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slicers/slicer1.xml" ContentType="application/vnd.ms-excel.slicer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pivotTables/pivotTable10.xml" ContentType="application/vnd.openxmlformats-officedocument.spreadsheetml.pivotTab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1.xml" ContentType="application/vnd.openxmlformats-officedocument.spreadsheetml.pivotTable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slicers/slicer2.xml" ContentType="application/vnd.ms-excel.slicer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2.xml" ContentType="application/vnd.openxmlformats-officedocument.spreadsheetml.pivotTable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slicers/slicer3.xml" ContentType="application/vnd.ms-excel.slicer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dro\OneDrive\Área de Trabalho\PROJECTS\Estimativas de Chegadas de Turistas Internacionais ao Brasil\"/>
    </mc:Choice>
  </mc:AlternateContent>
  <xr:revisionPtr revIDLastSave="0" documentId="13_ncr:1_{BA04E396-2B82-4AF3-8FE8-E001DEE4ADBE}" xr6:coauthVersionLast="47" xr6:coauthVersionMax="47" xr10:uidLastSave="{00000000-0000-0000-0000-000000000000}"/>
  <bookViews>
    <workbookView xWindow="-120" yWindow="-120" windowWidth="29040" windowHeight="15720" firstSheet="3" activeTab="11" xr2:uid="{0A1A345C-4A1B-4955-9F33-E15349A93211}"/>
  </bookViews>
  <sheets>
    <sheet name="TEMA1 1" sheetId="2" r:id="rId1"/>
    <sheet name="TEMA 1 2" sheetId="22" r:id="rId2"/>
    <sheet name="TEMA 1 3" sheetId="3" r:id="rId3"/>
    <sheet name="TEMA 2 1" sheetId="8" r:id="rId4"/>
    <sheet name="TEMA 2 2" sheetId="27" r:id="rId5"/>
    <sheet name="TEMA 2 3 " sheetId="30" r:id="rId6"/>
    <sheet name="TEMA 3 1" sheetId="10" r:id="rId7"/>
    <sheet name="TEMA 3 2" sheetId="29" r:id="rId8"/>
    <sheet name="TEMA 3 3" sheetId="31" r:id="rId9"/>
    <sheet name="TEMA 4 1" sheetId="17" r:id="rId10"/>
    <sheet name="TEMA 4 2" sheetId="19" r:id="rId11"/>
    <sheet name="TEMA 4 3" sheetId="20" r:id="rId12"/>
  </sheets>
  <definedNames>
    <definedName name="DadosExternos_1" localSheetId="0" hidden="1">'TEMA1 1'!$A$1:$B$37</definedName>
    <definedName name="DadosExternos_2" localSheetId="1" hidden="1">'TEMA 1 2'!$A$1:$B$36</definedName>
    <definedName name="DadosExternos_2" localSheetId="2" hidden="1">'TEMA 1 3'!$A$1:$C$13</definedName>
    <definedName name="DadosExternos_3" localSheetId="3" hidden="1">'TEMA 2 1'!$A$1:$D$11</definedName>
    <definedName name="DadosExternos_4" localSheetId="6" hidden="1">'TEMA 3 1'!$A$1:$D$19</definedName>
    <definedName name="DadosExternos_5" localSheetId="4" hidden="1">'TEMA 2 2'!$A$1:$D$9</definedName>
    <definedName name="DadosExternos_5" localSheetId="7" hidden="1">'TEMA 3 2'!$A$1:$D$7</definedName>
    <definedName name="DadosExternos_6" localSheetId="5" hidden="1">'TEMA 2 3 '!$A$1:$E$181</definedName>
    <definedName name="DadosExternos_6" localSheetId="8" hidden="1">'TEMA 3 3'!$A$1:$D$510</definedName>
    <definedName name="DadosExternos_6" localSheetId="9" hidden="1">'TEMA 4 1'!$A$1:$D$5</definedName>
    <definedName name="DadosExternos_8" localSheetId="10" hidden="1">'TEMA 4 2'!$A$1:$D$51</definedName>
    <definedName name="DadosExternos_9" localSheetId="11" hidden="1">'TEMA 4 3'!$A$1:$D$51</definedName>
    <definedName name="SegmentaçãodeDados_uf">#N/A</definedName>
    <definedName name="SegmentaçãodeDados_uf1">#N/A</definedName>
    <definedName name="SegmentaçãodeDados_via_de_acesso">#N/A</definedName>
  </definedNames>
  <calcPr calcId="191029"/>
  <pivotCaches>
    <pivotCache cacheId="25" r:id="rId13"/>
    <pivotCache cacheId="29" r:id="rId14"/>
    <pivotCache cacheId="33" r:id="rId15"/>
    <pivotCache cacheId="37" r:id="rId16"/>
    <pivotCache cacheId="41" r:id="rId17"/>
    <pivotCache cacheId="51" r:id="rId18"/>
    <pivotCache cacheId="56" r:id="rId19"/>
    <pivotCache cacheId="60" r:id="rId20"/>
    <pivotCache cacheId="64" r:id="rId21"/>
    <pivotCache cacheId="68" r:id="rId22"/>
    <pivotCache cacheId="73" r:id="rId23"/>
    <pivotCache cacheId="78" r:id="rId24"/>
  </pivotCaches>
  <extLst>
    <ext xmlns:x14="http://schemas.microsoft.com/office/spreadsheetml/2009/9/main" uri="{BBE1A952-AA13-448e-AADC-164F8A28A991}">
      <x14:slicerCaches>
        <x14:slicerCache r:id="rId25"/>
        <x14:slicerCache r:id="rId26"/>
        <x14:slicerCache r:id="rId2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2" i="8"/>
  <c r="F2" i="10"/>
  <c r="F3" i="17"/>
  <c r="F4" i="17"/>
  <c r="F5" i="17"/>
  <c r="F2" i="17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D7D90B-AA18-45F0-9620-EFBB8367F6DE}" keepAlive="1" name="Consulta - TEMA 1 2" description="Conexão com a consulta 'TEMA 1 2' na pasta de trabalho." type="5" refreshedVersion="8" background="1" saveData="1">
    <dbPr connection="Provider=Microsoft.Mashup.OleDb.1;Data Source=$Workbook$;Location=&quot;TEMA 1 2&quot;;Extended Properties=&quot;&quot;" command="SELECT * FROM [TEMA 1 2]"/>
  </connection>
  <connection id="2" xr16:uid="{050DF896-DF02-42F7-84CF-AF0EAAE4F10E}" keepAlive="1" name="Consulta - TEMA 1 3" description="Conexão com a consulta 'TEMA 1 3' na pasta de trabalho." type="5" refreshedVersion="8" background="1" saveData="1">
    <dbPr connection="Provider=Microsoft.Mashup.OleDb.1;Data Source=$Workbook$;Location=&quot;TEMA 1 3&quot;;Extended Properties=&quot;&quot;" command="SELECT * FROM [TEMA 1 3]"/>
  </connection>
  <connection id="3" xr16:uid="{C9F36144-F577-478E-B9B9-055947E1A542}" keepAlive="1" name="Consulta - TEMA 2 1(1)" description="Conexão com a consulta 'TEMA 2 1' na pasta de trabalho." type="5" refreshedVersion="8" background="1" saveData="1">
    <dbPr connection="Provider=Microsoft.Mashup.OleDb.1;Data Source=$Workbook$;Location=&quot;TEMA 2 1&quot;;Extended Properties=&quot;&quot;" command="SELECT * FROM [TEMA 2 1]"/>
  </connection>
  <connection id="4" xr16:uid="{246F672A-852A-4643-9839-A0124C351D39}" keepAlive="1" name="Consulta - TEMA 2 2" description="Conexão com a consulta 'TEMA 2 2' na pasta de trabalho." type="5" refreshedVersion="8" background="1" saveData="1">
    <dbPr connection="Provider=Microsoft.Mashup.OleDb.1;Data Source=$Workbook$;Location=&quot;TEMA 2 2&quot;;Extended Properties=&quot;&quot;" command="SELECT * FROM [TEMA 2 2]"/>
  </connection>
  <connection id="5" xr16:uid="{FD80993D-8DBD-4A53-839E-39A361F6D5EB}" keepAlive="1" name="Consulta - TEMA 2 3(1)" description="Conexão com a consulta 'TEMA 2 3' na pasta de trabalho." type="5" refreshedVersion="8" background="1" saveData="1">
    <dbPr connection="Provider=Microsoft.Mashup.OleDb.1;Data Source=$Workbook$;Location=&quot;TEMA 2 3&quot;;Extended Properties=&quot;&quot;" command="SELECT * FROM [TEMA 2 3]"/>
  </connection>
  <connection id="6" xr16:uid="{EDD23636-F33F-4713-86DB-90C525CC59F3}" keepAlive="1" name="Consulta - TEMA 3 1" description="Conexão com a consulta 'TEMA 3 1' na pasta de trabalho." type="5" refreshedVersion="8" background="1" saveData="1">
    <dbPr connection="Provider=Microsoft.Mashup.OleDb.1;Data Source=$Workbook$;Location=&quot;TEMA 3 1&quot;;Extended Properties=&quot;&quot;" command="SELECT * FROM [TEMA 3 1]"/>
  </connection>
  <connection id="7" xr16:uid="{A97B93A8-7EE9-4D45-A54B-1CED5E45D111}" keepAlive="1" name="Consulta - TEMA 3 2(1)" description="Conexão com a consulta 'TEMA 3 2' na pasta de trabalho." type="5" refreshedVersion="8" background="1" saveData="1">
    <dbPr connection="Provider=Microsoft.Mashup.OleDb.1;Data Source=$Workbook$;Location=&quot;TEMA 3 2&quot;;Extended Properties=&quot;&quot;" command="SELECT * FROM [TEMA 3 2]"/>
  </connection>
  <connection id="8" xr16:uid="{7EE6BA86-AE5E-4B09-9BDD-ADE76BF62609}" keepAlive="1" name="Consulta - TEMA 3 3" description="Conexão com a consulta 'TEMA 3 3' na pasta de trabalho." type="5" refreshedVersion="8" background="1" saveData="1">
    <dbPr connection="Provider=Microsoft.Mashup.OleDb.1;Data Source=$Workbook$;Location=&quot;TEMA 3 3&quot;;Extended Properties=&quot;&quot;" command="SELECT * FROM [TEMA 3 3]"/>
  </connection>
  <connection id="9" xr16:uid="{84CB05C9-FA47-4C32-90B8-EAB63E39BDC0}" keepAlive="1" name="Consulta - TEMA 4 1(1)" description="Conexão com a consulta 'TEMA 4 1' na pasta de trabalho." type="5" refreshedVersion="8" background="1" saveData="1">
    <dbPr connection="Provider=Microsoft.Mashup.OleDb.1;Data Source=$Workbook$;Location=&quot;TEMA 4 1&quot;;Extended Properties=&quot;&quot;" command="SELECT * FROM [TEMA 4 1]"/>
  </connection>
  <connection id="10" xr16:uid="{509B38CF-92EB-4593-A6B1-F57DB926EBE0}" keepAlive="1" name="Consulta - TEMA 4 2" description="Conexão com a consulta 'TEMA 4 2' na pasta de trabalho." type="5" refreshedVersion="8" background="1" saveData="1">
    <dbPr connection="Provider=Microsoft.Mashup.OleDb.1;Data Source=$Workbook$;Location=&quot;TEMA 4 2&quot;;Extended Properties=&quot;&quot;" command="SELECT * FROM [TEMA 4 2]"/>
  </connection>
  <connection id="11" xr16:uid="{22070A12-9E54-4235-A9AF-E19D05E1959A}" keepAlive="1" name="Consulta - TEMA 4 3" description="Conexão com a consulta 'TEMA 4 3' na pasta de trabalho." type="5" refreshedVersion="8" background="1" saveData="1">
    <dbPr connection="Provider=Microsoft.Mashup.OleDb.1;Data Source=$Workbook$;Location=&quot;TEMA 4 3&quot;;Extended Properties=&quot;&quot;" command="SELECT * FROM [TEMA 4 3]"/>
  </connection>
  <connection id="12" xr16:uid="{49440040-6236-4539-98F1-A1CB3676D346}" keepAlive="1" name="Consulta - TEMA1 1" description="Conexão com a consulta 'TEMA1 1' na pasta de trabalho." type="5" refreshedVersion="8" background="1" saveData="1">
    <dbPr connection="Provider=Microsoft.Mashup.OleDb.1;Data Source=$Workbook$;Location=&quot;TEMA1 1&quot;;Extended Properties=&quot;&quot;" command="SELECT * FROM [TEMA1 1]"/>
  </connection>
</connections>
</file>

<file path=xl/sharedStrings.xml><?xml version="1.0" encoding="utf-8"?>
<sst xmlns="http://schemas.openxmlformats.org/spreadsheetml/2006/main" count="1548" uniqueCount="143">
  <si>
    <t>ano</t>
  </si>
  <si>
    <t>chegadas</t>
  </si>
  <si>
    <t>Soma de chegadas</t>
  </si>
  <si>
    <t>Rótulos de Linha</t>
  </si>
  <si>
    <t>Total Geral</t>
  </si>
  <si>
    <t>ordem_mes</t>
  </si>
  <si>
    <t>mes</t>
  </si>
  <si>
    <t>media_chegadas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</si>
  <si>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</si>
  <si>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</si>
  <si>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</si>
  <si>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</si>
  <si>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</si>
  <si>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</si>
  <si>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</si>
  <si>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</si>
  <si>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</si>
  <si>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</si>
  <si>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</si>
  <si>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</si>
  <si>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Soma de media_chegadas</t>
  </si>
  <si>
    <t>pais</t>
  </si>
  <si>
    <t>ranking</t>
  </si>
  <si>
    <t>Argentina</t>
  </si>
  <si>
    <t>Estados Unidos</t>
  </si>
  <si>
    <t>Chile</t>
  </si>
  <si>
    <t>Paraguai</t>
  </si>
  <si>
    <t>Uruguai</t>
  </si>
  <si>
    <t>França</t>
  </si>
  <si>
    <t>Alemanha</t>
  </si>
  <si>
    <t>Portugal</t>
  </si>
  <si>
    <t>Reino Unido</t>
  </si>
  <si>
    <t>Itália</t>
  </si>
  <si>
    <t>Rótulos de Coluna</t>
  </si>
  <si>
    <t>continente</t>
  </si>
  <si>
    <t>África</t>
  </si>
  <si>
    <t>América Central e Caribe</t>
  </si>
  <si>
    <t>América do Norte</t>
  </si>
  <si>
    <t>América do Sul</t>
  </si>
  <si>
    <t>Ásia</t>
  </si>
  <si>
    <t>Continente não especificado</t>
  </si>
  <si>
    <t>Europa</t>
  </si>
  <si>
    <t>Oceania</t>
  </si>
  <si>
    <t>total_pais</t>
  </si>
  <si>
    <t>porcentagem</t>
  </si>
  <si>
    <t>Soma de porcentagem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</si>
  <si>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</si>
  <si>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</si>
  <si>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</si>
  <si>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</si>
  <si>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</si>
  <si>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</si>
  <si>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</si>
  <si>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</si>
  <si>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</si>
  <si>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</si>
  <si>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</si>
  <si>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</si>
  <si>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</si>
  <si>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</si>
  <si>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</si>
  <si>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</si>
  <si>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</si>
  <si>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</si>
  <si>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uf</t>
  </si>
  <si>
    <t>total_uf</t>
  </si>
  <si>
    <t>São Paulo</t>
  </si>
  <si>
    <t>Rio de Janeiro</t>
  </si>
  <si>
    <t>Rio Grande do Sul</t>
  </si>
  <si>
    <t>Paraná</t>
  </si>
  <si>
    <t>Santa Catarina</t>
  </si>
  <si>
    <t>Outras Unidades da Federação</t>
  </si>
  <si>
    <t>Bahia</t>
  </si>
  <si>
    <t>Pernambuco</t>
  </si>
  <si>
    <t>Mato Grosso do Sul</t>
  </si>
  <si>
    <t>Ceará</t>
  </si>
  <si>
    <t>Distrito Federal</t>
  </si>
  <si>
    <t>Rio Grande do Norte</t>
  </si>
  <si>
    <t>Amazonas</t>
  </si>
  <si>
    <t>Minas Gerais</t>
  </si>
  <si>
    <t>Pará</t>
  </si>
  <si>
    <t>Amapá</t>
  </si>
  <si>
    <t>Acre</t>
  </si>
  <si>
    <t>Roraima</t>
  </si>
  <si>
    <t>Soma de total_uf</t>
  </si>
  <si>
    <t>regiao</t>
  </si>
  <si>
    <t>total_regiao</t>
  </si>
  <si>
    <t>Sudeste</t>
  </si>
  <si>
    <t>Sul</t>
  </si>
  <si>
    <t>Nordeste</t>
  </si>
  <si>
    <t>UF nao registrada</t>
  </si>
  <si>
    <t>Centro-Oeste</t>
  </si>
  <si>
    <t>Norte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</si>
  <si>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</si>
  <si>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</si>
  <si>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</si>
  <si>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</si>
  <si>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</si>
  <si>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</si>
  <si>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</si>
  <si>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</si>
  <si>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</si>
  <si>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</si>
  <si>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via_de_acesso</t>
  </si>
  <si>
    <t>total_via_acesso</t>
  </si>
  <si>
    <t>Aérea</t>
  </si>
  <si>
    <t>Terrestre</t>
  </si>
  <si>
    <t>Marítima</t>
  </si>
  <si>
    <t>Fluvial</t>
  </si>
  <si>
    <t>Soma de total_via_acesso</t>
  </si>
  <si>
    <t>total_chegadas</t>
  </si>
  <si>
    <t>variacao_pct</t>
  </si>
  <si>
    <t>Soma de variacao_pct</t>
  </si>
  <si>
    <t>chegadas_pais_ano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</si>
  <si>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</si>
  <si>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</si>
  <si>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</si>
  <si>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</si>
  <si>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</si>
  <si>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</si>
  <si>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</si>
  <si>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</si>
  <si>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</si>
  <si>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</si>
  <si>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</si>
  <si>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</si>
  <si>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</si>
  <si>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</si>
  <si>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</si>
  <si>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</si>
  <si>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</si>
  <si>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</si>
  <si>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</si>
  <si>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</si>
  <si>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</si>
  <si>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</si>
  <si>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</si>
  <si>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</si>
  <si>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</si>
  <si>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</si>
  <si>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total_continente</t>
  </si>
  <si>
    <t>total_chegadas_uf</t>
  </si>
  <si>
    <t>Soma de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</si>
</sst>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0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0" borderId="0" xfId="0" applyNumberFormat="1"/>
  </cellXfs>
  <cellStyles count="2">
    <cellStyle name="Normal" xfId="0" builtinId="0"/>
    <cellStyle name="Porcentagem" xfId="1" builtinId="5"/>
  </cellStyles>
  <dxfs count="2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42B3"/>
      <color rgb="FFCF5BC2"/>
      <color rgb="FF9F74D1"/>
      <color rgb="FF6E8CE1"/>
      <color rgb="FF3EA5F0"/>
      <color rgb="FF0EB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26" Type="http://schemas.microsoft.com/office/2007/relationships/slicerCache" Target="slicerCaches/slicerCache2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microsoft.com/office/2007/relationships/slicerCache" Target="slicerCaches/slicerCache1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pivotCacheDefinition" Target="pivotCache/pivotCacheDefinition8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2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pivotCacheDefinition" Target="pivotCache/pivotCacheDefinition11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pivotCacheDefinition" Target="pivotCache/pivotCacheDefinition10.xml"/><Relationship Id="rId27" Type="http://schemas.microsoft.com/office/2007/relationships/slicerCache" Target="slicerCaches/slicerCache3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[graficos.xlsx]TEMA1 1!Tabela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>
                <a:effectLst/>
              </a:rPr>
              <a:t>Fluxo de turistas ao longo dos anos</a:t>
            </a:r>
            <a:endParaRPr lang="pt-B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8"/>
        </c:marker>
        <c:dLbl>
          <c:idx val="0"/>
          <c:layout>
            <c:manualLayout>
              <c:x val="-4.2148547931123104E-2"/>
              <c:y val="-5.67901234567901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8"/>
        </c:marker>
        <c:dLbl>
          <c:idx val="0"/>
          <c:layout>
            <c:manualLayout>
              <c:x val="-8.2241069133898739E-2"/>
              <c:y val="6.172839506172839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5.4572129910129774E-2"/>
                  <c:h val="5.9765529308836399E-2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8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8.2241069133898739E-2"/>
              <c:y val="6.172839506172839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5.4572129910129774E-2"/>
                  <c:h val="5.9765529308836399E-2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8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2148547931123104E-2"/>
              <c:y val="-5.67901234567901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8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8.2241069133898739E-2"/>
              <c:y val="6.172839506172839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5.4572129910129774E-2"/>
                  <c:h val="5.9765529308836399E-2"/>
                </c:manualLayout>
              </c15:layout>
            </c:ext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8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2148547931123104E-2"/>
              <c:y val="-5.67901234567901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diamond"/>
          <c:size val="8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0.10897602222576441"/>
              <c:y val="6.172864647535800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983947399066583E-2"/>
                  <c:h val="5.9765544597286523E-2"/>
                </c:manualLayout>
              </c15:layout>
            </c:ext>
          </c:extLst>
        </c:dLbl>
      </c:pivotFmt>
      <c:pivotFmt>
        <c:idx val="12"/>
        <c:marker>
          <c:symbol val="diamond"/>
          <c:size val="8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2148547931123104E-2"/>
              <c:y val="-5.67901234567901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diamond"/>
          <c:size val="8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0.10897602222576441"/>
              <c:y val="6.172864647535800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983947399066583E-2"/>
                  <c:h val="5.9765544597286523E-2"/>
                </c:manualLayout>
              </c15:layout>
            </c:ext>
          </c:extLst>
        </c:dLbl>
      </c:pivotFmt>
      <c:pivotFmt>
        <c:idx val="15"/>
        <c:marker>
          <c:symbol val="diamond"/>
          <c:size val="8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2148547931123104E-2"/>
              <c:y val="-5.67901234567901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diamond"/>
          <c:size val="8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0.10897602222576441"/>
              <c:y val="6.172864647535800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983947399066583E-2"/>
                  <c:h val="5.9765544597286523E-2"/>
                </c:manualLayout>
              </c15:layout>
            </c:ext>
          </c:extLst>
        </c:dLbl>
      </c:pivotFmt>
      <c:pivotFmt>
        <c:idx val="18"/>
        <c:marker>
          <c:symbol val="diamond"/>
          <c:size val="8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2148547931123104E-2"/>
              <c:y val="-5.67901234567901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diamond"/>
          <c:size val="8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0.10897602222576441"/>
              <c:y val="6.172864647535800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983947399066583E-2"/>
                  <c:h val="5.9765544597286523E-2"/>
                </c:manualLayout>
              </c15:layout>
            </c:ext>
          </c:extLst>
        </c:dLbl>
      </c:pivotFmt>
      <c:pivotFmt>
        <c:idx val="21"/>
        <c:marker>
          <c:symbol val="diamond"/>
          <c:size val="8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2148547931123104E-2"/>
              <c:y val="-5.6790123456790124E-2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400" b="1"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'TEMA1 1'!$G$5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2"/>
            <c:marker>
              <c:symbol val="diamond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07C-4748-B1F9-2B21A001AB6F}"/>
              </c:ext>
            </c:extLst>
          </c:dPt>
          <c:dPt>
            <c:idx val="35"/>
            <c:marker>
              <c:symbol val="diamond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07C-4748-B1F9-2B21A001AB6F}"/>
              </c:ext>
            </c:extLst>
          </c:dPt>
          <c:dLbls>
            <c:dLbl>
              <c:idx val="32"/>
              <c:layout>
                <c:manualLayout>
                  <c:x val="-0.10897602222576441"/>
                  <c:y val="6.172864647535800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983947399066583E-2"/>
                      <c:h val="5.97655445972865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D07C-4748-B1F9-2B21A001AB6F}"/>
                </c:ext>
              </c:extLst>
            </c:dLbl>
            <c:dLbl>
              <c:idx val="35"/>
              <c:layout>
                <c:manualLayout>
                  <c:x val="-4.2148547931123104E-2"/>
                  <c:y val="-5.679012345679012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400" b="1"/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07C-4748-B1F9-2B21A001AB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'TEMA1 1'!$F$6:$F$42</c:f>
              <c:strCache>
                <c:ptCount val="36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  <c:pt idx="35">
                  <c:v>2024</c:v>
                </c:pt>
              </c:strCache>
            </c:strRef>
          </c:cat>
          <c:val>
            <c:numRef>
              <c:f>'TEMA1 1'!$G$6:$G$42</c:f>
              <c:numCache>
                <c:formatCode>#,##0</c:formatCode>
                <c:ptCount val="36"/>
                <c:pt idx="0">
                  <c:v>1402882</c:v>
                </c:pt>
                <c:pt idx="1">
                  <c:v>1091065</c:v>
                </c:pt>
                <c:pt idx="2">
                  <c:v>1191898</c:v>
                </c:pt>
                <c:pt idx="3">
                  <c:v>1474858</c:v>
                </c:pt>
                <c:pt idx="4">
                  <c:v>1571940</c:v>
                </c:pt>
                <c:pt idx="5">
                  <c:v>1853301</c:v>
                </c:pt>
                <c:pt idx="6">
                  <c:v>1991416</c:v>
                </c:pt>
                <c:pt idx="7">
                  <c:v>2665508</c:v>
                </c:pt>
                <c:pt idx="8">
                  <c:v>2849749</c:v>
                </c:pt>
                <c:pt idx="9">
                  <c:v>4818084</c:v>
                </c:pt>
                <c:pt idx="10">
                  <c:v>5107169</c:v>
                </c:pt>
                <c:pt idx="11">
                  <c:v>5313463</c:v>
                </c:pt>
                <c:pt idx="12">
                  <c:v>4772575</c:v>
                </c:pt>
                <c:pt idx="13">
                  <c:v>3784898</c:v>
                </c:pt>
                <c:pt idx="14">
                  <c:v>4132847</c:v>
                </c:pt>
                <c:pt idx="15">
                  <c:v>4793703</c:v>
                </c:pt>
                <c:pt idx="16">
                  <c:v>5358170</c:v>
                </c:pt>
                <c:pt idx="17">
                  <c:v>5017251</c:v>
                </c:pt>
                <c:pt idx="18">
                  <c:v>5025834</c:v>
                </c:pt>
                <c:pt idx="19">
                  <c:v>5050099</c:v>
                </c:pt>
                <c:pt idx="20">
                  <c:v>4802217</c:v>
                </c:pt>
                <c:pt idx="21">
                  <c:v>5161379</c:v>
                </c:pt>
                <c:pt idx="22">
                  <c:v>5433354</c:v>
                </c:pt>
                <c:pt idx="23">
                  <c:v>5676843</c:v>
                </c:pt>
                <c:pt idx="24">
                  <c:v>5813342</c:v>
                </c:pt>
                <c:pt idx="25">
                  <c:v>6429852</c:v>
                </c:pt>
                <c:pt idx="26">
                  <c:v>6305838</c:v>
                </c:pt>
                <c:pt idx="27">
                  <c:v>6546696</c:v>
                </c:pt>
                <c:pt idx="28">
                  <c:v>6588770</c:v>
                </c:pt>
                <c:pt idx="29">
                  <c:v>6621376</c:v>
                </c:pt>
                <c:pt idx="30">
                  <c:v>6353141</c:v>
                </c:pt>
                <c:pt idx="31">
                  <c:v>2146435</c:v>
                </c:pt>
                <c:pt idx="32">
                  <c:v>745871</c:v>
                </c:pt>
                <c:pt idx="33">
                  <c:v>3630031</c:v>
                </c:pt>
                <c:pt idx="34">
                  <c:v>5908341</c:v>
                </c:pt>
                <c:pt idx="35">
                  <c:v>6773619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7C-4748-B1F9-2B21A001A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927488"/>
        <c:axId val="765914048"/>
      </c:lineChart>
      <c:catAx>
        <c:axId val="76592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Anos</a:t>
                </a:r>
              </a:p>
            </c:rich>
          </c:tx>
          <c:layout>
            <c:manualLayout>
              <c:xMode val="edge"/>
              <c:yMode val="edge"/>
              <c:x val="0.48613801089709491"/>
              <c:y val="0.9427776740525444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5914048"/>
        <c:crosses val="autoZero"/>
        <c:auto val="1"/>
        <c:lblAlgn val="ctr"/>
        <c:lblOffset val="100"/>
        <c:noMultiLvlLbl val="0"/>
      </c:catAx>
      <c:valAx>
        <c:axId val="7659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0" i="0" u="none" strike="noStrike" kern="1200" baseline="0">
                    <a:solidFill>
                      <a:schemeClr val="tx1"/>
                    </a:solidFill>
                  </a:rPr>
                  <a:t>Turistas</a:t>
                </a:r>
              </a:p>
            </c:rich>
          </c:tx>
          <c:layout>
            <c:manualLayout>
              <c:xMode val="edge"/>
              <c:yMode val="edge"/>
              <c:x val="8.8963024742841259E-3"/>
              <c:y val="0.46299891346008332"/>
            </c:manualLayout>
          </c:layout>
          <c:overlay val="0"/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5927488"/>
        <c:crosses val="autoZero"/>
        <c:crossBetween val="between"/>
      </c:valAx>
    </c:plotArea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[graficos.xlsx]TEMA 4 1!Tabela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Vias</a:t>
            </a:r>
            <a:r>
              <a:rPr lang="en-US" baseline="0"/>
              <a:t> de acesso mais utilizadas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495555D-7420-4966-B9D8-1AC7D0E6AA77}" type="CELLRANGE">
                  <a:rPr lang="en-US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C99EA36-75FA-4A12-ABED-2E752A940F68}" type="CELLRANGE">
                  <a:rPr lang="pt-BR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33CC962-7AFF-4C1E-AD27-715E66EF2B71}" type="CELLRANGE">
                  <a:rPr lang="pt-BR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0697042-F7BA-40A6-8031-61EFD7549F5E}" type="CELLRANGE">
                  <a:rPr lang="pt-BR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'TEMA 4 1'!$F$2:$F$5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0210-4A13-8395-A260E2FACC19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0-0210-4A13-8395-A260E2FACC19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0210-4A13-8395-A260E2FACC19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2-0210-4A13-8395-A260E2FACC1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495555D-7420-4966-B9D8-1AC7D0E6AA7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0210-4A13-8395-A260E2FACC1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C99EA36-75FA-4A12-ABED-2E752A940F6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210-4A13-8395-A260E2FACC1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33CC962-7AFF-4C1E-AD27-715E66EF2B7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210-4A13-8395-A260E2FACC1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0697042-F7BA-40A6-8031-61EFD7549F5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0210-4A13-8395-A260E2FACC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'TEMA 4 1'!$F$2:$F$5</c:f>
              <c:strCache>
                <c:ptCount val="4"/>
                <c:pt idx="0">
                  <c:v>Fluvial</c:v>
                </c:pt>
                <c:pt idx="1">
                  <c:v>Marítima</c:v>
                </c:pt>
                <c:pt idx="2">
                  <c:v>Terrestre</c:v>
                </c:pt>
                <c:pt idx="3">
                  <c:v>Aérea</c:v>
                </c:pt>
              </c:strCache>
            </c:strRef>
          </c:cat>
          <c:val>
            <c:numRef>
              <c:f>'TEMA 4 1'!$F$2:$F$5</c:f>
              <c:numCache>
                <c:formatCode>#,##0</c:formatCode>
                <c:ptCount val="4"/>
                <c:pt idx="0">
                  <c:v>1574585</c:v>
                </c:pt>
                <c:pt idx="1">
                  <c:v>2468076</c:v>
                </c:pt>
                <c:pt idx="2">
                  <c:v>47285806</c:v>
                </c:pt>
                <c:pt idx="3">
                  <c:v>102875348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'TEMA 4 1'!$F$2:$F$5</c15:f>
                <c15:dlblRangeCache>
                  <c:ptCount val="4"/>
                  <c:pt idx="0">
                    <c:v>1.574.585 (1,02%)</c:v>
                  </c:pt>
                  <c:pt idx="1">
                    <c:v>2.468.076 (1,60%)</c:v>
                  </c:pt>
                  <c:pt idx="2">
                    <c:v>47.285.806 (30,66%)</c:v>
                  </c:pt>
                  <c:pt idx="3">
                    <c:v>102.875.348 (66,71%)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0210-4A13-8395-A260E2FAC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76218703"/>
        <c:axId val="1176214863"/>
      </c:barChart>
      <c:catAx>
        <c:axId val="117621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6214863"/>
        <c:crosses val="autoZero"/>
        <c:auto val="1"/>
        <c:lblAlgn val="ctr"/>
        <c:lblOffset val="100"/>
        <c:noMultiLvlLbl val="0"/>
      </c:catAx>
      <c:valAx>
        <c:axId val="1176214863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17621870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[graficos.xlsx]TEMA 4 2!Tabela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Distribuicao</a:t>
            </a:r>
            <a:r>
              <a:rPr lang="en-US" baseline="0"/>
              <a:t> percentual das vias de acesso</a:t>
            </a:r>
          </a:p>
          <a:p>
            <a:pPr>
              <a:defRPr/>
            </a:pPr>
            <a:r>
              <a:rPr lang="en-US" baseline="0"/>
              <a:t>dentro de cada UF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'TEMA 4 2'!$G$3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'TEMA 4 2'!$F$4:$F$6</c:f>
              <c:strCache>
                <c:ptCount val="2"/>
                <c:pt idx="0">
                  <c:v>Aérea</c:v>
                </c:pt>
                <c:pt idx="1">
                  <c:v>Marítima</c:v>
                </c:pt>
              </c:strCache>
            </c:strRef>
          </c:cat>
          <c:val>
            <c:numRef>
              <c:f>'TEMA 4 2'!$G$4:$G$6</c:f>
              <c:numCache>
                <c:formatCode>0.00%</c:formatCode>
                <c:ptCount val="2"/>
                <c:pt idx="0">
                  <c:v>0.99239999999999995</c:v>
                </c:pt>
                <c:pt idx="1">
                  <c:v>7.6E-3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91-4D93-A36A-362BE871C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990783"/>
        <c:axId val="362997023"/>
      </c:barChart>
      <c:catAx>
        <c:axId val="36299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2997023"/>
        <c:crosses val="autoZero"/>
        <c:auto val="1"/>
        <c:lblAlgn val="ctr"/>
        <c:lblOffset val="100"/>
        <c:noMultiLvlLbl val="0"/>
      </c:catAx>
      <c:valAx>
        <c:axId val="3629970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2990783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[graficos.xlsx]TEMA 4 3!Tabela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Distribuicao percentual das</a:t>
            </a:r>
            <a:r>
              <a:rPr lang="en-US" baseline="0"/>
              <a:t> UF's</a:t>
            </a:r>
          </a:p>
          <a:p>
            <a:pPr>
              <a:defRPr/>
            </a:pPr>
            <a:r>
              <a:rPr lang="en-US" baseline="0"/>
              <a:t>como destino para vias de acesso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'TEMA 4 3'!$G$6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'TEMA 4 3'!$F$7:$F$12</c:f>
              <c:strCache>
                <c:ptCount val="5"/>
                <c:pt idx="0">
                  <c:v>Rio Grande do Sul</c:v>
                </c:pt>
                <c:pt idx="1">
                  <c:v>Paraná</c:v>
                </c:pt>
                <c:pt idx="2">
                  <c:v>Outras Unidades da Federação</c:v>
                </c:pt>
                <c:pt idx="3">
                  <c:v>Mato Grosso do Sul</c:v>
                </c:pt>
                <c:pt idx="4">
                  <c:v>Santa Catarina</c:v>
                </c:pt>
              </c:strCache>
            </c:strRef>
          </c:cat>
          <c:val>
            <c:numRef>
              <c:f>'TEMA 4 3'!$G$7:$G$12</c:f>
              <c:numCache>
                <c:formatCode>0.00%</c:formatCode>
                <c:ptCount val="5"/>
                <c:pt idx="0">
                  <c:v>0.45750000000000002</c:v>
                </c:pt>
                <c:pt idx="1">
                  <c:v>0.38829999999999998</c:v>
                </c:pt>
                <c:pt idx="2">
                  <c:v>4.9599999999999998E-2</c:v>
                </c:pt>
                <c:pt idx="3">
                  <c:v>4.4600000000000001E-2</c:v>
                </c:pt>
                <c:pt idx="4">
                  <c:v>4.2900000000000001E-2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7B-408F-981F-81AA7083C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235023"/>
        <c:axId val="1176232143"/>
      </c:barChart>
      <c:catAx>
        <c:axId val="117623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6232143"/>
        <c:crosses val="autoZero"/>
        <c:auto val="1"/>
        <c:lblAlgn val="ctr"/>
        <c:lblOffset val="100"/>
        <c:noMultiLvlLbl val="0"/>
      </c:catAx>
      <c:valAx>
        <c:axId val="1176232143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176235023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[graficos.xlsx]TEMA 1 2!Tabela dinâmica2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/>
              <a:t>Variações percentuais no número de chegadas anual</a:t>
            </a:r>
          </a:p>
        </c:rich>
      </c:tx>
      <c:layout>
        <c:manualLayout>
          <c:xMode val="edge"/>
          <c:yMode val="edge"/>
          <c:x val="0.30256090586728301"/>
          <c:y val="2.9712160520532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1560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156082"/>
          </a:solidFill>
          <a:ln>
            <a:noFill/>
          </a:ln>
          <a:effectLst/>
        </c:spPr>
        <c:dLbl>
          <c:idx val="0"/>
          <c:layout>
            <c:manualLayout>
              <c:x val="-1.0422482173334906E-2"/>
              <c:y val="-1.48560802602660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56082"/>
          </a:solidFill>
          <a:ln>
            <a:noFill/>
          </a:ln>
          <a:effectLst/>
        </c:spPr>
        <c:dLbl>
          <c:idx val="0"/>
          <c:layout>
            <c:manualLayout>
              <c:x val="-1.4889260247621294E-3"/>
              <c:y val="-2.97121605205320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156082"/>
          </a:solidFill>
          <a:ln>
            <a:noFill/>
          </a:ln>
          <a:effectLst/>
        </c:spPr>
        <c:dLbl>
          <c:idx val="0"/>
          <c:layout>
            <c:manualLayout>
              <c:x val="2.2333890371431943E-2"/>
              <c:y val="-1.2380066883555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156082"/>
          </a:solidFill>
          <a:ln>
            <a:noFill/>
          </a:ln>
          <a:effectLst/>
        </c:spPr>
        <c:dLbl>
          <c:idx val="0"/>
          <c:layout>
            <c:manualLayout>
              <c:x val="-4.4667780742863886E-2"/>
              <c:y val="3.8992336641118237E-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156082"/>
          </a:solidFill>
          <a:ln>
            <a:noFill/>
          </a:ln>
          <a:effectLst/>
        </c:spPr>
        <c:dLbl>
          <c:idx val="0"/>
          <c:layout>
            <c:manualLayout>
              <c:x val="3.4245298569528869E-2"/>
              <c:y val="-2.475428491661391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775112144266852E-2"/>
          <c:y val="0.14630763042985348"/>
          <c:w val="0.90984670158334968"/>
          <c:h val="0.74029485615044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'TEMA 1 2'!$E$10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56082"/>
            </a:solidFill>
            <a:ln>
              <a:noFill/>
            </a:ln>
            <a:effectLst/>
          </c:spPr>
          <c:invertIfNegative val="1"/>
          <c:dPt>
            <c:idx val="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CA31-4431-AA65-7358F74D4A1C}"/>
              </c:ext>
            </c:extLst>
          </c:dPt>
          <c:dPt>
            <c:idx val="3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CA31-4431-AA65-7358F74D4A1C}"/>
              </c:ext>
            </c:extLst>
          </c:dPt>
          <c:dPt>
            <c:idx val="3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6-CA31-4431-AA65-7358F74D4A1C}"/>
              </c:ext>
            </c:extLst>
          </c:dPt>
          <c:dPt>
            <c:idx val="3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CA31-4431-AA65-7358F74D4A1C}"/>
              </c:ext>
            </c:extLst>
          </c:dPt>
          <c:dPt>
            <c:idx val="3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CA31-4431-AA65-7358F74D4A1C}"/>
              </c:ext>
            </c:extLst>
          </c:dPt>
          <c:dLbls>
            <c:dLbl>
              <c:idx val="8"/>
              <c:layout>
                <c:manualLayout>
                  <c:x val="-1.4889260247621294E-3"/>
                  <c:y val="-2.97121605205320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31-4431-AA65-7358F74D4A1C}"/>
                </c:ext>
              </c:extLst>
            </c:dLbl>
            <c:dLbl>
              <c:idx val="30"/>
              <c:layout>
                <c:manualLayout>
                  <c:x val="-4.4667780742863886E-2"/>
                  <c:y val="3.8992336641118237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A31-4431-AA65-7358F74D4A1C}"/>
                </c:ext>
              </c:extLst>
            </c:dLbl>
            <c:dLbl>
              <c:idx val="31"/>
              <c:layout>
                <c:manualLayout>
                  <c:x val="3.4245298569528869E-2"/>
                  <c:y val="-2.475428491661391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A31-4431-AA65-7358F74D4A1C}"/>
                </c:ext>
              </c:extLst>
            </c:dLbl>
            <c:dLbl>
              <c:idx val="32"/>
              <c:layout>
                <c:manualLayout>
                  <c:x val="-1.0422482173334906E-2"/>
                  <c:y val="-1.4856080260266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A31-4431-AA65-7358F74D4A1C}"/>
                </c:ext>
              </c:extLst>
            </c:dLbl>
            <c:dLbl>
              <c:idx val="33"/>
              <c:layout>
                <c:manualLayout>
                  <c:x val="2.2333890371431943E-2"/>
                  <c:y val="-1.2380066883555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A31-4431-AA65-7358F74D4A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'TEMA 1 2'!$D$11:$D$46</c:f>
              <c:strCache>
                <c:ptCount val="3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</c:strCache>
            </c:strRef>
          </c:cat>
          <c:val>
            <c:numRef>
              <c:f>'TEMA 1 2'!$E$11:$E$46</c:f>
              <c:numCache>
                <c:formatCode>0%</c:formatCode>
                <c:ptCount val="35"/>
                <c:pt idx="0">
                  <c:v>-0.22</c:v>
                </c:pt>
                <c:pt idx="1">
                  <c:v>0.09</c:v>
                </c:pt>
                <c:pt idx="2">
                  <c:v>0.24</c:v>
                </c:pt>
                <c:pt idx="3">
                  <c:v>7.0000000000000007E-2</c:v>
                </c:pt>
                <c:pt idx="4">
                  <c:v>0.18</c:v>
                </c:pt>
                <c:pt idx="5">
                  <c:v>7.0000000000000007E-2</c:v>
                </c:pt>
                <c:pt idx="6">
                  <c:v>0.34</c:v>
                </c:pt>
                <c:pt idx="7">
                  <c:v>7.0000000000000007E-2</c:v>
                </c:pt>
                <c:pt idx="8">
                  <c:v>0.69</c:v>
                </c:pt>
                <c:pt idx="9">
                  <c:v>0.06</c:v>
                </c:pt>
                <c:pt idx="10">
                  <c:v>0.04</c:v>
                </c:pt>
                <c:pt idx="11">
                  <c:v>-0.1</c:v>
                </c:pt>
                <c:pt idx="12">
                  <c:v>-0.21</c:v>
                </c:pt>
                <c:pt idx="13">
                  <c:v>0.09</c:v>
                </c:pt>
                <c:pt idx="14">
                  <c:v>0.16</c:v>
                </c:pt>
                <c:pt idx="15">
                  <c:v>0.12</c:v>
                </c:pt>
                <c:pt idx="16">
                  <c:v>-0.06</c:v>
                </c:pt>
                <c:pt idx="17">
                  <c:v>0</c:v>
                </c:pt>
                <c:pt idx="18">
                  <c:v>0</c:v>
                </c:pt>
                <c:pt idx="19">
                  <c:v>-0.05</c:v>
                </c:pt>
                <c:pt idx="20">
                  <c:v>7.0000000000000007E-2</c:v>
                </c:pt>
                <c:pt idx="21">
                  <c:v>0.05</c:v>
                </c:pt>
                <c:pt idx="22">
                  <c:v>0.04</c:v>
                </c:pt>
                <c:pt idx="23">
                  <c:v>0.02</c:v>
                </c:pt>
                <c:pt idx="24">
                  <c:v>0.11</c:v>
                </c:pt>
                <c:pt idx="25">
                  <c:v>-0.02</c:v>
                </c:pt>
                <c:pt idx="26">
                  <c:v>0.04</c:v>
                </c:pt>
                <c:pt idx="27">
                  <c:v>0.01</c:v>
                </c:pt>
                <c:pt idx="28">
                  <c:v>0</c:v>
                </c:pt>
                <c:pt idx="29">
                  <c:v>-0.04</c:v>
                </c:pt>
                <c:pt idx="30">
                  <c:v>-0.66</c:v>
                </c:pt>
                <c:pt idx="31">
                  <c:v>-0.65</c:v>
                </c:pt>
                <c:pt idx="32">
                  <c:v>3.87</c:v>
                </c:pt>
                <c:pt idx="33">
                  <c:v>0.63</c:v>
                </c:pt>
                <c:pt idx="34">
                  <c:v>0.15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CA31-4431-AA65-7358F74D4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"/>
        <c:overlap val="-27"/>
        <c:axId val="5465599"/>
        <c:axId val="5469919"/>
      </c:barChart>
      <c:catAx>
        <c:axId val="546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Anos</a:t>
                </a:r>
              </a:p>
            </c:rich>
          </c:tx>
          <c:layout>
            <c:manualLayout>
              <c:xMode val="edge"/>
              <c:yMode val="edge"/>
              <c:x val="0.48215457678274276"/>
              <c:y val="0.95543175921920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9919"/>
        <c:crosses val="autoZero"/>
        <c:auto val="1"/>
        <c:lblAlgn val="ctr"/>
        <c:lblOffset val="100"/>
        <c:noMultiLvlLbl val="0"/>
      </c:catAx>
      <c:valAx>
        <c:axId val="5469919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aseline="0"/>
                  <a:t>Variacao percentual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559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[graficos.xlsx]TEMA 1 3!Tabela dinâmica6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>
                <a:effectLst/>
              </a:rPr>
              <a:t>Médi</a:t>
            </a:r>
            <a:r>
              <a:rPr lang="en-US" sz="1400" b="1"/>
              <a:t>as mensais de turitas</a:t>
            </a:r>
            <a:endParaRPr lang="en-US" sz="1400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'TEMA 1 3'!$F$4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'TEMA 1 3'!$E$5:$E$17</c:f>
              <c:strCache>
                <c:ptCount val="12"/>
                <c:pt idx="0">
                  <c:v>dezembro</c:v>
                </c:pt>
                <c:pt idx="1">
                  <c:v>novembro</c:v>
                </c:pt>
                <c:pt idx="2">
                  <c:v>outubro</c:v>
                </c:pt>
                <c:pt idx="3">
                  <c:v>setembro</c:v>
                </c:pt>
                <c:pt idx="4">
                  <c:v>agosto</c:v>
                </c:pt>
                <c:pt idx="5">
                  <c:v>julho</c:v>
                </c:pt>
                <c:pt idx="6">
                  <c:v>junho</c:v>
                </c:pt>
                <c:pt idx="7">
                  <c:v>maio</c:v>
                </c:pt>
                <c:pt idx="8">
                  <c:v>abril</c:v>
                </c:pt>
                <c:pt idx="9">
                  <c:v>março</c:v>
                </c:pt>
                <c:pt idx="10">
                  <c:v>fevereiro</c:v>
                </c:pt>
                <c:pt idx="11">
                  <c:v>janeiro</c:v>
                </c:pt>
              </c:strCache>
            </c:strRef>
          </c:cat>
          <c:val>
            <c:numRef>
              <c:f>'TEMA 1 3'!$F$5:$F$17</c:f>
              <c:numCache>
                <c:formatCode>#,##0</c:formatCode>
                <c:ptCount val="12"/>
                <c:pt idx="0">
                  <c:v>428798</c:v>
                </c:pt>
                <c:pt idx="1">
                  <c:v>326890</c:v>
                </c:pt>
                <c:pt idx="2">
                  <c:v>301474</c:v>
                </c:pt>
                <c:pt idx="3">
                  <c:v>261956</c:v>
                </c:pt>
                <c:pt idx="4">
                  <c:v>285801</c:v>
                </c:pt>
                <c:pt idx="5">
                  <c:v>312875</c:v>
                </c:pt>
                <c:pt idx="6">
                  <c:v>257319</c:v>
                </c:pt>
                <c:pt idx="7">
                  <c:v>238690</c:v>
                </c:pt>
                <c:pt idx="8">
                  <c:v>294065</c:v>
                </c:pt>
                <c:pt idx="9">
                  <c:v>418214</c:v>
                </c:pt>
                <c:pt idx="10">
                  <c:v>515915</c:v>
                </c:pt>
                <c:pt idx="11">
                  <c:v>641442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1-43A6-9A1E-3E377758A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axId val="765915968"/>
        <c:axId val="765914528"/>
      </c:barChart>
      <c:catAx>
        <c:axId val="765915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5914528"/>
        <c:crosses val="autoZero"/>
        <c:auto val="1"/>
        <c:lblAlgn val="l"/>
        <c:lblOffset val="100"/>
        <c:noMultiLvlLbl val="0"/>
      </c:catAx>
      <c:valAx>
        <c:axId val="7659145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u="none">
                    <a:solidFill>
                      <a:schemeClr val="tx1"/>
                    </a:solidFill>
                  </a:rPr>
                  <a:t>Media chegadas</a:t>
                </a:r>
              </a:p>
            </c:rich>
          </c:tx>
          <c:layout>
            <c:manualLayout>
              <c:xMode val="edge"/>
              <c:yMode val="edge"/>
              <c:x val="8.4749202587921041E-2"/>
              <c:y val="0.92450363206986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crossAx val="76591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[graficos.xlsx]TEMA 2 1!Tabela dinâmica11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>
                <a:effectLst/>
              </a:rPr>
              <a:t>Top 10 paises que mais enviaram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>
                <a:effectLst/>
              </a:rPr>
              <a:t>turistas</a:t>
            </a:r>
            <a:endParaRPr lang="pt-BR" sz="1400" b="1" baseline="0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693F3AE-BEAF-4856-8F8E-2308557654DF}" type="CELLRANGE">
                  <a:rPr lang="en-US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F6223C6-28EF-46BF-B528-892DAD9B23EB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A11C61B-B684-40AC-93E1-F1FBBEBD6AAE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D040568-8B76-4675-B174-9722259FCEC0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9422F33-21DF-42B5-84EA-22BFA3E4C9B2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4791F0C-7298-4555-9C4B-BAC6E3E082A4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838E930-C861-45A5-8726-73D0D3795A15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AADCEA0-6803-467F-8BAF-7816F7BB7285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3865D61-9D03-497E-AAEB-F5590598C442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887740E-EFA8-4199-BABB-0EFD2A0E4CA1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244114979313005"/>
          <c:y val="0.11220666116229615"/>
          <c:w val="0.85874961955817519"/>
          <c:h val="0.8183135063736859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'TEMA 2 1'!$F$2:$F$11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693F3AE-BEAF-4856-8F8E-2308557654D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ABE-4AE4-A6DC-ED1ACD7EA15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F6223C6-28EF-46BF-B528-892DAD9B23E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ABE-4AE4-A6DC-ED1ACD7EA15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A11C61B-B684-40AC-93E1-F1FBBEBD6AA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ABE-4AE4-A6DC-ED1ACD7EA15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D040568-8B76-4675-B174-9722259FCEC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ABE-4AE4-A6DC-ED1ACD7EA15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9422F33-21DF-42B5-84EA-22BFA3E4C9B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ABE-4AE4-A6DC-ED1ACD7EA15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4791F0C-7298-4555-9C4B-BAC6E3E082A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ABE-4AE4-A6DC-ED1ACD7EA15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838E930-C861-45A5-8726-73D0D3795A1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ABE-4AE4-A6DC-ED1ACD7EA15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AADCEA0-6803-467F-8BAF-7816F7BB728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ABE-4AE4-A6DC-ED1ACD7EA15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3865D61-9D03-497E-AAEB-F5590598C44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ABE-4AE4-A6DC-ED1ACD7EA15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887740E-EFA8-4199-BABB-0EFD2A0E4CA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ABE-4AE4-A6DC-ED1ACD7EA1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'TEMA 2 1'!$F$2:$F$11</c:f>
              <c:strCache>
                <c:ptCount val="10"/>
                <c:pt idx="0">
                  <c:v>Reino Unido</c:v>
                </c:pt>
                <c:pt idx="1">
                  <c:v>Portugal</c:v>
                </c:pt>
                <c:pt idx="2">
                  <c:v>França</c:v>
                </c:pt>
                <c:pt idx="3">
                  <c:v>Itália</c:v>
                </c:pt>
                <c:pt idx="4">
                  <c:v>Alemanha</c:v>
                </c:pt>
                <c:pt idx="5">
                  <c:v>Chile</c:v>
                </c:pt>
                <c:pt idx="6">
                  <c:v>Paraguai</c:v>
                </c:pt>
                <c:pt idx="7">
                  <c:v>Uruguai</c:v>
                </c:pt>
                <c:pt idx="8">
                  <c:v>Estados Unidos</c:v>
                </c:pt>
                <c:pt idx="9">
                  <c:v>Argentina</c:v>
                </c:pt>
              </c:strCache>
            </c:strRef>
          </c:cat>
          <c:val>
            <c:numRef>
              <c:f>'TEMA 2 1'!$F$2:$F$11</c:f>
              <c:numCache>
                <c:formatCode>0.00%</c:formatCode>
                <c:ptCount val="10"/>
                <c:pt idx="0">
                  <c:v>2.7900000000000001E-2</c:v>
                </c:pt>
                <c:pt idx="1">
                  <c:v>3.4299999999999997E-2</c:v>
                </c:pt>
                <c:pt idx="2">
                  <c:v>3.8699999999999998E-2</c:v>
                </c:pt>
                <c:pt idx="3">
                  <c:v>3.9199999999999999E-2</c:v>
                </c:pt>
                <c:pt idx="4">
                  <c:v>4.4999999999999998E-2</c:v>
                </c:pt>
                <c:pt idx="5">
                  <c:v>4.5400000000000003E-2</c:v>
                </c:pt>
                <c:pt idx="6">
                  <c:v>5.5E-2</c:v>
                </c:pt>
                <c:pt idx="7">
                  <c:v>5.6599999999999998E-2</c:v>
                </c:pt>
                <c:pt idx="8">
                  <c:v>0.1133</c:v>
                </c:pt>
                <c:pt idx="9">
                  <c:v>0.29039999999999999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'TEMA 2 1'!$F$2:$F$11</c15:f>
                <c15:dlblRangeCache>
                  <c:ptCount val="10"/>
                  <c:pt idx="0">
                    <c:v>4.303.947 (2,79%)</c:v>
                  </c:pt>
                  <c:pt idx="1">
                    <c:v>5.294.692 (3,43%)</c:v>
                  </c:pt>
                  <c:pt idx="2">
                    <c:v>5.965.451 (3,87%)</c:v>
                  </c:pt>
                  <c:pt idx="3">
                    <c:v>6.048.337 (3,92%)</c:v>
                  </c:pt>
                  <c:pt idx="4">
                    <c:v>6.934.879 (4,50%)</c:v>
                  </c:pt>
                  <c:pt idx="5">
                    <c:v>7.002.660 (4,54%)</c:v>
                  </c:pt>
                  <c:pt idx="6">
                    <c:v>8.482.656 (5,50%)</c:v>
                  </c:pt>
                  <c:pt idx="7">
                    <c:v>8.724.587 (5,66%)</c:v>
                  </c:pt>
                  <c:pt idx="8">
                    <c:v>17.471.863 (11,33%)</c:v>
                  </c:pt>
                  <c:pt idx="9">
                    <c:v>44.773.082 (29,04%)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CE-3325-40A8-9D14-3B309077C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axId val="765915968"/>
        <c:axId val="765914528"/>
      </c:barChart>
      <c:catAx>
        <c:axId val="765915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5914528"/>
        <c:crosses val="autoZero"/>
        <c:auto val="1"/>
        <c:lblAlgn val="l"/>
        <c:lblOffset val="100"/>
        <c:noMultiLvlLbl val="0"/>
      </c:catAx>
      <c:valAx>
        <c:axId val="7659145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u="none">
                    <a:solidFill>
                      <a:schemeClr val="tx1"/>
                    </a:solidFill>
                  </a:rPr>
                  <a:t>Total de chegadas</a:t>
                </a:r>
              </a:p>
            </c:rich>
          </c:tx>
          <c:layout>
            <c:manualLayout>
              <c:xMode val="edge"/>
              <c:yMode val="edge"/>
              <c:x val="0.12301942739361942"/>
              <c:y val="0.944596996222959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crossAx val="765915968"/>
        <c:crosses val="autoZero"/>
        <c:crossBetween val="between"/>
      </c:valAx>
    </c:plotArea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[graficos.xlsx]TEMA 2 2!Tabela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Distribuição do numero total de chegadas por continente.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'TEMA 2 2'!$H$2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'TEMA 2 2'!$G$3:$G$11</c:f>
              <c:strCache>
                <c:ptCount val="8"/>
                <c:pt idx="0">
                  <c:v>Continente não especificado</c:v>
                </c:pt>
                <c:pt idx="1">
                  <c:v>América Central e Caribe</c:v>
                </c:pt>
                <c:pt idx="2">
                  <c:v>Oceania</c:v>
                </c:pt>
                <c:pt idx="3">
                  <c:v>África</c:v>
                </c:pt>
                <c:pt idx="4">
                  <c:v>Ásia</c:v>
                </c:pt>
                <c:pt idx="5">
                  <c:v>América do Norte</c:v>
                </c:pt>
                <c:pt idx="6">
                  <c:v>Europa</c:v>
                </c:pt>
                <c:pt idx="7">
                  <c:v>América do Sul</c:v>
                </c:pt>
              </c:strCache>
            </c:strRef>
          </c:cat>
          <c:val>
            <c:numRef>
              <c:f>'TEMA 2 2'!$H$3:$H$11</c:f>
              <c:numCache>
                <c:formatCode>0%</c:formatCode>
                <c:ptCount val="8"/>
                <c:pt idx="0">
                  <c:v>1.1999999999999999E-3</c:v>
                </c:pt>
                <c:pt idx="1">
                  <c:v>7.6E-3</c:v>
                </c:pt>
                <c:pt idx="2">
                  <c:v>7.6E-3</c:v>
                </c:pt>
                <c:pt idx="3">
                  <c:v>1.2699999999999999E-2</c:v>
                </c:pt>
                <c:pt idx="4">
                  <c:v>3.9E-2</c:v>
                </c:pt>
                <c:pt idx="5">
                  <c:v>0.13739999999999999</c:v>
                </c:pt>
                <c:pt idx="6">
                  <c:v>0.28139999999999998</c:v>
                </c:pt>
                <c:pt idx="7">
                  <c:v>0.51319999999999999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8-4FA1-A4D7-4C407BDC2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36243743"/>
        <c:axId val="236244223"/>
      </c:barChart>
      <c:catAx>
        <c:axId val="236243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244223"/>
        <c:crosses val="autoZero"/>
        <c:auto val="1"/>
        <c:lblAlgn val="ctr"/>
        <c:lblOffset val="100"/>
        <c:noMultiLvlLbl val="0"/>
      </c:catAx>
      <c:valAx>
        <c:axId val="23624422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243743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[graficos.xlsx]TEMA 2 3 !Tabela dinâmica9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 Participação percentual dos principais países emissores</a:t>
            </a:r>
          </a:p>
          <a:p>
            <a:pPr>
              <a:defRPr/>
            </a:pPr>
            <a:r>
              <a:rPr lang="pt-BR" sz="1400" b="0" i="0" u="none" strike="noStrike" baseline="0"/>
              <a:t>ao longo dos anos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'TEMA 2 3 '!$I$8:$I$9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'TEMA 2 3 '!$H$10:$H$46</c:f>
              <c:strCache>
                <c:ptCount val="36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  <c:pt idx="35">
                  <c:v>2024</c:v>
                </c:pt>
              </c:strCache>
            </c:strRef>
          </c:cat>
          <c:val>
            <c:numRef>
              <c:f>'TEMA 2 3 '!$I$10:$I$46</c:f>
              <c:numCache>
                <c:formatCode>0%</c:formatCode>
                <c:ptCount val="36"/>
                <c:pt idx="0">
                  <c:v>0.32040000000000002</c:v>
                </c:pt>
                <c:pt idx="1">
                  <c:v>0.24160000000000001</c:v>
                </c:pt>
                <c:pt idx="2">
                  <c:v>0.34010000000000001</c:v>
                </c:pt>
                <c:pt idx="3">
                  <c:v>0.40570000000000001</c:v>
                </c:pt>
                <c:pt idx="4">
                  <c:v>0.50560000000000005</c:v>
                </c:pt>
                <c:pt idx="5">
                  <c:v>0.42470000000000002</c:v>
                </c:pt>
                <c:pt idx="6">
                  <c:v>0.33040000000000003</c:v>
                </c:pt>
                <c:pt idx="7">
                  <c:v>0.32200000000000001</c:v>
                </c:pt>
                <c:pt idx="8">
                  <c:v>0.32950000000000002</c:v>
                </c:pt>
                <c:pt idx="9">
                  <c:v>0.30470000000000003</c:v>
                </c:pt>
                <c:pt idx="10">
                  <c:v>0.30320000000000003</c:v>
                </c:pt>
                <c:pt idx="11">
                  <c:v>0.32819999999999999</c:v>
                </c:pt>
                <c:pt idx="12">
                  <c:v>0.28799999999999998</c:v>
                </c:pt>
                <c:pt idx="13">
                  <c:v>0.1845</c:v>
                </c:pt>
                <c:pt idx="14">
                  <c:v>0.1903</c:v>
                </c:pt>
                <c:pt idx="15">
                  <c:v>0.19239999999999999</c:v>
                </c:pt>
                <c:pt idx="16">
                  <c:v>0.1852</c:v>
                </c:pt>
                <c:pt idx="17">
                  <c:v>0.186</c:v>
                </c:pt>
                <c:pt idx="18">
                  <c:v>0.18340000000000001</c:v>
                </c:pt>
                <c:pt idx="19">
                  <c:v>0.20150000000000001</c:v>
                </c:pt>
                <c:pt idx="20">
                  <c:v>0.25219999999999998</c:v>
                </c:pt>
                <c:pt idx="21">
                  <c:v>0.2712</c:v>
                </c:pt>
                <c:pt idx="22">
                  <c:v>0.29330000000000001</c:v>
                </c:pt>
                <c:pt idx="23">
                  <c:v>0.29449999999999998</c:v>
                </c:pt>
                <c:pt idx="24">
                  <c:v>0.2944</c:v>
                </c:pt>
                <c:pt idx="25">
                  <c:v>0.2712</c:v>
                </c:pt>
                <c:pt idx="26">
                  <c:v>0.32979999999999998</c:v>
                </c:pt>
                <c:pt idx="27">
                  <c:v>0.35049999999999998</c:v>
                </c:pt>
                <c:pt idx="28">
                  <c:v>0.39800000000000002</c:v>
                </c:pt>
                <c:pt idx="29">
                  <c:v>0.37730000000000002</c:v>
                </c:pt>
                <c:pt idx="30">
                  <c:v>0.30769999999999997</c:v>
                </c:pt>
                <c:pt idx="31">
                  <c:v>0.41360000000000002</c:v>
                </c:pt>
                <c:pt idx="32">
                  <c:v>9.0200000000000002E-2</c:v>
                </c:pt>
                <c:pt idx="33">
                  <c:v>0.28449999999999998</c:v>
                </c:pt>
                <c:pt idx="34">
                  <c:v>0.31859999999999999</c:v>
                </c:pt>
                <c:pt idx="35">
                  <c:v>0.28939999999999999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C-46FB-B199-A8A817436735}"/>
            </c:ext>
          </c:extLst>
        </c:ser>
        <c:ser>
          <c:idx val="1"/>
          <c:order val="1"/>
          <c:tx>
            <c:strRef>
              <c:f>'TEMA 2 3 '!$J$8:$J$9</c:f>
              <c:strCache>
                <c:ptCount val="1"/>
                <c:pt idx="0">
                  <c:v>Estados Unidos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'TEMA 2 3 '!$H$10:$H$46</c:f>
              <c:strCache>
                <c:ptCount val="36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  <c:pt idx="35">
                  <c:v>2024</c:v>
                </c:pt>
              </c:strCache>
            </c:strRef>
          </c:cat>
          <c:val>
            <c:numRef>
              <c:f>'TEMA 2 3 '!$J$10:$J$46</c:f>
              <c:numCache>
                <c:formatCode>0%</c:formatCode>
                <c:ptCount val="36"/>
                <c:pt idx="0">
                  <c:v>0.1042</c:v>
                </c:pt>
                <c:pt idx="1">
                  <c:v>0.1103</c:v>
                </c:pt>
                <c:pt idx="2">
                  <c:v>9.4299999999999995E-2</c:v>
                </c:pt>
                <c:pt idx="3">
                  <c:v>7.9899999999999999E-2</c:v>
                </c:pt>
                <c:pt idx="4">
                  <c:v>5.8200000000000002E-2</c:v>
                </c:pt>
                <c:pt idx="5">
                  <c:v>8.8599999999999998E-2</c:v>
                </c:pt>
                <c:pt idx="6">
                  <c:v>0.1128</c:v>
                </c:pt>
                <c:pt idx="7">
                  <c:v>0.1336</c:v>
                </c:pt>
                <c:pt idx="8">
                  <c:v>0.1411</c:v>
                </c:pt>
                <c:pt idx="9">
                  <c:v>0.10879999999999999</c:v>
                </c:pt>
                <c:pt idx="10">
                  <c:v>0.1095</c:v>
                </c:pt>
                <c:pt idx="11">
                  <c:v>0.122</c:v>
                </c:pt>
                <c:pt idx="12">
                  <c:v>0.12509999999999999</c:v>
                </c:pt>
                <c:pt idx="13">
                  <c:v>0.16600000000000001</c:v>
                </c:pt>
                <c:pt idx="14">
                  <c:v>0.1618</c:v>
                </c:pt>
                <c:pt idx="15">
                  <c:v>0.14729999999999999</c:v>
                </c:pt>
                <c:pt idx="16">
                  <c:v>0.14810000000000001</c:v>
                </c:pt>
                <c:pt idx="17">
                  <c:v>0.14380000000000001</c:v>
                </c:pt>
                <c:pt idx="18">
                  <c:v>0.1384</c:v>
                </c:pt>
                <c:pt idx="19">
                  <c:v>0.1239</c:v>
                </c:pt>
                <c:pt idx="20">
                  <c:v>0.12570000000000001</c:v>
                </c:pt>
                <c:pt idx="21">
                  <c:v>0.12429999999999999</c:v>
                </c:pt>
                <c:pt idx="22">
                  <c:v>0.1095</c:v>
                </c:pt>
                <c:pt idx="23">
                  <c:v>0.1033</c:v>
                </c:pt>
                <c:pt idx="24">
                  <c:v>0.10199999999999999</c:v>
                </c:pt>
                <c:pt idx="25">
                  <c:v>0.1021</c:v>
                </c:pt>
                <c:pt idx="26">
                  <c:v>9.1300000000000006E-2</c:v>
                </c:pt>
                <c:pt idx="27">
                  <c:v>8.7099999999999997E-2</c:v>
                </c:pt>
                <c:pt idx="28">
                  <c:v>7.2099999999999997E-2</c:v>
                </c:pt>
                <c:pt idx="29">
                  <c:v>8.1299999999999997E-2</c:v>
                </c:pt>
                <c:pt idx="30">
                  <c:v>9.2899999999999996E-2</c:v>
                </c:pt>
                <c:pt idx="31">
                  <c:v>8.0199999999999994E-2</c:v>
                </c:pt>
                <c:pt idx="32">
                  <c:v>0.1772</c:v>
                </c:pt>
                <c:pt idx="33">
                  <c:v>0.1215</c:v>
                </c:pt>
                <c:pt idx="34">
                  <c:v>0.11310000000000001</c:v>
                </c:pt>
                <c:pt idx="35">
                  <c:v>0.1076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DC-46FB-B199-A8A817436735}"/>
            </c:ext>
          </c:extLst>
        </c:ser>
        <c:ser>
          <c:idx val="2"/>
          <c:order val="2"/>
          <c:tx>
            <c:strRef>
              <c:f>'TEMA 2 3 '!$K$8:$K$9</c:f>
              <c:strCache>
                <c:ptCount val="1"/>
                <c:pt idx="0">
                  <c:v>Uruguai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'TEMA 2 3 '!$H$10:$H$46</c:f>
              <c:strCache>
                <c:ptCount val="36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  <c:pt idx="35">
                  <c:v>2024</c:v>
                </c:pt>
              </c:strCache>
            </c:strRef>
          </c:cat>
          <c:val>
            <c:numRef>
              <c:f>'TEMA 2 3 '!$K$10:$K$46</c:f>
              <c:numCache>
                <c:formatCode>0%</c:formatCode>
                <c:ptCount val="36"/>
                <c:pt idx="0">
                  <c:v>0.1043</c:v>
                </c:pt>
                <c:pt idx="1">
                  <c:v>9.1399999999999995E-2</c:v>
                </c:pt>
                <c:pt idx="2">
                  <c:v>9.4E-2</c:v>
                </c:pt>
                <c:pt idx="3">
                  <c:v>0.1042</c:v>
                </c:pt>
                <c:pt idx="4">
                  <c:v>9.5500000000000002E-2</c:v>
                </c:pt>
                <c:pt idx="5">
                  <c:v>8.4900000000000003E-2</c:v>
                </c:pt>
                <c:pt idx="6">
                  <c:v>0.10059999999999999</c:v>
                </c:pt>
                <c:pt idx="7">
                  <c:v>7.85E-2</c:v>
                </c:pt>
                <c:pt idx="8">
                  <c:v>7.2499999999999995E-2</c:v>
                </c:pt>
                <c:pt idx="9">
                  <c:v>7.4499999999999997E-2</c:v>
                </c:pt>
                <c:pt idx="10">
                  <c:v>7.51E-2</c:v>
                </c:pt>
                <c:pt idx="11">
                  <c:v>7.5999999999999998E-2</c:v>
                </c:pt>
                <c:pt idx="12">
                  <c:v>6.3799999999999996E-2</c:v>
                </c:pt>
                <c:pt idx="13">
                  <c:v>5.16E-2</c:v>
                </c:pt>
                <c:pt idx="14">
                  <c:v>6.54E-2</c:v>
                </c:pt>
                <c:pt idx="15">
                  <c:v>6.4600000000000005E-2</c:v>
                </c:pt>
                <c:pt idx="16">
                  <c:v>6.3799999999999996E-2</c:v>
                </c:pt>
                <c:pt idx="17">
                  <c:v>5.0900000000000001E-2</c:v>
                </c:pt>
                <c:pt idx="18">
                  <c:v>4.4999999999999998E-2</c:v>
                </c:pt>
                <c:pt idx="19">
                  <c:v>3.95E-2</c:v>
                </c:pt>
                <c:pt idx="20">
                  <c:v>3.9399999999999998E-2</c:v>
                </c:pt>
                <c:pt idx="21">
                  <c:v>4.4299999999999999E-2</c:v>
                </c:pt>
                <c:pt idx="22">
                  <c:v>4.8099999999999997E-2</c:v>
                </c:pt>
                <c:pt idx="23">
                  <c:v>4.4699999999999997E-2</c:v>
                </c:pt>
                <c:pt idx="24">
                  <c:v>4.5199999999999997E-2</c:v>
                </c:pt>
                <c:pt idx="25">
                  <c:v>3.4799999999999998E-2</c:v>
                </c:pt>
                <c:pt idx="26">
                  <c:v>4.24E-2</c:v>
                </c:pt>
                <c:pt idx="27">
                  <c:v>4.3400000000000001E-2</c:v>
                </c:pt>
                <c:pt idx="28">
                  <c:v>4.9799999999999997E-2</c:v>
                </c:pt>
                <c:pt idx="29">
                  <c:v>5.2600000000000001E-2</c:v>
                </c:pt>
                <c:pt idx="30">
                  <c:v>5.74E-2</c:v>
                </c:pt>
                <c:pt idx="31">
                  <c:v>5.2999999999999999E-2</c:v>
                </c:pt>
                <c:pt idx="32">
                  <c:v>1.55E-2</c:v>
                </c:pt>
                <c:pt idx="33">
                  <c:v>4.9599999999999998E-2</c:v>
                </c:pt>
                <c:pt idx="34">
                  <c:v>5.6599999999999998E-2</c:v>
                </c:pt>
                <c:pt idx="35">
                  <c:v>5.7299999999999997E-2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DC-46FB-B199-A8A817436735}"/>
            </c:ext>
          </c:extLst>
        </c:ser>
        <c:ser>
          <c:idx val="3"/>
          <c:order val="3"/>
          <c:tx>
            <c:strRef>
              <c:f>'TEMA 2 3 '!$L$8:$L$9</c:f>
              <c:strCache>
                <c:ptCount val="1"/>
                <c:pt idx="0">
                  <c:v>Paraguai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'TEMA 2 3 '!$H$10:$H$46</c:f>
              <c:strCache>
                <c:ptCount val="36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  <c:pt idx="35">
                  <c:v>2024</c:v>
                </c:pt>
              </c:strCache>
            </c:strRef>
          </c:cat>
          <c:val>
            <c:numRef>
              <c:f>'TEMA 2 3 '!$L$10:$L$46</c:f>
              <c:numCache>
                <c:formatCode>0%</c:formatCode>
                <c:ptCount val="36"/>
                <c:pt idx="0">
                  <c:v>5.9799999999999999E-2</c:v>
                </c:pt>
                <c:pt idx="1">
                  <c:v>5.9700000000000003E-2</c:v>
                </c:pt>
                <c:pt idx="2">
                  <c:v>5.7799999999999997E-2</c:v>
                </c:pt>
                <c:pt idx="3">
                  <c:v>4.87E-2</c:v>
                </c:pt>
                <c:pt idx="4">
                  <c:v>4.9599999999999998E-2</c:v>
                </c:pt>
                <c:pt idx="5">
                  <c:v>5.0599999999999999E-2</c:v>
                </c:pt>
                <c:pt idx="6">
                  <c:v>4.5600000000000002E-2</c:v>
                </c:pt>
                <c:pt idx="7">
                  <c:v>4.4499999999999998E-2</c:v>
                </c:pt>
                <c:pt idx="8">
                  <c:v>5.1499999999999997E-2</c:v>
                </c:pt>
                <c:pt idx="9">
                  <c:v>9.3700000000000006E-2</c:v>
                </c:pt>
                <c:pt idx="10">
                  <c:v>9.8199999999999996E-2</c:v>
                </c:pt>
                <c:pt idx="11">
                  <c:v>7.0000000000000007E-2</c:v>
                </c:pt>
                <c:pt idx="12">
                  <c:v>5.9900000000000002E-2</c:v>
                </c:pt>
                <c:pt idx="13">
                  <c:v>5.9700000000000003E-2</c:v>
                </c:pt>
                <c:pt idx="14">
                  <c:v>4.7899999999999998E-2</c:v>
                </c:pt>
                <c:pt idx="15">
                  <c:v>4.2700000000000002E-2</c:v>
                </c:pt>
                <c:pt idx="16">
                  <c:v>4.65E-2</c:v>
                </c:pt>
                <c:pt idx="17">
                  <c:v>3.9699999999999999E-2</c:v>
                </c:pt>
                <c:pt idx="18">
                  <c:v>4.2200000000000001E-2</c:v>
                </c:pt>
                <c:pt idx="19">
                  <c:v>4.3099999999999999E-2</c:v>
                </c:pt>
                <c:pt idx="20">
                  <c:v>3.7600000000000001E-2</c:v>
                </c:pt>
                <c:pt idx="21">
                  <c:v>3.7699999999999997E-2</c:v>
                </c:pt>
                <c:pt idx="22">
                  <c:v>3.5499999999999997E-2</c:v>
                </c:pt>
                <c:pt idx="23">
                  <c:v>4.3400000000000001E-2</c:v>
                </c:pt>
                <c:pt idx="24">
                  <c:v>4.6300000000000001E-2</c:v>
                </c:pt>
                <c:pt idx="25">
                  <c:v>4.5699999999999998E-2</c:v>
                </c:pt>
                <c:pt idx="26">
                  <c:v>4.7899999999999998E-2</c:v>
                </c:pt>
                <c:pt idx="27">
                  <c:v>4.8399999999999999E-2</c:v>
                </c:pt>
                <c:pt idx="28">
                  <c:v>5.11E-2</c:v>
                </c:pt>
                <c:pt idx="29">
                  <c:v>5.3900000000000003E-2</c:v>
                </c:pt>
                <c:pt idx="30">
                  <c:v>6.4000000000000001E-2</c:v>
                </c:pt>
                <c:pt idx="31">
                  <c:v>5.7299999999999997E-2</c:v>
                </c:pt>
                <c:pt idx="32">
                  <c:v>0.17710000000000001</c:v>
                </c:pt>
                <c:pt idx="33">
                  <c:v>8.4900000000000003E-2</c:v>
                </c:pt>
                <c:pt idx="34">
                  <c:v>7.1800000000000003E-2</c:v>
                </c:pt>
                <c:pt idx="35">
                  <c:v>6.8699999999999997E-2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DC-46FB-B199-A8A817436735}"/>
            </c:ext>
          </c:extLst>
        </c:ser>
        <c:ser>
          <c:idx val="4"/>
          <c:order val="4"/>
          <c:tx>
            <c:strRef>
              <c:f>'TEMA 2 3 '!$M$8:$M$9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'TEMA 2 3 '!$H$10:$H$46</c:f>
              <c:strCache>
                <c:ptCount val="36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  <c:pt idx="35">
                  <c:v>2024</c:v>
                </c:pt>
              </c:strCache>
            </c:strRef>
          </c:cat>
          <c:val>
            <c:numRef>
              <c:f>'TEMA 2 3 '!$M$10:$M$46</c:f>
              <c:numCache>
                <c:formatCode>0%</c:formatCode>
                <c:ptCount val="36"/>
                <c:pt idx="0">
                  <c:v>1.9699999999999999E-2</c:v>
                </c:pt>
                <c:pt idx="1">
                  <c:v>2.41E-2</c:v>
                </c:pt>
                <c:pt idx="2">
                  <c:v>2.2200000000000001E-2</c:v>
                </c:pt>
                <c:pt idx="3">
                  <c:v>1.9E-2</c:v>
                </c:pt>
                <c:pt idx="4">
                  <c:v>1.89E-2</c:v>
                </c:pt>
                <c:pt idx="5">
                  <c:v>2.4899999999999999E-2</c:v>
                </c:pt>
                <c:pt idx="6">
                  <c:v>3.2099999999999997E-2</c:v>
                </c:pt>
                <c:pt idx="7">
                  <c:v>3.27E-2</c:v>
                </c:pt>
                <c:pt idx="8">
                  <c:v>3.2399999999999998E-2</c:v>
                </c:pt>
                <c:pt idx="9">
                  <c:v>3.3099999999999997E-2</c:v>
                </c:pt>
                <c:pt idx="10">
                  <c:v>3.3399999999999999E-2</c:v>
                </c:pt>
                <c:pt idx="11">
                  <c:v>3.2500000000000001E-2</c:v>
                </c:pt>
                <c:pt idx="12">
                  <c:v>3.2300000000000002E-2</c:v>
                </c:pt>
                <c:pt idx="13">
                  <c:v>0.03</c:v>
                </c:pt>
                <c:pt idx="14">
                  <c:v>3.0599999999999999E-2</c:v>
                </c:pt>
                <c:pt idx="15">
                  <c:v>3.2300000000000002E-2</c:v>
                </c:pt>
                <c:pt idx="16">
                  <c:v>3.1699999999999999E-2</c:v>
                </c:pt>
                <c:pt idx="17">
                  <c:v>3.5200000000000002E-2</c:v>
                </c:pt>
                <c:pt idx="18">
                  <c:v>5.1799999999999999E-2</c:v>
                </c:pt>
                <c:pt idx="19">
                  <c:v>4.7500000000000001E-2</c:v>
                </c:pt>
                <c:pt idx="20">
                  <c:v>3.5499999999999997E-2</c:v>
                </c:pt>
                <c:pt idx="21">
                  <c:v>3.8899999999999997E-2</c:v>
                </c:pt>
                <c:pt idx="22">
                  <c:v>0.04</c:v>
                </c:pt>
                <c:pt idx="23">
                  <c:v>4.41E-2</c:v>
                </c:pt>
                <c:pt idx="24">
                  <c:v>4.6100000000000002E-2</c:v>
                </c:pt>
                <c:pt idx="25">
                  <c:v>5.2400000000000002E-2</c:v>
                </c:pt>
                <c:pt idx="26">
                  <c:v>4.8599999999999997E-2</c:v>
                </c:pt>
                <c:pt idx="27">
                  <c:v>4.7600000000000003E-2</c:v>
                </c:pt>
                <c:pt idx="28">
                  <c:v>5.1900000000000002E-2</c:v>
                </c:pt>
                <c:pt idx="29">
                  <c:v>5.8500000000000003E-2</c:v>
                </c:pt>
                <c:pt idx="30">
                  <c:v>6.1699999999999998E-2</c:v>
                </c:pt>
                <c:pt idx="31">
                  <c:v>6.1100000000000002E-2</c:v>
                </c:pt>
                <c:pt idx="32">
                  <c:v>6.2600000000000003E-2</c:v>
                </c:pt>
                <c:pt idx="33">
                  <c:v>5.5800000000000002E-2</c:v>
                </c:pt>
                <c:pt idx="34">
                  <c:v>7.7600000000000002E-2</c:v>
                </c:pt>
                <c:pt idx="35">
                  <c:v>9.6500000000000002E-2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DC-46FB-B199-A8A817436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353983"/>
        <c:axId val="2056355423"/>
      </c:lineChart>
      <c:catAx>
        <c:axId val="205635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6355423"/>
        <c:crosses val="autoZero"/>
        <c:auto val="1"/>
        <c:lblAlgn val="ctr"/>
        <c:lblOffset val="100"/>
        <c:noMultiLvlLbl val="0"/>
      </c:catAx>
      <c:valAx>
        <c:axId val="205635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6353983"/>
        <c:crosses val="autoZero"/>
        <c:crossBetween val="between"/>
        <c:majorUnit val="0.1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[graficos.xlsx]TEMA 3 1!Tabela dinâmica13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/>
              <a:t>Total de chegadas por UF</a:t>
            </a:r>
            <a:endParaRPr lang="pt-BR" sz="1400" b="1" baseline="0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38A8931-4C03-4E74-860D-598CC62A7D8C}" type="CELLRANGE">
                  <a:rPr lang="en-US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6E92A8D-8E26-4E7B-81C1-314F3DEDB1FC}" type="CELLRANGE">
                  <a:rPr lang="en-US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6A34F5B-2ACC-472E-80C9-BAEDC8797C20}" type="CELLRANGE">
                  <a:rPr lang="en-US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F7C9139-9305-4A60-B20E-B5737EEEF801}" type="CELLRANGE">
                  <a:rPr lang="en-US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7F960B9-A865-40DF-BBD3-481D88A02CF7}" type="CELLRANGE">
                  <a:rPr lang="en-US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F36F27C-8584-4391-AF76-2CB6A584B555}" type="CELLRANGE">
                  <a:rPr lang="en-US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9C9ABB0-060E-440A-80C9-9D5A1F14CCCD}" type="CELLRANGE">
                  <a:rPr lang="en-US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257BB79-D4D2-4390-8B77-572163597828}" type="CELLRANGE">
                  <a:rPr lang="en-US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72DD447-7F4B-462F-BE1E-5D54F355FEA8}" type="CELLRANGE">
                  <a:rPr lang="en-US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83CA47C-115D-4987-9BB0-1AEC6E068A1C}" type="CELLRANGE">
                  <a:rPr lang="en-US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33D3E07-6217-4953-94B9-24CCA4514E09}" type="CELLRANGE">
                  <a:rPr lang="en-US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9EDA5DF-4A7C-4B51-B9F2-AE3DAB0B5E81}" type="CELLRANGE">
                  <a:rPr lang="en-US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BF3BB0A-EF86-49EA-A8C9-204DE57C164B}" type="CELLRANGE">
                  <a:rPr lang="en-US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B9F71E0-C62C-431F-8D4A-F05FB5C7C34F}" type="CELLRANGE">
                  <a:rPr lang="en-US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BAF5912-80EE-43A5-970C-0A892AA60012}" type="CELLRANGE">
                  <a:rPr lang="en-US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7649E4E-2069-404B-A949-DB94017FDF50}" type="CELLRANGE">
                  <a:rPr lang="en-US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FEB5723-826C-4DFF-A2C8-2030EDDF4628}" type="CELLRANGE">
                  <a:rPr lang="en-US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7866A96-650C-44A8-9130-498952629D04}" type="CELLRANGE">
                  <a:rPr lang="en-US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C71EC66-2630-4B8E-895A-8D0594AC6D75}" type="CELLRANGE">
                  <a:rPr lang="en-US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8D4417F-3D52-4DA5-918F-6F4697FC3465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58BA9FD-507E-463A-B1D5-6EA6D687ED8C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498AAA3-BABE-43F2-9A1F-C4BEFDF23A39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7647BC9-C9DA-414E-9751-3F90C9BE8E38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F9F19DB-238C-4485-90D5-24354802DA9F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AECE43F-19F4-4F58-BC60-2BC53D82A76E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D07C3CE-F597-4653-936A-BBA6DC39EB23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21F39A2-0E99-4982-89F9-DA5D5650297C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0008EEF-1BED-4919-A5AD-D64BFA886278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EF6FCD8-FAE8-4F7C-AFD3-74A8D8E5925D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DDA29A3-06F0-472A-B7F1-C5E0BD3AD9AD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10F68B2-94DD-4819-A6CC-35C51F254563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17340D4-CAED-48D4-B672-BA02B0BB498B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75294E6-176B-47FE-9FB1-386B9826F431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6C75914-7E05-4005-8A17-677F88663084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08D70F5-5EF9-4159-B2E9-6732E7EFA6BA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32A6B92-C5ED-47AB-865A-E45480EA9300}" type="CELLRANGE">
                  <a:rPr lang="pt-BR"/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'TEMA 3 1'!$F$2:$F$19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C71EC66-2630-4B8E-895A-8D0594AC6D7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13-4CE0-8681-C8216176E8A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8D4417F-3D52-4DA5-918F-6F4697FC346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A13-4CE0-8681-C8216176E8A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58BA9FD-507E-463A-B1D5-6EA6D687ED8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A13-4CE0-8681-C8216176E8A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498AAA3-BABE-43F2-9A1F-C4BEFDF23A3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A13-4CE0-8681-C8216176E8A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647BC9-C9DA-414E-9751-3F90C9BE8E3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A13-4CE0-8681-C8216176E8A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F9F19DB-238C-4485-90D5-24354802DA9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A13-4CE0-8681-C8216176E8A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AECE43F-19F4-4F58-BC60-2BC53D82A76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A13-4CE0-8681-C8216176E8A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D07C3CE-F597-4653-936A-BBA6DC39EB2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A13-4CE0-8681-C8216176E8A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21F39A2-0E99-4982-89F9-DA5D5650297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A13-4CE0-8681-C8216176E8A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0008EEF-1BED-4919-A5AD-D64BFA88627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A13-4CE0-8681-C8216176E8A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EF6FCD8-FAE8-4F7C-AFD3-74A8D8E5925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A13-4CE0-8681-C8216176E8A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DDA29A3-06F0-472A-B7F1-C5E0BD3AD9A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A13-4CE0-8681-C8216176E8A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10F68B2-94DD-4819-A6CC-35C51F25456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A13-4CE0-8681-C8216176E8A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17340D4-CAED-48D4-B672-BA02B0BB498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A13-4CE0-8681-C8216176E8A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75294E6-176B-47FE-9FB1-386B9826F43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A13-4CE0-8681-C8216176E8A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6C75914-7E05-4005-8A17-677F8866308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A13-4CE0-8681-C8216176E8A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08D70F5-5EF9-4159-B2E9-6732E7EFA6B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A13-4CE0-8681-C8216176E8A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32A6B92-C5ED-47AB-865A-E45480EA930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A13-4CE0-8681-C8216176E8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'TEMA 3 1'!$F$2:$F$19</c:f>
              <c:strCache>
                <c:ptCount val="18"/>
                <c:pt idx="0">
                  <c:v>Roraima</c:v>
                </c:pt>
                <c:pt idx="1">
                  <c:v>Acre</c:v>
                </c:pt>
                <c:pt idx="2">
                  <c:v>Amapá</c:v>
                </c:pt>
                <c:pt idx="3">
                  <c:v>Pará</c:v>
                </c:pt>
                <c:pt idx="4">
                  <c:v>Minas Gerais</c:v>
                </c:pt>
                <c:pt idx="5">
                  <c:v>Amazonas</c:v>
                </c:pt>
                <c:pt idx="6">
                  <c:v>Rio Grande do Norte</c:v>
                </c:pt>
                <c:pt idx="7">
                  <c:v>Distrito Federal</c:v>
                </c:pt>
                <c:pt idx="8">
                  <c:v>Ceará</c:v>
                </c:pt>
                <c:pt idx="9">
                  <c:v>Mato Grosso do Sul</c:v>
                </c:pt>
                <c:pt idx="10">
                  <c:v>Pernambuco</c:v>
                </c:pt>
                <c:pt idx="11">
                  <c:v>Bahia</c:v>
                </c:pt>
                <c:pt idx="12">
                  <c:v>Outras Unidades da Federação</c:v>
                </c:pt>
                <c:pt idx="13">
                  <c:v>Santa Catarina</c:v>
                </c:pt>
                <c:pt idx="14">
                  <c:v>Paraná</c:v>
                </c:pt>
                <c:pt idx="15">
                  <c:v>Rio Grande do Sul</c:v>
                </c:pt>
                <c:pt idx="16">
                  <c:v>Rio de Janeiro</c:v>
                </c:pt>
                <c:pt idx="17">
                  <c:v>São Paulo</c:v>
                </c:pt>
              </c:strCache>
            </c:strRef>
          </c:cat>
          <c:val>
            <c:numRef>
              <c:f>'TEMA 3 1'!$F$2:$F$19</c:f>
              <c:numCache>
                <c:formatCode>#,##0</c:formatCode>
                <c:ptCount val="18"/>
                <c:pt idx="0">
                  <c:v>190596</c:v>
                </c:pt>
                <c:pt idx="1">
                  <c:v>231542</c:v>
                </c:pt>
                <c:pt idx="2">
                  <c:v>252240</c:v>
                </c:pt>
                <c:pt idx="3">
                  <c:v>646863</c:v>
                </c:pt>
                <c:pt idx="4">
                  <c:v>727261</c:v>
                </c:pt>
                <c:pt idx="5">
                  <c:v>957302</c:v>
                </c:pt>
                <c:pt idx="6">
                  <c:v>1015035</c:v>
                </c:pt>
                <c:pt idx="7">
                  <c:v>1027432</c:v>
                </c:pt>
                <c:pt idx="8">
                  <c:v>1883837</c:v>
                </c:pt>
                <c:pt idx="9">
                  <c:v>2129829</c:v>
                </c:pt>
                <c:pt idx="10">
                  <c:v>2237328</c:v>
                </c:pt>
                <c:pt idx="11">
                  <c:v>3586203</c:v>
                </c:pt>
                <c:pt idx="12">
                  <c:v>4403387</c:v>
                </c:pt>
                <c:pt idx="13">
                  <c:v>4633637</c:v>
                </c:pt>
                <c:pt idx="14">
                  <c:v>19336058</c:v>
                </c:pt>
                <c:pt idx="15">
                  <c:v>24717910</c:v>
                </c:pt>
                <c:pt idx="16">
                  <c:v>30398472</c:v>
                </c:pt>
                <c:pt idx="17">
                  <c:v>55828883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'TEMA 3 1'!$F$2:$F$19</c15:f>
                <c15:dlblRangeCache>
                  <c:ptCount val="18"/>
                  <c:pt idx="0">
                    <c:v>190.596 (0,12%)</c:v>
                  </c:pt>
                  <c:pt idx="1">
                    <c:v>231.542 (0,15%)</c:v>
                  </c:pt>
                  <c:pt idx="2">
                    <c:v>252.240 (0,16%)</c:v>
                  </c:pt>
                  <c:pt idx="3">
                    <c:v>646.863 (0,42%)</c:v>
                  </c:pt>
                  <c:pt idx="4">
                    <c:v>727.261 (0,47%)</c:v>
                  </c:pt>
                  <c:pt idx="5">
                    <c:v>957.302 (0,62%)</c:v>
                  </c:pt>
                  <c:pt idx="6">
                    <c:v>1.015.035 (0,66%)</c:v>
                  </c:pt>
                  <c:pt idx="7">
                    <c:v>1.027.432 (0,67%)</c:v>
                  </c:pt>
                  <c:pt idx="8">
                    <c:v>1.883.837 (1,22%)</c:v>
                  </c:pt>
                  <c:pt idx="9">
                    <c:v>2.129.829 (1,38%)</c:v>
                  </c:pt>
                  <c:pt idx="10">
                    <c:v>2.237.328 (1,45%)</c:v>
                  </c:pt>
                  <c:pt idx="11">
                    <c:v>3.586.203 (2,33%)</c:v>
                  </c:pt>
                  <c:pt idx="12">
                    <c:v>4.403.387 (2,86%)</c:v>
                  </c:pt>
                  <c:pt idx="13">
                    <c:v>4.633.637 (3,00%)</c:v>
                  </c:pt>
                  <c:pt idx="14">
                    <c:v>19.336.058 (12,54%)</c:v>
                  </c:pt>
                  <c:pt idx="15">
                    <c:v>24.717.910 (16,03%)</c:v>
                  </c:pt>
                  <c:pt idx="16">
                    <c:v>30.398.472 (19,71%)</c:v>
                  </c:pt>
                  <c:pt idx="17">
                    <c:v>55.828.883 (36,20%)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1CE3-41C3-B418-05839A434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axId val="765915968"/>
        <c:axId val="765914528"/>
      </c:barChart>
      <c:catAx>
        <c:axId val="765915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5914528"/>
        <c:crosses val="autoZero"/>
        <c:auto val="1"/>
        <c:lblAlgn val="l"/>
        <c:lblOffset val="100"/>
        <c:noMultiLvlLbl val="0"/>
      </c:catAx>
      <c:valAx>
        <c:axId val="7659145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u="none" baseline="0">
                    <a:solidFill>
                      <a:schemeClr val="tx1"/>
                    </a:solidFill>
                  </a:rPr>
                  <a:t>Numero de chegadas</a:t>
                </a:r>
              </a:p>
            </c:rich>
          </c:tx>
          <c:layout>
            <c:manualLayout>
              <c:xMode val="edge"/>
              <c:yMode val="edge"/>
              <c:x val="0.10452349849208403"/>
              <c:y val="0.9386121935717940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crossAx val="76591596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[graficos.xlsx]TEMA 3 2!Tabela dinâmica7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Distribuição do numero total de chegadas por continente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'TEMA 3 2'!$G$2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'TEMA 3 2'!$F$3:$F$9</c:f>
              <c:strCache>
                <c:ptCount val="6"/>
                <c:pt idx="0">
                  <c:v>Norte</c:v>
                </c:pt>
                <c:pt idx="1">
                  <c:v>Centro-Oeste</c:v>
                </c:pt>
                <c:pt idx="2">
                  <c:v>UF nao registrada</c:v>
                </c:pt>
                <c:pt idx="3">
                  <c:v>Nordeste</c:v>
                </c:pt>
                <c:pt idx="4">
                  <c:v>Sul</c:v>
                </c:pt>
                <c:pt idx="5">
                  <c:v>Sudeste</c:v>
                </c:pt>
              </c:strCache>
            </c:strRef>
          </c:cat>
          <c:val>
            <c:numRef>
              <c:f>'TEMA 3 2'!$G$3:$G$9</c:f>
              <c:numCache>
                <c:formatCode>0%</c:formatCode>
                <c:ptCount val="6"/>
                <c:pt idx="0">
                  <c:v>1.4800000000000001E-2</c:v>
                </c:pt>
                <c:pt idx="1">
                  <c:v>2.0500000000000001E-2</c:v>
                </c:pt>
                <c:pt idx="2">
                  <c:v>2.86E-2</c:v>
                </c:pt>
                <c:pt idx="3">
                  <c:v>5.6599999999999998E-2</c:v>
                </c:pt>
                <c:pt idx="4">
                  <c:v>0.31569999999999998</c:v>
                </c:pt>
                <c:pt idx="5">
                  <c:v>0.56389999999999996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C2-40E5-AFF3-FB2024CA5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36243743"/>
        <c:axId val="236244223"/>
      </c:barChart>
      <c:catAx>
        <c:axId val="236243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244223"/>
        <c:crosses val="autoZero"/>
        <c:auto val="1"/>
        <c:lblAlgn val="ctr"/>
        <c:lblOffset val="100"/>
        <c:noMultiLvlLbl val="0"/>
      </c:catAx>
      <c:valAx>
        <c:axId val="23624422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243743"/>
        <c:crosses val="autoZero"/>
        <c:crossBetween val="between"/>
        <c:majorUnit val="0.25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[graficos.xlsx]TEMA 3 3!Tabela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b="1" i="0">
                <a:effectLst/>
              </a:rPr>
              <a:t>Ranking</a:t>
            </a:r>
            <a:r>
              <a:rPr lang="pt-BR" b="1" i="0" baseline="0">
                <a:effectLst/>
              </a:rPr>
              <a:t> </a:t>
            </a:r>
            <a:r>
              <a:rPr lang="pt-BR" b="1" i="0">
                <a:effectLst/>
              </a:rPr>
              <a:t>dos estados (UF) com maior volume de chegadas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b="1" i="0">
                <a:effectLst/>
              </a:rPr>
              <a:t>ao</a:t>
            </a:r>
            <a:r>
              <a:rPr lang="pt-BR" b="1" i="0" baseline="0">
                <a:effectLst/>
              </a:rPr>
              <a:t> longo dos anos</a:t>
            </a:r>
            <a:endParaRPr lang="pt-BR" b="1" i="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'TEMA 3 3'!$G$2:$G$3</c:f>
              <c:strCache>
                <c:ptCount val="1"/>
                <c:pt idx="0">
                  <c:v>São Paulo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'TEMA 3 3'!$F$4:$F$40</c:f>
              <c:strCache>
                <c:ptCount val="36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  <c:pt idx="35">
                  <c:v>2024</c:v>
                </c:pt>
              </c:strCache>
            </c:strRef>
          </c:cat>
          <c:val>
            <c:numRef>
              <c:f>'TEMA 3 3'!$G$4:$G$40</c:f>
              <c:numCache>
                <c:formatCode>General</c:formatCode>
                <c:ptCount val="3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8-4098-9EBF-73D138A13C24}"/>
            </c:ext>
          </c:extLst>
        </c:ser>
        <c:ser>
          <c:idx val="1"/>
          <c:order val="1"/>
          <c:tx>
            <c:strRef>
              <c:f>'TEMA 3 3'!$H$2:$H$3</c:f>
              <c:strCache>
                <c:ptCount val="1"/>
                <c:pt idx="0">
                  <c:v>Rio de Janeiro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'TEMA 3 3'!$F$4:$F$40</c:f>
              <c:strCache>
                <c:ptCount val="36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  <c:pt idx="35">
                  <c:v>2024</c:v>
                </c:pt>
              </c:strCache>
            </c:strRef>
          </c:cat>
          <c:val>
            <c:numRef>
              <c:f>'TEMA 3 3'!$H$4:$H$40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D108-4098-9EBF-73D138A13C24}"/>
            </c:ext>
          </c:extLst>
        </c:ser>
        <c:ser>
          <c:idx val="2"/>
          <c:order val="2"/>
          <c:tx>
            <c:strRef>
              <c:f>'TEMA 3 3'!$I$2:$I$3</c:f>
              <c:strCache>
                <c:ptCount val="1"/>
                <c:pt idx="0">
                  <c:v>Rio Grande do Sul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'TEMA 3 3'!$F$4:$F$40</c:f>
              <c:strCache>
                <c:ptCount val="36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  <c:pt idx="35">
                  <c:v>2024</c:v>
                </c:pt>
              </c:strCache>
            </c:strRef>
          </c:cat>
          <c:val>
            <c:numRef>
              <c:f>'TEMA 3 3'!$I$4:$I$40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2</c:v>
                </c:pt>
                <c:pt idx="32">
                  <c:v>6</c:v>
                </c:pt>
                <c:pt idx="33">
                  <c:v>4</c:v>
                </c:pt>
                <c:pt idx="34">
                  <c:v>3</c:v>
                </c:pt>
                <c:pt idx="3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D108-4098-9EBF-73D138A13C24}"/>
            </c:ext>
          </c:extLst>
        </c:ser>
        <c:ser>
          <c:idx val="3"/>
          <c:order val="3"/>
          <c:tx>
            <c:strRef>
              <c:f>'TEMA 3 3'!$J$2:$J$3</c:f>
              <c:strCache>
                <c:ptCount val="1"/>
                <c:pt idx="0">
                  <c:v>Paraná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'TEMA 3 3'!$F$4:$F$40</c:f>
              <c:strCache>
                <c:ptCount val="36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  <c:pt idx="35">
                  <c:v>2024</c:v>
                </c:pt>
              </c:strCache>
            </c:strRef>
          </c:cat>
          <c:val>
            <c:numRef>
              <c:f>'TEMA 3 3'!$J$4:$J$40</c:f>
              <c:numCache>
                <c:formatCode>General</c:formatCode>
                <c:ptCount val="3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D108-4098-9EBF-73D138A13C24}"/>
            </c:ext>
          </c:extLst>
        </c:ser>
        <c:ser>
          <c:idx val="4"/>
          <c:order val="4"/>
          <c:tx>
            <c:strRef>
              <c:f>'TEMA 3 3'!$K$2:$K$3</c:f>
              <c:strCache>
                <c:ptCount val="1"/>
                <c:pt idx="0">
                  <c:v>Santa Catarina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'TEMA 3 3'!$F$4:$F$40</c:f>
              <c:strCache>
                <c:ptCount val="36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  <c:pt idx="35">
                  <c:v>2024</c:v>
                </c:pt>
              </c:strCache>
            </c:strRef>
          </c:cat>
          <c:val>
            <c:numRef>
              <c:f>'TEMA 3 3'!$K$4:$K$40</c:f>
              <c:numCache>
                <c:formatCode>General</c:formatCode>
                <c:ptCount val="36"/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7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D108-4098-9EBF-73D138A13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681984"/>
        <c:axId val="2041682464"/>
      </c:lineChart>
      <c:catAx>
        <c:axId val="204168198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1682464"/>
        <c:crosses val="autoZero"/>
        <c:auto val="1"/>
        <c:lblAlgn val="ctr"/>
        <c:lblOffset val="100"/>
        <c:noMultiLvlLbl val="0"/>
      </c:catAx>
      <c:valAx>
        <c:axId val="2041682464"/>
        <c:scaling>
          <c:orientation val="maxMin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Ranking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16819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66954031593504"/>
          <c:y val="0.33694469186826759"/>
          <c:w val="9.3590182751106074E-2"/>
          <c:h val="0.654005534376076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4</xdr:row>
      <xdr:rowOff>171450</xdr:rowOff>
    </xdr:from>
    <xdr:to>
      <xdr:col>28</xdr:col>
      <xdr:colOff>0</xdr:colOff>
      <xdr:row>33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D850C0-0BD5-BB4E-8E0D-A05330951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0.02496</cdr:x>
      <cdr:y>0.24</cdr:y>
    </cdr:from>
    <cdr:to>
      <cdr:x>0.03529</cdr:x>
      <cdr:y>0.26079</cdr:y>
    </cdr:to>
    <cdr:sp macro="" textlink="">
      <cdr:nvSpPr>
        <cdr:cNvPr id="3" name="Retângulo 2">
          <a:extLst xmlns:a="http://schemas.openxmlformats.org/drawingml/2006/main">
            <a:ext uri="{FF2B5EF4-FFF2-40B4-BE49-F238E27FC236}">
              <a16:creationId xmlns:a16="http://schemas.microsoft.com/office/drawing/2014/main" id="{13D3B6AC-A4A0-F0A7-4184-633622C7E20F}"/>
            </a:ext>
          </a:extLst>
        </cdr:cNvPr>
        <cdr:cNvSpPr/>
      </cdr:nvSpPr>
      <cdr:spPr>
        <a:xfrm xmlns:a="http://schemas.openxmlformats.org/drawingml/2006/main">
          <a:off x="375202" y="1015862"/>
          <a:ext cx="155299" cy="8800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 kern="12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3</xdr:row>
      <xdr:rowOff>4762</xdr:rowOff>
    </xdr:from>
    <xdr:to>
      <xdr:col>18</xdr:col>
      <xdr:colOff>314325</xdr:colOff>
      <xdr:row>17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3CC8BA-620D-0544-FF37-3B7205D51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8</xdr:row>
      <xdr:rowOff>185737</xdr:rowOff>
    </xdr:from>
    <xdr:to>
      <xdr:col>12</xdr:col>
      <xdr:colOff>609599</xdr:colOff>
      <xdr:row>23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516220-9742-93CE-A552-7E5DE05C0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38100</xdr:colOff>
      <xdr:row>8</xdr:row>
      <xdr:rowOff>171450</xdr:rowOff>
    </xdr:from>
    <xdr:to>
      <xdr:col>16</xdr:col>
      <xdr:colOff>38100</xdr:colOff>
      <xdr:row>23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uf">
              <a:extLst>
                <a:ext uri="{FF2B5EF4-FFF2-40B4-BE49-F238E27FC236}">
                  <a16:creationId xmlns:a16="http://schemas.microsoft.com/office/drawing/2014/main" id="{3E7E0CA0-45A2-EF2F-FD67-AF0A547AA7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f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06275" y="1695450"/>
              <a:ext cx="1828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14</xdr:row>
      <xdr:rowOff>4762</xdr:rowOff>
    </xdr:from>
    <xdr:to>
      <xdr:col>11</xdr:col>
      <xdr:colOff>0</xdr:colOff>
      <xdr:row>28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F6DFEF-AA3D-FAC1-55CA-5F071DB50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14</xdr:row>
      <xdr:rowOff>9525</xdr:rowOff>
    </xdr:from>
    <xdr:to>
      <xdr:col>14</xdr:col>
      <xdr:colOff>0</xdr:colOff>
      <xdr:row>28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via_de_acesso">
              <a:extLst>
                <a:ext uri="{FF2B5EF4-FFF2-40B4-BE49-F238E27FC236}">
                  <a16:creationId xmlns:a16="http://schemas.microsoft.com/office/drawing/2014/main" id="{94F368FB-747E-C32A-3446-A868F6F5AA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ia_de_acess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72875" y="2676525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604837</xdr:colOff>
      <xdr:row>4</xdr:row>
      <xdr:rowOff>176211</xdr:rowOff>
    </xdr:from>
    <xdr:to>
      <xdr:col>19</xdr:col>
      <xdr:colOff>600075</xdr:colOff>
      <xdr:row>31</xdr:row>
      <xdr:rowOff>161924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17CC4CB-8405-0EDD-9031-916800FA6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2</xdr:row>
      <xdr:rowOff>180975</xdr:rowOff>
    </xdr:from>
    <xdr:to>
      <xdr:col>22</xdr:col>
      <xdr:colOff>38099</xdr:colOff>
      <xdr:row>21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FBFCCA-DFDD-B454-35D0-0156BE68C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4</xdr:row>
      <xdr:rowOff>166686</xdr:rowOff>
    </xdr:from>
    <xdr:to>
      <xdr:col>30</xdr:col>
      <xdr:colOff>104775</xdr:colOff>
      <xdr:row>28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F8757D-F285-615D-5E44-B65E9B106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1733549</xdr:colOff>
      <xdr:row>15</xdr:row>
      <xdr:rowOff>4761</xdr:rowOff>
    </xdr:from>
    <xdr:to>
      <xdr:col>11</xdr:col>
      <xdr:colOff>600074</xdr:colOff>
      <xdr:row>32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A91A1C-6E22-C14D-6ADF-905E06792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123824</xdr:colOff>
      <xdr:row>5</xdr:row>
      <xdr:rowOff>14286</xdr:rowOff>
    </xdr:from>
    <xdr:to>
      <xdr:col>39</xdr:col>
      <xdr:colOff>142875</xdr:colOff>
      <xdr:row>28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6D7312-E63D-1E18-AC91-2EB4D11D8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178592</xdr:rowOff>
    </xdr:from>
    <xdr:to>
      <xdr:col>31</xdr:col>
      <xdr:colOff>485775</xdr:colOff>
      <xdr:row>23</xdr:row>
      <xdr:rowOff>50005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84B8850-EA84-066A-1761-7CA0EE6B6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12</xdr:row>
      <xdr:rowOff>100012</xdr:rowOff>
    </xdr:from>
    <xdr:to>
      <xdr:col>14</xdr:col>
      <xdr:colOff>523875</xdr:colOff>
      <xdr:row>26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D1EE65-3C3D-7E31-823D-CF69D213D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47</xdr:row>
      <xdr:rowOff>133350</xdr:rowOff>
    </xdr:from>
    <xdr:to>
      <xdr:col>20</xdr:col>
      <xdr:colOff>1200150</xdr:colOff>
      <xdr:row>69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765C34-6B78-BC20-0CFC-38B9125B0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1203326</xdr:colOff>
      <xdr:row>47</xdr:row>
      <xdr:rowOff>134407</xdr:rowOff>
    </xdr:from>
    <xdr:to>
      <xdr:col>23</xdr:col>
      <xdr:colOff>121709</xdr:colOff>
      <xdr:row>69</xdr:row>
      <xdr:rowOff>148166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uf 1">
              <a:extLst>
                <a:ext uri="{FF2B5EF4-FFF2-40B4-BE49-F238E27FC236}">
                  <a16:creationId xmlns:a16="http://schemas.microsoft.com/office/drawing/2014/main" id="{D17F8CD4-AC4C-A5E0-4FBA-0A1E2708FC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f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999326" y="9087907"/>
              <a:ext cx="1828800" cy="42047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Ivo Sales Vieira" refreshedDate="45877.502374999996" createdVersion="8" refreshedVersion="8" minRefreshableVersion="3" recordCount="10" xr:uid="{4F19F034-38B4-4A33-A778-0CDE82B9AF02}">
  <cacheSource type="worksheet">
    <worksheetSource name="TEMA_2_1"/>
  </cacheSource>
  <cacheFields count="4">
    <cacheField name="ranking" numFmtId="0">
      <sharedItems/>
    </cacheField>
    <cacheField name="pais" numFmtId="0">
      <sharedItems count="96">
        <s v="Reino Unido"/>
        <s v="Portugal"/>
        <s v="França"/>
        <s v="Itália"/>
        <s v="Alemanha"/>
        <s v="Chile"/>
        <s v="Paraguai"/>
        <s v="Uruguai"/>
        <s v="Estados Unidos"/>
        <s v="Argentina"/>
        <s v="Espanha" u="1"/>
        <s v="Bolívia" u="1"/>
        <s v="Outros países" u="1"/>
        <s v="Colômbia" u="1"/>
        <s v="Peru" u="1"/>
        <s v="Suíça" u="1"/>
        <s v="Holanda" u="1"/>
        <s v="México" u="1"/>
        <s v="Canadá" u="1"/>
        <s v="Japão" u="1"/>
        <s v="Venezuela" u="1"/>
        <s v="China" u="1"/>
        <s v="Austrália" u="1"/>
        <s v="República da Coreia" u="1"/>
        <s v="Suécia" u="1"/>
        <s v="Bélgica" u="1"/>
        <s v="Israel" u="1"/>
        <s v="Equador" u="1"/>
        <s v="Áustria" u="1"/>
        <s v="África do Sul" u="1"/>
        <s v="Angola" u="1"/>
        <s v="Noruega" u="1"/>
        <s v="Dinamarca" u="1"/>
        <s v="Irlanda" u="1"/>
        <s v="Polônia" u="1"/>
        <s v="Rússia" u="1"/>
        <s v="Índia" u="1"/>
        <s v="Guiana Francesa" u="1"/>
        <s v="Costa Rica" u="1"/>
        <s v="Grécia" u="1"/>
        <s v="Panamá" u="1"/>
        <s v="Finlândia" u="1"/>
        <s v="Nova Zelândia" u="1"/>
        <s v="Países não especificados" u="1"/>
        <s v="Suriname" u="1"/>
        <s v="Guiana" u="1"/>
        <s v="Turquia" u="1"/>
        <s v="Hungria" u="1"/>
        <s v="República Tcheca" u="1"/>
        <s v="Guatemala" u="1"/>
        <s v="Nigéria" u="1"/>
        <s v="Cuba" u="1"/>
        <s v="Romênia" u="1"/>
        <s v="Cabo Verde" u="1"/>
        <s v="Filipinas" u="1"/>
        <s v="República Dominicana" u="1"/>
        <s v="Ucrânia" u="1"/>
        <s v="Taiwan" u="1"/>
        <s v="Marrocos" u="1"/>
        <s v="Cingapura" u="1"/>
        <s v="Moçambique" u="1"/>
        <s v="Porto Rico" u="1"/>
        <s v="Tailândia" u="1"/>
        <s v="Malásia" u="1"/>
        <s v="Bulgária" u="1"/>
        <s v="China, Hong Kong" u="1"/>
        <s v="El Salvador" u="1"/>
        <s v="Irã" u="1"/>
        <s v="Indonésia" u="1"/>
        <s v="Líbano" u="1"/>
        <s v="Eslováquia" u="1"/>
        <s v="Arábia Saudita" u="1"/>
        <s v="Croácia" u="1"/>
        <s v="Honduras" u="1"/>
        <s v="Sérvia" u="1"/>
        <s v="Lituânia" u="1"/>
        <s v="Eslovênia" u="1"/>
        <s v="Egito" u="1"/>
        <s v="Luxemburgo" u="1"/>
        <s v="Tunísia" u="1"/>
        <s v="Outros países da Ásia" u="1"/>
        <s v="Síria" u="1"/>
        <s v="Estônia" u="1"/>
        <s v="Nicarágua" u="1"/>
        <s v="Letônia" u="1"/>
        <s v="Paquistão" u="1"/>
        <s v="Haiti" u="1"/>
        <s v="Outros países da África" u="1"/>
        <s v="Trinidad e Tobago" u="1"/>
        <s v="Quênia" u="1"/>
        <s v="Bangladesh" u="1"/>
        <s v="Gana" u="1"/>
        <s v="Outros países da Europa" u="1"/>
        <s v="Outros países da América Central e Caribe" u="1"/>
        <s v="Iraque" u="1"/>
        <s v="Outros países da Oceania" u="1"/>
      </sharedItems>
    </cacheField>
    <cacheField name="total_pais" numFmtId="0">
      <sharedItems containsSemiMixedTypes="0" containsString="0" containsNumber="1" containsInteger="1" minValue="4303947" maxValue="44773082"/>
    </cacheField>
    <cacheField name="porcentagem" numFmtId="0">
      <sharedItems containsSemiMixedTypes="0" containsString="0" containsNumber="1" minValue="2.7900000000000001E-2" maxValue="0.2903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Ivo Sales Vieira" refreshedDate="45877.502376736113" createdVersion="8" refreshedVersion="8" minRefreshableVersion="3" recordCount="6" xr:uid="{C57C1B52-8921-4CB6-AE07-87EA1E098E8B}">
  <cacheSource type="worksheet">
    <worksheetSource name="TEMA_3_2"/>
  </cacheSource>
  <cacheFields count="4">
    <cacheField name="ranking" numFmtId="0">
      <sharedItems/>
    </cacheField>
    <cacheField name="regiao" numFmtId="0">
      <sharedItems count="6">
        <s v="Sudeste"/>
        <s v="Sul"/>
        <s v="Nordeste"/>
        <s v="UF nao registrada"/>
        <s v="Centro-Oeste"/>
        <s v="Norte"/>
      </sharedItems>
    </cacheField>
    <cacheField name="total_regiao" numFmtId="0">
      <sharedItems containsSemiMixedTypes="0" containsString="0" containsNumber="1" containsInteger="1" minValue="2278543" maxValue="86954616"/>
    </cacheField>
    <cacheField name="porcentagem" numFmtId="0">
      <sharedItems containsSemiMixedTypes="0" containsString="0" containsNumber="1" minValue="1.4800000000000001E-2" maxValue="0.56389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Ivo Sales Vieira" refreshedDate="45877.502376851851" createdVersion="8" refreshedVersion="8" minRefreshableVersion="3" recordCount="180" xr:uid="{640E5AA4-51EB-4A36-99E3-15BBB3D1147D}">
  <cacheSource type="worksheet">
    <worksheetSource name="TEMA_2_3_1"/>
  </cacheSource>
  <cacheFields count="5">
    <cacheField name="ano" numFmtId="0">
      <sharedItems count="36">
        <s v="1989"/>
        <s v="1990"/>
        <s v="1991"/>
        <s v="1992"/>
        <s v="1993"/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  <s v="2018"/>
        <s v="2019"/>
        <s v="2020"/>
        <s v="2021"/>
        <s v="2022"/>
        <s v="2023"/>
        <s v="2024"/>
      </sharedItems>
    </cacheField>
    <cacheField name="ranking" numFmtId="0">
      <sharedItems/>
    </cacheField>
    <cacheField name="pais" numFmtId="0">
      <sharedItems count="5">
        <s v="Argentina"/>
        <s v="Uruguai"/>
        <s v="Estados Unidos"/>
        <s v="Paraguai"/>
        <s v="Chile"/>
      </sharedItems>
    </cacheField>
    <cacheField name="chegadas_pais_ano" numFmtId="0">
      <sharedItems containsSemiMixedTypes="0" containsString="0" containsNumber="1" containsInteger="1" minValue="11575" maxValue="2622327"/>
    </cacheField>
    <cacheField name="porcentagem" numFmtId="0">
      <sharedItems containsSemiMixedTypes="0" containsString="0" containsNumber="1" minValue="1.55E-2" maxValue="0.50560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Ivo Sales Vieira" refreshedDate="45877.502443171295" createdVersion="8" refreshedVersion="8" minRefreshableVersion="3" recordCount="509" xr:uid="{8F22A27B-68DA-4649-A664-89E9DB5225C1}">
  <cacheSource type="worksheet">
    <worksheetSource name="TEMA_3_3"/>
  </cacheSource>
  <cacheFields count="4">
    <cacheField name="ano" numFmtId="0">
      <sharedItems containsSemiMixedTypes="0" containsString="0" containsNumber="1" containsInteger="1" minValue="1989" maxValue="2024" count="36"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uf" numFmtId="0">
      <sharedItems count="18">
        <s v="Rio de Janeiro"/>
        <s v="Rio Grande do Sul"/>
        <s v="São Paulo"/>
        <s v="Paraná"/>
        <s v="Outras Unidades da Federação"/>
        <s v="Pernambuco"/>
        <s v="Mato Grosso do Sul"/>
        <s v="Pará"/>
        <s v="Bahia"/>
        <s v="Amazonas"/>
        <s v="Distrito Federal"/>
        <s v="Santa Catarina"/>
        <s v="Ceará"/>
        <s v="Rio Grande do Norte"/>
        <s v="Minas Gerais"/>
        <s v="Roraima"/>
        <s v="Acre"/>
        <s v="Amapá"/>
      </sharedItems>
    </cacheField>
    <cacheField name="total_chegadas_uf" numFmtId="0">
      <sharedItems containsSemiMixedTypes="0" containsString="0" containsNumber="1" containsInteger="1" minValue="322" maxValue="2447268"/>
    </cacheField>
    <cacheField name="ranking" numFmtId="0">
      <sharedItems containsSemiMixedTypes="0" containsString="0" containsNumber="1" containsInteger="1" minValue="1" maxValue="18"/>
    </cacheField>
  </cacheFields>
  <extLst>
    <ext xmlns:x14="http://schemas.microsoft.com/office/spreadsheetml/2009/9/main" uri="{725AE2AE-9491-48be-B2B4-4EB974FC3084}">
      <x14:pivotCacheDefinition pivotCacheId="53379568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Ivo Sales Vieira" refreshedDate="45877.502375115742" createdVersion="8" refreshedVersion="8" minRefreshableVersion="3" recordCount="18" xr:uid="{B4476983-15A6-44FD-B325-69792A5F852C}">
  <cacheSource type="worksheet">
    <worksheetSource name="TEMA_3_1"/>
  </cacheSource>
  <cacheFields count="4">
    <cacheField name="ranking" numFmtId="0">
      <sharedItems/>
    </cacheField>
    <cacheField name="uf" numFmtId="0">
      <sharedItems count="18">
        <s v="Roraima"/>
        <s v="Acre"/>
        <s v="Amapá"/>
        <s v="Pará"/>
        <s v="Minas Gerais"/>
        <s v="Amazonas"/>
        <s v="Rio Grande do Norte"/>
        <s v="Distrito Federal"/>
        <s v="Ceará"/>
        <s v="Mato Grosso do Sul"/>
        <s v="Pernambuco"/>
        <s v="Bahia"/>
        <s v="Outras Unidades da Federação"/>
        <s v="Santa Catarina"/>
        <s v="Paraná"/>
        <s v="Rio Grande do Sul"/>
        <s v="Rio de Janeiro"/>
        <s v="São Paulo"/>
      </sharedItems>
    </cacheField>
    <cacheField name="total_uf" numFmtId="0">
      <sharedItems containsSemiMixedTypes="0" containsString="0" containsNumber="1" containsInteger="1" minValue="190596" maxValue="55828883"/>
    </cacheField>
    <cacheField name="porcentagem" numFmtId="9">
      <sharedItems containsSemiMixedTypes="0" containsString="0" containsNumber="1" minValue="1.1999999999999999E-3" maxValue="0.3619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Ivo Sales Vieira" refreshedDate="45877.502375231481" createdVersion="8" refreshedVersion="8" minRefreshableVersion="3" recordCount="36" xr:uid="{79A93BE0-EA2A-490C-9621-32A92392778E}">
  <cacheSource type="worksheet">
    <worksheetSource name="TEMA1_1"/>
  </cacheSource>
  <cacheFields count="2">
    <cacheField name="ano" numFmtId="0">
      <sharedItems containsSemiMixedTypes="0" containsString="0" containsNumber="1" containsInteger="1" minValue="1989" maxValue="2024" count="36"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chegadas" numFmtId="0">
      <sharedItems containsSemiMixedTypes="0" containsString="0" containsNumber="1" containsInteger="1" minValue="745871" maxValue="67736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Ivo Sales Vieira" refreshedDate="45877.502375462966" createdVersion="8" refreshedVersion="8" minRefreshableVersion="3" recordCount="12" xr:uid="{279DE7D3-6AAF-4168-87CF-9E17DB575D13}">
  <cacheSource type="worksheet">
    <worksheetSource name="TEMA_1_3"/>
  </cacheSource>
  <cacheFields count="3">
    <cacheField name="ordem_mes" numFmtId="0">
      <sharedItems containsSemiMixedTypes="0" containsString="0" containsNumber="1" containsInteger="1" minValue="1" maxValue="12"/>
    </cacheField>
    <cacheField name="me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media_chegadas" numFmtId="0">
      <sharedItems containsSemiMixedTypes="0" containsString="0" containsNumber="1" containsInteger="1" minValue="238690" maxValue="6414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Ivo Sales Vieira" refreshedDate="45877.502375578704" createdVersion="8" refreshedVersion="8" minRefreshableVersion="3" recordCount="4" xr:uid="{56035759-1369-41BA-8B72-C78FF5C0367B}">
  <cacheSource type="worksheet">
    <worksheetSource name="TEMA_4_1"/>
  </cacheSource>
  <cacheFields count="4">
    <cacheField name="ranking" numFmtId="0">
      <sharedItems/>
    </cacheField>
    <cacheField name="via_de_acesso" numFmtId="0">
      <sharedItems count="4">
        <s v="Fluvial"/>
        <s v="Marítima"/>
        <s v="Terrestre"/>
        <s v="Aérea"/>
      </sharedItems>
    </cacheField>
    <cacheField name="total_via_acesso" numFmtId="0">
      <sharedItems containsSemiMixedTypes="0" containsString="0" containsNumber="1" containsInteger="1" minValue="1574585" maxValue="102875348"/>
    </cacheField>
    <cacheField name="porcentagem" numFmtId="0">
      <sharedItems containsSemiMixedTypes="0" containsString="0" containsNumber="1" minValue="1.0200000000000001E-2" maxValue="0.6671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Ivo Sales Vieira" refreshedDate="45877.502375925927" createdVersion="8" refreshedVersion="8" minRefreshableVersion="3" recordCount="50" xr:uid="{9B0A744F-8BD2-413B-9997-6AA812DECB6D}">
  <cacheSource type="worksheet">
    <worksheetSource name="TEMA_4_2"/>
  </cacheSource>
  <cacheFields count="4">
    <cacheField name="uf" numFmtId="0">
      <sharedItems count="18">
        <s v="Acre"/>
        <s v="Amapá"/>
        <s v="Amazonas"/>
        <s v="Bahia"/>
        <s v="Ceará"/>
        <s v="Distrito Federal"/>
        <s v="Mato Grosso do Sul"/>
        <s v="Minas Gerais"/>
        <s v="Outras Unidades da Federação"/>
        <s v="Pará"/>
        <s v="Paraná"/>
        <s v="Pernambuco"/>
        <s v="Rio de Janeiro"/>
        <s v="Rio Grande do Norte"/>
        <s v="Rio Grande do Sul"/>
        <s v="Roraima"/>
        <s v="Santa Catarina"/>
        <s v="São Paulo"/>
      </sharedItems>
    </cacheField>
    <cacheField name="via_de_acesso" numFmtId="0">
      <sharedItems count="4">
        <s v="Terrestre"/>
        <s v="Fluvial"/>
        <s v="Aérea"/>
        <s v="Marítima"/>
      </sharedItems>
    </cacheField>
    <cacheField name="total_chegadas" numFmtId="0">
      <sharedItems containsSemiMixedTypes="0" containsString="0" containsNumber="1" containsInteger="1" minValue="0" maxValue="55401929"/>
    </cacheField>
    <cacheField name="porcentagem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 pivotCacheId="1031868596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Ivo Sales Vieira" refreshedDate="45877.502376157405" createdVersion="8" refreshedVersion="8" minRefreshableVersion="3" recordCount="50" xr:uid="{20DA34C1-1A6C-4D83-9631-A0AEFDE7AEAE}">
  <cacheSource type="worksheet">
    <worksheetSource name="TEMA_4_3"/>
  </cacheSource>
  <cacheFields count="4">
    <cacheField name="via_de_acesso" numFmtId="0">
      <sharedItems count="4">
        <s v="Aérea"/>
        <s v="Fluvial"/>
        <s v="Marítima"/>
        <s v="Terrestre"/>
      </sharedItems>
    </cacheField>
    <cacheField name="uf" numFmtId="0">
      <sharedItems count="18">
        <s v="São Paulo"/>
        <s v="Rio de Janeiro"/>
        <s v="Bahia"/>
        <s v="Santa Catarina"/>
        <s v="Rio Grande do Sul"/>
        <s v="Pernambuco"/>
        <s v="Ceará"/>
        <s v="Outras Unidades da Federação"/>
        <s v="Distrito Federal"/>
        <s v="Rio Grande do Norte"/>
        <s v="Paraná"/>
        <s v="Minas Gerais"/>
        <s v="Amazonas"/>
        <s v="Pará"/>
        <s v="Mato Grosso do Sul"/>
        <s v="Roraima"/>
        <s v="Amapá"/>
        <s v="Acre"/>
      </sharedItems>
    </cacheField>
    <cacheField name="total_chegadas" numFmtId="0">
      <sharedItems containsSemiMixedTypes="0" containsString="0" containsNumber="1" containsInteger="1" minValue="0" maxValue="55401929"/>
    </cacheField>
    <cacheField name="porcentagem" numFmtId="0">
      <sharedItems containsSemiMixedTypes="0" containsString="0" containsNumber="1" minValue="0" maxValue="0.64139999999999997"/>
    </cacheField>
  </cacheFields>
  <extLst>
    <ext xmlns:x14="http://schemas.microsoft.com/office/spreadsheetml/2009/9/main" uri="{725AE2AE-9491-48be-B2B4-4EB974FC3084}">
      <x14:pivotCacheDefinition pivotCacheId="2040462093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Ivo Sales Vieira" refreshedDate="45877.502376388889" createdVersion="8" refreshedVersion="8" minRefreshableVersion="3" recordCount="35" xr:uid="{2E6068CF-3964-4481-84CB-CD8D424E049E}">
  <cacheSource type="worksheet">
    <worksheetSource name="TEMA_1_2"/>
  </cacheSource>
  <cacheFields count="2">
    <cacheField name="ano" numFmtId="0">
      <sharedItems containsSemiMixedTypes="0" containsString="0" containsNumber="1" containsInteger="1" minValue="1990" maxValue="2024" count="35">
        <n v="2022"/>
        <n v="1998"/>
        <n v="2023"/>
        <n v="1996"/>
        <n v="1992"/>
        <n v="1994"/>
        <n v="2004"/>
        <n v="2024"/>
        <n v="2005"/>
        <n v="2014"/>
        <n v="1991"/>
        <n v="2003"/>
        <n v="1997"/>
        <n v="1993"/>
        <n v="1995"/>
        <n v="2010"/>
        <n v="1999"/>
        <n v="2011"/>
        <n v="2012"/>
        <n v="2000"/>
        <n v="2016"/>
        <n v="2013"/>
        <n v="2017"/>
        <n v="2007"/>
        <n v="2008"/>
        <n v="2018"/>
        <n v="2015"/>
        <n v="2019"/>
        <n v="2009"/>
        <n v="2006"/>
        <n v="2001"/>
        <n v="2002"/>
        <n v="1990"/>
        <n v="2021"/>
        <n v="2020"/>
      </sharedItems>
    </cacheField>
    <cacheField name="variacao_pct" numFmtId="0">
      <sharedItems containsSemiMixedTypes="0" containsString="0" containsNumber="1" minValue="-0.66" maxValue="3.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Ivo Sales Vieira" refreshedDate="45877.502376620374" createdVersion="8" refreshedVersion="8" minRefreshableVersion="3" recordCount="8" xr:uid="{95083E09-5498-4EC5-96A6-9ECECFD9F4D7}">
  <cacheSource type="worksheet">
    <worksheetSource name="TEMA_2_2"/>
  </cacheSource>
  <cacheFields count="4">
    <cacheField name="ranking" numFmtId="0">
      <sharedItems/>
    </cacheField>
    <cacheField name="continente" numFmtId="0">
      <sharedItems count="8">
        <s v="América do Sul"/>
        <s v="Europa"/>
        <s v="América do Norte"/>
        <s v="Ásia"/>
        <s v="África"/>
        <s v="Oceania"/>
        <s v="América Central e Caribe"/>
        <s v="Continente não especificado"/>
      </sharedItems>
    </cacheField>
    <cacheField name="total_continente" numFmtId="0">
      <sharedItems containsSemiMixedTypes="0" containsString="0" containsNumber="1" containsInteger="1" minValue="183786" maxValue="79135183"/>
    </cacheField>
    <cacheField name="porcentagem" numFmtId="0">
      <sharedItems containsSemiMixedTypes="0" containsString="0" containsNumber="1" minValue="1.1999999999999999E-3" maxValue="0.5131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10"/>
    <x v="0"/>
    <n v="4303947"/>
    <n v="2.7900000000000001E-2"/>
  </r>
  <r>
    <s v="9"/>
    <x v="1"/>
    <n v="5294692"/>
    <n v="3.4299999999999997E-2"/>
  </r>
  <r>
    <s v="8"/>
    <x v="2"/>
    <n v="5965451"/>
    <n v="3.8699999999999998E-2"/>
  </r>
  <r>
    <s v="7"/>
    <x v="3"/>
    <n v="6048337"/>
    <n v="3.9199999999999999E-2"/>
  </r>
  <r>
    <s v="6"/>
    <x v="4"/>
    <n v="6934879"/>
    <n v="4.4999999999999998E-2"/>
  </r>
  <r>
    <s v="5"/>
    <x v="5"/>
    <n v="7002660"/>
    <n v="4.5400000000000003E-2"/>
  </r>
  <r>
    <s v="4"/>
    <x v="6"/>
    <n v="8482656"/>
    <n v="5.5E-2"/>
  </r>
  <r>
    <s v="3"/>
    <x v="7"/>
    <n v="8724587"/>
    <n v="5.6599999999999998E-2"/>
  </r>
  <r>
    <s v="2"/>
    <x v="8"/>
    <n v="17471863"/>
    <n v="0.1133"/>
  </r>
  <r>
    <s v="1"/>
    <x v="9"/>
    <n v="44773082"/>
    <n v="0.29039999999999999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1"/>
    <x v="0"/>
    <n v="86954616"/>
    <n v="0.56389999999999996"/>
  </r>
  <r>
    <s v="2"/>
    <x v="1"/>
    <n v="48687605"/>
    <n v="0.31569999999999998"/>
  </r>
  <r>
    <s v="3"/>
    <x v="2"/>
    <n v="8722403"/>
    <n v="5.6599999999999998E-2"/>
  </r>
  <r>
    <s v="4"/>
    <x v="3"/>
    <n v="4403387"/>
    <n v="2.86E-2"/>
  </r>
  <r>
    <s v="5"/>
    <x v="4"/>
    <n v="3157261"/>
    <n v="2.0500000000000001E-2"/>
  </r>
  <r>
    <s v="6"/>
    <x v="5"/>
    <n v="2278543"/>
    <n v="1.4800000000000001E-2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s v="1"/>
    <x v="0"/>
    <n v="449544"/>
    <n v="0.32040000000000002"/>
  </r>
  <r>
    <x v="0"/>
    <s v="2"/>
    <x v="1"/>
    <n v="146252"/>
    <n v="0.1043"/>
  </r>
  <r>
    <x v="0"/>
    <s v="3"/>
    <x v="2"/>
    <n v="146194"/>
    <n v="0.1042"/>
  </r>
  <r>
    <x v="0"/>
    <s v="4"/>
    <x v="3"/>
    <n v="83928"/>
    <n v="5.9799999999999999E-2"/>
  </r>
  <r>
    <x v="0"/>
    <s v="12"/>
    <x v="4"/>
    <n v="27643"/>
    <n v="1.9699999999999999E-2"/>
  </r>
  <r>
    <x v="1"/>
    <s v="1"/>
    <x v="0"/>
    <n v="263606"/>
    <n v="0.24160000000000001"/>
  </r>
  <r>
    <x v="1"/>
    <s v="2"/>
    <x v="2"/>
    <n v="120313"/>
    <n v="0.1103"/>
  </r>
  <r>
    <x v="1"/>
    <s v="3"/>
    <x v="1"/>
    <n v="99685"/>
    <n v="9.1399999999999995E-2"/>
  </r>
  <r>
    <x v="1"/>
    <s v="4"/>
    <x v="3"/>
    <n v="65127"/>
    <n v="5.9700000000000003E-2"/>
  </r>
  <r>
    <x v="1"/>
    <s v="10"/>
    <x v="4"/>
    <n v="26260"/>
    <n v="2.41E-2"/>
  </r>
  <r>
    <x v="2"/>
    <s v="1"/>
    <x v="0"/>
    <n v="405334"/>
    <n v="0.34010000000000001"/>
  </r>
  <r>
    <x v="2"/>
    <s v="2"/>
    <x v="2"/>
    <n v="112421"/>
    <n v="9.4299999999999995E-2"/>
  </r>
  <r>
    <x v="2"/>
    <s v="3"/>
    <x v="1"/>
    <n v="112041"/>
    <n v="9.4E-2"/>
  </r>
  <r>
    <x v="2"/>
    <s v="4"/>
    <x v="3"/>
    <n v="68848"/>
    <n v="5.7799999999999997E-2"/>
  </r>
  <r>
    <x v="2"/>
    <s v="10"/>
    <x v="4"/>
    <n v="26423"/>
    <n v="2.2200000000000001E-2"/>
  </r>
  <r>
    <x v="3"/>
    <s v="1"/>
    <x v="0"/>
    <n v="598344"/>
    <n v="0.40570000000000001"/>
  </r>
  <r>
    <x v="3"/>
    <s v="2"/>
    <x v="1"/>
    <n v="153666"/>
    <n v="0.1042"/>
  </r>
  <r>
    <x v="3"/>
    <s v="3"/>
    <x v="2"/>
    <n v="117801"/>
    <n v="7.9899999999999999E-2"/>
  </r>
  <r>
    <x v="3"/>
    <s v="4"/>
    <x v="3"/>
    <n v="71876"/>
    <n v="4.87E-2"/>
  </r>
  <r>
    <x v="3"/>
    <s v="10"/>
    <x v="4"/>
    <n v="28037"/>
    <n v="1.9E-2"/>
  </r>
  <r>
    <x v="4"/>
    <s v="1"/>
    <x v="0"/>
    <n v="794766"/>
    <n v="0.50560000000000005"/>
  </r>
  <r>
    <x v="4"/>
    <s v="2"/>
    <x v="1"/>
    <n v="150087"/>
    <n v="9.5500000000000002E-2"/>
  </r>
  <r>
    <x v="4"/>
    <s v="3"/>
    <x v="2"/>
    <n v="91471"/>
    <n v="5.8200000000000002E-2"/>
  </r>
  <r>
    <x v="4"/>
    <s v="4"/>
    <x v="3"/>
    <n v="77968"/>
    <n v="4.9599999999999998E-2"/>
  </r>
  <r>
    <x v="4"/>
    <s v="10"/>
    <x v="4"/>
    <n v="29640"/>
    <n v="1.89E-2"/>
  </r>
  <r>
    <x v="5"/>
    <s v="1"/>
    <x v="0"/>
    <n v="787117"/>
    <n v="0.42470000000000002"/>
  </r>
  <r>
    <x v="5"/>
    <s v="2"/>
    <x v="2"/>
    <n v="164209"/>
    <n v="8.8599999999999998E-2"/>
  </r>
  <r>
    <x v="5"/>
    <s v="3"/>
    <x v="1"/>
    <n v="157327"/>
    <n v="8.4900000000000003E-2"/>
  </r>
  <r>
    <x v="5"/>
    <s v="4"/>
    <x v="3"/>
    <n v="93728"/>
    <n v="5.0599999999999999E-2"/>
  </r>
  <r>
    <x v="5"/>
    <s v="8"/>
    <x v="4"/>
    <n v="46058"/>
    <n v="2.4899999999999999E-2"/>
  </r>
  <r>
    <x v="6"/>
    <s v="1"/>
    <x v="0"/>
    <n v="657943"/>
    <n v="0.33040000000000003"/>
  </r>
  <r>
    <x v="6"/>
    <s v="2"/>
    <x v="2"/>
    <n v="224577"/>
    <n v="0.1128"/>
  </r>
  <r>
    <x v="6"/>
    <s v="3"/>
    <x v="1"/>
    <n v="200423"/>
    <n v="0.10059999999999999"/>
  </r>
  <r>
    <x v="6"/>
    <s v="5"/>
    <x v="3"/>
    <n v="90716"/>
    <n v="4.5600000000000002E-2"/>
  </r>
  <r>
    <x v="6"/>
    <s v="7"/>
    <x v="4"/>
    <n v="63900"/>
    <n v="3.2099999999999997E-2"/>
  </r>
  <r>
    <x v="7"/>
    <s v="1"/>
    <x v="0"/>
    <n v="858189"/>
    <n v="0.32200000000000001"/>
  </r>
  <r>
    <x v="7"/>
    <s v="2"/>
    <x v="2"/>
    <n v="356000"/>
    <n v="0.1336"/>
  </r>
  <r>
    <x v="7"/>
    <s v="3"/>
    <x v="1"/>
    <n v="209334"/>
    <n v="7.85E-2"/>
  </r>
  <r>
    <x v="7"/>
    <s v="5"/>
    <x v="3"/>
    <n v="118563"/>
    <n v="4.4499999999999998E-2"/>
  </r>
  <r>
    <x v="7"/>
    <s v="7"/>
    <x v="4"/>
    <n v="87153"/>
    <n v="3.27E-2"/>
  </r>
  <r>
    <x v="8"/>
    <s v="1"/>
    <x v="0"/>
    <n v="938973"/>
    <n v="0.32950000000000002"/>
  </r>
  <r>
    <x v="8"/>
    <s v="2"/>
    <x v="2"/>
    <n v="402200"/>
    <n v="0.1411"/>
  </r>
  <r>
    <x v="8"/>
    <s v="3"/>
    <x v="1"/>
    <n v="206468"/>
    <n v="7.2499999999999995E-2"/>
  </r>
  <r>
    <x v="8"/>
    <s v="4"/>
    <x v="3"/>
    <n v="146649"/>
    <n v="5.1499999999999997E-2"/>
  </r>
  <r>
    <x v="8"/>
    <s v="7"/>
    <x v="4"/>
    <n v="92233"/>
    <n v="3.2399999999999998E-2"/>
  </r>
  <r>
    <x v="9"/>
    <s v="1"/>
    <x v="0"/>
    <n v="1467922"/>
    <n v="0.30470000000000003"/>
  </r>
  <r>
    <x v="9"/>
    <s v="2"/>
    <x v="2"/>
    <n v="524093"/>
    <n v="0.10879999999999999"/>
  </r>
  <r>
    <x v="9"/>
    <s v="3"/>
    <x v="3"/>
    <n v="451517"/>
    <n v="9.3700000000000006E-2"/>
  </r>
  <r>
    <x v="9"/>
    <s v="4"/>
    <x v="1"/>
    <n v="358836"/>
    <n v="7.4499999999999997E-2"/>
  </r>
  <r>
    <x v="9"/>
    <s v="7"/>
    <x v="4"/>
    <n v="159673"/>
    <n v="3.3099999999999997E-2"/>
  </r>
  <r>
    <x v="10"/>
    <s v="1"/>
    <x v="0"/>
    <n v="1548570"/>
    <n v="0.30320000000000003"/>
  </r>
  <r>
    <x v="10"/>
    <s v="2"/>
    <x v="2"/>
    <n v="559366"/>
    <n v="0.1095"/>
  </r>
  <r>
    <x v="10"/>
    <s v="3"/>
    <x v="3"/>
    <n v="501425"/>
    <n v="9.8199999999999996E-2"/>
  </r>
  <r>
    <x v="10"/>
    <s v="4"/>
    <x v="1"/>
    <n v="383750"/>
    <n v="7.51E-2"/>
  </r>
  <r>
    <x v="10"/>
    <s v="7"/>
    <x v="4"/>
    <n v="170564"/>
    <n v="3.3399999999999999E-2"/>
  </r>
  <r>
    <x v="11"/>
    <s v="1"/>
    <x v="0"/>
    <n v="1744004"/>
    <n v="0.32819999999999999"/>
  </r>
  <r>
    <x v="11"/>
    <s v="2"/>
    <x v="2"/>
    <n v="648026"/>
    <n v="0.122"/>
  </r>
  <r>
    <x v="11"/>
    <s v="3"/>
    <x v="1"/>
    <n v="403896"/>
    <n v="7.5999999999999998E-2"/>
  </r>
  <r>
    <x v="11"/>
    <s v="4"/>
    <x v="3"/>
    <n v="371873"/>
    <n v="7.0000000000000007E-2"/>
  </r>
  <r>
    <x v="11"/>
    <s v="7"/>
    <x v="4"/>
    <n v="172807"/>
    <n v="3.2500000000000001E-2"/>
  </r>
  <r>
    <x v="12"/>
    <s v="1"/>
    <x v="0"/>
    <n v="1374461"/>
    <n v="0.28799999999999998"/>
  </r>
  <r>
    <x v="12"/>
    <s v="2"/>
    <x v="2"/>
    <n v="596844"/>
    <n v="0.12509999999999999"/>
  </r>
  <r>
    <x v="12"/>
    <s v="4"/>
    <x v="1"/>
    <n v="304682"/>
    <n v="6.3799999999999996E-2"/>
  </r>
  <r>
    <x v="12"/>
    <s v="5"/>
    <x v="3"/>
    <n v="285724"/>
    <n v="5.9900000000000002E-2"/>
  </r>
  <r>
    <x v="12"/>
    <s v="9"/>
    <x v="4"/>
    <n v="153921"/>
    <n v="3.2300000000000002E-2"/>
  </r>
  <r>
    <x v="13"/>
    <s v="1"/>
    <x v="0"/>
    <n v="698465"/>
    <n v="0.1845"/>
  </r>
  <r>
    <x v="13"/>
    <s v="2"/>
    <x v="2"/>
    <n v="628412"/>
    <n v="0.16600000000000001"/>
  </r>
  <r>
    <x v="13"/>
    <s v="4"/>
    <x v="3"/>
    <n v="226011"/>
    <n v="5.9700000000000003E-2"/>
  </r>
  <r>
    <x v="13"/>
    <s v="8"/>
    <x v="1"/>
    <n v="195384"/>
    <n v="5.16E-2"/>
  </r>
  <r>
    <x v="13"/>
    <s v="11"/>
    <x v="4"/>
    <n v="113507"/>
    <n v="0.03"/>
  </r>
  <r>
    <x v="14"/>
    <s v="1"/>
    <x v="0"/>
    <n v="786568"/>
    <n v="0.1903"/>
  </r>
  <r>
    <x v="14"/>
    <s v="2"/>
    <x v="2"/>
    <n v="668668"/>
    <n v="0.1618"/>
  </r>
  <r>
    <x v="14"/>
    <s v="4"/>
    <x v="1"/>
    <n v="270251"/>
    <n v="6.54E-2"/>
  </r>
  <r>
    <x v="14"/>
    <s v="8"/>
    <x v="3"/>
    <n v="198170"/>
    <n v="4.7899999999999998E-2"/>
  </r>
  <r>
    <x v="14"/>
    <s v="10"/>
    <x v="4"/>
    <n v="126591"/>
    <n v="3.0599999999999999E-2"/>
  </r>
  <r>
    <x v="15"/>
    <s v="6"/>
    <x v="0"/>
    <n v="922484"/>
    <n v="0.19239999999999999"/>
  </r>
  <r>
    <x v="15"/>
    <s v="7"/>
    <x v="2"/>
    <n v="705993"/>
    <n v="0.14729999999999999"/>
  </r>
  <r>
    <x v="15"/>
    <s v="9"/>
    <x v="1"/>
    <n v="309732"/>
    <n v="6.4600000000000005E-2"/>
  </r>
  <r>
    <x v="15"/>
    <s v="13"/>
    <x v="3"/>
    <n v="204762"/>
    <n v="4.2700000000000002E-2"/>
  </r>
  <r>
    <x v="15"/>
    <s v="15"/>
    <x v="4"/>
    <n v="155026"/>
    <n v="3.2300000000000002E-2"/>
  </r>
  <r>
    <x v="16"/>
    <s v="1"/>
    <x v="0"/>
    <n v="992299"/>
    <n v="0.1852"/>
  </r>
  <r>
    <x v="16"/>
    <s v="2"/>
    <x v="2"/>
    <n v="793559"/>
    <n v="0.14810000000000001"/>
  </r>
  <r>
    <x v="16"/>
    <s v="4"/>
    <x v="1"/>
    <n v="341647"/>
    <n v="6.3799999999999996E-2"/>
  </r>
  <r>
    <x v="16"/>
    <s v="8"/>
    <x v="3"/>
    <n v="249030"/>
    <n v="4.65E-2"/>
  </r>
  <r>
    <x v="16"/>
    <s v="10"/>
    <x v="4"/>
    <n v="169953"/>
    <n v="3.1699999999999999E-2"/>
  </r>
  <r>
    <x v="17"/>
    <s v="1"/>
    <x v="0"/>
    <n v="933061"/>
    <n v="0.186"/>
  </r>
  <r>
    <x v="17"/>
    <s v="2"/>
    <x v="2"/>
    <n v="721633"/>
    <n v="0.14380000000000001"/>
  </r>
  <r>
    <x v="17"/>
    <s v="7"/>
    <x v="1"/>
    <n v="255349"/>
    <n v="5.0900000000000001E-2"/>
  </r>
  <r>
    <x v="17"/>
    <s v="9"/>
    <x v="3"/>
    <n v="198958"/>
    <n v="3.9699999999999999E-2"/>
  </r>
  <r>
    <x v="17"/>
    <s v="10"/>
    <x v="4"/>
    <n v="176357"/>
    <n v="3.5200000000000002E-2"/>
  </r>
  <r>
    <x v="18"/>
    <s v="6"/>
    <x v="0"/>
    <n v="921679"/>
    <n v="0.18340000000000001"/>
  </r>
  <r>
    <x v="18"/>
    <s v="7"/>
    <x v="2"/>
    <n v="695749"/>
    <n v="0.1384"/>
  </r>
  <r>
    <x v="18"/>
    <s v="10"/>
    <x v="4"/>
    <n v="260439"/>
    <n v="5.1799999999999999E-2"/>
  </r>
  <r>
    <x v="18"/>
    <s v="13"/>
    <x v="1"/>
    <n v="226111"/>
    <n v="4.4999999999999998E-2"/>
  </r>
  <r>
    <x v="18"/>
    <s v="15"/>
    <x v="3"/>
    <n v="212022"/>
    <n v="4.2200000000000001E-2"/>
  </r>
  <r>
    <x v="19"/>
    <s v="1"/>
    <x v="0"/>
    <n v="1017675"/>
    <n v="0.20150000000000001"/>
  </r>
  <r>
    <x v="19"/>
    <s v="2"/>
    <x v="2"/>
    <n v="625506"/>
    <n v="0.1239"/>
  </r>
  <r>
    <x v="19"/>
    <s v="5"/>
    <x v="4"/>
    <n v="240087"/>
    <n v="4.7500000000000001E-2"/>
  </r>
  <r>
    <x v="19"/>
    <s v="7"/>
    <x v="3"/>
    <n v="217709"/>
    <n v="4.3099999999999999E-2"/>
  </r>
  <r>
    <x v="19"/>
    <s v="10"/>
    <x v="1"/>
    <n v="199403"/>
    <n v="3.95E-2"/>
  </r>
  <r>
    <x v="20"/>
    <s v="1"/>
    <x v="0"/>
    <n v="1211159"/>
    <n v="0.25219999999999998"/>
  </r>
  <r>
    <x v="20"/>
    <s v="2"/>
    <x v="2"/>
    <n v="603674"/>
    <n v="0.12570000000000001"/>
  </r>
  <r>
    <x v="20"/>
    <s v="6"/>
    <x v="1"/>
    <n v="189412"/>
    <n v="3.9399999999999998E-2"/>
  </r>
  <r>
    <x v="20"/>
    <s v="8"/>
    <x v="3"/>
    <n v="180373"/>
    <n v="3.7600000000000001E-2"/>
  </r>
  <r>
    <x v="20"/>
    <s v="11"/>
    <x v="4"/>
    <n v="170491"/>
    <n v="3.5499999999999997E-2"/>
  </r>
  <r>
    <x v="21"/>
    <s v="1"/>
    <x v="0"/>
    <n v="1399592"/>
    <n v="0.2712"/>
  </r>
  <r>
    <x v="21"/>
    <s v="2"/>
    <x v="2"/>
    <n v="641377"/>
    <n v="0.12429999999999999"/>
  </r>
  <r>
    <x v="21"/>
    <s v="4"/>
    <x v="1"/>
    <n v="228545"/>
    <n v="4.4299999999999999E-2"/>
  </r>
  <r>
    <x v="21"/>
    <s v="6"/>
    <x v="4"/>
    <n v="200724"/>
    <n v="3.8899999999999997E-2"/>
  </r>
  <r>
    <x v="21"/>
    <s v="8"/>
    <x v="3"/>
    <n v="194340"/>
    <n v="3.7699999999999997E-2"/>
  </r>
  <r>
    <x v="22"/>
    <s v="1"/>
    <x v="0"/>
    <n v="1593775"/>
    <n v="0.29330000000000001"/>
  </r>
  <r>
    <x v="22"/>
    <s v="2"/>
    <x v="2"/>
    <n v="594947"/>
    <n v="0.1095"/>
  </r>
  <r>
    <x v="22"/>
    <s v="3"/>
    <x v="1"/>
    <n v="261204"/>
    <n v="4.8099999999999997E-2"/>
  </r>
  <r>
    <x v="22"/>
    <s v="6"/>
    <x v="4"/>
    <n v="217200"/>
    <n v="0.04"/>
  </r>
  <r>
    <x v="22"/>
    <s v="8"/>
    <x v="3"/>
    <n v="192730"/>
    <n v="3.5499999999999997E-2"/>
  </r>
  <r>
    <x v="23"/>
    <s v="1"/>
    <x v="0"/>
    <n v="1671604"/>
    <n v="0.29449999999999998"/>
  </r>
  <r>
    <x v="23"/>
    <s v="2"/>
    <x v="2"/>
    <n v="586463"/>
    <n v="0.1033"/>
  </r>
  <r>
    <x v="23"/>
    <s v="4"/>
    <x v="1"/>
    <n v="253864"/>
    <n v="4.4699999999999997E-2"/>
  </r>
  <r>
    <x v="23"/>
    <s v="5"/>
    <x v="4"/>
    <n v="250586"/>
    <n v="4.41E-2"/>
  </r>
  <r>
    <x v="23"/>
    <s v="6"/>
    <x v="3"/>
    <n v="246401"/>
    <n v="4.3400000000000001E-2"/>
  </r>
  <r>
    <x v="24"/>
    <s v="1"/>
    <x v="0"/>
    <n v="1711491"/>
    <n v="0.2944"/>
  </r>
  <r>
    <x v="24"/>
    <s v="2"/>
    <x v="2"/>
    <n v="592827"/>
    <n v="0.10199999999999999"/>
  </r>
  <r>
    <x v="24"/>
    <s v="3"/>
    <x v="3"/>
    <n v="268932"/>
    <n v="4.6300000000000001E-2"/>
  </r>
  <r>
    <x v="24"/>
    <s v="4"/>
    <x v="4"/>
    <n v="268203"/>
    <n v="4.6100000000000002E-2"/>
  </r>
  <r>
    <x v="24"/>
    <s v="5"/>
    <x v="1"/>
    <n v="262512"/>
    <n v="4.5199999999999997E-2"/>
  </r>
  <r>
    <x v="25"/>
    <s v="1"/>
    <x v="0"/>
    <n v="1743930"/>
    <n v="0.2712"/>
  </r>
  <r>
    <x v="25"/>
    <s v="2"/>
    <x v="2"/>
    <n v="656801"/>
    <n v="0.1021"/>
  </r>
  <r>
    <x v="25"/>
    <s v="3"/>
    <x v="4"/>
    <n v="336950"/>
    <n v="5.2400000000000002E-2"/>
  </r>
  <r>
    <x v="25"/>
    <s v="4"/>
    <x v="3"/>
    <n v="293841"/>
    <n v="4.5699999999999998E-2"/>
  </r>
  <r>
    <x v="25"/>
    <s v="8"/>
    <x v="1"/>
    <n v="223508"/>
    <n v="3.4799999999999998E-2"/>
  </r>
  <r>
    <x v="26"/>
    <s v="1"/>
    <x v="0"/>
    <n v="2079823"/>
    <n v="0.32979999999999998"/>
  </r>
  <r>
    <x v="26"/>
    <s v="2"/>
    <x v="2"/>
    <n v="575796"/>
    <n v="9.1300000000000006E-2"/>
  </r>
  <r>
    <x v="26"/>
    <s v="3"/>
    <x v="4"/>
    <n v="306331"/>
    <n v="4.8599999999999997E-2"/>
  </r>
  <r>
    <x v="26"/>
    <s v="4"/>
    <x v="3"/>
    <n v="301831"/>
    <n v="4.7899999999999998E-2"/>
  </r>
  <r>
    <x v="26"/>
    <s v="5"/>
    <x v="1"/>
    <n v="267321"/>
    <n v="4.24E-2"/>
  </r>
  <r>
    <x v="27"/>
    <s v="1"/>
    <x v="0"/>
    <n v="2294900"/>
    <n v="0.35049999999999998"/>
  </r>
  <r>
    <x v="27"/>
    <s v="2"/>
    <x v="2"/>
    <n v="570350"/>
    <n v="8.7099999999999997E-2"/>
  </r>
  <r>
    <x v="27"/>
    <s v="3"/>
    <x v="3"/>
    <n v="316714"/>
    <n v="4.8399999999999999E-2"/>
  </r>
  <r>
    <x v="27"/>
    <s v="4"/>
    <x v="4"/>
    <n v="311813"/>
    <n v="4.7600000000000003E-2"/>
  </r>
  <r>
    <x v="27"/>
    <s v="5"/>
    <x v="1"/>
    <n v="284113"/>
    <n v="4.3400000000000001E-2"/>
  </r>
  <r>
    <x v="28"/>
    <s v="1"/>
    <x v="0"/>
    <n v="2622327"/>
    <n v="0.39800000000000002"/>
  </r>
  <r>
    <x v="28"/>
    <s v="2"/>
    <x v="2"/>
    <n v="475232"/>
    <n v="7.2099999999999997E-2"/>
  </r>
  <r>
    <x v="28"/>
    <s v="3"/>
    <x v="4"/>
    <n v="342143"/>
    <n v="5.1900000000000002E-2"/>
  </r>
  <r>
    <x v="28"/>
    <s v="4"/>
    <x v="3"/>
    <n v="336646"/>
    <n v="5.11E-2"/>
  </r>
  <r>
    <x v="28"/>
    <s v="5"/>
    <x v="1"/>
    <n v="328098"/>
    <n v="4.9799999999999997E-2"/>
  </r>
  <r>
    <x v="29"/>
    <s v="1"/>
    <x v="0"/>
    <n v="2498483"/>
    <n v="0.37730000000000002"/>
  </r>
  <r>
    <x v="29"/>
    <s v="2"/>
    <x v="2"/>
    <n v="538532"/>
    <n v="8.1299999999999997E-2"/>
  </r>
  <r>
    <x v="29"/>
    <s v="3"/>
    <x v="4"/>
    <n v="387470"/>
    <n v="5.8500000000000003E-2"/>
  </r>
  <r>
    <x v="29"/>
    <s v="4"/>
    <x v="3"/>
    <n v="356897"/>
    <n v="5.3900000000000003E-2"/>
  </r>
  <r>
    <x v="29"/>
    <s v="5"/>
    <x v="1"/>
    <n v="348336"/>
    <n v="5.2600000000000001E-2"/>
  </r>
  <r>
    <x v="30"/>
    <s v="1"/>
    <x v="0"/>
    <n v="1954725"/>
    <n v="0.30769999999999997"/>
  </r>
  <r>
    <x v="30"/>
    <s v="2"/>
    <x v="2"/>
    <n v="590520"/>
    <n v="9.2899999999999996E-2"/>
  </r>
  <r>
    <x v="30"/>
    <s v="3"/>
    <x v="3"/>
    <n v="406526"/>
    <n v="6.4000000000000001E-2"/>
  </r>
  <r>
    <x v="30"/>
    <s v="4"/>
    <x v="4"/>
    <n v="391689"/>
    <n v="6.1699999999999998E-2"/>
  </r>
  <r>
    <x v="30"/>
    <s v="5"/>
    <x v="1"/>
    <n v="364830"/>
    <n v="5.74E-2"/>
  </r>
  <r>
    <x v="31"/>
    <s v="1"/>
    <x v="0"/>
    <n v="887805"/>
    <n v="0.41360000000000002"/>
  </r>
  <r>
    <x v="31"/>
    <s v="2"/>
    <x v="2"/>
    <n v="172105"/>
    <n v="8.0199999999999994E-2"/>
  </r>
  <r>
    <x v="31"/>
    <s v="3"/>
    <x v="4"/>
    <n v="131174"/>
    <n v="6.1100000000000002E-2"/>
  </r>
  <r>
    <x v="31"/>
    <s v="4"/>
    <x v="3"/>
    <n v="122981"/>
    <n v="5.7299999999999997E-2"/>
  </r>
  <r>
    <x v="31"/>
    <s v="5"/>
    <x v="1"/>
    <n v="113714"/>
    <n v="5.2999999999999999E-2"/>
  </r>
  <r>
    <x v="32"/>
    <s v="1"/>
    <x v="2"/>
    <n v="132182"/>
    <n v="0.1772"/>
  </r>
  <r>
    <x v="32"/>
    <s v="2"/>
    <x v="3"/>
    <n v="132126"/>
    <n v="0.17710000000000001"/>
  </r>
  <r>
    <x v="32"/>
    <s v="3"/>
    <x v="0"/>
    <n v="67280"/>
    <n v="9.0200000000000002E-2"/>
  </r>
  <r>
    <x v="32"/>
    <s v="4"/>
    <x v="4"/>
    <n v="46673"/>
    <n v="6.2600000000000003E-2"/>
  </r>
  <r>
    <x v="32"/>
    <s v="15"/>
    <x v="1"/>
    <n v="11575"/>
    <n v="1.55E-2"/>
  </r>
  <r>
    <x v="33"/>
    <s v="1"/>
    <x v="0"/>
    <n v="1032762"/>
    <n v="0.28449999999999998"/>
  </r>
  <r>
    <x v="33"/>
    <s v="2"/>
    <x v="2"/>
    <n v="441007"/>
    <n v="0.1215"/>
  </r>
  <r>
    <x v="33"/>
    <s v="3"/>
    <x v="3"/>
    <n v="308234"/>
    <n v="8.4900000000000003E-2"/>
  </r>
  <r>
    <x v="33"/>
    <s v="4"/>
    <x v="4"/>
    <n v="202470"/>
    <n v="5.5800000000000002E-2"/>
  </r>
  <r>
    <x v="33"/>
    <s v="5"/>
    <x v="1"/>
    <n v="180064"/>
    <n v="4.9599999999999998E-2"/>
  </r>
  <r>
    <x v="34"/>
    <s v="1"/>
    <x v="0"/>
    <n v="1882240"/>
    <n v="0.31859999999999999"/>
  </r>
  <r>
    <x v="34"/>
    <s v="2"/>
    <x v="2"/>
    <n v="668478"/>
    <n v="0.11310000000000001"/>
  </r>
  <r>
    <x v="34"/>
    <s v="3"/>
    <x v="4"/>
    <n v="458576"/>
    <n v="7.7600000000000002E-2"/>
  </r>
  <r>
    <x v="34"/>
    <s v="4"/>
    <x v="3"/>
    <n v="424460"/>
    <n v="7.1800000000000003E-2"/>
  </r>
  <r>
    <x v="34"/>
    <s v="5"/>
    <x v="1"/>
    <n v="334703"/>
    <n v="5.6599999999999998E-2"/>
  </r>
  <r>
    <x v="35"/>
    <s v="1"/>
    <x v="0"/>
    <n v="1960182"/>
    <n v="0.28939999999999999"/>
  </r>
  <r>
    <x v="35"/>
    <s v="2"/>
    <x v="2"/>
    <n v="728537"/>
    <n v="0.1076"/>
  </r>
  <r>
    <x v="35"/>
    <s v="3"/>
    <x v="4"/>
    <n v="653895"/>
    <n v="9.6500000000000002E-2"/>
  </r>
  <r>
    <x v="35"/>
    <s v="4"/>
    <x v="3"/>
    <n v="465020"/>
    <n v="6.8699999999999997E-2"/>
  </r>
  <r>
    <x v="35"/>
    <s v="5"/>
    <x v="1"/>
    <n v="388464"/>
    <n v="5.7299999999999997E-2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9">
  <r>
    <x v="0"/>
    <x v="0"/>
    <n v="472445"/>
    <n v="1"/>
  </r>
  <r>
    <x v="0"/>
    <x v="1"/>
    <n v="422658"/>
    <n v="2"/>
  </r>
  <r>
    <x v="0"/>
    <x v="2"/>
    <n v="183960"/>
    <n v="3"/>
  </r>
  <r>
    <x v="0"/>
    <x v="3"/>
    <n v="159779"/>
    <n v="4"/>
  </r>
  <r>
    <x v="0"/>
    <x v="4"/>
    <n v="49562"/>
    <n v="5"/>
  </r>
  <r>
    <x v="0"/>
    <x v="5"/>
    <n v="34541"/>
    <n v="6"/>
  </r>
  <r>
    <x v="0"/>
    <x v="6"/>
    <n v="32742"/>
    <n v="7"/>
  </r>
  <r>
    <x v="0"/>
    <x v="7"/>
    <n v="16882"/>
    <n v="8"/>
  </r>
  <r>
    <x v="0"/>
    <x v="8"/>
    <n v="16867"/>
    <n v="9"/>
  </r>
  <r>
    <x v="0"/>
    <x v="9"/>
    <n v="13032"/>
    <n v="10"/>
  </r>
  <r>
    <x v="0"/>
    <x v="10"/>
    <n v="414"/>
    <n v="11"/>
  </r>
  <r>
    <x v="1"/>
    <x v="0"/>
    <n v="438108"/>
    <n v="1"/>
  </r>
  <r>
    <x v="1"/>
    <x v="1"/>
    <n v="227529"/>
    <n v="2"/>
  </r>
  <r>
    <x v="1"/>
    <x v="2"/>
    <n v="155945"/>
    <n v="3"/>
  </r>
  <r>
    <x v="1"/>
    <x v="3"/>
    <n v="125759"/>
    <n v="4"/>
  </r>
  <r>
    <x v="1"/>
    <x v="5"/>
    <n v="39053"/>
    <n v="5"/>
  </r>
  <r>
    <x v="1"/>
    <x v="4"/>
    <n v="32494"/>
    <n v="6"/>
  </r>
  <r>
    <x v="1"/>
    <x v="6"/>
    <n v="23555"/>
    <n v="7"/>
  </r>
  <r>
    <x v="1"/>
    <x v="7"/>
    <n v="19178"/>
    <n v="8"/>
  </r>
  <r>
    <x v="1"/>
    <x v="8"/>
    <n v="16212"/>
    <n v="9"/>
  </r>
  <r>
    <x v="1"/>
    <x v="9"/>
    <n v="11793"/>
    <n v="10"/>
  </r>
  <r>
    <x v="1"/>
    <x v="10"/>
    <n v="1439"/>
    <n v="11"/>
  </r>
  <r>
    <x v="2"/>
    <x v="0"/>
    <n v="408080"/>
    <n v="1"/>
  </r>
  <r>
    <x v="2"/>
    <x v="1"/>
    <n v="304375"/>
    <n v="2"/>
  </r>
  <r>
    <x v="2"/>
    <x v="2"/>
    <n v="186704"/>
    <n v="3"/>
  </r>
  <r>
    <x v="2"/>
    <x v="3"/>
    <n v="127450"/>
    <n v="4"/>
  </r>
  <r>
    <x v="2"/>
    <x v="4"/>
    <n v="48447"/>
    <n v="5"/>
  </r>
  <r>
    <x v="2"/>
    <x v="5"/>
    <n v="35713"/>
    <n v="6"/>
  </r>
  <r>
    <x v="2"/>
    <x v="6"/>
    <n v="27774"/>
    <n v="7"/>
  </r>
  <r>
    <x v="2"/>
    <x v="8"/>
    <n v="22342"/>
    <n v="8"/>
  </r>
  <r>
    <x v="2"/>
    <x v="7"/>
    <n v="18275"/>
    <n v="9"/>
  </r>
  <r>
    <x v="2"/>
    <x v="9"/>
    <n v="11811"/>
    <n v="10"/>
  </r>
  <r>
    <x v="2"/>
    <x v="10"/>
    <n v="927"/>
    <n v="11"/>
  </r>
  <r>
    <x v="3"/>
    <x v="0"/>
    <n v="481983"/>
    <n v="1"/>
  </r>
  <r>
    <x v="3"/>
    <x v="1"/>
    <n v="394799"/>
    <n v="2"/>
  </r>
  <r>
    <x v="3"/>
    <x v="2"/>
    <n v="251602"/>
    <n v="3"/>
  </r>
  <r>
    <x v="3"/>
    <x v="3"/>
    <n v="143145"/>
    <n v="4"/>
  </r>
  <r>
    <x v="3"/>
    <x v="4"/>
    <n v="87821"/>
    <n v="5"/>
  </r>
  <r>
    <x v="3"/>
    <x v="5"/>
    <n v="36300"/>
    <n v="6"/>
  </r>
  <r>
    <x v="3"/>
    <x v="8"/>
    <n v="29126"/>
    <n v="7"/>
  </r>
  <r>
    <x v="3"/>
    <x v="6"/>
    <n v="26892"/>
    <n v="8"/>
  </r>
  <r>
    <x v="3"/>
    <x v="9"/>
    <n v="12558"/>
    <n v="9"/>
  </r>
  <r>
    <x v="3"/>
    <x v="7"/>
    <n v="8497"/>
    <n v="10"/>
  </r>
  <r>
    <x v="3"/>
    <x v="10"/>
    <n v="2135"/>
    <n v="11"/>
  </r>
  <r>
    <x v="4"/>
    <x v="1"/>
    <n v="595967"/>
    <n v="1"/>
  </r>
  <r>
    <x v="4"/>
    <x v="0"/>
    <n v="361865"/>
    <n v="2"/>
  </r>
  <r>
    <x v="4"/>
    <x v="2"/>
    <n v="221151"/>
    <n v="3"/>
  </r>
  <r>
    <x v="4"/>
    <x v="3"/>
    <n v="146492"/>
    <n v="4"/>
  </r>
  <r>
    <x v="4"/>
    <x v="4"/>
    <n v="132377"/>
    <n v="5"/>
  </r>
  <r>
    <x v="4"/>
    <x v="5"/>
    <n v="48367"/>
    <n v="6"/>
  </r>
  <r>
    <x v="4"/>
    <x v="6"/>
    <n v="26224"/>
    <n v="7"/>
  </r>
  <r>
    <x v="4"/>
    <x v="8"/>
    <n v="25026"/>
    <n v="8"/>
  </r>
  <r>
    <x v="4"/>
    <x v="7"/>
    <n v="9490"/>
    <n v="9"/>
  </r>
  <r>
    <x v="4"/>
    <x v="10"/>
    <n v="2974"/>
    <n v="10"/>
  </r>
  <r>
    <x v="4"/>
    <x v="9"/>
    <n v="2007"/>
    <n v="11"/>
  </r>
  <r>
    <x v="5"/>
    <x v="1"/>
    <n v="528427"/>
    <n v="1"/>
  </r>
  <r>
    <x v="5"/>
    <x v="0"/>
    <n v="429549"/>
    <n v="2"/>
  </r>
  <r>
    <x v="5"/>
    <x v="2"/>
    <n v="410304"/>
    <n v="3"/>
  </r>
  <r>
    <x v="5"/>
    <x v="3"/>
    <n v="164504"/>
    <n v="4"/>
  </r>
  <r>
    <x v="5"/>
    <x v="4"/>
    <n v="151136"/>
    <n v="5"/>
  </r>
  <r>
    <x v="5"/>
    <x v="8"/>
    <n v="68138"/>
    <n v="6"/>
  </r>
  <r>
    <x v="5"/>
    <x v="5"/>
    <n v="51307"/>
    <n v="7"/>
  </r>
  <r>
    <x v="5"/>
    <x v="6"/>
    <n v="26399"/>
    <n v="8"/>
  </r>
  <r>
    <x v="5"/>
    <x v="9"/>
    <n v="11835"/>
    <n v="9"/>
  </r>
  <r>
    <x v="5"/>
    <x v="7"/>
    <n v="7828"/>
    <n v="10"/>
  </r>
  <r>
    <x v="5"/>
    <x v="10"/>
    <n v="3874"/>
    <n v="11"/>
  </r>
  <r>
    <x v="6"/>
    <x v="2"/>
    <n v="537841"/>
    <n v="1"/>
  </r>
  <r>
    <x v="6"/>
    <x v="0"/>
    <n v="489907"/>
    <n v="2"/>
  </r>
  <r>
    <x v="6"/>
    <x v="1"/>
    <n v="460229"/>
    <n v="3"/>
  </r>
  <r>
    <x v="6"/>
    <x v="4"/>
    <n v="182066"/>
    <n v="4"/>
  </r>
  <r>
    <x v="6"/>
    <x v="3"/>
    <n v="154493"/>
    <n v="5"/>
  </r>
  <r>
    <x v="6"/>
    <x v="8"/>
    <n v="64254"/>
    <n v="6"/>
  </r>
  <r>
    <x v="6"/>
    <x v="5"/>
    <n v="51545"/>
    <n v="7"/>
  </r>
  <r>
    <x v="6"/>
    <x v="6"/>
    <n v="22763"/>
    <n v="8"/>
  </r>
  <r>
    <x v="6"/>
    <x v="9"/>
    <n v="14800"/>
    <n v="9"/>
  </r>
  <r>
    <x v="6"/>
    <x v="7"/>
    <n v="8915"/>
    <n v="10"/>
  </r>
  <r>
    <x v="6"/>
    <x v="10"/>
    <n v="4603"/>
    <n v="11"/>
  </r>
  <r>
    <x v="7"/>
    <x v="2"/>
    <n v="988903"/>
    <n v="1"/>
  </r>
  <r>
    <x v="7"/>
    <x v="0"/>
    <n v="518046"/>
    <n v="2"/>
  </r>
  <r>
    <x v="7"/>
    <x v="1"/>
    <n v="512648"/>
    <n v="3"/>
  </r>
  <r>
    <x v="7"/>
    <x v="4"/>
    <n v="272746"/>
    <n v="4"/>
  </r>
  <r>
    <x v="7"/>
    <x v="3"/>
    <n v="185532"/>
    <n v="5"/>
  </r>
  <r>
    <x v="7"/>
    <x v="8"/>
    <n v="61559"/>
    <n v="6"/>
  </r>
  <r>
    <x v="7"/>
    <x v="5"/>
    <n v="53734"/>
    <n v="7"/>
  </r>
  <r>
    <x v="7"/>
    <x v="6"/>
    <n v="40623"/>
    <n v="8"/>
  </r>
  <r>
    <x v="7"/>
    <x v="9"/>
    <n v="18158"/>
    <n v="9"/>
  </r>
  <r>
    <x v="7"/>
    <x v="7"/>
    <n v="8354"/>
    <n v="10"/>
  </r>
  <r>
    <x v="7"/>
    <x v="10"/>
    <n v="5205"/>
    <n v="11"/>
  </r>
  <r>
    <x v="8"/>
    <x v="2"/>
    <n v="1007456"/>
    <n v="1"/>
  </r>
  <r>
    <x v="8"/>
    <x v="0"/>
    <n v="557188"/>
    <n v="2"/>
  </r>
  <r>
    <x v="8"/>
    <x v="1"/>
    <n v="516635"/>
    <n v="3"/>
  </r>
  <r>
    <x v="8"/>
    <x v="4"/>
    <n v="229724"/>
    <n v="4"/>
  </r>
  <r>
    <x v="8"/>
    <x v="3"/>
    <n v="225187"/>
    <n v="5"/>
  </r>
  <r>
    <x v="8"/>
    <x v="11"/>
    <n v="141384"/>
    <n v="6"/>
  </r>
  <r>
    <x v="8"/>
    <x v="8"/>
    <n v="55340"/>
    <n v="7"/>
  </r>
  <r>
    <x v="8"/>
    <x v="6"/>
    <n v="41485"/>
    <n v="8"/>
  </r>
  <r>
    <x v="8"/>
    <x v="5"/>
    <n v="40996"/>
    <n v="9"/>
  </r>
  <r>
    <x v="8"/>
    <x v="9"/>
    <n v="18432"/>
    <n v="10"/>
  </r>
  <r>
    <x v="8"/>
    <x v="7"/>
    <n v="9956"/>
    <n v="11"/>
  </r>
  <r>
    <x v="8"/>
    <x v="10"/>
    <n v="5966"/>
    <n v="12"/>
  </r>
  <r>
    <x v="9"/>
    <x v="2"/>
    <n v="1251176"/>
    <n v="1"/>
  </r>
  <r>
    <x v="9"/>
    <x v="1"/>
    <n v="952336"/>
    <n v="2"/>
  </r>
  <r>
    <x v="9"/>
    <x v="4"/>
    <n v="784009"/>
    <n v="3"/>
  </r>
  <r>
    <x v="9"/>
    <x v="0"/>
    <n v="734026"/>
    <n v="4"/>
  </r>
  <r>
    <x v="9"/>
    <x v="3"/>
    <n v="544198"/>
    <n v="5"/>
  </r>
  <r>
    <x v="9"/>
    <x v="11"/>
    <n v="170535"/>
    <n v="6"/>
  </r>
  <r>
    <x v="9"/>
    <x v="6"/>
    <n v="166680"/>
    <n v="7"/>
  </r>
  <r>
    <x v="9"/>
    <x v="9"/>
    <n v="75901"/>
    <n v="8"/>
  </r>
  <r>
    <x v="9"/>
    <x v="8"/>
    <n v="62539"/>
    <n v="9"/>
  </r>
  <r>
    <x v="9"/>
    <x v="5"/>
    <n v="48400"/>
    <n v="10"/>
  </r>
  <r>
    <x v="9"/>
    <x v="7"/>
    <n v="22783"/>
    <n v="11"/>
  </r>
  <r>
    <x v="9"/>
    <x v="10"/>
    <n v="5501"/>
    <n v="12"/>
  </r>
  <r>
    <x v="10"/>
    <x v="2"/>
    <n v="1369484"/>
    <n v="1"/>
  </r>
  <r>
    <x v="10"/>
    <x v="1"/>
    <n v="1082162"/>
    <n v="2"/>
  </r>
  <r>
    <x v="10"/>
    <x v="0"/>
    <n v="806963"/>
    <n v="3"/>
  </r>
  <r>
    <x v="10"/>
    <x v="3"/>
    <n v="712810"/>
    <n v="4"/>
  </r>
  <r>
    <x v="10"/>
    <x v="4"/>
    <n v="532781"/>
    <n v="5"/>
  </r>
  <r>
    <x v="10"/>
    <x v="11"/>
    <n v="209052"/>
    <n v="6"/>
  </r>
  <r>
    <x v="10"/>
    <x v="6"/>
    <n v="182336"/>
    <n v="7"/>
  </r>
  <r>
    <x v="10"/>
    <x v="8"/>
    <n v="73444"/>
    <n v="8"/>
  </r>
  <r>
    <x v="10"/>
    <x v="9"/>
    <n v="57861"/>
    <n v="9"/>
  </r>
  <r>
    <x v="10"/>
    <x v="5"/>
    <n v="55517"/>
    <n v="10"/>
  </r>
  <r>
    <x v="10"/>
    <x v="7"/>
    <n v="24759"/>
    <n v="11"/>
  </r>
  <r>
    <x v="11"/>
    <x v="2"/>
    <n v="1464504"/>
    <n v="1"/>
  </r>
  <r>
    <x v="11"/>
    <x v="1"/>
    <n v="1240270"/>
    <n v="2"/>
  </r>
  <r>
    <x v="11"/>
    <x v="0"/>
    <n v="817900"/>
    <n v="3"/>
  </r>
  <r>
    <x v="11"/>
    <x v="3"/>
    <n v="718120"/>
    <n v="4"/>
  </r>
  <r>
    <x v="11"/>
    <x v="4"/>
    <n v="506249"/>
    <n v="5"/>
  </r>
  <r>
    <x v="11"/>
    <x v="11"/>
    <n v="240839"/>
    <n v="6"/>
  </r>
  <r>
    <x v="11"/>
    <x v="6"/>
    <n v="121617"/>
    <n v="7"/>
  </r>
  <r>
    <x v="11"/>
    <x v="8"/>
    <n v="85819"/>
    <n v="8"/>
  </r>
  <r>
    <x v="11"/>
    <x v="5"/>
    <n v="65077"/>
    <n v="9"/>
  </r>
  <r>
    <x v="11"/>
    <x v="9"/>
    <n v="27338"/>
    <n v="10"/>
  </r>
  <r>
    <x v="11"/>
    <x v="7"/>
    <n v="25730"/>
    <n v="11"/>
  </r>
  <r>
    <x v="12"/>
    <x v="2"/>
    <n v="1645907"/>
    <n v="1"/>
  </r>
  <r>
    <x v="12"/>
    <x v="0"/>
    <n v="930111"/>
    <n v="2"/>
  </r>
  <r>
    <x v="12"/>
    <x v="1"/>
    <n v="806967"/>
    <n v="3"/>
  </r>
  <r>
    <x v="12"/>
    <x v="3"/>
    <n v="522963"/>
    <n v="4"/>
  </r>
  <r>
    <x v="12"/>
    <x v="4"/>
    <n v="359444"/>
    <n v="5"/>
  </r>
  <r>
    <x v="12"/>
    <x v="11"/>
    <n v="205286"/>
    <n v="6"/>
  </r>
  <r>
    <x v="12"/>
    <x v="6"/>
    <n v="108354"/>
    <n v="7"/>
  </r>
  <r>
    <x v="12"/>
    <x v="8"/>
    <n v="88811"/>
    <n v="8"/>
  </r>
  <r>
    <x v="12"/>
    <x v="5"/>
    <n v="60251"/>
    <n v="9"/>
  </r>
  <r>
    <x v="12"/>
    <x v="9"/>
    <n v="28015"/>
    <n v="10"/>
  </r>
  <r>
    <x v="12"/>
    <x v="7"/>
    <n v="16466"/>
    <n v="11"/>
  </r>
  <r>
    <x v="13"/>
    <x v="2"/>
    <n v="1844834"/>
    <n v="1"/>
  </r>
  <r>
    <x v="13"/>
    <x v="0"/>
    <n v="738189"/>
    <n v="2"/>
  </r>
  <r>
    <x v="13"/>
    <x v="1"/>
    <n v="476953"/>
    <n v="3"/>
  </r>
  <r>
    <x v="13"/>
    <x v="3"/>
    <n v="368249"/>
    <n v="4"/>
  </r>
  <r>
    <x v="13"/>
    <x v="4"/>
    <n v="117541"/>
    <n v="5"/>
  </r>
  <r>
    <x v="13"/>
    <x v="11"/>
    <n v="59142"/>
    <n v="6"/>
  </r>
  <r>
    <x v="13"/>
    <x v="8"/>
    <n v="54429"/>
    <n v="7"/>
  </r>
  <r>
    <x v="13"/>
    <x v="5"/>
    <n v="47918"/>
    <n v="8"/>
  </r>
  <r>
    <x v="13"/>
    <x v="6"/>
    <n v="42271"/>
    <n v="9"/>
  </r>
  <r>
    <x v="13"/>
    <x v="9"/>
    <n v="19949"/>
    <n v="10"/>
  </r>
  <r>
    <x v="13"/>
    <x v="7"/>
    <n v="15423"/>
    <n v="11"/>
  </r>
  <r>
    <x v="14"/>
    <x v="2"/>
    <n v="2011110"/>
    <n v="1"/>
  </r>
  <r>
    <x v="14"/>
    <x v="0"/>
    <n v="698203"/>
    <n v="2"/>
  </r>
  <r>
    <x v="14"/>
    <x v="1"/>
    <n v="486422"/>
    <n v="3"/>
  </r>
  <r>
    <x v="14"/>
    <x v="3"/>
    <n v="480837"/>
    <n v="4"/>
  </r>
  <r>
    <x v="14"/>
    <x v="12"/>
    <n v="76795"/>
    <n v="5"/>
  </r>
  <r>
    <x v="14"/>
    <x v="11"/>
    <n v="74404"/>
    <n v="6"/>
  </r>
  <r>
    <x v="14"/>
    <x v="4"/>
    <n v="68568"/>
    <n v="7"/>
  </r>
  <r>
    <x v="14"/>
    <x v="5"/>
    <n v="62257"/>
    <n v="8"/>
  </r>
  <r>
    <x v="14"/>
    <x v="8"/>
    <n v="60241"/>
    <n v="9"/>
  </r>
  <r>
    <x v="14"/>
    <x v="13"/>
    <n v="45588"/>
    <n v="10"/>
  </r>
  <r>
    <x v="14"/>
    <x v="6"/>
    <n v="34681"/>
    <n v="11"/>
  </r>
  <r>
    <x v="14"/>
    <x v="9"/>
    <n v="17212"/>
    <n v="12"/>
  </r>
  <r>
    <x v="14"/>
    <x v="7"/>
    <n v="16529"/>
    <n v="13"/>
  </r>
  <r>
    <x v="15"/>
    <x v="2"/>
    <n v="2180711"/>
    <n v="1"/>
  </r>
  <r>
    <x v="15"/>
    <x v="0"/>
    <n v="799399"/>
    <n v="2"/>
  </r>
  <r>
    <x v="15"/>
    <x v="1"/>
    <n v="585512"/>
    <n v="3"/>
  </r>
  <r>
    <x v="15"/>
    <x v="3"/>
    <n v="554434"/>
    <n v="4"/>
  </r>
  <r>
    <x v="15"/>
    <x v="8"/>
    <n v="130984"/>
    <n v="5"/>
  </r>
  <r>
    <x v="15"/>
    <x v="12"/>
    <n v="112081"/>
    <n v="6"/>
  </r>
  <r>
    <x v="15"/>
    <x v="4"/>
    <n v="92236"/>
    <n v="7"/>
  </r>
  <r>
    <x v="15"/>
    <x v="13"/>
    <n v="89229"/>
    <n v="8"/>
  </r>
  <r>
    <x v="15"/>
    <x v="11"/>
    <n v="82860"/>
    <n v="9"/>
  </r>
  <r>
    <x v="15"/>
    <x v="5"/>
    <n v="76537"/>
    <n v="10"/>
  </r>
  <r>
    <x v="15"/>
    <x v="6"/>
    <n v="50938"/>
    <n v="11"/>
  </r>
  <r>
    <x v="15"/>
    <x v="9"/>
    <n v="20478"/>
    <n v="12"/>
  </r>
  <r>
    <x v="15"/>
    <x v="7"/>
    <n v="18304"/>
    <n v="13"/>
  </r>
  <r>
    <x v="16"/>
    <x v="2"/>
    <n v="2447268"/>
    <n v="1"/>
  </r>
  <r>
    <x v="16"/>
    <x v="0"/>
    <n v="866379"/>
    <n v="2"/>
  </r>
  <r>
    <x v="16"/>
    <x v="1"/>
    <n v="642325"/>
    <n v="3"/>
  </r>
  <r>
    <x v="16"/>
    <x v="3"/>
    <n v="637194"/>
    <n v="4"/>
  </r>
  <r>
    <x v="16"/>
    <x v="8"/>
    <n v="138959"/>
    <n v="5"/>
  </r>
  <r>
    <x v="16"/>
    <x v="12"/>
    <n v="113592"/>
    <n v="6"/>
  </r>
  <r>
    <x v="16"/>
    <x v="13"/>
    <n v="113412"/>
    <n v="7"/>
  </r>
  <r>
    <x v="16"/>
    <x v="11"/>
    <n v="109025"/>
    <n v="8"/>
  </r>
  <r>
    <x v="16"/>
    <x v="4"/>
    <n v="98068"/>
    <n v="9"/>
  </r>
  <r>
    <x v="16"/>
    <x v="5"/>
    <n v="90836"/>
    <n v="10"/>
  </r>
  <r>
    <x v="16"/>
    <x v="6"/>
    <n v="56991"/>
    <n v="11"/>
  </r>
  <r>
    <x v="16"/>
    <x v="9"/>
    <n v="23427"/>
    <n v="12"/>
  </r>
  <r>
    <x v="16"/>
    <x v="7"/>
    <n v="20694"/>
    <n v="13"/>
  </r>
  <r>
    <x v="17"/>
    <x v="2"/>
    <n v="2323995"/>
    <n v="1"/>
  </r>
  <r>
    <x v="17"/>
    <x v="0"/>
    <n v="794109"/>
    <n v="2"/>
  </r>
  <r>
    <x v="17"/>
    <x v="1"/>
    <n v="589227"/>
    <n v="3"/>
  </r>
  <r>
    <x v="17"/>
    <x v="3"/>
    <n v="531038"/>
    <n v="4"/>
  </r>
  <r>
    <x v="17"/>
    <x v="8"/>
    <n v="178862"/>
    <n v="5"/>
  </r>
  <r>
    <x v="17"/>
    <x v="13"/>
    <n v="117688"/>
    <n v="6"/>
  </r>
  <r>
    <x v="17"/>
    <x v="12"/>
    <n v="108050"/>
    <n v="7"/>
  </r>
  <r>
    <x v="17"/>
    <x v="11"/>
    <n v="107923"/>
    <n v="8"/>
  </r>
  <r>
    <x v="17"/>
    <x v="4"/>
    <n v="97375"/>
    <n v="9"/>
  </r>
  <r>
    <x v="17"/>
    <x v="5"/>
    <n v="72131"/>
    <n v="10"/>
  </r>
  <r>
    <x v="17"/>
    <x v="6"/>
    <n v="48625"/>
    <n v="11"/>
  </r>
  <r>
    <x v="17"/>
    <x v="9"/>
    <n v="32744"/>
    <n v="12"/>
  </r>
  <r>
    <x v="17"/>
    <x v="7"/>
    <n v="15484"/>
    <n v="13"/>
  </r>
  <r>
    <x v="18"/>
    <x v="2"/>
    <n v="2356727"/>
    <n v="1"/>
  </r>
  <r>
    <x v="18"/>
    <x v="0"/>
    <n v="774607"/>
    <n v="2"/>
  </r>
  <r>
    <x v="18"/>
    <x v="1"/>
    <n v="587404"/>
    <n v="3"/>
  </r>
  <r>
    <x v="18"/>
    <x v="3"/>
    <n v="516927"/>
    <n v="4"/>
  </r>
  <r>
    <x v="18"/>
    <x v="8"/>
    <n v="193867"/>
    <n v="5"/>
  </r>
  <r>
    <x v="18"/>
    <x v="13"/>
    <n v="109156"/>
    <n v="6"/>
  </r>
  <r>
    <x v="18"/>
    <x v="12"/>
    <n v="105343"/>
    <n v="7"/>
  </r>
  <r>
    <x v="18"/>
    <x v="4"/>
    <n v="105038"/>
    <n v="8"/>
  </r>
  <r>
    <x v="18"/>
    <x v="11"/>
    <n v="104027"/>
    <n v="9"/>
  </r>
  <r>
    <x v="18"/>
    <x v="5"/>
    <n v="65897"/>
    <n v="10"/>
  </r>
  <r>
    <x v="18"/>
    <x v="6"/>
    <n v="55209"/>
    <n v="11"/>
  </r>
  <r>
    <x v="18"/>
    <x v="9"/>
    <n v="30584"/>
    <n v="12"/>
  </r>
  <r>
    <x v="18"/>
    <x v="7"/>
    <n v="21048"/>
    <n v="13"/>
  </r>
  <r>
    <x v="19"/>
    <x v="2"/>
    <n v="2289640"/>
    <n v="1"/>
  </r>
  <r>
    <x v="19"/>
    <x v="0"/>
    <n v="766083"/>
    <n v="2"/>
  </r>
  <r>
    <x v="19"/>
    <x v="1"/>
    <n v="622675"/>
    <n v="3"/>
  </r>
  <r>
    <x v="19"/>
    <x v="3"/>
    <n v="605217"/>
    <n v="4"/>
  </r>
  <r>
    <x v="19"/>
    <x v="8"/>
    <n v="178571"/>
    <n v="5"/>
  </r>
  <r>
    <x v="19"/>
    <x v="11"/>
    <n v="104974"/>
    <n v="6"/>
  </r>
  <r>
    <x v="19"/>
    <x v="12"/>
    <n v="98590"/>
    <n v="7"/>
  </r>
  <r>
    <x v="19"/>
    <x v="5"/>
    <n v="81715"/>
    <n v="8"/>
  </r>
  <r>
    <x v="19"/>
    <x v="4"/>
    <n v="73823"/>
    <n v="9"/>
  </r>
  <r>
    <x v="19"/>
    <x v="13"/>
    <n v="70541"/>
    <n v="10"/>
  </r>
  <r>
    <x v="19"/>
    <x v="6"/>
    <n v="49508"/>
    <n v="11"/>
  </r>
  <r>
    <x v="19"/>
    <x v="9"/>
    <n v="34574"/>
    <n v="12"/>
  </r>
  <r>
    <x v="19"/>
    <x v="10"/>
    <n v="29485"/>
    <n v="13"/>
  </r>
  <r>
    <x v="19"/>
    <x v="7"/>
    <n v="24588"/>
    <n v="14"/>
  </r>
  <r>
    <x v="19"/>
    <x v="14"/>
    <n v="20115"/>
    <n v="15"/>
  </r>
  <r>
    <x v="20"/>
    <x v="2"/>
    <n v="1842796"/>
    <n v="1"/>
  </r>
  <r>
    <x v="20"/>
    <x v="0"/>
    <n v="908667"/>
    <n v="2"/>
  </r>
  <r>
    <x v="20"/>
    <x v="3"/>
    <n v="663237"/>
    <n v="3"/>
  </r>
  <r>
    <x v="20"/>
    <x v="1"/>
    <n v="613274"/>
    <n v="4"/>
  </r>
  <r>
    <x v="20"/>
    <x v="8"/>
    <n v="143509"/>
    <n v="5"/>
  </r>
  <r>
    <x v="20"/>
    <x v="11"/>
    <n v="127826"/>
    <n v="6"/>
  </r>
  <r>
    <x v="20"/>
    <x v="12"/>
    <n v="98882"/>
    <n v="7"/>
  </r>
  <r>
    <x v="20"/>
    <x v="5"/>
    <n v="88818"/>
    <n v="8"/>
  </r>
  <r>
    <x v="20"/>
    <x v="4"/>
    <n v="66614"/>
    <n v="9"/>
  </r>
  <r>
    <x v="20"/>
    <x v="6"/>
    <n v="58395"/>
    <n v="10"/>
  </r>
  <r>
    <x v="20"/>
    <x v="13"/>
    <n v="54211"/>
    <n v="11"/>
  </r>
  <r>
    <x v="20"/>
    <x v="14"/>
    <n v="49079"/>
    <n v="12"/>
  </r>
  <r>
    <x v="20"/>
    <x v="9"/>
    <n v="37135"/>
    <n v="13"/>
  </r>
  <r>
    <x v="20"/>
    <x v="10"/>
    <n v="28983"/>
    <n v="14"/>
  </r>
  <r>
    <x v="20"/>
    <x v="7"/>
    <n v="20791"/>
    <n v="15"/>
  </r>
  <r>
    <x v="21"/>
    <x v="2"/>
    <n v="2016267"/>
    <n v="1"/>
  </r>
  <r>
    <x v="21"/>
    <x v="0"/>
    <n v="982538"/>
    <n v="2"/>
  </r>
  <r>
    <x v="21"/>
    <x v="3"/>
    <n v="725077"/>
    <n v="3"/>
  </r>
  <r>
    <x v="21"/>
    <x v="1"/>
    <n v="653622"/>
    <n v="4"/>
  </r>
  <r>
    <x v="21"/>
    <x v="8"/>
    <n v="165966"/>
    <n v="5"/>
  </r>
  <r>
    <x v="21"/>
    <x v="11"/>
    <n v="128421"/>
    <n v="6"/>
  </r>
  <r>
    <x v="21"/>
    <x v="12"/>
    <n v="95786"/>
    <n v="7"/>
  </r>
  <r>
    <x v="21"/>
    <x v="5"/>
    <n v="85336"/>
    <n v="8"/>
  </r>
  <r>
    <x v="21"/>
    <x v="6"/>
    <n v="68140"/>
    <n v="9"/>
  </r>
  <r>
    <x v="21"/>
    <x v="14"/>
    <n v="56230"/>
    <n v="10"/>
  </r>
  <r>
    <x v="21"/>
    <x v="4"/>
    <n v="53626"/>
    <n v="11"/>
  </r>
  <r>
    <x v="21"/>
    <x v="13"/>
    <n v="46578"/>
    <n v="12"/>
  </r>
  <r>
    <x v="21"/>
    <x v="10"/>
    <n v="37911"/>
    <n v="13"/>
  </r>
  <r>
    <x v="21"/>
    <x v="9"/>
    <n v="26423"/>
    <n v="14"/>
  </r>
  <r>
    <x v="21"/>
    <x v="7"/>
    <n v="19458"/>
    <n v="15"/>
  </r>
  <r>
    <x v="22"/>
    <x v="2"/>
    <n v="2094854"/>
    <n v="1"/>
  </r>
  <r>
    <x v="22"/>
    <x v="0"/>
    <n v="1044931"/>
    <n v="2"/>
  </r>
  <r>
    <x v="22"/>
    <x v="3"/>
    <n v="750008"/>
    <n v="3"/>
  </r>
  <r>
    <x v="22"/>
    <x v="1"/>
    <n v="724879"/>
    <n v="4"/>
  </r>
  <r>
    <x v="22"/>
    <x v="11"/>
    <n v="179303"/>
    <n v="5"/>
  </r>
  <r>
    <x v="22"/>
    <x v="8"/>
    <n v="166278"/>
    <n v="6"/>
  </r>
  <r>
    <x v="22"/>
    <x v="12"/>
    <n v="97553"/>
    <n v="7"/>
  </r>
  <r>
    <x v="22"/>
    <x v="5"/>
    <n v="79835"/>
    <n v="8"/>
  </r>
  <r>
    <x v="22"/>
    <x v="10"/>
    <n v="63384"/>
    <n v="9"/>
  </r>
  <r>
    <x v="22"/>
    <x v="4"/>
    <n v="56166"/>
    <n v="10"/>
  </r>
  <r>
    <x v="22"/>
    <x v="14"/>
    <n v="52134"/>
    <n v="11"/>
  </r>
  <r>
    <x v="22"/>
    <x v="13"/>
    <n v="44235"/>
    <n v="12"/>
  </r>
  <r>
    <x v="22"/>
    <x v="6"/>
    <n v="39100"/>
    <n v="13"/>
  </r>
  <r>
    <x v="22"/>
    <x v="9"/>
    <n v="24764"/>
    <n v="14"/>
  </r>
  <r>
    <x v="22"/>
    <x v="7"/>
    <n v="15930"/>
    <n v="15"/>
  </r>
  <r>
    <x v="23"/>
    <x v="2"/>
    <n v="2110427"/>
    <n v="1"/>
  </r>
  <r>
    <x v="23"/>
    <x v="0"/>
    <n v="1164187"/>
    <n v="2"/>
  </r>
  <r>
    <x v="23"/>
    <x v="1"/>
    <n v="810670"/>
    <n v="3"/>
  </r>
  <r>
    <x v="23"/>
    <x v="3"/>
    <n v="791396"/>
    <n v="4"/>
  </r>
  <r>
    <x v="23"/>
    <x v="11"/>
    <n v="195708"/>
    <n v="5"/>
  </r>
  <r>
    <x v="23"/>
    <x v="8"/>
    <n v="142803"/>
    <n v="6"/>
  </r>
  <r>
    <x v="23"/>
    <x v="12"/>
    <n v="91648"/>
    <n v="7"/>
  </r>
  <r>
    <x v="23"/>
    <x v="5"/>
    <n v="70259"/>
    <n v="8"/>
  </r>
  <r>
    <x v="23"/>
    <x v="10"/>
    <n v="68540"/>
    <n v="9"/>
  </r>
  <r>
    <x v="23"/>
    <x v="14"/>
    <n v="54480"/>
    <n v="10"/>
  </r>
  <r>
    <x v="23"/>
    <x v="6"/>
    <n v="43891"/>
    <n v="11"/>
  </r>
  <r>
    <x v="23"/>
    <x v="4"/>
    <n v="40749"/>
    <n v="12"/>
  </r>
  <r>
    <x v="23"/>
    <x v="13"/>
    <n v="40488"/>
    <n v="13"/>
  </r>
  <r>
    <x v="23"/>
    <x v="9"/>
    <n v="34720"/>
    <n v="14"/>
  </r>
  <r>
    <x v="23"/>
    <x v="7"/>
    <n v="16877"/>
    <n v="15"/>
  </r>
  <r>
    <x v="24"/>
    <x v="2"/>
    <n v="2219513"/>
    <n v="1"/>
  </r>
  <r>
    <x v="24"/>
    <x v="0"/>
    <n v="1207800"/>
    <n v="2"/>
  </r>
  <r>
    <x v="24"/>
    <x v="3"/>
    <n v="839728"/>
    <n v="3"/>
  </r>
  <r>
    <x v="24"/>
    <x v="1"/>
    <n v="782887"/>
    <n v="4"/>
  </r>
  <r>
    <x v="24"/>
    <x v="11"/>
    <n v="175023"/>
    <n v="5"/>
  </r>
  <r>
    <x v="24"/>
    <x v="8"/>
    <n v="128838"/>
    <n v="6"/>
  </r>
  <r>
    <x v="24"/>
    <x v="12"/>
    <n v="84119"/>
    <n v="7"/>
  </r>
  <r>
    <x v="24"/>
    <x v="5"/>
    <n v="75174"/>
    <n v="8"/>
  </r>
  <r>
    <x v="24"/>
    <x v="10"/>
    <n v="74287"/>
    <n v="9"/>
  </r>
  <r>
    <x v="24"/>
    <x v="4"/>
    <n v="55661"/>
    <n v="10"/>
  </r>
  <r>
    <x v="24"/>
    <x v="14"/>
    <n v="46639"/>
    <n v="11"/>
  </r>
  <r>
    <x v="24"/>
    <x v="6"/>
    <n v="41523"/>
    <n v="12"/>
  </r>
  <r>
    <x v="24"/>
    <x v="13"/>
    <n v="35888"/>
    <n v="13"/>
  </r>
  <r>
    <x v="24"/>
    <x v="9"/>
    <n v="32993"/>
    <n v="14"/>
  </r>
  <r>
    <x v="24"/>
    <x v="7"/>
    <n v="13269"/>
    <n v="15"/>
  </r>
  <r>
    <x v="25"/>
    <x v="2"/>
    <n v="2219917"/>
    <n v="1"/>
  </r>
  <r>
    <x v="25"/>
    <x v="0"/>
    <n v="1597153"/>
    <n v="2"/>
  </r>
  <r>
    <x v="25"/>
    <x v="1"/>
    <n v="907669"/>
    <n v="3"/>
  </r>
  <r>
    <x v="25"/>
    <x v="3"/>
    <n v="837046"/>
    <n v="4"/>
  </r>
  <r>
    <x v="25"/>
    <x v="11"/>
    <n v="156976"/>
    <n v="5"/>
  </r>
  <r>
    <x v="25"/>
    <x v="8"/>
    <n v="145660"/>
    <n v="6"/>
  </r>
  <r>
    <x v="25"/>
    <x v="10"/>
    <n v="100063"/>
    <n v="7"/>
  </r>
  <r>
    <x v="25"/>
    <x v="12"/>
    <n v="85025"/>
    <n v="8"/>
  </r>
  <r>
    <x v="25"/>
    <x v="5"/>
    <n v="78075"/>
    <n v="9"/>
  </r>
  <r>
    <x v="25"/>
    <x v="6"/>
    <n v="61999"/>
    <n v="10"/>
  </r>
  <r>
    <x v="25"/>
    <x v="14"/>
    <n v="50916"/>
    <n v="11"/>
  </r>
  <r>
    <x v="25"/>
    <x v="9"/>
    <n v="50032"/>
    <n v="12"/>
  </r>
  <r>
    <x v="25"/>
    <x v="13"/>
    <n v="38014"/>
    <n v="13"/>
  </r>
  <r>
    <x v="25"/>
    <x v="15"/>
    <n v="32840"/>
    <n v="14"/>
  </r>
  <r>
    <x v="25"/>
    <x v="16"/>
    <n v="28032"/>
    <n v="15"/>
  </r>
  <r>
    <x v="25"/>
    <x v="17"/>
    <n v="20850"/>
    <n v="16"/>
  </r>
  <r>
    <x v="25"/>
    <x v="7"/>
    <n v="14813"/>
    <n v="17"/>
  </r>
  <r>
    <x v="25"/>
    <x v="4"/>
    <n v="4772"/>
    <n v="18"/>
  </r>
  <r>
    <x v="26"/>
    <x v="2"/>
    <n v="2248811"/>
    <n v="1"/>
  </r>
  <r>
    <x v="26"/>
    <x v="0"/>
    <n v="1375978"/>
    <n v="2"/>
  </r>
  <r>
    <x v="26"/>
    <x v="1"/>
    <n v="1080478"/>
    <n v="3"/>
  </r>
  <r>
    <x v="26"/>
    <x v="3"/>
    <n v="758973"/>
    <n v="4"/>
  </r>
  <r>
    <x v="26"/>
    <x v="8"/>
    <n v="151660"/>
    <n v="5"/>
  </r>
  <r>
    <x v="26"/>
    <x v="11"/>
    <n v="149133"/>
    <n v="6"/>
  </r>
  <r>
    <x v="26"/>
    <x v="10"/>
    <n v="107208"/>
    <n v="7"/>
  </r>
  <r>
    <x v="26"/>
    <x v="12"/>
    <n v="78711"/>
    <n v="8"/>
  </r>
  <r>
    <x v="26"/>
    <x v="5"/>
    <n v="66232"/>
    <n v="9"/>
  </r>
  <r>
    <x v="26"/>
    <x v="6"/>
    <n v="56601"/>
    <n v="10"/>
  </r>
  <r>
    <x v="26"/>
    <x v="9"/>
    <n v="50290"/>
    <n v="11"/>
  </r>
  <r>
    <x v="26"/>
    <x v="14"/>
    <n v="47929"/>
    <n v="12"/>
  </r>
  <r>
    <x v="26"/>
    <x v="15"/>
    <n v="38026"/>
    <n v="13"/>
  </r>
  <r>
    <x v="26"/>
    <x v="13"/>
    <n v="28580"/>
    <n v="14"/>
  </r>
  <r>
    <x v="26"/>
    <x v="16"/>
    <n v="25146"/>
    <n v="15"/>
  </r>
  <r>
    <x v="26"/>
    <x v="7"/>
    <n v="20708"/>
    <n v="16"/>
  </r>
  <r>
    <x v="26"/>
    <x v="17"/>
    <n v="18386"/>
    <n v="17"/>
  </r>
  <r>
    <x v="26"/>
    <x v="4"/>
    <n v="2988"/>
    <n v="18"/>
  </r>
  <r>
    <x v="27"/>
    <x v="2"/>
    <n v="2248297"/>
    <n v="1"/>
  </r>
  <r>
    <x v="27"/>
    <x v="0"/>
    <n v="1480121"/>
    <n v="2"/>
  </r>
  <r>
    <x v="27"/>
    <x v="1"/>
    <n v="1106845"/>
    <n v="3"/>
  </r>
  <r>
    <x v="27"/>
    <x v="3"/>
    <n v="846387"/>
    <n v="4"/>
  </r>
  <r>
    <x v="27"/>
    <x v="11"/>
    <n v="203662"/>
    <n v="5"/>
  </r>
  <r>
    <x v="27"/>
    <x v="8"/>
    <n v="132339"/>
    <n v="6"/>
  </r>
  <r>
    <x v="27"/>
    <x v="10"/>
    <n v="79356"/>
    <n v="7"/>
  </r>
  <r>
    <x v="27"/>
    <x v="12"/>
    <n v="77514"/>
    <n v="8"/>
  </r>
  <r>
    <x v="27"/>
    <x v="6"/>
    <n v="77028"/>
    <n v="9"/>
  </r>
  <r>
    <x v="27"/>
    <x v="5"/>
    <n v="62405"/>
    <n v="10"/>
  </r>
  <r>
    <x v="27"/>
    <x v="9"/>
    <n v="45364"/>
    <n v="11"/>
  </r>
  <r>
    <x v="27"/>
    <x v="7"/>
    <n v="38238"/>
    <n v="12"/>
  </r>
  <r>
    <x v="27"/>
    <x v="14"/>
    <n v="34099"/>
    <n v="13"/>
  </r>
  <r>
    <x v="27"/>
    <x v="15"/>
    <n v="33854"/>
    <n v="14"/>
  </r>
  <r>
    <x v="27"/>
    <x v="13"/>
    <n v="29355"/>
    <n v="15"/>
  </r>
  <r>
    <x v="27"/>
    <x v="16"/>
    <n v="27066"/>
    <n v="16"/>
  </r>
  <r>
    <x v="27"/>
    <x v="17"/>
    <n v="16507"/>
    <n v="17"/>
  </r>
  <r>
    <x v="27"/>
    <x v="4"/>
    <n v="8259"/>
    <n v="18"/>
  </r>
  <r>
    <x v="28"/>
    <x v="2"/>
    <n v="2144606"/>
    <n v="1"/>
  </r>
  <r>
    <x v="28"/>
    <x v="0"/>
    <n v="1355616"/>
    <n v="2"/>
  </r>
  <r>
    <x v="28"/>
    <x v="1"/>
    <n v="1270618"/>
    <n v="3"/>
  </r>
  <r>
    <x v="28"/>
    <x v="3"/>
    <n v="892629"/>
    <n v="4"/>
  </r>
  <r>
    <x v="28"/>
    <x v="11"/>
    <n v="205470"/>
    <n v="5"/>
  </r>
  <r>
    <x v="28"/>
    <x v="8"/>
    <n v="157913"/>
    <n v="6"/>
  </r>
  <r>
    <x v="28"/>
    <x v="5"/>
    <n v="83151"/>
    <n v="7"/>
  </r>
  <r>
    <x v="28"/>
    <x v="6"/>
    <n v="80270"/>
    <n v="8"/>
  </r>
  <r>
    <x v="28"/>
    <x v="10"/>
    <n v="76747"/>
    <n v="9"/>
  </r>
  <r>
    <x v="28"/>
    <x v="12"/>
    <n v="74497"/>
    <n v="10"/>
  </r>
  <r>
    <x v="28"/>
    <x v="14"/>
    <n v="56504"/>
    <n v="11"/>
  </r>
  <r>
    <x v="28"/>
    <x v="9"/>
    <n v="33627"/>
    <n v="12"/>
  </r>
  <r>
    <x v="28"/>
    <x v="15"/>
    <n v="32868"/>
    <n v="13"/>
  </r>
  <r>
    <x v="28"/>
    <x v="7"/>
    <n v="30524"/>
    <n v="14"/>
  </r>
  <r>
    <x v="28"/>
    <x v="16"/>
    <n v="28530"/>
    <n v="15"/>
  </r>
  <r>
    <x v="28"/>
    <x v="13"/>
    <n v="26598"/>
    <n v="16"/>
  </r>
  <r>
    <x v="28"/>
    <x v="17"/>
    <n v="25425"/>
    <n v="17"/>
  </r>
  <r>
    <x v="28"/>
    <x v="4"/>
    <n v="13177"/>
    <n v="18"/>
  </r>
  <r>
    <x v="29"/>
    <x v="2"/>
    <n v="2250994"/>
    <n v="1"/>
  </r>
  <r>
    <x v="29"/>
    <x v="0"/>
    <n v="1293342"/>
    <n v="2"/>
  </r>
  <r>
    <x v="29"/>
    <x v="1"/>
    <n v="1087191"/>
    <n v="3"/>
  </r>
  <r>
    <x v="29"/>
    <x v="3"/>
    <n v="948388"/>
    <n v="4"/>
  </r>
  <r>
    <x v="29"/>
    <x v="11"/>
    <n v="226362"/>
    <n v="5"/>
  </r>
  <r>
    <x v="29"/>
    <x v="8"/>
    <n v="148637"/>
    <n v="6"/>
  </r>
  <r>
    <x v="29"/>
    <x v="5"/>
    <n v="121169"/>
    <n v="7"/>
  </r>
  <r>
    <x v="29"/>
    <x v="12"/>
    <n v="107420"/>
    <n v="8"/>
  </r>
  <r>
    <x v="29"/>
    <x v="6"/>
    <n v="91518"/>
    <n v="9"/>
  </r>
  <r>
    <x v="29"/>
    <x v="14"/>
    <n v="81850"/>
    <n v="10"/>
  </r>
  <r>
    <x v="29"/>
    <x v="10"/>
    <n v="75672"/>
    <n v="11"/>
  </r>
  <r>
    <x v="29"/>
    <x v="9"/>
    <n v="36064"/>
    <n v="12"/>
  </r>
  <r>
    <x v="29"/>
    <x v="17"/>
    <n v="33383"/>
    <n v="13"/>
  </r>
  <r>
    <x v="29"/>
    <x v="16"/>
    <n v="31537"/>
    <n v="14"/>
  </r>
  <r>
    <x v="29"/>
    <x v="7"/>
    <n v="28720"/>
    <n v="15"/>
  </r>
  <r>
    <x v="29"/>
    <x v="13"/>
    <n v="28672"/>
    <n v="16"/>
  </r>
  <r>
    <x v="29"/>
    <x v="4"/>
    <n v="16644"/>
    <n v="17"/>
  </r>
  <r>
    <x v="29"/>
    <x v="15"/>
    <n v="13813"/>
    <n v="18"/>
  </r>
  <r>
    <x v="30"/>
    <x v="2"/>
    <n v="2358979"/>
    <n v="1"/>
  </r>
  <r>
    <x v="30"/>
    <x v="0"/>
    <n v="1252267"/>
    <n v="2"/>
  </r>
  <r>
    <x v="30"/>
    <x v="3"/>
    <n v="1006752"/>
    <n v="3"/>
  </r>
  <r>
    <x v="30"/>
    <x v="1"/>
    <n v="772686"/>
    <n v="4"/>
  </r>
  <r>
    <x v="30"/>
    <x v="11"/>
    <n v="200746"/>
    <n v="5"/>
  </r>
  <r>
    <x v="30"/>
    <x v="8"/>
    <n v="152221"/>
    <n v="6"/>
  </r>
  <r>
    <x v="30"/>
    <x v="12"/>
    <n v="112920"/>
    <n v="7"/>
  </r>
  <r>
    <x v="30"/>
    <x v="5"/>
    <n v="111920"/>
    <n v="8"/>
  </r>
  <r>
    <x v="30"/>
    <x v="6"/>
    <n v="81392"/>
    <n v="9"/>
  </r>
  <r>
    <x v="30"/>
    <x v="10"/>
    <n v="73860"/>
    <n v="10"/>
  </r>
  <r>
    <x v="30"/>
    <x v="14"/>
    <n v="54424"/>
    <n v="11"/>
  </r>
  <r>
    <x v="30"/>
    <x v="17"/>
    <n v="36160"/>
    <n v="12"/>
  </r>
  <r>
    <x v="30"/>
    <x v="16"/>
    <n v="30607"/>
    <n v="13"/>
  </r>
  <r>
    <x v="30"/>
    <x v="9"/>
    <n v="29306"/>
    <n v="14"/>
  </r>
  <r>
    <x v="30"/>
    <x v="13"/>
    <n v="27888"/>
    <n v="15"/>
  </r>
  <r>
    <x v="30"/>
    <x v="7"/>
    <n v="26006"/>
    <n v="16"/>
  </r>
  <r>
    <x v="30"/>
    <x v="4"/>
    <n v="12536"/>
    <n v="17"/>
  </r>
  <r>
    <x v="30"/>
    <x v="15"/>
    <n v="12471"/>
    <n v="18"/>
  </r>
  <r>
    <x v="31"/>
    <x v="2"/>
    <n v="634006"/>
    <n v="1"/>
  </r>
  <r>
    <x v="31"/>
    <x v="1"/>
    <n v="499153"/>
    <n v="2"/>
  </r>
  <r>
    <x v="31"/>
    <x v="0"/>
    <n v="377336"/>
    <n v="3"/>
  </r>
  <r>
    <x v="31"/>
    <x v="3"/>
    <n v="296765"/>
    <n v="4"/>
  </r>
  <r>
    <x v="31"/>
    <x v="11"/>
    <n v="142008"/>
    <n v="5"/>
  </r>
  <r>
    <x v="31"/>
    <x v="8"/>
    <n v="45151"/>
    <n v="6"/>
  </r>
  <r>
    <x v="31"/>
    <x v="6"/>
    <n v="27204"/>
    <n v="7"/>
  </r>
  <r>
    <x v="31"/>
    <x v="5"/>
    <n v="24181"/>
    <n v="8"/>
  </r>
  <r>
    <x v="31"/>
    <x v="12"/>
    <n v="23287"/>
    <n v="9"/>
  </r>
  <r>
    <x v="31"/>
    <x v="10"/>
    <n v="19013"/>
    <n v="10"/>
  </r>
  <r>
    <x v="31"/>
    <x v="14"/>
    <n v="13701"/>
    <n v="11"/>
  </r>
  <r>
    <x v="31"/>
    <x v="17"/>
    <n v="11635"/>
    <n v="12"/>
  </r>
  <r>
    <x v="31"/>
    <x v="13"/>
    <n v="8548"/>
    <n v="13"/>
  </r>
  <r>
    <x v="31"/>
    <x v="16"/>
    <n v="6820"/>
    <n v="14"/>
  </r>
  <r>
    <x v="31"/>
    <x v="9"/>
    <n v="5762"/>
    <n v="15"/>
  </r>
  <r>
    <x v="31"/>
    <x v="7"/>
    <n v="5552"/>
    <n v="16"/>
  </r>
  <r>
    <x v="31"/>
    <x v="4"/>
    <n v="3919"/>
    <n v="17"/>
  </r>
  <r>
    <x v="31"/>
    <x v="15"/>
    <n v="2394"/>
    <n v="18"/>
  </r>
  <r>
    <x v="32"/>
    <x v="2"/>
    <n v="422954"/>
    <n v="1"/>
  </r>
  <r>
    <x v="32"/>
    <x v="3"/>
    <n v="128721"/>
    <n v="2"/>
  </r>
  <r>
    <x v="32"/>
    <x v="0"/>
    <n v="101487"/>
    <n v="3"/>
  </r>
  <r>
    <x v="32"/>
    <x v="12"/>
    <n v="17045"/>
    <n v="4"/>
  </r>
  <r>
    <x v="32"/>
    <x v="6"/>
    <n v="15923"/>
    <n v="5"/>
  </r>
  <r>
    <x v="32"/>
    <x v="1"/>
    <n v="13373"/>
    <n v="6"/>
  </r>
  <r>
    <x v="32"/>
    <x v="11"/>
    <n v="9228"/>
    <n v="7"/>
  </r>
  <r>
    <x v="32"/>
    <x v="5"/>
    <n v="7650"/>
    <n v="8"/>
  </r>
  <r>
    <x v="32"/>
    <x v="8"/>
    <n v="7530"/>
    <n v="9"/>
  </r>
  <r>
    <x v="32"/>
    <x v="10"/>
    <n v="6638"/>
    <n v="10"/>
  </r>
  <r>
    <x v="32"/>
    <x v="14"/>
    <n v="5755"/>
    <n v="11"/>
  </r>
  <r>
    <x v="32"/>
    <x v="17"/>
    <n v="2166"/>
    <n v="12"/>
  </r>
  <r>
    <x v="32"/>
    <x v="4"/>
    <n v="2044"/>
    <n v="13"/>
  </r>
  <r>
    <x v="32"/>
    <x v="13"/>
    <n v="2021"/>
    <n v="14"/>
  </r>
  <r>
    <x v="32"/>
    <x v="9"/>
    <n v="1373"/>
    <n v="15"/>
  </r>
  <r>
    <x v="32"/>
    <x v="7"/>
    <n v="1091"/>
    <n v="16"/>
  </r>
  <r>
    <x v="32"/>
    <x v="15"/>
    <n v="550"/>
    <n v="17"/>
  </r>
  <r>
    <x v="32"/>
    <x v="16"/>
    <n v="322"/>
    <n v="18"/>
  </r>
  <r>
    <x v="33"/>
    <x v="2"/>
    <n v="1505129"/>
    <n v="1"/>
  </r>
  <r>
    <x v="33"/>
    <x v="0"/>
    <n v="652962"/>
    <n v="2"/>
  </r>
  <r>
    <x v="33"/>
    <x v="3"/>
    <n v="522832"/>
    <n v="3"/>
  </r>
  <r>
    <x v="33"/>
    <x v="1"/>
    <n v="474474"/>
    <n v="4"/>
  </r>
  <r>
    <x v="33"/>
    <x v="11"/>
    <n v="140533"/>
    <n v="5"/>
  </r>
  <r>
    <x v="33"/>
    <x v="8"/>
    <n v="56644"/>
    <n v="6"/>
  </r>
  <r>
    <x v="33"/>
    <x v="12"/>
    <n v="56552"/>
    <n v="7"/>
  </r>
  <r>
    <x v="33"/>
    <x v="6"/>
    <n v="54344"/>
    <n v="8"/>
  </r>
  <r>
    <x v="33"/>
    <x v="5"/>
    <n v="31786"/>
    <n v="9"/>
  </r>
  <r>
    <x v="33"/>
    <x v="10"/>
    <n v="30772"/>
    <n v="10"/>
  </r>
  <r>
    <x v="33"/>
    <x v="14"/>
    <n v="21593"/>
    <n v="11"/>
  </r>
  <r>
    <x v="33"/>
    <x v="17"/>
    <n v="17240"/>
    <n v="12"/>
  </r>
  <r>
    <x v="33"/>
    <x v="16"/>
    <n v="16461"/>
    <n v="13"/>
  </r>
  <r>
    <x v="33"/>
    <x v="9"/>
    <n v="14354"/>
    <n v="14"/>
  </r>
  <r>
    <x v="33"/>
    <x v="13"/>
    <n v="12058"/>
    <n v="15"/>
  </r>
  <r>
    <x v="33"/>
    <x v="7"/>
    <n v="10694"/>
    <n v="16"/>
  </r>
  <r>
    <x v="33"/>
    <x v="4"/>
    <n v="6950"/>
    <n v="17"/>
  </r>
  <r>
    <x v="33"/>
    <x v="15"/>
    <n v="4653"/>
    <n v="18"/>
  </r>
  <r>
    <x v="34"/>
    <x v="2"/>
    <n v="2107179"/>
    <n v="1"/>
  </r>
  <r>
    <x v="34"/>
    <x v="0"/>
    <n v="1192814"/>
    <n v="2"/>
  </r>
  <r>
    <x v="34"/>
    <x v="1"/>
    <n v="1000909"/>
    <n v="3"/>
  </r>
  <r>
    <x v="34"/>
    <x v="3"/>
    <n v="791536"/>
    <n v="4"/>
  </r>
  <r>
    <x v="34"/>
    <x v="11"/>
    <n v="288429"/>
    <n v="5"/>
  </r>
  <r>
    <x v="34"/>
    <x v="8"/>
    <n v="92059"/>
    <n v="6"/>
  </r>
  <r>
    <x v="34"/>
    <x v="12"/>
    <n v="71545"/>
    <n v="7"/>
  </r>
  <r>
    <x v="34"/>
    <x v="6"/>
    <n v="70277"/>
    <n v="8"/>
  </r>
  <r>
    <x v="34"/>
    <x v="5"/>
    <n v="62559"/>
    <n v="9"/>
  </r>
  <r>
    <x v="34"/>
    <x v="10"/>
    <n v="54006"/>
    <n v="10"/>
  </r>
  <r>
    <x v="34"/>
    <x v="14"/>
    <n v="38526"/>
    <n v="11"/>
  </r>
  <r>
    <x v="34"/>
    <x v="17"/>
    <n v="31570"/>
    <n v="12"/>
  </r>
  <r>
    <x v="34"/>
    <x v="9"/>
    <n v="24072"/>
    <n v="13"/>
  </r>
  <r>
    <x v="34"/>
    <x v="7"/>
    <n v="21724"/>
    <n v="14"/>
  </r>
  <r>
    <x v="34"/>
    <x v="13"/>
    <n v="20368"/>
    <n v="15"/>
  </r>
  <r>
    <x v="34"/>
    <x v="16"/>
    <n v="17205"/>
    <n v="16"/>
  </r>
  <r>
    <x v="34"/>
    <x v="4"/>
    <n v="15304"/>
    <n v="17"/>
  </r>
  <r>
    <x v="34"/>
    <x v="15"/>
    <n v="8259"/>
    <n v="18"/>
  </r>
  <r>
    <x v="35"/>
    <x v="2"/>
    <n v="2274932"/>
    <n v="1"/>
  </r>
  <r>
    <x v="35"/>
    <x v="0"/>
    <n v="1528133"/>
    <n v="2"/>
  </r>
  <r>
    <x v="35"/>
    <x v="3"/>
    <n v="912255"/>
    <n v="3"/>
  </r>
  <r>
    <x v="35"/>
    <x v="1"/>
    <n v="883662"/>
    <n v="4"/>
  </r>
  <r>
    <x v="35"/>
    <x v="11"/>
    <n v="495358"/>
    <n v="5"/>
  </r>
  <r>
    <x v="35"/>
    <x v="8"/>
    <n v="143605"/>
    <n v="6"/>
  </r>
  <r>
    <x v="35"/>
    <x v="12"/>
    <n v="96882"/>
    <n v="7"/>
  </r>
  <r>
    <x v="35"/>
    <x v="6"/>
    <n v="76557"/>
    <n v="8"/>
  </r>
  <r>
    <x v="35"/>
    <x v="5"/>
    <n v="70686"/>
    <n v="9"/>
  </r>
  <r>
    <x v="35"/>
    <x v="10"/>
    <n v="68469"/>
    <n v="10"/>
  </r>
  <r>
    <x v="35"/>
    <x v="14"/>
    <n v="43287"/>
    <n v="11"/>
  </r>
  <r>
    <x v="35"/>
    <x v="17"/>
    <n v="38918"/>
    <n v="12"/>
  </r>
  <r>
    <x v="35"/>
    <x v="7"/>
    <n v="33285"/>
    <n v="13"/>
  </r>
  <r>
    <x v="35"/>
    <x v="9"/>
    <n v="28514"/>
    <n v="14"/>
  </r>
  <r>
    <x v="35"/>
    <x v="13"/>
    <n v="25919"/>
    <n v="15"/>
  </r>
  <r>
    <x v="35"/>
    <x v="4"/>
    <n v="22473"/>
    <n v="16"/>
  </r>
  <r>
    <x v="35"/>
    <x v="16"/>
    <n v="19816"/>
    <n v="17"/>
  </r>
  <r>
    <x v="35"/>
    <x v="15"/>
    <n v="10868"/>
    <n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18"/>
    <x v="0"/>
    <n v="190596"/>
    <n v="1.1999999999999999E-3"/>
  </r>
  <r>
    <s v="17"/>
    <x v="1"/>
    <n v="231542"/>
    <n v="1.5E-3"/>
  </r>
  <r>
    <s v="16"/>
    <x v="2"/>
    <n v="252240"/>
    <n v="1.6000000000000001E-3"/>
  </r>
  <r>
    <s v="15"/>
    <x v="3"/>
    <n v="646863"/>
    <n v="4.1999999999999997E-3"/>
  </r>
  <r>
    <s v="14"/>
    <x v="4"/>
    <n v="727261"/>
    <n v="4.7000000000000002E-3"/>
  </r>
  <r>
    <s v="13"/>
    <x v="5"/>
    <n v="957302"/>
    <n v="6.1999999999999998E-3"/>
  </r>
  <r>
    <s v="12"/>
    <x v="6"/>
    <n v="1015035"/>
    <n v="6.6E-3"/>
  </r>
  <r>
    <s v="11"/>
    <x v="7"/>
    <n v="1027432"/>
    <n v="6.7000000000000002E-3"/>
  </r>
  <r>
    <s v="10"/>
    <x v="8"/>
    <n v="1883837"/>
    <n v="1.2200000000000001E-2"/>
  </r>
  <r>
    <s v="9"/>
    <x v="9"/>
    <n v="2129829"/>
    <n v="1.38E-2"/>
  </r>
  <r>
    <s v="8"/>
    <x v="10"/>
    <n v="2237328"/>
    <n v="1.4500000000000001E-2"/>
  </r>
  <r>
    <s v="7"/>
    <x v="11"/>
    <n v="3586203"/>
    <n v="2.3300000000000001E-2"/>
  </r>
  <r>
    <s v="6"/>
    <x v="12"/>
    <n v="4403387"/>
    <n v="2.86E-2"/>
  </r>
  <r>
    <s v="5"/>
    <x v="13"/>
    <n v="4633637"/>
    <n v="0.03"/>
  </r>
  <r>
    <s v="4"/>
    <x v="14"/>
    <n v="19336058"/>
    <n v="0.12540000000000001"/>
  </r>
  <r>
    <s v="3"/>
    <x v="15"/>
    <n v="24717910"/>
    <n v="0.1603"/>
  </r>
  <r>
    <s v="2"/>
    <x v="16"/>
    <n v="30398472"/>
    <n v="0.1971"/>
  </r>
  <r>
    <s v="1"/>
    <x v="17"/>
    <n v="55828883"/>
    <n v="0.36199999999999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n v="1402882"/>
  </r>
  <r>
    <x v="1"/>
    <n v="1091065"/>
  </r>
  <r>
    <x v="2"/>
    <n v="1191898"/>
  </r>
  <r>
    <x v="3"/>
    <n v="1474858"/>
  </r>
  <r>
    <x v="4"/>
    <n v="1571940"/>
  </r>
  <r>
    <x v="5"/>
    <n v="1853301"/>
  </r>
  <r>
    <x v="6"/>
    <n v="1991416"/>
  </r>
  <r>
    <x v="7"/>
    <n v="2665508"/>
  </r>
  <r>
    <x v="8"/>
    <n v="2849749"/>
  </r>
  <r>
    <x v="9"/>
    <n v="4818084"/>
  </r>
  <r>
    <x v="10"/>
    <n v="5107169"/>
  </r>
  <r>
    <x v="11"/>
    <n v="5313463"/>
  </r>
  <r>
    <x v="12"/>
    <n v="4772575"/>
  </r>
  <r>
    <x v="13"/>
    <n v="3784898"/>
  </r>
  <r>
    <x v="14"/>
    <n v="4132847"/>
  </r>
  <r>
    <x v="15"/>
    <n v="4793703"/>
  </r>
  <r>
    <x v="16"/>
    <n v="5358170"/>
  </r>
  <r>
    <x v="17"/>
    <n v="5017251"/>
  </r>
  <r>
    <x v="18"/>
    <n v="5025834"/>
  </r>
  <r>
    <x v="19"/>
    <n v="5050099"/>
  </r>
  <r>
    <x v="20"/>
    <n v="4802217"/>
  </r>
  <r>
    <x v="21"/>
    <n v="5161379"/>
  </r>
  <r>
    <x v="22"/>
    <n v="5433354"/>
  </r>
  <r>
    <x v="23"/>
    <n v="5676843"/>
  </r>
  <r>
    <x v="24"/>
    <n v="5813342"/>
  </r>
  <r>
    <x v="25"/>
    <n v="6429852"/>
  </r>
  <r>
    <x v="26"/>
    <n v="6305838"/>
  </r>
  <r>
    <x v="27"/>
    <n v="6546696"/>
  </r>
  <r>
    <x v="28"/>
    <n v="6588770"/>
  </r>
  <r>
    <x v="29"/>
    <n v="6621376"/>
  </r>
  <r>
    <x v="30"/>
    <n v="6353141"/>
  </r>
  <r>
    <x v="31"/>
    <n v="2146435"/>
  </r>
  <r>
    <x v="32"/>
    <n v="745871"/>
  </r>
  <r>
    <x v="33"/>
    <n v="3630031"/>
  </r>
  <r>
    <x v="34"/>
    <n v="5908341"/>
  </r>
  <r>
    <x v="35"/>
    <n v="677361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x v="0"/>
    <n v="641442"/>
  </r>
  <r>
    <n v="2"/>
    <x v="1"/>
    <n v="515915"/>
  </r>
  <r>
    <n v="3"/>
    <x v="2"/>
    <n v="418214"/>
  </r>
  <r>
    <n v="4"/>
    <x v="3"/>
    <n v="294065"/>
  </r>
  <r>
    <n v="5"/>
    <x v="4"/>
    <n v="238690"/>
  </r>
  <r>
    <n v="6"/>
    <x v="5"/>
    <n v="257319"/>
  </r>
  <r>
    <n v="7"/>
    <x v="6"/>
    <n v="312875"/>
  </r>
  <r>
    <n v="8"/>
    <x v="7"/>
    <n v="285801"/>
  </r>
  <r>
    <n v="9"/>
    <x v="8"/>
    <n v="261956"/>
  </r>
  <r>
    <n v="10"/>
    <x v="9"/>
    <n v="301474"/>
  </r>
  <r>
    <n v="11"/>
    <x v="10"/>
    <n v="326890"/>
  </r>
  <r>
    <n v="12"/>
    <x v="11"/>
    <n v="42879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4"/>
    <x v="0"/>
    <n v="1574585"/>
    <n v="1.0200000000000001E-2"/>
  </r>
  <r>
    <s v="3"/>
    <x v="1"/>
    <n v="2468076"/>
    <n v="1.6E-2"/>
  </r>
  <r>
    <s v="2"/>
    <x v="2"/>
    <n v="47285806"/>
    <n v="0.30659999999999998"/>
  </r>
  <r>
    <s v="1"/>
    <x v="3"/>
    <n v="102875348"/>
    <n v="0.6671000000000000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n v="231345"/>
    <n v="0.99909999999999999"/>
  </r>
  <r>
    <x v="0"/>
    <x v="1"/>
    <n v="147"/>
    <n v="5.9999999999999995E-4"/>
  </r>
  <r>
    <x v="0"/>
    <x v="2"/>
    <n v="50"/>
    <n v="2.0000000000000001E-4"/>
  </r>
  <r>
    <x v="1"/>
    <x v="1"/>
    <n v="160793"/>
    <n v="0.63749999999999996"/>
  </r>
  <r>
    <x v="1"/>
    <x v="0"/>
    <n v="90947"/>
    <n v="0.36059999999999998"/>
  </r>
  <r>
    <x v="1"/>
    <x v="2"/>
    <n v="500"/>
    <n v="2E-3"/>
  </r>
  <r>
    <x v="1"/>
    <x v="3"/>
    <n v="0"/>
    <n v="0"/>
  </r>
  <r>
    <x v="2"/>
    <x v="2"/>
    <n v="655551"/>
    <n v="0.68479999999999996"/>
  </r>
  <r>
    <x v="2"/>
    <x v="0"/>
    <n v="294650"/>
    <n v="0.30780000000000002"/>
  </r>
  <r>
    <x v="2"/>
    <x v="1"/>
    <n v="7101"/>
    <n v="7.4000000000000003E-3"/>
  </r>
  <r>
    <x v="3"/>
    <x v="2"/>
    <n v="3421170"/>
    <n v="0.95399999999999996"/>
  </r>
  <r>
    <x v="3"/>
    <x v="3"/>
    <n v="165033"/>
    <n v="4.5999999999999999E-2"/>
  </r>
  <r>
    <x v="4"/>
    <x v="2"/>
    <n v="1792194"/>
    <n v="0.95140000000000002"/>
  </r>
  <r>
    <x v="4"/>
    <x v="3"/>
    <n v="91643"/>
    <n v="4.8599999999999997E-2"/>
  </r>
  <r>
    <x v="5"/>
    <x v="2"/>
    <n v="1027432"/>
    <n v="1"/>
  </r>
  <r>
    <x v="6"/>
    <x v="0"/>
    <n v="2107092"/>
    <n v="0.98929999999999996"/>
  </r>
  <r>
    <x v="6"/>
    <x v="2"/>
    <n v="20390"/>
    <n v="9.5999999999999992E-3"/>
  </r>
  <r>
    <x v="6"/>
    <x v="1"/>
    <n v="2347"/>
    <n v="1.1000000000000001E-3"/>
  </r>
  <r>
    <x v="7"/>
    <x v="2"/>
    <n v="727261"/>
    <n v="1"/>
  </r>
  <r>
    <x v="8"/>
    <x v="0"/>
    <n v="2344625"/>
    <n v="0.53249999999999997"/>
  </r>
  <r>
    <x v="8"/>
    <x v="2"/>
    <n v="1643556"/>
    <n v="0.37319999999999998"/>
  </r>
  <r>
    <x v="8"/>
    <x v="3"/>
    <n v="226393"/>
    <n v="5.1400000000000001E-2"/>
  </r>
  <r>
    <x v="8"/>
    <x v="1"/>
    <n v="188813"/>
    <n v="4.2900000000000001E-2"/>
  </r>
  <r>
    <x v="9"/>
    <x v="2"/>
    <n v="546609"/>
    <n v="0.84499999999999997"/>
  </r>
  <r>
    <x v="9"/>
    <x v="1"/>
    <n v="100226"/>
    <n v="0.15490000000000001"/>
  </r>
  <r>
    <x v="9"/>
    <x v="3"/>
    <n v="28"/>
    <n v="0"/>
  </r>
  <r>
    <x v="9"/>
    <x v="0"/>
    <n v="0"/>
    <n v="0"/>
  </r>
  <r>
    <x v="10"/>
    <x v="0"/>
    <n v="18362415"/>
    <n v="0.9496"/>
  </r>
  <r>
    <x v="10"/>
    <x v="2"/>
    <n v="862954"/>
    <n v="4.4600000000000001E-2"/>
  </r>
  <r>
    <x v="10"/>
    <x v="3"/>
    <n v="66678"/>
    <n v="3.3999999999999998E-3"/>
  </r>
  <r>
    <x v="10"/>
    <x v="1"/>
    <n v="44011"/>
    <n v="2.3E-3"/>
  </r>
  <r>
    <x v="11"/>
    <x v="2"/>
    <n v="1939068"/>
    <n v="0.86670000000000003"/>
  </r>
  <r>
    <x v="11"/>
    <x v="3"/>
    <n v="298260"/>
    <n v="0.1333"/>
  </r>
  <r>
    <x v="12"/>
    <x v="2"/>
    <n v="29521535"/>
    <n v="0.97119999999999995"/>
  </r>
  <r>
    <x v="12"/>
    <x v="3"/>
    <n v="876937"/>
    <n v="2.8799999999999999E-2"/>
  </r>
  <r>
    <x v="13"/>
    <x v="2"/>
    <n v="1000882"/>
    <n v="0.98609999999999998"/>
  </r>
  <r>
    <x v="13"/>
    <x v="3"/>
    <n v="14153"/>
    <n v="1.3899999999999999E-2"/>
  </r>
  <r>
    <x v="14"/>
    <x v="0"/>
    <n v="21634408"/>
    <n v="0.87529999999999997"/>
  </r>
  <r>
    <x v="14"/>
    <x v="2"/>
    <n v="2013036"/>
    <n v="8.14E-2"/>
  </r>
  <r>
    <x v="14"/>
    <x v="1"/>
    <n v="1009906"/>
    <n v="4.0899999999999999E-2"/>
  </r>
  <r>
    <x v="14"/>
    <x v="3"/>
    <n v="60560"/>
    <n v="2.5000000000000001E-3"/>
  </r>
  <r>
    <x v="15"/>
    <x v="0"/>
    <n v="189549"/>
    <n v="0.99450000000000005"/>
  </r>
  <r>
    <x v="15"/>
    <x v="2"/>
    <n v="936"/>
    <n v="4.8999999999999998E-3"/>
  </r>
  <r>
    <x v="15"/>
    <x v="1"/>
    <n v="111"/>
    <n v="5.9999999999999995E-4"/>
  </r>
  <r>
    <x v="16"/>
    <x v="2"/>
    <n v="2300295"/>
    <n v="0.49640000000000001"/>
  </r>
  <r>
    <x v="16"/>
    <x v="0"/>
    <n v="2030775"/>
    <n v="0.43830000000000002"/>
  </r>
  <r>
    <x v="16"/>
    <x v="3"/>
    <n v="241437"/>
    <n v="5.21E-2"/>
  </r>
  <r>
    <x v="16"/>
    <x v="1"/>
    <n v="61130"/>
    <n v="1.32E-2"/>
  </r>
  <r>
    <x v="17"/>
    <x v="2"/>
    <n v="55401929"/>
    <n v="0.99239999999999995"/>
  </r>
  <r>
    <x v="17"/>
    <x v="3"/>
    <n v="426954"/>
    <n v="7.6E-3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n v="55401929"/>
    <n v="0.53849999999999998"/>
  </r>
  <r>
    <x v="0"/>
    <x v="1"/>
    <n v="29521535"/>
    <n v="0.28699999999999998"/>
  </r>
  <r>
    <x v="0"/>
    <x v="2"/>
    <n v="3421170"/>
    <n v="3.3300000000000003E-2"/>
  </r>
  <r>
    <x v="0"/>
    <x v="3"/>
    <n v="2300295"/>
    <n v="2.24E-2"/>
  </r>
  <r>
    <x v="0"/>
    <x v="4"/>
    <n v="2013036"/>
    <n v="1.9599999999999999E-2"/>
  </r>
  <r>
    <x v="0"/>
    <x v="5"/>
    <n v="1939068"/>
    <n v="1.8800000000000001E-2"/>
  </r>
  <r>
    <x v="0"/>
    <x v="6"/>
    <n v="1792194"/>
    <n v="1.7399999999999999E-2"/>
  </r>
  <r>
    <x v="0"/>
    <x v="7"/>
    <n v="1643556"/>
    <n v="1.6E-2"/>
  </r>
  <r>
    <x v="0"/>
    <x v="8"/>
    <n v="1027432"/>
    <n v="0.01"/>
  </r>
  <r>
    <x v="0"/>
    <x v="9"/>
    <n v="1000882"/>
    <n v="9.7000000000000003E-3"/>
  </r>
  <r>
    <x v="0"/>
    <x v="10"/>
    <n v="862954"/>
    <n v="8.3999999999999995E-3"/>
  </r>
  <r>
    <x v="0"/>
    <x v="11"/>
    <n v="727261"/>
    <n v="7.1000000000000004E-3"/>
  </r>
  <r>
    <x v="0"/>
    <x v="12"/>
    <n v="655551"/>
    <n v="6.4000000000000003E-3"/>
  </r>
  <r>
    <x v="0"/>
    <x v="13"/>
    <n v="546609"/>
    <n v="5.3E-3"/>
  </r>
  <r>
    <x v="0"/>
    <x v="14"/>
    <n v="20390"/>
    <n v="2.0000000000000001E-4"/>
  </r>
  <r>
    <x v="0"/>
    <x v="15"/>
    <n v="936"/>
    <n v="0"/>
  </r>
  <r>
    <x v="0"/>
    <x v="16"/>
    <n v="500"/>
    <n v="0"/>
  </r>
  <r>
    <x v="0"/>
    <x v="17"/>
    <n v="50"/>
    <n v="0"/>
  </r>
  <r>
    <x v="1"/>
    <x v="4"/>
    <n v="1009906"/>
    <n v="0.64139999999999997"/>
  </r>
  <r>
    <x v="1"/>
    <x v="7"/>
    <n v="188813"/>
    <n v="0.11990000000000001"/>
  </r>
  <r>
    <x v="1"/>
    <x v="16"/>
    <n v="160793"/>
    <n v="0.1021"/>
  </r>
  <r>
    <x v="1"/>
    <x v="13"/>
    <n v="100226"/>
    <n v="6.3700000000000007E-2"/>
  </r>
  <r>
    <x v="1"/>
    <x v="3"/>
    <n v="61130"/>
    <n v="3.8800000000000001E-2"/>
  </r>
  <r>
    <x v="1"/>
    <x v="10"/>
    <n v="44011"/>
    <n v="2.8000000000000001E-2"/>
  </r>
  <r>
    <x v="1"/>
    <x v="12"/>
    <n v="7101"/>
    <n v="4.4999999999999997E-3"/>
  </r>
  <r>
    <x v="1"/>
    <x v="14"/>
    <n v="2347"/>
    <n v="1.5E-3"/>
  </r>
  <r>
    <x v="1"/>
    <x v="17"/>
    <n v="147"/>
    <n v="1E-4"/>
  </r>
  <r>
    <x v="1"/>
    <x v="15"/>
    <n v="111"/>
    <n v="1E-4"/>
  </r>
  <r>
    <x v="2"/>
    <x v="1"/>
    <n v="876937"/>
    <n v="0.3553"/>
  </r>
  <r>
    <x v="2"/>
    <x v="0"/>
    <n v="426954"/>
    <n v="0.17299999999999999"/>
  </r>
  <r>
    <x v="2"/>
    <x v="5"/>
    <n v="298260"/>
    <n v="0.1208"/>
  </r>
  <r>
    <x v="2"/>
    <x v="3"/>
    <n v="241437"/>
    <n v="9.7799999999999998E-2"/>
  </r>
  <r>
    <x v="2"/>
    <x v="7"/>
    <n v="226393"/>
    <n v="9.1700000000000004E-2"/>
  </r>
  <r>
    <x v="2"/>
    <x v="2"/>
    <n v="165033"/>
    <n v="6.6900000000000001E-2"/>
  </r>
  <r>
    <x v="2"/>
    <x v="6"/>
    <n v="91643"/>
    <n v="3.7100000000000001E-2"/>
  </r>
  <r>
    <x v="2"/>
    <x v="10"/>
    <n v="66678"/>
    <n v="2.7E-2"/>
  </r>
  <r>
    <x v="2"/>
    <x v="4"/>
    <n v="60560"/>
    <n v="2.4500000000000001E-2"/>
  </r>
  <r>
    <x v="2"/>
    <x v="9"/>
    <n v="14153"/>
    <n v="5.7000000000000002E-3"/>
  </r>
  <r>
    <x v="2"/>
    <x v="13"/>
    <n v="28"/>
    <n v="0"/>
  </r>
  <r>
    <x v="2"/>
    <x v="16"/>
    <n v="0"/>
    <n v="0"/>
  </r>
  <r>
    <x v="3"/>
    <x v="4"/>
    <n v="21634408"/>
    <n v="0.45750000000000002"/>
  </r>
  <r>
    <x v="3"/>
    <x v="10"/>
    <n v="18362415"/>
    <n v="0.38829999999999998"/>
  </r>
  <r>
    <x v="3"/>
    <x v="7"/>
    <n v="2344625"/>
    <n v="4.9599999999999998E-2"/>
  </r>
  <r>
    <x v="3"/>
    <x v="14"/>
    <n v="2107092"/>
    <n v="4.4600000000000001E-2"/>
  </r>
  <r>
    <x v="3"/>
    <x v="3"/>
    <n v="2030775"/>
    <n v="4.2900000000000001E-2"/>
  </r>
  <r>
    <x v="3"/>
    <x v="12"/>
    <n v="294650"/>
    <n v="6.1999999999999998E-3"/>
  </r>
  <r>
    <x v="3"/>
    <x v="17"/>
    <n v="231345"/>
    <n v="4.8999999999999998E-3"/>
  </r>
  <r>
    <x v="3"/>
    <x v="15"/>
    <n v="189549"/>
    <n v="4.0000000000000001E-3"/>
  </r>
  <r>
    <x v="3"/>
    <x v="16"/>
    <n v="90947"/>
    <n v="1.9E-3"/>
  </r>
  <r>
    <x v="3"/>
    <x v="13"/>
    <n v="0"/>
    <n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3.87"/>
  </r>
  <r>
    <x v="1"/>
    <n v="0.69"/>
  </r>
  <r>
    <x v="2"/>
    <n v="0.63"/>
  </r>
  <r>
    <x v="3"/>
    <n v="0.34"/>
  </r>
  <r>
    <x v="4"/>
    <n v="0.24"/>
  </r>
  <r>
    <x v="5"/>
    <n v="0.18"/>
  </r>
  <r>
    <x v="6"/>
    <n v="0.16"/>
  </r>
  <r>
    <x v="7"/>
    <n v="0.15"/>
  </r>
  <r>
    <x v="8"/>
    <n v="0.12"/>
  </r>
  <r>
    <x v="9"/>
    <n v="0.11"/>
  </r>
  <r>
    <x v="10"/>
    <n v="0.09"/>
  </r>
  <r>
    <x v="11"/>
    <n v="0.09"/>
  </r>
  <r>
    <x v="12"/>
    <n v="7.0000000000000007E-2"/>
  </r>
  <r>
    <x v="13"/>
    <n v="7.0000000000000007E-2"/>
  </r>
  <r>
    <x v="14"/>
    <n v="7.0000000000000007E-2"/>
  </r>
  <r>
    <x v="15"/>
    <n v="7.0000000000000007E-2"/>
  </r>
  <r>
    <x v="16"/>
    <n v="0.06"/>
  </r>
  <r>
    <x v="17"/>
    <n v="0.05"/>
  </r>
  <r>
    <x v="18"/>
    <n v="0.04"/>
  </r>
  <r>
    <x v="19"/>
    <n v="0.04"/>
  </r>
  <r>
    <x v="20"/>
    <n v="0.04"/>
  </r>
  <r>
    <x v="21"/>
    <n v="0.02"/>
  </r>
  <r>
    <x v="22"/>
    <n v="0.01"/>
  </r>
  <r>
    <x v="23"/>
    <n v="0"/>
  </r>
  <r>
    <x v="24"/>
    <n v="0"/>
  </r>
  <r>
    <x v="25"/>
    <n v="0"/>
  </r>
  <r>
    <x v="26"/>
    <n v="-0.02"/>
  </r>
  <r>
    <x v="27"/>
    <n v="-0.04"/>
  </r>
  <r>
    <x v="28"/>
    <n v="-0.05"/>
  </r>
  <r>
    <x v="29"/>
    <n v="-0.06"/>
  </r>
  <r>
    <x v="30"/>
    <n v="-0.1"/>
  </r>
  <r>
    <x v="31"/>
    <n v="-0.21"/>
  </r>
  <r>
    <x v="32"/>
    <n v="-0.22"/>
  </r>
  <r>
    <x v="33"/>
    <n v="-0.65"/>
  </r>
  <r>
    <x v="34"/>
    <n v="-0.66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1"/>
    <x v="0"/>
    <n v="79135183"/>
    <n v="0.51319999999999999"/>
  </r>
  <r>
    <s v="2"/>
    <x v="1"/>
    <n v="43388797"/>
    <n v="0.28139999999999998"/>
  </r>
  <r>
    <s v="3"/>
    <x v="2"/>
    <n v="21184136"/>
    <n v="0.13739999999999999"/>
  </r>
  <r>
    <s v="4"/>
    <x v="3"/>
    <n v="6021367"/>
    <n v="3.9E-2"/>
  </r>
  <r>
    <s v="5"/>
    <x v="4"/>
    <n v="1952500"/>
    <n v="1.2699999999999999E-2"/>
  </r>
  <r>
    <s v="6"/>
    <x v="5"/>
    <n v="1169892"/>
    <n v="7.6E-3"/>
  </r>
  <r>
    <s v="7"/>
    <x v="6"/>
    <n v="1168154"/>
    <n v="7.6E-3"/>
  </r>
  <r>
    <s v="8"/>
    <x v="7"/>
    <n v="183786"/>
    <n v="1.1999999999999999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15D46B-710D-40EF-ADE7-77007B43ACEF}" name="Tabela dinâmica5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F5:G42" firstHeaderRow="1" firstDataRow="1" firstDataCol="1"/>
  <pivotFields count="2"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dataField="1"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Soma de chegadas" fld="1" baseField="0" baseItem="30" numFmtId="3"/>
  </dataFields>
  <chartFormats count="3">
    <chartFormat chart="0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05F8F-2F7E-4AFB-8D21-174B749D42CE}" name="Tabela dinâmica1" cacheId="4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H4:I9" firstHeaderRow="1" firstDataRow="1" firstDataCol="1"/>
  <pivotFields count="4">
    <pivotField showAll="0"/>
    <pivotField axis="axisRow" showAll="0" sortType="ascending">
      <items count="5">
        <item x="3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</pivotFields>
  <rowFields count="1">
    <field x="1"/>
  </rowFields>
  <rowItems count="5">
    <i>
      <x v="1"/>
    </i>
    <i>
      <x v="2"/>
    </i>
    <i>
      <x v="3"/>
    </i>
    <i>
      <x/>
    </i>
    <i t="grand">
      <x/>
    </i>
  </rowItems>
  <colItems count="1">
    <i/>
  </colItems>
  <dataFields count="1">
    <dataField name="Soma de total_via_acesso" fld="2" baseField="0" baseItem="0" numFmtId="3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699AAE-C264-4B8C-9FA8-1BD644663558}" name="Tabela dinâmica3" cacheId="5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F3:G6" firstHeaderRow="1" firstDataRow="1" firstDataCol="1"/>
  <pivotFields count="4">
    <pivotField showAll="0">
      <items count="1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x="17"/>
        <item t="default"/>
      </items>
    </pivotField>
    <pivotField axis="axisRow" showAll="0">
      <items count="5">
        <item x="2"/>
        <item x="1"/>
        <item x="3"/>
        <item x="0"/>
        <item t="default"/>
      </items>
    </pivotField>
    <pivotField showAll="0"/>
    <pivotField dataField="1" showAll="0"/>
  </pivotFields>
  <rowFields count="1">
    <field x="1"/>
  </rowFields>
  <rowItems count="3">
    <i>
      <x/>
    </i>
    <i>
      <x v="2"/>
    </i>
    <i t="grand">
      <x/>
    </i>
  </rowItems>
  <colItems count="1">
    <i/>
  </colItems>
  <dataFields count="1">
    <dataField name="Soma de porcentagem" fld="3" baseField="1" baseItem="0" numFmtId="1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1A388-747E-445B-B5AB-B8C8A32C05B5}" name="Tabela dinâmica4" cacheId="5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F6:G12" firstHeaderRow="1" firstDataRow="1" firstDataCol="1"/>
  <pivotFields count="4">
    <pivotField showAll="0">
      <items count="5">
        <item h="1" x="0"/>
        <item h="1" x="1"/>
        <item h="1" x="2"/>
        <item x="3"/>
        <item t="default"/>
      </items>
    </pivotField>
    <pivotField axis="axisRow" showAll="0" measureFilter="1" sortType="descending">
      <items count="19">
        <item x="17"/>
        <item x="16"/>
        <item x="12"/>
        <item x="2"/>
        <item x="6"/>
        <item x="8"/>
        <item x="14"/>
        <item x="11"/>
        <item x="7"/>
        <item x="13"/>
        <item x="10"/>
        <item x="5"/>
        <item x="1"/>
        <item x="9"/>
        <item x="4"/>
        <item x="15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1"/>
  </rowFields>
  <rowItems count="6">
    <i>
      <x v="14"/>
    </i>
    <i>
      <x v="10"/>
    </i>
    <i>
      <x v="8"/>
    </i>
    <i>
      <x v="6"/>
    </i>
    <i>
      <x v="16"/>
    </i>
    <i t="grand">
      <x/>
    </i>
  </rowItems>
  <colItems count="1">
    <i/>
  </colItems>
  <dataFields count="1">
    <dataField name="Soma de porcentagem" fld="3" baseField="0" baseItem="0" numFmtId="1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E62854-373D-4985-8407-4FFE91624EDC}" name="Tabela dinâmica2" cacheId="6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D10:E46" firstHeaderRow="1" firstDataRow="1" firstDataCol="1"/>
  <pivotFields count="2">
    <pivotField axis="axisRow" showAll="0">
      <items count="36">
        <item x="32"/>
        <item x="10"/>
        <item x="4"/>
        <item x="13"/>
        <item x="5"/>
        <item x="14"/>
        <item x="3"/>
        <item x="12"/>
        <item x="1"/>
        <item x="16"/>
        <item x="19"/>
        <item x="30"/>
        <item x="31"/>
        <item x="11"/>
        <item x="6"/>
        <item x="8"/>
        <item x="29"/>
        <item x="23"/>
        <item x="24"/>
        <item x="28"/>
        <item x="15"/>
        <item x="17"/>
        <item x="18"/>
        <item x="21"/>
        <item x="9"/>
        <item x="26"/>
        <item x="20"/>
        <item x="22"/>
        <item x="25"/>
        <item x="27"/>
        <item x="34"/>
        <item x="33"/>
        <item x="0"/>
        <item x="2"/>
        <item x="7"/>
        <item t="default"/>
      </items>
    </pivotField>
    <pivotField dataField="1" showAl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Soma de variacao_pct" fld="1" baseField="0" baseItem="18" numFmtId="9"/>
  </dataField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B4DC0C-AD87-489A-B8F9-96729FF5E93A}" name="Tabela dinâmica6" cacheId="3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4">
  <location ref="E4:F17" firstHeaderRow="1" firstDataRow="1" firstDataCol="1"/>
  <pivotFields count="3">
    <pivotField showAll="0"/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media_chegadas" fld="2" baseField="0" baseItem="0" numFmtId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2F53E7-B9E3-4858-8B47-DEB3E71F020C}" name="Tabela dinâmica11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>
  <location ref="H7:I18" firstHeaderRow="1" firstDataRow="1" firstDataCol="1"/>
  <pivotFields count="4">
    <pivotField showAll="0"/>
    <pivotField axis="axisRow" showAll="0" measureFilter="1" sortType="ascending">
      <items count="97">
        <item m="1" x="29"/>
        <item x="4"/>
        <item m="1" x="30"/>
        <item m="1" x="71"/>
        <item x="9"/>
        <item m="1" x="22"/>
        <item m="1" x="28"/>
        <item m="1" x="90"/>
        <item m="1" x="25"/>
        <item m="1" x="11"/>
        <item m="1" x="64"/>
        <item m="1" x="53"/>
        <item m="1" x="18"/>
        <item x="5"/>
        <item m="1" x="21"/>
        <item m="1" x="65"/>
        <item m="1" x="59"/>
        <item m="1" x="13"/>
        <item m="1" x="38"/>
        <item m="1" x="72"/>
        <item m="1" x="51"/>
        <item m="1" x="32"/>
        <item m="1" x="77"/>
        <item m="1" x="66"/>
        <item m="1" x="27"/>
        <item m="1" x="70"/>
        <item m="1" x="76"/>
        <item m="1" x="10"/>
        <item x="8"/>
        <item m="1" x="82"/>
        <item m="1" x="54"/>
        <item m="1" x="41"/>
        <item x="2"/>
        <item m="1" x="91"/>
        <item m="1" x="39"/>
        <item m="1" x="49"/>
        <item m="1" x="45"/>
        <item m="1" x="37"/>
        <item m="1" x="86"/>
        <item m="1" x="16"/>
        <item m="1" x="73"/>
        <item m="1" x="47"/>
        <item m="1" x="36"/>
        <item m="1" x="68"/>
        <item m="1" x="67"/>
        <item m="1" x="94"/>
        <item m="1" x="33"/>
        <item m="1" x="26"/>
        <item x="3"/>
        <item m="1" x="19"/>
        <item m="1" x="84"/>
        <item m="1" x="69"/>
        <item m="1" x="75"/>
        <item m="1" x="78"/>
        <item m="1" x="63"/>
        <item m="1" x="58"/>
        <item m="1" x="17"/>
        <item m="1" x="60"/>
        <item m="1" x="83"/>
        <item m="1" x="50"/>
        <item m="1" x="31"/>
        <item m="1" x="42"/>
        <item m="1" x="12"/>
        <item m="1" x="87"/>
        <item m="1" x="93"/>
        <item m="1" x="80"/>
        <item m="1" x="92"/>
        <item m="1" x="95"/>
        <item m="1" x="43"/>
        <item m="1" x="40"/>
        <item m="1" x="85"/>
        <item x="6"/>
        <item m="1" x="14"/>
        <item m="1" x="34"/>
        <item m="1" x="61"/>
        <item x="1"/>
        <item m="1" x="89"/>
        <item x="0"/>
        <item m="1" x="23"/>
        <item m="1" x="55"/>
        <item m="1" x="48"/>
        <item m="1" x="52"/>
        <item m="1" x="35"/>
        <item m="1" x="74"/>
        <item m="1" x="81"/>
        <item m="1" x="24"/>
        <item m="1" x="15"/>
        <item m="1" x="44"/>
        <item m="1" x="62"/>
        <item m="1" x="57"/>
        <item m="1" x="88"/>
        <item m="1" x="79"/>
        <item m="1" x="46"/>
        <item m="1" x="56"/>
        <item x="7"/>
        <item m="1"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1"/>
  </rowFields>
  <rowItems count="11">
    <i>
      <x v="77"/>
    </i>
    <i>
      <x v="75"/>
    </i>
    <i>
      <x v="32"/>
    </i>
    <i>
      <x v="48"/>
    </i>
    <i>
      <x v="1"/>
    </i>
    <i>
      <x v="13"/>
    </i>
    <i>
      <x v="71"/>
    </i>
    <i>
      <x v="94"/>
    </i>
    <i>
      <x v="28"/>
    </i>
    <i>
      <x v="4"/>
    </i>
    <i t="grand">
      <x/>
    </i>
  </rowItems>
  <colItems count="1">
    <i/>
  </colItems>
  <dataFields count="1">
    <dataField name="Soma de porcentagem" fld="3" baseField="1" baseItem="77" numFmtId="10"/>
  </dataFields>
  <chartFormats count="1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9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9892B1-18DC-4736-A8D6-9D0C89965D4D}" name="Tabela dinâmica5" cacheId="6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G2:H11" firstHeaderRow="1" firstDataRow="1" firstDataCol="1"/>
  <pivotFields count="4">
    <pivotField showAll="0"/>
    <pivotField axis="axisRow" showAll="0" sortType="ascending">
      <items count="9">
        <item x="4"/>
        <item x="6"/>
        <item x="2"/>
        <item x="0"/>
        <item x="3"/>
        <item x="7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1"/>
  </rowFields>
  <rowItems count="9">
    <i>
      <x v="5"/>
    </i>
    <i>
      <x v="1"/>
    </i>
    <i>
      <x v="7"/>
    </i>
    <i>
      <x/>
    </i>
    <i>
      <x v="4"/>
    </i>
    <i>
      <x v="2"/>
    </i>
    <i>
      <x v="6"/>
    </i>
    <i>
      <x v="3"/>
    </i>
    <i t="grand">
      <x/>
    </i>
  </rowItems>
  <colItems count="1">
    <i/>
  </colItems>
  <dataFields count="1">
    <dataField name="Soma de porcentagem" fld="3" baseField="1" baseItem="0" numFmtId="9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2BC67E-2D41-4B2D-8ECF-0FF6BAB98843}" name="Tabela dinâmica9" cacheId="7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H8:N46" firstHeaderRow="1" firstDataRow="2" firstDataCol="1"/>
  <pivotFields count="5"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axis="axisCol" showAll="0" sortType="descending">
      <items count="6">
        <item x="0"/>
        <item x="4"/>
        <item x="2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2"/>
  </colFields>
  <colItems count="6">
    <i>
      <x/>
    </i>
    <i>
      <x v="2"/>
    </i>
    <i>
      <x v="4"/>
    </i>
    <i>
      <x v="3"/>
    </i>
    <i>
      <x v="1"/>
    </i>
    <i t="grand">
      <x/>
    </i>
  </colItems>
  <dataFields count="1">
    <dataField name="Soma de porcentagem" fld="4" baseField="0" baseItem="15" numFmtId="9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8C5740-5E84-4FE7-AD44-DEF29E8E91A2}" name="Tabela dinâmica13" cacheId="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H31:I50" firstHeaderRow="1" firstDataRow="1" firstDataCol="1"/>
  <pivotFields count="4">
    <pivotField showAll="0"/>
    <pivotField axis="axisRow" showAll="0" sortType="ascending">
      <items count="19">
        <item x="1"/>
        <item x="2"/>
        <item x="5"/>
        <item x="11"/>
        <item x="8"/>
        <item x="7"/>
        <item x="9"/>
        <item x="4"/>
        <item x="12"/>
        <item x="3"/>
        <item x="14"/>
        <item x="10"/>
        <item x="16"/>
        <item x="6"/>
        <item x="15"/>
        <item x="0"/>
        <item x="13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9" showAll="0"/>
  </pivotFields>
  <rowFields count="1">
    <field x="1"/>
  </rowFields>
  <rowItems count="19">
    <i>
      <x v="15"/>
    </i>
    <i>
      <x/>
    </i>
    <i>
      <x v="1"/>
    </i>
    <i>
      <x v="9"/>
    </i>
    <i>
      <x v="7"/>
    </i>
    <i>
      <x v="2"/>
    </i>
    <i>
      <x v="13"/>
    </i>
    <i>
      <x v="5"/>
    </i>
    <i>
      <x v="4"/>
    </i>
    <i>
      <x v="6"/>
    </i>
    <i>
      <x v="11"/>
    </i>
    <i>
      <x v="3"/>
    </i>
    <i>
      <x v="8"/>
    </i>
    <i>
      <x v="16"/>
    </i>
    <i>
      <x v="10"/>
    </i>
    <i>
      <x v="14"/>
    </i>
    <i>
      <x v="12"/>
    </i>
    <i>
      <x v="17"/>
    </i>
    <i t="grand">
      <x/>
    </i>
  </rowItems>
  <colItems count="1">
    <i/>
  </colItems>
  <dataFields count="1">
    <dataField name="Soma de total_uf" fld="2" baseField="0" baseItem="0" numFmtId="3"/>
  </dataFields>
  <chartFormats count="40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45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2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7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2" format="4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4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5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53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5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5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5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5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60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2" format="6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62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" format="6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64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3" format="6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6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C94F21-784A-4E16-9C93-5C07A93072F5}" name="Tabela dinâmica7" cacheId="6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F2:G9" firstHeaderRow="1" firstDataRow="1" firstDataCol="1"/>
  <pivotFields count="4">
    <pivotField showAll="0"/>
    <pivotField axis="axisRow" showAll="0" sortType="ascending">
      <items count="7">
        <item x="4"/>
        <item x="2"/>
        <item x="5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1"/>
  </rowFields>
  <rowItems count="7">
    <i>
      <x v="2"/>
    </i>
    <i>
      <x/>
    </i>
    <i>
      <x v="5"/>
    </i>
    <i>
      <x v="1"/>
    </i>
    <i>
      <x v="4"/>
    </i>
    <i>
      <x v="3"/>
    </i>
    <i t="grand">
      <x/>
    </i>
  </rowItems>
  <colItems count="1">
    <i/>
  </colItems>
  <dataFields count="1">
    <dataField name="Soma de porcentagem" fld="3" baseField="0" baseItem="0" numFmtId="9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9834B3-57CE-43C4-B685-5052BC7B2A42}" name="Tabela dinâmica1" cacheId="7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F2:L40" firstHeaderRow="1" firstDataRow="2" firstDataCol="1"/>
  <pivotFields count="4"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Col" showAll="0" sortType="ascending">
      <items count="19">
        <item h="1" x="8"/>
        <item h="1" x="12"/>
        <item h="1" x="6"/>
        <item h="1" x="4"/>
        <item x="3"/>
        <item h="1" x="5"/>
        <item x="0"/>
        <item x="1"/>
        <item x="11"/>
        <item x="2"/>
        <item h="1" x="7"/>
        <item h="1" x="9"/>
        <item h="1" x="10"/>
        <item h="1" x="13"/>
        <item h="1" x="14"/>
        <item h="1" x="15"/>
        <item h="1" x="16"/>
        <item h="1"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1"/>
  </colFields>
  <colItems count="6">
    <i>
      <x v="9"/>
    </i>
    <i>
      <x v="6"/>
    </i>
    <i>
      <x v="7"/>
    </i>
    <i>
      <x v="4"/>
    </i>
    <i>
      <x v="8"/>
    </i>
    <i t="grand">
      <x/>
    </i>
  </colItems>
  <dataFields count="1">
    <dataField name="Soma de ranking" fld="3" baseField="0" baseItem="0"/>
  </dataFields>
  <chartFormats count="19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2" xr16:uid="{942BCD34-7D23-466E-AFA9-E620CFC33882}" autoFormatId="16" applyNumberFormats="0" applyBorderFormats="0" applyFontFormats="0" applyPatternFormats="0" applyAlignmentFormats="0" applyWidthHeightFormats="0">
  <queryTableRefresh nextId="3">
    <queryTableFields count="2">
      <queryTableField id="1" name="ano" tableColumnId="1"/>
      <queryTableField id="2" name="chegadas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6" connectionId="9" xr16:uid="{F2E8184C-4478-4E5C-90F4-CB13A07A44BA}" autoFormatId="16" applyNumberFormats="0" applyBorderFormats="0" applyFontFormats="0" applyPatternFormats="0" applyAlignmentFormats="0" applyWidthHeightFormats="0">
  <queryTableRefresh nextId="5">
    <queryTableFields count="4">
      <queryTableField id="1" name="ranking" tableColumnId="1"/>
      <queryTableField id="2" name="via_de_acesso" tableColumnId="2"/>
      <queryTableField id="3" name="total_via_acesso" tableColumnId="3"/>
      <queryTableField id="4" name="porcentagem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8" connectionId="10" xr16:uid="{D988E8BF-423A-4618-B7B4-7C03D33EAF76}" autoFormatId="16" applyNumberFormats="0" applyBorderFormats="0" applyFontFormats="0" applyPatternFormats="0" applyAlignmentFormats="0" applyWidthHeightFormats="0">
  <queryTableRefresh nextId="5">
    <queryTableFields count="4">
      <queryTableField id="1" name="uf" tableColumnId="1"/>
      <queryTableField id="2" name="via_de_acesso" tableColumnId="2"/>
      <queryTableField id="3" name="total_chegadas" tableColumnId="3"/>
      <queryTableField id="4" name="porcentagem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9" connectionId="11" xr16:uid="{09F49704-3F4B-4DDE-A1EF-DA77B1C43010}" autoFormatId="16" applyNumberFormats="0" applyBorderFormats="0" applyFontFormats="0" applyPatternFormats="0" applyAlignmentFormats="0" applyWidthHeightFormats="0">
  <queryTableRefresh nextId="5">
    <queryTableFields count="4">
      <queryTableField id="1" name="via_de_acesso" tableColumnId="1"/>
      <queryTableField id="2" name="uf" tableColumnId="2"/>
      <queryTableField id="3" name="total_chegadas" tableColumnId="3"/>
      <queryTableField id="4" name="porcentagem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" xr16:uid="{5BB86BD0-1E48-489B-A434-1AC15B992F1E}" autoFormatId="16" applyNumberFormats="0" applyBorderFormats="0" applyFontFormats="0" applyPatternFormats="0" applyAlignmentFormats="0" applyWidthHeightFormats="0">
  <queryTableRefresh nextId="3">
    <queryTableFields count="2">
      <queryTableField id="1" name="ano" tableColumnId="1"/>
      <queryTableField id="2" name="variacao_pct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F5121CB6-EFAC-445A-8253-3ED6D3E21576}" autoFormatId="16" applyNumberFormats="0" applyBorderFormats="0" applyFontFormats="0" applyPatternFormats="0" applyAlignmentFormats="0" applyWidthHeightFormats="0">
  <queryTableRefresh nextId="4">
    <queryTableFields count="3">
      <queryTableField id="1" name="ordem_mes" tableColumnId="1"/>
      <queryTableField id="2" name="mes" tableColumnId="2"/>
      <queryTableField id="3" name="media_chegadas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15894F69-C50E-45FB-A536-04D76EF6F989}" autoFormatId="16" applyNumberFormats="0" applyBorderFormats="0" applyFontFormats="0" applyPatternFormats="0" applyAlignmentFormats="0" applyWidthHeightFormats="0">
  <queryTableRefresh nextId="5">
    <queryTableFields count="4">
      <queryTableField id="1" name="ranking" tableColumnId="1"/>
      <queryTableField id="2" name="pais" tableColumnId="2"/>
      <queryTableField id="3" name="total_pais" tableColumnId="3"/>
      <queryTableField id="4" name="porcentagem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5" connectionId="4" xr16:uid="{2A62C782-3F8E-4E1F-B167-89C49D37B18F}" autoFormatId="16" applyNumberFormats="0" applyBorderFormats="0" applyFontFormats="0" applyPatternFormats="0" applyAlignmentFormats="0" applyWidthHeightFormats="0">
  <queryTableRefresh nextId="5">
    <queryTableFields count="4">
      <queryTableField id="1" name="ranking" tableColumnId="1"/>
      <queryTableField id="2" name="continente" tableColumnId="2"/>
      <queryTableField id="3" name="total_continente" tableColumnId="3"/>
      <queryTableField id="4" name="porcentagem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6" connectionId="5" xr16:uid="{7ECE82F0-D13C-4BA8-89B0-F23FEC8776C7}" autoFormatId="16" applyNumberFormats="0" applyBorderFormats="0" applyFontFormats="0" applyPatternFormats="0" applyAlignmentFormats="0" applyWidthHeightFormats="0">
  <queryTableRefresh nextId="6">
    <queryTableFields count="5">
      <queryTableField id="1" name="ano" tableColumnId="1"/>
      <queryTableField id="2" name="ranking" tableColumnId="2"/>
      <queryTableField id="3" name="pais" tableColumnId="3"/>
      <queryTableField id="4" name="chegadas_pais_ano" tableColumnId="4"/>
      <queryTableField id="5" name="porcentagem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6" xr16:uid="{EFB71ADA-B3A1-43DD-9A49-124630F0E746}" autoFormatId="16" applyNumberFormats="0" applyBorderFormats="0" applyFontFormats="0" applyPatternFormats="0" applyAlignmentFormats="0" applyWidthHeightFormats="0">
  <queryTableRefresh nextId="6">
    <queryTableFields count="4">
      <queryTableField id="1" name="ranking" tableColumnId="1"/>
      <queryTableField id="2" name="uf" tableColumnId="2"/>
      <queryTableField id="3" name="total_uf" tableColumnId="3"/>
      <queryTableField id="4" name="porcentagem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5" connectionId="7" xr16:uid="{1ADB297F-455C-424D-ACA6-6951AC891C6B}" autoFormatId="16" applyNumberFormats="0" applyBorderFormats="0" applyFontFormats="0" applyPatternFormats="0" applyAlignmentFormats="0" applyWidthHeightFormats="0">
  <queryTableRefresh nextId="5">
    <queryTableFields count="4">
      <queryTableField id="1" name="ranking" tableColumnId="1"/>
      <queryTableField id="2" name="regiao" tableColumnId="2"/>
      <queryTableField id="3" name="total_regiao" tableColumnId="3"/>
      <queryTableField id="4" name="porcentagem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6" connectionId="8" xr16:uid="{9854202F-2865-4C08-8D07-1FF0E61351B3}" autoFormatId="16" applyNumberFormats="0" applyBorderFormats="0" applyFontFormats="0" applyPatternFormats="0" applyAlignmentFormats="0" applyWidthHeightFormats="0">
  <queryTableRefresh nextId="5">
    <queryTableFields count="4">
      <queryTableField id="1" name="ano" tableColumnId="1"/>
      <queryTableField id="2" name="uf" tableColumnId="2"/>
      <queryTableField id="3" name="total_chegadas_uf" tableColumnId="3"/>
      <queryTableField id="4" name="ranking" tableColumnId="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uf" xr10:uid="{DE07F913-FE4B-4FCA-A626-26DCAF835910}" sourceName="uf">
  <pivotTables>
    <pivotTable tabId="19" name="Tabela dinâmica3"/>
  </pivotTables>
  <data>
    <tabular pivotCacheId="1031868596">
      <items count="18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ia_de_acesso" xr10:uid="{435ACF6C-30C9-426A-9F4C-9340CC64C717}" sourceName="via_de_acesso">
  <pivotTables>
    <pivotTable tabId="20" name="Tabela dinâmica4"/>
  </pivotTables>
  <data>
    <tabular pivotCacheId="2040462093">
      <items count="4">
        <i x="0"/>
        <i x="1"/>
        <i x="2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uf1" xr10:uid="{E933D235-FA1B-4242-BE7D-B206574E305A}" sourceName="uf">
  <pivotTables>
    <pivotTable tabId="31" name="Tabela dinâmica1"/>
  </pivotTables>
  <data>
    <tabular pivotCacheId="533795689">
      <items count="18">
        <i x="16"/>
        <i x="17"/>
        <i x="9"/>
        <i x="8"/>
        <i x="12"/>
        <i x="10"/>
        <i x="6"/>
        <i x="14"/>
        <i x="4"/>
        <i x="7"/>
        <i x="3" s="1"/>
        <i x="5"/>
        <i x="0" s="1"/>
        <i x="13"/>
        <i x="1" s="1"/>
        <i x="15"/>
        <i x="1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uf 1" xr10:uid="{A78CBA13-B6E4-4FA6-901F-9E16455B12D3}" cache="SegmentaçãodeDados_uf1" caption="uf" startItem="5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uf" xr10:uid="{F49662E4-2E0B-45F5-82C4-FA6E13574241}" cache="SegmentaçãodeDados_uf" caption="uf" startItem="10" rowHeight="257175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ia_de_acesso" xr10:uid="{B249005E-A414-4447-832F-73118A449FDB}" cache="SegmentaçãodeDados_via_de_acesso" caption="via_de_acesso" rowHeight="257175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992DD2-8831-4BA1-8C5A-00E89D6E8FFD}" name="TEMA1_1" displayName="TEMA1_1" ref="A1:B37" tableType="queryTable" totalsRowShown="0">
  <autoFilter ref="A1:B37" xr:uid="{A7992DD2-8831-4BA1-8C5A-00E89D6E8FFD}"/>
  <tableColumns count="2">
    <tableColumn id="1" xr3:uid="{8DCB0D79-CC82-42FD-90CD-18B7E69DCD68}" uniqueName="1" name="ano" queryTableFieldId="1"/>
    <tableColumn id="2" xr3:uid="{24FD2A03-6E0A-46EC-8AE9-52373B44E00C}" uniqueName="2" name="chegadas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2AFFB9-EB30-4321-8DB2-F564E87E0CDE}" name="TEMA_4_1" displayName="TEMA_4_1" ref="A1:D5" tableType="queryTable" totalsRowShown="0">
  <autoFilter ref="A1:D5" xr:uid="{DB2AFFB9-EB30-4321-8DB2-F564E87E0CDE}"/>
  <sortState xmlns:xlrd2="http://schemas.microsoft.com/office/spreadsheetml/2017/richdata2" ref="A2:D5">
    <sortCondition descending="1" ref="A1:A5"/>
  </sortState>
  <tableColumns count="4">
    <tableColumn id="1" xr3:uid="{4344497A-5338-405E-A310-FBB0D3C51110}" uniqueName="1" name="ranking" queryTableFieldId="1" dataDxfId="7"/>
    <tableColumn id="2" xr3:uid="{F4A49BD0-7525-428F-97E5-7740430C70FE}" uniqueName="2" name="via_de_acesso" queryTableFieldId="2" dataDxfId="6"/>
    <tableColumn id="3" xr3:uid="{316179B0-85FB-4CFA-8088-226AA360C1CD}" uniqueName="3" name="total_via_acesso" queryTableFieldId="3"/>
    <tableColumn id="4" xr3:uid="{238AFABB-5D09-488E-BFD1-5468C4665B33}" uniqueName="4" name="porcentagem" queryTableFieldId="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3DEFAC2-09D9-4818-8407-F5FE61475457}" name="TEMA_4_2" displayName="TEMA_4_2" ref="A1:D51" tableType="queryTable" totalsRowShown="0">
  <autoFilter ref="A1:D51" xr:uid="{C3DEFAC2-09D9-4818-8407-F5FE61475457}"/>
  <tableColumns count="4">
    <tableColumn id="1" xr3:uid="{F8162E96-F351-4682-9E40-02E6D3C493B2}" uniqueName="1" name="uf" queryTableFieldId="1" dataDxfId="5"/>
    <tableColumn id="2" xr3:uid="{C278573D-3EEB-42BA-9DAD-7881E2158EAF}" uniqueName="2" name="via_de_acesso" queryTableFieldId="2" dataDxfId="4"/>
    <tableColumn id="3" xr3:uid="{C431F65E-FBE0-4540-BF5B-93DBD8DDE0B9}" uniqueName="3" name="total_chegadas" queryTableFieldId="3"/>
    <tableColumn id="4" xr3:uid="{EB520008-89C5-40C7-AC7F-652D377992AF}" uniqueName="4" name="porcentagem" queryTableFieldId="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47FC974-1817-42EB-8AB1-0F70B5794C21}" name="TEMA_4_3" displayName="TEMA_4_3" ref="A1:D51" tableType="queryTable" totalsRowShown="0">
  <autoFilter ref="A1:D51" xr:uid="{847FC974-1817-42EB-8AB1-0F70B5794C21}"/>
  <tableColumns count="4">
    <tableColumn id="1" xr3:uid="{7A1FC48B-6421-46BF-AD36-D1E1D8C881C0}" uniqueName="1" name="via_de_acesso" queryTableFieldId="1" dataDxfId="3"/>
    <tableColumn id="2" xr3:uid="{B0F790BA-E593-4FC7-BE81-91C702038E11}" uniqueName="2" name="uf" queryTableFieldId="2" dataDxfId="2"/>
    <tableColumn id="3" xr3:uid="{984F0B22-9E71-45E6-BD28-05066C7A2A7A}" uniqueName="3" name="total_chegadas" queryTableFieldId="3"/>
    <tableColumn id="4" xr3:uid="{1DAC8140-4535-4F3B-87C9-0DD3CB59FAE1}" uniqueName="4" name="porcentagem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15DCFCF-72D8-4415-BABE-2B33E6411D8A}" name="TEMA_1_2" displayName="TEMA_1_2" ref="A1:B36" tableType="queryTable" totalsRowShown="0">
  <autoFilter ref="A1:B36" xr:uid="{E15DCFCF-72D8-4415-BABE-2B33E6411D8A}"/>
  <tableColumns count="2">
    <tableColumn id="1" xr3:uid="{227E43C1-559E-4D3D-AE90-7E4ECE565B44}" uniqueName="1" name="ano" queryTableFieldId="1"/>
    <tableColumn id="2" xr3:uid="{AB15D1C4-BFB7-4C11-8033-6D4CF592B9AA}" uniqueName="2" name="variacao_pct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E15AAE-B12D-4EA8-A35C-F3ABCF6520BF}" name="TEMA_1_3" displayName="TEMA_1_3" ref="A1:C13" tableType="queryTable" totalsRowShown="0">
  <autoFilter ref="A1:C13" xr:uid="{C7E15AAE-B12D-4EA8-A35C-F3ABCF6520BF}"/>
  <tableColumns count="3">
    <tableColumn id="1" xr3:uid="{00DA09E8-572D-49CE-B0F0-BBAD1A6BD1DA}" uniqueName="1" name="ordem_mes" queryTableFieldId="1"/>
    <tableColumn id="2" xr3:uid="{314E0B06-A8F8-4112-8A28-82BA1E2D53EC}" uniqueName="2" name="mes" queryTableFieldId="2" dataDxfId="21"/>
    <tableColumn id="3" xr3:uid="{F5394B4E-F20D-42D4-941D-AAB0CC91502A}" uniqueName="3" name="media_chegadas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3D3817E-B26E-4A99-8660-C8CA847C903B}" name="TEMA_2_1" displayName="TEMA_2_1" ref="A1:D11" tableType="queryTable" totalsRowShown="0">
  <autoFilter ref="A1:D11" xr:uid="{53D3817E-B26E-4A99-8660-C8CA847C903B}"/>
  <sortState xmlns:xlrd2="http://schemas.microsoft.com/office/spreadsheetml/2017/richdata2" ref="A2:D11">
    <sortCondition ref="C1:C11"/>
  </sortState>
  <tableColumns count="4">
    <tableColumn id="1" xr3:uid="{A7D6D532-4A6C-4599-ACC6-8FA30E7F83A9}" uniqueName="1" name="ranking" queryTableFieldId="1" dataDxfId="20"/>
    <tableColumn id="2" xr3:uid="{7FB1E768-D797-4FB4-9D3E-49F844E7AD7C}" uniqueName="2" name="pais" queryTableFieldId="2" dataDxfId="19"/>
    <tableColumn id="3" xr3:uid="{ED01DC81-8921-4956-A8CB-007FC6B82A97}" uniqueName="3" name="total_pais" queryTableFieldId="3" dataDxfId="18"/>
    <tableColumn id="4" xr3:uid="{2FE36333-AEA1-4C97-AEE5-8174607FF995}" uniqueName="4" name="porcentagem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1B519F6-D3D3-47EC-B603-57F019372F7F}" name="TEMA_2_2" displayName="TEMA_2_2" ref="A1:D9" tableType="queryTable" totalsRowShown="0">
  <autoFilter ref="A1:D9" xr:uid="{11B519F6-D3D3-47EC-B603-57F019372F7F}"/>
  <tableColumns count="4">
    <tableColumn id="1" xr3:uid="{DEE9547C-689E-4950-B0BB-213022072C43}" uniqueName="1" name="ranking" queryTableFieldId="1" dataDxfId="17"/>
    <tableColumn id="2" xr3:uid="{BD7611CD-C966-42E8-B580-EDB3B4DB508E}" uniqueName="2" name="continente" queryTableFieldId="2" dataDxfId="16"/>
    <tableColumn id="3" xr3:uid="{2CBC1A93-DD77-4BD3-A50D-A748FFB4A0FB}" uniqueName="3" name="total_continente" queryTableFieldId="3"/>
    <tableColumn id="4" xr3:uid="{27FF5B9D-B09B-405C-B84F-F9394E385547}" uniqueName="4" name="porcentagem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FB0DEFE-7F5E-407C-8D9F-A0F5466D1350}" name="TEMA_2_3_1" displayName="TEMA_2_3_1" ref="A1:E181" tableType="queryTable" totalsRowShown="0">
  <autoFilter ref="A1:E181" xr:uid="{9FB0DEFE-7F5E-407C-8D9F-A0F5466D1350}"/>
  <tableColumns count="5">
    <tableColumn id="1" xr3:uid="{3038311E-772A-45B5-9395-5732409E8F59}" uniqueName="1" name="ano" queryTableFieldId="1" dataDxfId="15"/>
    <tableColumn id="2" xr3:uid="{C7ECCFD9-3EED-44E3-B62C-EE14489F24C0}" uniqueName="2" name="ranking" queryTableFieldId="2" dataDxfId="14"/>
    <tableColumn id="3" xr3:uid="{EA31094A-7EB3-4B9D-81D3-8F8DA2F06579}" uniqueName="3" name="pais" queryTableFieldId="3" dataDxfId="13"/>
    <tableColumn id="4" xr3:uid="{E777006B-0E57-4AA8-83BF-08F33B1D9B86}" uniqueName="4" name="chegadas_pais_ano" queryTableFieldId="4"/>
    <tableColumn id="5" xr3:uid="{2B164472-CA2A-4D73-8B2A-E9A1F5B10862}" uniqueName="5" name="porcentagem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75EE2FA-2D07-4F2E-90AC-0C3786C97510}" name="TEMA_3_1" displayName="TEMA_3_1" ref="A1:D19" tableType="queryTable" totalsRowShown="0">
  <autoFilter ref="A1:D19" xr:uid="{275EE2FA-2D07-4F2E-90AC-0C3786C97510}"/>
  <sortState xmlns:xlrd2="http://schemas.microsoft.com/office/spreadsheetml/2017/richdata2" ref="A2:D19">
    <sortCondition ref="C1:C19"/>
  </sortState>
  <tableColumns count="4">
    <tableColumn id="1" xr3:uid="{4BC819ED-A99D-4D0F-AB67-2FFA7F451EC2}" uniqueName="1" name="ranking" queryTableFieldId="1" dataDxfId="12"/>
    <tableColumn id="2" xr3:uid="{E3BCFF09-745C-4D6D-BD50-0ED1BB00A967}" uniqueName="2" name="uf" queryTableFieldId="2" dataDxfId="11"/>
    <tableColumn id="3" xr3:uid="{B3A3A52A-C736-4F02-B63A-0996DFBDFC36}" uniqueName="3" name="total_uf" queryTableFieldId="3"/>
    <tableColumn id="4" xr3:uid="{78A79F8E-6757-4346-B363-6E666357DFAA}" uniqueName="4" name="porcentagem" queryTableFieldId="4" dataDxfId="1" dataCellStyle="Porcentagem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6918DBF-DB04-4A43-BDD8-65EF5C3D3215}" name="TEMA_3_2" displayName="TEMA_3_2" ref="A1:D7" tableType="queryTable" totalsRowShown="0">
  <autoFilter ref="A1:D7" xr:uid="{46918DBF-DB04-4A43-BDD8-65EF5C3D3215}"/>
  <tableColumns count="4">
    <tableColumn id="1" xr3:uid="{44A566D8-0728-444F-B6AF-A997978BB005}" uniqueName="1" name="ranking" queryTableFieldId="1" dataDxfId="10"/>
    <tableColumn id="2" xr3:uid="{21D39398-CA8B-4915-BCFF-EDF6EA72B396}" uniqueName="2" name="regiao" queryTableFieldId="2" dataDxfId="9"/>
    <tableColumn id="3" xr3:uid="{A4A1F5C4-EBA6-4254-9984-90B6D80E20A0}" uniqueName="3" name="total_regiao" queryTableFieldId="3"/>
    <tableColumn id="4" xr3:uid="{A3F145ED-3A9F-4F6E-9B3F-CB131AB4E76B}" uniqueName="4" name="porcentagem" queryTableFieldId="4" dataDxfId="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74C9A7-12E9-449E-849C-75FFB4811EB7}" name="TEMA_3_3" displayName="TEMA_3_3" ref="A1:D510" tableType="queryTable" totalsRowShown="0">
  <autoFilter ref="A1:D510" xr:uid="{AA74C9A7-12E9-449E-849C-75FFB4811EB7}"/>
  <tableColumns count="4">
    <tableColumn id="1" xr3:uid="{7D23F8D3-B359-4443-8B50-9053058C6BFE}" uniqueName="1" name="ano" queryTableFieldId="1"/>
    <tableColumn id="2" xr3:uid="{A772B718-A10E-42D3-AD5A-8B2C05478EEE}" uniqueName="2" name="uf" queryTableFieldId="2" dataDxfId="0"/>
    <tableColumn id="3" xr3:uid="{04860DD5-F320-4D81-84B9-7CCB8A21F552}" uniqueName="3" name="total_chegadas_uf" queryTableFieldId="3"/>
    <tableColumn id="4" xr3:uid="{643A2CE1-0083-491B-BE02-4476DDBC5BC4}" uniqueName="4" name="ranking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1.xml"/><Relationship Id="rId4" Type="http://schemas.microsoft.com/office/2007/relationships/slicer" Target="../slicers/slicer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2.xml"/><Relationship Id="rId4" Type="http://schemas.microsoft.com/office/2007/relationships/slicer" Target="../slicers/slicer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4CAB-5B6D-40B7-AD89-AB17C37FF215}">
  <dimension ref="A1:G42"/>
  <sheetViews>
    <sheetView topLeftCell="H1" workbookViewId="0">
      <selection activeCell="AE6" sqref="AE6"/>
    </sheetView>
  </sheetViews>
  <sheetFormatPr defaultRowHeight="15" x14ac:dyDescent="0.25"/>
  <cols>
    <col min="1" max="1" width="6.5703125" bestFit="1" customWidth="1"/>
    <col min="2" max="2" width="11.7109375" bestFit="1" customWidth="1"/>
    <col min="6" max="6" width="18.42578125" bestFit="1" customWidth="1"/>
    <col min="7" max="7" width="17.8554687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>
        <v>1989</v>
      </c>
      <c r="B2">
        <v>1402882</v>
      </c>
    </row>
    <row r="3" spans="1:7" x14ac:dyDescent="0.25">
      <c r="A3">
        <v>1990</v>
      </c>
      <c r="B3">
        <v>1091065</v>
      </c>
    </row>
    <row r="4" spans="1:7" x14ac:dyDescent="0.25">
      <c r="A4">
        <v>1991</v>
      </c>
      <c r="B4">
        <v>1191898</v>
      </c>
    </row>
    <row r="5" spans="1:7" x14ac:dyDescent="0.25">
      <c r="A5">
        <v>1992</v>
      </c>
      <c r="B5">
        <v>1474858</v>
      </c>
      <c r="F5" s="1" t="s">
        <v>3</v>
      </c>
      <c r="G5" t="s">
        <v>2</v>
      </c>
    </row>
    <row r="6" spans="1:7" x14ac:dyDescent="0.25">
      <c r="A6">
        <v>1993</v>
      </c>
      <c r="B6">
        <v>1571940</v>
      </c>
      <c r="F6" s="2">
        <v>1989</v>
      </c>
      <c r="G6" s="3">
        <v>1402882</v>
      </c>
    </row>
    <row r="7" spans="1:7" x14ac:dyDescent="0.25">
      <c r="A7">
        <v>1994</v>
      </c>
      <c r="B7">
        <v>1853301</v>
      </c>
      <c r="F7" s="2">
        <v>1990</v>
      </c>
      <c r="G7" s="3">
        <v>1091065</v>
      </c>
    </row>
    <row r="8" spans="1:7" x14ac:dyDescent="0.25">
      <c r="A8">
        <v>1995</v>
      </c>
      <c r="B8">
        <v>1991416</v>
      </c>
      <c r="F8" s="2">
        <v>1991</v>
      </c>
      <c r="G8" s="3">
        <v>1191898</v>
      </c>
    </row>
    <row r="9" spans="1:7" x14ac:dyDescent="0.25">
      <c r="A9">
        <v>1996</v>
      </c>
      <c r="B9">
        <v>2665508</v>
      </c>
      <c r="F9" s="2">
        <v>1992</v>
      </c>
      <c r="G9" s="3">
        <v>1474858</v>
      </c>
    </row>
    <row r="10" spans="1:7" x14ac:dyDescent="0.25">
      <c r="A10">
        <v>1997</v>
      </c>
      <c r="B10">
        <v>2849749</v>
      </c>
      <c r="F10" s="2">
        <v>1993</v>
      </c>
      <c r="G10" s="3">
        <v>1571940</v>
      </c>
    </row>
    <row r="11" spans="1:7" x14ac:dyDescent="0.25">
      <c r="A11">
        <v>1998</v>
      </c>
      <c r="B11">
        <v>4818084</v>
      </c>
      <c r="F11" s="2">
        <v>1994</v>
      </c>
      <c r="G11" s="3">
        <v>1853301</v>
      </c>
    </row>
    <row r="12" spans="1:7" x14ac:dyDescent="0.25">
      <c r="A12">
        <v>1999</v>
      </c>
      <c r="B12">
        <v>5107169</v>
      </c>
      <c r="F12" s="2">
        <v>1995</v>
      </c>
      <c r="G12" s="3">
        <v>1991416</v>
      </c>
    </row>
    <row r="13" spans="1:7" x14ac:dyDescent="0.25">
      <c r="A13">
        <v>2000</v>
      </c>
      <c r="B13">
        <v>5313463</v>
      </c>
      <c r="F13" s="2">
        <v>1996</v>
      </c>
      <c r="G13" s="3">
        <v>2665508</v>
      </c>
    </row>
    <row r="14" spans="1:7" x14ac:dyDescent="0.25">
      <c r="A14">
        <v>2001</v>
      </c>
      <c r="B14">
        <v>4772575</v>
      </c>
      <c r="F14" s="2">
        <v>1997</v>
      </c>
      <c r="G14" s="3">
        <v>2849749</v>
      </c>
    </row>
    <row r="15" spans="1:7" x14ac:dyDescent="0.25">
      <c r="A15">
        <v>2002</v>
      </c>
      <c r="B15">
        <v>3784898</v>
      </c>
      <c r="F15" s="2">
        <v>1998</v>
      </c>
      <c r="G15" s="3">
        <v>4818084</v>
      </c>
    </row>
    <row r="16" spans="1:7" x14ac:dyDescent="0.25">
      <c r="A16">
        <v>2003</v>
      </c>
      <c r="B16">
        <v>4132847</v>
      </c>
      <c r="F16" s="2">
        <v>1999</v>
      </c>
      <c r="G16" s="3">
        <v>5107169</v>
      </c>
    </row>
    <row r="17" spans="1:7" x14ac:dyDescent="0.25">
      <c r="A17">
        <v>2004</v>
      </c>
      <c r="B17">
        <v>4793703</v>
      </c>
      <c r="F17" s="2">
        <v>2000</v>
      </c>
      <c r="G17" s="3">
        <v>5313463</v>
      </c>
    </row>
    <row r="18" spans="1:7" x14ac:dyDescent="0.25">
      <c r="A18">
        <v>2005</v>
      </c>
      <c r="B18">
        <v>5358170</v>
      </c>
      <c r="F18" s="2">
        <v>2001</v>
      </c>
      <c r="G18" s="3">
        <v>4772575</v>
      </c>
    </row>
    <row r="19" spans="1:7" x14ac:dyDescent="0.25">
      <c r="A19">
        <v>2006</v>
      </c>
      <c r="B19">
        <v>5017251</v>
      </c>
      <c r="F19" s="2">
        <v>2002</v>
      </c>
      <c r="G19" s="3">
        <v>3784898</v>
      </c>
    </row>
    <row r="20" spans="1:7" x14ac:dyDescent="0.25">
      <c r="A20">
        <v>2007</v>
      </c>
      <c r="B20">
        <v>5025834</v>
      </c>
      <c r="F20" s="2">
        <v>2003</v>
      </c>
      <c r="G20" s="3">
        <v>4132847</v>
      </c>
    </row>
    <row r="21" spans="1:7" x14ac:dyDescent="0.25">
      <c r="A21">
        <v>2008</v>
      </c>
      <c r="B21">
        <v>5050099</v>
      </c>
      <c r="F21" s="2">
        <v>2004</v>
      </c>
      <c r="G21" s="3">
        <v>4793703</v>
      </c>
    </row>
    <row r="22" spans="1:7" x14ac:dyDescent="0.25">
      <c r="A22">
        <v>2009</v>
      </c>
      <c r="B22">
        <v>4802217</v>
      </c>
      <c r="F22" s="2">
        <v>2005</v>
      </c>
      <c r="G22" s="3">
        <v>5358170</v>
      </c>
    </row>
    <row r="23" spans="1:7" x14ac:dyDescent="0.25">
      <c r="A23">
        <v>2010</v>
      </c>
      <c r="B23">
        <v>5161379</v>
      </c>
      <c r="F23" s="2">
        <v>2006</v>
      </c>
      <c r="G23" s="3">
        <v>5017251</v>
      </c>
    </row>
    <row r="24" spans="1:7" x14ac:dyDescent="0.25">
      <c r="A24">
        <v>2011</v>
      </c>
      <c r="B24">
        <v>5433354</v>
      </c>
      <c r="F24" s="2">
        <v>2007</v>
      </c>
      <c r="G24" s="3">
        <v>5025834</v>
      </c>
    </row>
    <row r="25" spans="1:7" x14ac:dyDescent="0.25">
      <c r="A25">
        <v>2012</v>
      </c>
      <c r="B25">
        <v>5676843</v>
      </c>
      <c r="F25" s="2">
        <v>2008</v>
      </c>
      <c r="G25" s="3">
        <v>5050099</v>
      </c>
    </row>
    <row r="26" spans="1:7" x14ac:dyDescent="0.25">
      <c r="A26">
        <v>2013</v>
      </c>
      <c r="B26">
        <v>5813342</v>
      </c>
      <c r="F26" s="2">
        <v>2009</v>
      </c>
      <c r="G26" s="3">
        <v>4802217</v>
      </c>
    </row>
    <row r="27" spans="1:7" x14ac:dyDescent="0.25">
      <c r="A27">
        <v>2014</v>
      </c>
      <c r="B27">
        <v>6429852</v>
      </c>
      <c r="F27" s="2">
        <v>2010</v>
      </c>
      <c r="G27" s="3">
        <v>5161379</v>
      </c>
    </row>
    <row r="28" spans="1:7" x14ac:dyDescent="0.25">
      <c r="A28">
        <v>2015</v>
      </c>
      <c r="B28">
        <v>6305838</v>
      </c>
      <c r="F28" s="2">
        <v>2011</v>
      </c>
      <c r="G28" s="3">
        <v>5433354</v>
      </c>
    </row>
    <row r="29" spans="1:7" x14ac:dyDescent="0.25">
      <c r="A29">
        <v>2016</v>
      </c>
      <c r="B29">
        <v>6546696</v>
      </c>
      <c r="F29" s="2">
        <v>2012</v>
      </c>
      <c r="G29" s="3">
        <v>5676843</v>
      </c>
    </row>
    <row r="30" spans="1:7" x14ac:dyDescent="0.25">
      <c r="A30">
        <v>2017</v>
      </c>
      <c r="B30">
        <v>6588770</v>
      </c>
      <c r="F30" s="2">
        <v>2013</v>
      </c>
      <c r="G30" s="3">
        <v>5813342</v>
      </c>
    </row>
    <row r="31" spans="1:7" x14ac:dyDescent="0.25">
      <c r="A31">
        <v>2018</v>
      </c>
      <c r="B31">
        <v>6621376</v>
      </c>
      <c r="F31" s="2">
        <v>2014</v>
      </c>
      <c r="G31" s="3">
        <v>6429852</v>
      </c>
    </row>
    <row r="32" spans="1:7" x14ac:dyDescent="0.25">
      <c r="A32">
        <v>2019</v>
      </c>
      <c r="B32">
        <v>6353141</v>
      </c>
      <c r="F32" s="2">
        <v>2015</v>
      </c>
      <c r="G32" s="3">
        <v>6305838</v>
      </c>
    </row>
    <row r="33" spans="1:7" x14ac:dyDescent="0.25">
      <c r="A33">
        <v>2020</v>
      </c>
      <c r="B33">
        <v>2146435</v>
      </c>
      <c r="F33" s="2">
        <v>2016</v>
      </c>
      <c r="G33" s="3">
        <v>6546696</v>
      </c>
    </row>
    <row r="34" spans="1:7" x14ac:dyDescent="0.25">
      <c r="A34">
        <v>2021</v>
      </c>
      <c r="B34">
        <v>745871</v>
      </c>
      <c r="F34" s="2">
        <v>2017</v>
      </c>
      <c r="G34" s="3">
        <v>6588770</v>
      </c>
    </row>
    <row r="35" spans="1:7" x14ac:dyDescent="0.25">
      <c r="A35">
        <v>2022</v>
      </c>
      <c r="B35">
        <v>3630031</v>
      </c>
      <c r="F35" s="2">
        <v>2018</v>
      </c>
      <c r="G35" s="3">
        <v>6621376</v>
      </c>
    </row>
    <row r="36" spans="1:7" x14ac:dyDescent="0.25">
      <c r="A36">
        <v>2023</v>
      </c>
      <c r="B36">
        <v>5908341</v>
      </c>
      <c r="F36" s="2">
        <v>2019</v>
      </c>
      <c r="G36" s="3">
        <v>6353141</v>
      </c>
    </row>
    <row r="37" spans="1:7" x14ac:dyDescent="0.25">
      <c r="A37">
        <v>2024</v>
      </c>
      <c r="B37">
        <v>6773619</v>
      </c>
      <c r="F37" s="2">
        <v>2020</v>
      </c>
      <c r="G37" s="3">
        <v>2146435</v>
      </c>
    </row>
    <row r="38" spans="1:7" x14ac:dyDescent="0.25">
      <c r="F38" s="2">
        <v>2021</v>
      </c>
      <c r="G38" s="3">
        <v>745871</v>
      </c>
    </row>
    <row r="39" spans="1:7" x14ac:dyDescent="0.25">
      <c r="F39" s="2">
        <v>2022</v>
      </c>
      <c r="G39" s="3">
        <v>3630031</v>
      </c>
    </row>
    <row r="40" spans="1:7" x14ac:dyDescent="0.25">
      <c r="F40" s="2">
        <v>2023</v>
      </c>
      <c r="G40" s="3">
        <v>5908341</v>
      </c>
    </row>
    <row r="41" spans="1:7" x14ac:dyDescent="0.25">
      <c r="F41" s="2">
        <v>2024</v>
      </c>
      <c r="G41" s="3">
        <v>6773619</v>
      </c>
    </row>
    <row r="42" spans="1:7" x14ac:dyDescent="0.25">
      <c r="F42" s="2" t="s">
        <v>4</v>
      </c>
      <c r="G42" s="3">
        <v>154203815</v>
      </c>
    </row>
  </sheetData>
  <pageMargins left="0.511811024" right="0.511811024" top="0.78740157499999996" bottom="0.78740157499999996" header="0.31496062000000002" footer="0.31496062000000002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AE8DF-FBD2-43EE-BFCB-DF3E1EB89F5F}">
  <dimension ref="A1:I9"/>
  <sheetViews>
    <sheetView topLeftCell="C1" workbookViewId="0">
      <selection activeCell="P30" sqref="P30"/>
    </sheetView>
  </sheetViews>
  <sheetFormatPr defaultRowHeight="15" x14ac:dyDescent="0.25"/>
  <cols>
    <col min="1" max="1" width="9.85546875" bestFit="1" customWidth="1"/>
    <col min="2" max="2" width="16.28515625" bestFit="1" customWidth="1"/>
    <col min="3" max="3" width="18.140625" bestFit="1" customWidth="1"/>
    <col min="4" max="4" width="15.140625" bestFit="1" customWidth="1"/>
    <col min="5" max="5" width="1.5703125" customWidth="1"/>
    <col min="6" max="6" width="20.7109375" customWidth="1"/>
    <col min="7" max="7" width="15.140625" customWidth="1"/>
    <col min="8" max="8" width="18.42578125" bestFit="1" customWidth="1"/>
    <col min="9" max="9" width="24.28515625" bestFit="1" customWidth="1"/>
  </cols>
  <sheetData>
    <row r="1" spans="1:9" x14ac:dyDescent="0.25">
      <c r="A1" t="s">
        <v>22</v>
      </c>
      <c r="B1" t="s">
        <v>103</v>
      </c>
      <c r="C1" t="s">
        <v>104</v>
      </c>
      <c r="D1" t="s">
        <v>44</v>
      </c>
    </row>
    <row r="2" spans="1:9" x14ac:dyDescent="0.25">
      <c r="A2" t="s">
        <v>49</v>
      </c>
      <c r="B2" t="s">
        <v>108</v>
      </c>
      <c r="C2">
        <v>1574585</v>
      </c>
      <c r="D2">
        <v>1.0200000000000001E-2</v>
      </c>
      <c r="F2" t="str">
        <f>TEXT(C2,"#.##0") &amp; " (" &amp; TEXT(D2,"0,00%") &amp; ")"</f>
        <v>1.574.585 (1,02%)</v>
      </c>
    </row>
    <row r="3" spans="1:9" x14ac:dyDescent="0.25">
      <c r="A3" t="s">
        <v>48</v>
      </c>
      <c r="B3" t="s">
        <v>107</v>
      </c>
      <c r="C3">
        <v>2468076</v>
      </c>
      <c r="D3">
        <v>1.6E-2</v>
      </c>
      <c r="F3" t="str">
        <f t="shared" ref="F3:F5" si="0">TEXT(C3,"#.##0") &amp; " (" &amp; TEXT(D3,"0,00%") &amp; ")"</f>
        <v>2.468.076 (1,60%)</v>
      </c>
    </row>
    <row r="4" spans="1:9" x14ac:dyDescent="0.25">
      <c r="A4" t="s">
        <v>47</v>
      </c>
      <c r="B4" t="s">
        <v>106</v>
      </c>
      <c r="C4">
        <v>47285806</v>
      </c>
      <c r="D4">
        <v>0.30659999999999998</v>
      </c>
      <c r="F4" t="str">
        <f t="shared" si="0"/>
        <v>47.285.806 (30,66%)</v>
      </c>
      <c r="H4" s="1" t="s">
        <v>3</v>
      </c>
      <c r="I4" t="s">
        <v>109</v>
      </c>
    </row>
    <row r="5" spans="1:9" x14ac:dyDescent="0.25">
      <c r="A5" t="s">
        <v>46</v>
      </c>
      <c r="B5" t="s">
        <v>105</v>
      </c>
      <c r="C5">
        <v>102875348</v>
      </c>
      <c r="D5">
        <v>0.66710000000000003</v>
      </c>
      <c r="F5" t="str">
        <f t="shared" si="0"/>
        <v>102.875.348 (66,71%)</v>
      </c>
      <c r="H5" s="2" t="s">
        <v>108</v>
      </c>
      <c r="I5" s="3">
        <v>1574585</v>
      </c>
    </row>
    <row r="6" spans="1:9" x14ac:dyDescent="0.25">
      <c r="H6" s="2" t="s">
        <v>107</v>
      </c>
      <c r="I6" s="3">
        <v>2468076</v>
      </c>
    </row>
    <row r="7" spans="1:9" x14ac:dyDescent="0.25">
      <c r="H7" s="2" t="s">
        <v>106</v>
      </c>
      <c r="I7" s="3">
        <v>47285806</v>
      </c>
    </row>
    <row r="8" spans="1:9" x14ac:dyDescent="0.25">
      <c r="H8" s="2" t="s">
        <v>105</v>
      </c>
      <c r="I8" s="3">
        <v>102875348</v>
      </c>
    </row>
    <row r="9" spans="1:9" x14ac:dyDescent="0.25">
      <c r="H9" s="2" t="s">
        <v>4</v>
      </c>
      <c r="I9" s="3">
        <v>154203815</v>
      </c>
    </row>
  </sheetData>
  <pageMargins left="0.511811024" right="0.511811024" top="0.78740157499999996" bottom="0.78740157499999996" header="0.31496062000000002" footer="0.31496062000000002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4E373-402A-43D0-A84C-AFA481397215}">
  <dimension ref="A1:G51"/>
  <sheetViews>
    <sheetView workbookViewId="0">
      <selection activeCell="G3" sqref="G3"/>
    </sheetView>
  </sheetViews>
  <sheetFormatPr defaultRowHeight="15" x14ac:dyDescent="0.25"/>
  <cols>
    <col min="1" max="1" width="28.85546875" bestFit="1" customWidth="1"/>
    <col min="2" max="2" width="16.28515625" bestFit="1" customWidth="1"/>
    <col min="3" max="3" width="16.85546875" bestFit="1" customWidth="1"/>
    <col min="4" max="4" width="15.140625" bestFit="1" customWidth="1"/>
    <col min="6" max="6" width="18.42578125" bestFit="1" customWidth="1"/>
    <col min="7" max="7" width="21.42578125" bestFit="1" customWidth="1"/>
  </cols>
  <sheetData>
    <row r="1" spans="1:7" x14ac:dyDescent="0.25">
      <c r="A1" t="s">
        <v>64</v>
      </c>
      <c r="B1" t="s">
        <v>103</v>
      </c>
      <c r="C1" t="s">
        <v>110</v>
      </c>
      <c r="D1" t="s">
        <v>44</v>
      </c>
    </row>
    <row r="2" spans="1:7" x14ac:dyDescent="0.25">
      <c r="A2" t="s">
        <v>82</v>
      </c>
      <c r="B2" t="s">
        <v>106</v>
      </c>
      <c r="C2">
        <v>231345</v>
      </c>
      <c r="D2">
        <v>0.99909999999999999</v>
      </c>
    </row>
    <row r="3" spans="1:7" x14ac:dyDescent="0.25">
      <c r="A3" t="s">
        <v>82</v>
      </c>
      <c r="B3" t="s">
        <v>108</v>
      </c>
      <c r="C3">
        <v>147</v>
      </c>
      <c r="D3">
        <v>5.9999999999999995E-4</v>
      </c>
      <c r="F3" s="1" t="s">
        <v>3</v>
      </c>
      <c r="G3" t="s">
        <v>45</v>
      </c>
    </row>
    <row r="4" spans="1:7" x14ac:dyDescent="0.25">
      <c r="A4" t="s">
        <v>82</v>
      </c>
      <c r="B4" t="s">
        <v>105</v>
      </c>
      <c r="C4">
        <v>50</v>
      </c>
      <c r="D4">
        <v>2.0000000000000001E-4</v>
      </c>
      <c r="F4" s="2" t="s">
        <v>105</v>
      </c>
      <c r="G4" s="4">
        <v>0.99239999999999995</v>
      </c>
    </row>
    <row r="5" spans="1:7" x14ac:dyDescent="0.25">
      <c r="A5" t="s">
        <v>81</v>
      </c>
      <c r="B5" t="s">
        <v>108</v>
      </c>
      <c r="C5">
        <v>160793</v>
      </c>
      <c r="D5">
        <v>0.63749999999999996</v>
      </c>
      <c r="F5" s="2" t="s">
        <v>107</v>
      </c>
      <c r="G5" s="4">
        <v>7.6E-3</v>
      </c>
    </row>
    <row r="6" spans="1:7" x14ac:dyDescent="0.25">
      <c r="A6" t="s">
        <v>81</v>
      </c>
      <c r="B6" t="s">
        <v>106</v>
      </c>
      <c r="C6">
        <v>90947</v>
      </c>
      <c r="D6">
        <v>0.36059999999999998</v>
      </c>
      <c r="F6" s="2" t="s">
        <v>4</v>
      </c>
      <c r="G6" s="4">
        <v>1</v>
      </c>
    </row>
    <row r="7" spans="1:7" x14ac:dyDescent="0.25">
      <c r="A7" t="s">
        <v>81</v>
      </c>
      <c r="B7" t="s">
        <v>105</v>
      </c>
      <c r="C7">
        <v>500</v>
      </c>
      <c r="D7">
        <v>2E-3</v>
      </c>
    </row>
    <row r="8" spans="1:7" x14ac:dyDescent="0.25">
      <c r="A8" t="s">
        <v>81</v>
      </c>
      <c r="B8" t="s">
        <v>107</v>
      </c>
      <c r="C8">
        <v>0</v>
      </c>
      <c r="D8">
        <v>0</v>
      </c>
    </row>
    <row r="9" spans="1:7" x14ac:dyDescent="0.25">
      <c r="A9" t="s">
        <v>78</v>
      </c>
      <c r="B9" t="s">
        <v>105</v>
      </c>
      <c r="C9">
        <v>655551</v>
      </c>
      <c r="D9">
        <v>0.68479999999999996</v>
      </c>
    </row>
    <row r="10" spans="1:7" x14ac:dyDescent="0.25">
      <c r="A10" t="s">
        <v>78</v>
      </c>
      <c r="B10" t="s">
        <v>106</v>
      </c>
      <c r="C10">
        <v>294650</v>
      </c>
      <c r="D10">
        <v>0.30780000000000002</v>
      </c>
    </row>
    <row r="11" spans="1:7" x14ac:dyDescent="0.25">
      <c r="A11" t="s">
        <v>78</v>
      </c>
      <c r="B11" t="s">
        <v>108</v>
      </c>
      <c r="C11">
        <v>7101</v>
      </c>
      <c r="D11">
        <v>7.4000000000000003E-3</v>
      </c>
    </row>
    <row r="12" spans="1:7" x14ac:dyDescent="0.25">
      <c r="A12" t="s">
        <v>72</v>
      </c>
      <c r="B12" t="s">
        <v>105</v>
      </c>
      <c r="C12">
        <v>3421170</v>
      </c>
      <c r="D12">
        <v>0.95399999999999996</v>
      </c>
    </row>
    <row r="13" spans="1:7" x14ac:dyDescent="0.25">
      <c r="A13" t="s">
        <v>72</v>
      </c>
      <c r="B13" t="s">
        <v>107</v>
      </c>
      <c r="C13">
        <v>165033</v>
      </c>
      <c r="D13">
        <v>4.5999999999999999E-2</v>
      </c>
    </row>
    <row r="14" spans="1:7" x14ac:dyDescent="0.25">
      <c r="A14" t="s">
        <v>75</v>
      </c>
      <c r="B14" t="s">
        <v>105</v>
      </c>
      <c r="C14">
        <v>1792194</v>
      </c>
      <c r="D14">
        <v>0.95140000000000002</v>
      </c>
    </row>
    <row r="15" spans="1:7" x14ac:dyDescent="0.25">
      <c r="A15" t="s">
        <v>75</v>
      </c>
      <c r="B15" t="s">
        <v>107</v>
      </c>
      <c r="C15">
        <v>91643</v>
      </c>
      <c r="D15">
        <v>4.8599999999999997E-2</v>
      </c>
    </row>
    <row r="16" spans="1:7" x14ac:dyDescent="0.25">
      <c r="A16" t="s">
        <v>76</v>
      </c>
      <c r="B16" t="s">
        <v>105</v>
      </c>
      <c r="C16">
        <v>1027432</v>
      </c>
      <c r="D16">
        <v>1</v>
      </c>
    </row>
    <row r="17" spans="1:4" x14ac:dyDescent="0.25">
      <c r="A17" t="s">
        <v>74</v>
      </c>
      <c r="B17" t="s">
        <v>106</v>
      </c>
      <c r="C17">
        <v>2107092</v>
      </c>
      <c r="D17">
        <v>0.98929999999999996</v>
      </c>
    </row>
    <row r="18" spans="1:4" x14ac:dyDescent="0.25">
      <c r="A18" t="s">
        <v>74</v>
      </c>
      <c r="B18" t="s">
        <v>105</v>
      </c>
      <c r="C18">
        <v>20390</v>
      </c>
      <c r="D18">
        <v>9.5999999999999992E-3</v>
      </c>
    </row>
    <row r="19" spans="1:4" x14ac:dyDescent="0.25">
      <c r="A19" t="s">
        <v>74</v>
      </c>
      <c r="B19" t="s">
        <v>108</v>
      </c>
      <c r="C19">
        <v>2347</v>
      </c>
      <c r="D19">
        <v>1.1000000000000001E-3</v>
      </c>
    </row>
    <row r="20" spans="1:4" x14ac:dyDescent="0.25">
      <c r="A20" t="s">
        <v>79</v>
      </c>
      <c r="B20" t="s">
        <v>105</v>
      </c>
      <c r="C20">
        <v>727261</v>
      </c>
      <c r="D20">
        <v>1</v>
      </c>
    </row>
    <row r="21" spans="1:4" x14ac:dyDescent="0.25">
      <c r="A21" t="s">
        <v>71</v>
      </c>
      <c r="B21" t="s">
        <v>106</v>
      </c>
      <c r="C21">
        <v>2344625</v>
      </c>
      <c r="D21">
        <v>0.53249999999999997</v>
      </c>
    </row>
    <row r="22" spans="1:4" x14ac:dyDescent="0.25">
      <c r="A22" t="s">
        <v>71</v>
      </c>
      <c r="B22" t="s">
        <v>105</v>
      </c>
      <c r="C22">
        <v>1643556</v>
      </c>
      <c r="D22">
        <v>0.37319999999999998</v>
      </c>
    </row>
    <row r="23" spans="1:4" x14ac:dyDescent="0.25">
      <c r="A23" t="s">
        <v>71</v>
      </c>
      <c r="B23" t="s">
        <v>107</v>
      </c>
      <c r="C23">
        <v>226393</v>
      </c>
      <c r="D23">
        <v>5.1400000000000001E-2</v>
      </c>
    </row>
    <row r="24" spans="1:4" x14ac:dyDescent="0.25">
      <c r="A24" t="s">
        <v>71</v>
      </c>
      <c r="B24" t="s">
        <v>108</v>
      </c>
      <c r="C24">
        <v>188813</v>
      </c>
      <c r="D24">
        <v>4.2900000000000001E-2</v>
      </c>
    </row>
    <row r="25" spans="1:4" x14ac:dyDescent="0.25">
      <c r="A25" t="s">
        <v>80</v>
      </c>
      <c r="B25" t="s">
        <v>105</v>
      </c>
      <c r="C25">
        <v>546609</v>
      </c>
      <c r="D25">
        <v>0.84499999999999997</v>
      </c>
    </row>
    <row r="26" spans="1:4" x14ac:dyDescent="0.25">
      <c r="A26" t="s">
        <v>80</v>
      </c>
      <c r="B26" t="s">
        <v>108</v>
      </c>
      <c r="C26">
        <v>100226</v>
      </c>
      <c r="D26">
        <v>0.15490000000000001</v>
      </c>
    </row>
    <row r="27" spans="1:4" x14ac:dyDescent="0.25">
      <c r="A27" t="s">
        <v>80</v>
      </c>
      <c r="B27" t="s">
        <v>107</v>
      </c>
      <c r="C27">
        <v>28</v>
      </c>
      <c r="D27">
        <v>0</v>
      </c>
    </row>
    <row r="28" spans="1:4" x14ac:dyDescent="0.25">
      <c r="A28" t="s">
        <v>80</v>
      </c>
      <c r="B28" t="s">
        <v>106</v>
      </c>
      <c r="C28">
        <v>0</v>
      </c>
      <c r="D28">
        <v>0</v>
      </c>
    </row>
    <row r="29" spans="1:4" x14ac:dyDescent="0.25">
      <c r="A29" t="s">
        <v>69</v>
      </c>
      <c r="B29" t="s">
        <v>106</v>
      </c>
      <c r="C29">
        <v>18362415</v>
      </c>
      <c r="D29">
        <v>0.9496</v>
      </c>
    </row>
    <row r="30" spans="1:4" x14ac:dyDescent="0.25">
      <c r="A30" t="s">
        <v>69</v>
      </c>
      <c r="B30" t="s">
        <v>105</v>
      </c>
      <c r="C30">
        <v>862954</v>
      </c>
      <c r="D30">
        <v>4.4600000000000001E-2</v>
      </c>
    </row>
    <row r="31" spans="1:4" x14ac:dyDescent="0.25">
      <c r="A31" t="s">
        <v>69</v>
      </c>
      <c r="B31" t="s">
        <v>107</v>
      </c>
      <c r="C31">
        <v>66678</v>
      </c>
      <c r="D31">
        <v>3.3999999999999998E-3</v>
      </c>
    </row>
    <row r="32" spans="1:4" x14ac:dyDescent="0.25">
      <c r="A32" t="s">
        <v>69</v>
      </c>
      <c r="B32" t="s">
        <v>108</v>
      </c>
      <c r="C32">
        <v>44011</v>
      </c>
      <c r="D32">
        <v>2.3E-3</v>
      </c>
    </row>
    <row r="33" spans="1:4" x14ac:dyDescent="0.25">
      <c r="A33" t="s">
        <v>73</v>
      </c>
      <c r="B33" t="s">
        <v>105</v>
      </c>
      <c r="C33">
        <v>1939068</v>
      </c>
      <c r="D33">
        <v>0.86670000000000003</v>
      </c>
    </row>
    <row r="34" spans="1:4" x14ac:dyDescent="0.25">
      <c r="A34" t="s">
        <v>73</v>
      </c>
      <c r="B34" t="s">
        <v>107</v>
      </c>
      <c r="C34">
        <v>298260</v>
      </c>
      <c r="D34">
        <v>0.1333</v>
      </c>
    </row>
    <row r="35" spans="1:4" x14ac:dyDescent="0.25">
      <c r="A35" t="s">
        <v>67</v>
      </c>
      <c r="B35" t="s">
        <v>105</v>
      </c>
      <c r="C35">
        <v>29521535</v>
      </c>
      <c r="D35">
        <v>0.97119999999999995</v>
      </c>
    </row>
    <row r="36" spans="1:4" x14ac:dyDescent="0.25">
      <c r="A36" t="s">
        <v>67</v>
      </c>
      <c r="B36" t="s">
        <v>107</v>
      </c>
      <c r="C36">
        <v>876937</v>
      </c>
      <c r="D36">
        <v>2.8799999999999999E-2</v>
      </c>
    </row>
    <row r="37" spans="1:4" x14ac:dyDescent="0.25">
      <c r="A37" t="s">
        <v>77</v>
      </c>
      <c r="B37" t="s">
        <v>105</v>
      </c>
      <c r="C37">
        <v>1000882</v>
      </c>
      <c r="D37">
        <v>0.98609999999999998</v>
      </c>
    </row>
    <row r="38" spans="1:4" x14ac:dyDescent="0.25">
      <c r="A38" t="s">
        <v>77</v>
      </c>
      <c r="B38" t="s">
        <v>107</v>
      </c>
      <c r="C38">
        <v>14153</v>
      </c>
      <c r="D38">
        <v>1.3899999999999999E-2</v>
      </c>
    </row>
    <row r="39" spans="1:4" x14ac:dyDescent="0.25">
      <c r="A39" t="s">
        <v>68</v>
      </c>
      <c r="B39" t="s">
        <v>106</v>
      </c>
      <c r="C39">
        <v>21634408</v>
      </c>
      <c r="D39">
        <v>0.87529999999999997</v>
      </c>
    </row>
    <row r="40" spans="1:4" x14ac:dyDescent="0.25">
      <c r="A40" t="s">
        <v>68</v>
      </c>
      <c r="B40" t="s">
        <v>105</v>
      </c>
      <c r="C40">
        <v>2013036</v>
      </c>
      <c r="D40">
        <v>8.14E-2</v>
      </c>
    </row>
    <row r="41" spans="1:4" x14ac:dyDescent="0.25">
      <c r="A41" t="s">
        <v>68</v>
      </c>
      <c r="B41" t="s">
        <v>108</v>
      </c>
      <c r="C41">
        <v>1009906</v>
      </c>
      <c r="D41">
        <v>4.0899999999999999E-2</v>
      </c>
    </row>
    <row r="42" spans="1:4" x14ac:dyDescent="0.25">
      <c r="A42" t="s">
        <v>68</v>
      </c>
      <c r="B42" t="s">
        <v>107</v>
      </c>
      <c r="C42">
        <v>60560</v>
      </c>
      <c r="D42">
        <v>2.5000000000000001E-3</v>
      </c>
    </row>
    <row r="43" spans="1:4" x14ac:dyDescent="0.25">
      <c r="A43" t="s">
        <v>83</v>
      </c>
      <c r="B43" t="s">
        <v>106</v>
      </c>
      <c r="C43">
        <v>189549</v>
      </c>
      <c r="D43">
        <v>0.99450000000000005</v>
      </c>
    </row>
    <row r="44" spans="1:4" x14ac:dyDescent="0.25">
      <c r="A44" t="s">
        <v>83</v>
      </c>
      <c r="B44" t="s">
        <v>105</v>
      </c>
      <c r="C44">
        <v>936</v>
      </c>
      <c r="D44">
        <v>4.8999999999999998E-3</v>
      </c>
    </row>
    <row r="45" spans="1:4" x14ac:dyDescent="0.25">
      <c r="A45" t="s">
        <v>83</v>
      </c>
      <c r="B45" t="s">
        <v>108</v>
      </c>
      <c r="C45">
        <v>111</v>
      </c>
      <c r="D45">
        <v>5.9999999999999995E-4</v>
      </c>
    </row>
    <row r="46" spans="1:4" x14ac:dyDescent="0.25">
      <c r="A46" t="s">
        <v>70</v>
      </c>
      <c r="B46" t="s">
        <v>105</v>
      </c>
      <c r="C46">
        <v>2300295</v>
      </c>
      <c r="D46">
        <v>0.49640000000000001</v>
      </c>
    </row>
    <row r="47" spans="1:4" x14ac:dyDescent="0.25">
      <c r="A47" t="s">
        <v>70</v>
      </c>
      <c r="B47" t="s">
        <v>106</v>
      </c>
      <c r="C47">
        <v>2030775</v>
      </c>
      <c r="D47">
        <v>0.43830000000000002</v>
      </c>
    </row>
    <row r="48" spans="1:4" x14ac:dyDescent="0.25">
      <c r="A48" t="s">
        <v>70</v>
      </c>
      <c r="B48" t="s">
        <v>107</v>
      </c>
      <c r="C48">
        <v>241437</v>
      </c>
      <c r="D48">
        <v>5.21E-2</v>
      </c>
    </row>
    <row r="49" spans="1:4" x14ac:dyDescent="0.25">
      <c r="A49" t="s">
        <v>70</v>
      </c>
      <c r="B49" t="s">
        <v>108</v>
      </c>
      <c r="C49">
        <v>61130</v>
      </c>
      <c r="D49">
        <v>1.32E-2</v>
      </c>
    </row>
    <row r="50" spans="1:4" x14ac:dyDescent="0.25">
      <c r="A50" t="s">
        <v>66</v>
      </c>
      <c r="B50" t="s">
        <v>105</v>
      </c>
      <c r="C50">
        <v>55401929</v>
      </c>
      <c r="D50">
        <v>0.99239999999999995</v>
      </c>
    </row>
    <row r="51" spans="1:4" x14ac:dyDescent="0.25">
      <c r="A51" t="s">
        <v>66</v>
      </c>
      <c r="B51" t="s">
        <v>107</v>
      </c>
      <c r="C51">
        <v>426954</v>
      </c>
      <c r="D51">
        <v>7.6E-3</v>
      </c>
    </row>
  </sheetData>
  <pageMargins left="0.511811024" right="0.511811024" top="0.78740157499999996" bottom="0.78740157499999996" header="0.31496062000000002" footer="0.31496062000000002"/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8D0F1-E3AD-409E-873D-576F0A99C417}">
  <dimension ref="A1:G51"/>
  <sheetViews>
    <sheetView tabSelected="1" topLeftCell="A7" workbookViewId="0">
      <selection activeCell="J13" sqref="J13"/>
    </sheetView>
  </sheetViews>
  <sheetFormatPr defaultRowHeight="15" x14ac:dyDescent="0.25"/>
  <cols>
    <col min="1" max="1" width="16.28515625" bestFit="1" customWidth="1"/>
    <col min="2" max="2" width="28.85546875" bestFit="1" customWidth="1"/>
    <col min="3" max="3" width="16.85546875" bestFit="1" customWidth="1"/>
    <col min="4" max="4" width="15.140625" bestFit="1" customWidth="1"/>
    <col min="6" max="6" width="28.85546875" bestFit="1" customWidth="1"/>
    <col min="7" max="7" width="21.42578125" bestFit="1" customWidth="1"/>
    <col min="8" max="8" width="8.140625" bestFit="1" customWidth="1"/>
    <col min="9" max="9" width="8.85546875" bestFit="1" customWidth="1"/>
    <col min="10" max="10" width="9.28515625" bestFit="1" customWidth="1"/>
    <col min="11" max="11" width="10.7109375" bestFit="1" customWidth="1"/>
  </cols>
  <sheetData>
    <row r="1" spans="1:7" x14ac:dyDescent="0.25">
      <c r="A1" t="s">
        <v>103</v>
      </c>
      <c r="B1" t="s">
        <v>64</v>
      </c>
      <c r="C1" t="s">
        <v>110</v>
      </c>
      <c r="D1" t="s">
        <v>44</v>
      </c>
    </row>
    <row r="2" spans="1:7" x14ac:dyDescent="0.25">
      <c r="A2" t="s">
        <v>105</v>
      </c>
      <c r="B2" t="s">
        <v>66</v>
      </c>
      <c r="C2">
        <v>55401929</v>
      </c>
      <c r="D2">
        <v>0.53849999999999998</v>
      </c>
    </row>
    <row r="3" spans="1:7" x14ac:dyDescent="0.25">
      <c r="A3" t="s">
        <v>105</v>
      </c>
      <c r="B3" t="s">
        <v>67</v>
      </c>
      <c r="C3">
        <v>29521535</v>
      </c>
      <c r="D3">
        <v>0.28699999999999998</v>
      </c>
    </row>
    <row r="4" spans="1:7" x14ac:dyDescent="0.25">
      <c r="A4" t="s">
        <v>105</v>
      </c>
      <c r="B4" t="s">
        <v>72</v>
      </c>
      <c r="C4">
        <v>3421170</v>
      </c>
      <c r="D4">
        <v>3.3300000000000003E-2</v>
      </c>
    </row>
    <row r="5" spans="1:7" x14ac:dyDescent="0.25">
      <c r="A5" t="s">
        <v>105</v>
      </c>
      <c r="B5" t="s">
        <v>70</v>
      </c>
      <c r="C5">
        <v>2300295</v>
      </c>
      <c r="D5">
        <v>2.24E-2</v>
      </c>
    </row>
    <row r="6" spans="1:7" x14ac:dyDescent="0.25">
      <c r="A6" t="s">
        <v>105</v>
      </c>
      <c r="B6" t="s">
        <v>68</v>
      </c>
      <c r="C6">
        <v>2013036</v>
      </c>
      <c r="D6">
        <v>1.9599999999999999E-2</v>
      </c>
      <c r="F6" s="1" t="s">
        <v>3</v>
      </c>
      <c r="G6" t="s">
        <v>45</v>
      </c>
    </row>
    <row r="7" spans="1:7" x14ac:dyDescent="0.25">
      <c r="A7" t="s">
        <v>105</v>
      </c>
      <c r="B7" t="s">
        <v>73</v>
      </c>
      <c r="C7">
        <v>1939068</v>
      </c>
      <c r="D7">
        <v>1.8800000000000001E-2</v>
      </c>
      <c r="F7" s="2" t="s">
        <v>68</v>
      </c>
      <c r="G7" s="4">
        <v>0.45750000000000002</v>
      </c>
    </row>
    <row r="8" spans="1:7" x14ac:dyDescent="0.25">
      <c r="A8" t="s">
        <v>105</v>
      </c>
      <c r="B8" t="s">
        <v>75</v>
      </c>
      <c r="C8">
        <v>1792194</v>
      </c>
      <c r="D8">
        <v>1.7399999999999999E-2</v>
      </c>
      <c r="F8" s="2" t="s">
        <v>69</v>
      </c>
      <c r="G8" s="4">
        <v>0.38829999999999998</v>
      </c>
    </row>
    <row r="9" spans="1:7" x14ac:dyDescent="0.25">
      <c r="A9" t="s">
        <v>105</v>
      </c>
      <c r="B9" t="s">
        <v>71</v>
      </c>
      <c r="C9">
        <v>1643556</v>
      </c>
      <c r="D9">
        <v>1.6E-2</v>
      </c>
      <c r="F9" s="2" t="s">
        <v>71</v>
      </c>
      <c r="G9" s="4">
        <v>4.9599999999999998E-2</v>
      </c>
    </row>
    <row r="10" spans="1:7" x14ac:dyDescent="0.25">
      <c r="A10" t="s">
        <v>105</v>
      </c>
      <c r="B10" t="s">
        <v>76</v>
      </c>
      <c r="C10">
        <v>1027432</v>
      </c>
      <c r="D10">
        <v>0.01</v>
      </c>
      <c r="F10" s="2" t="s">
        <v>74</v>
      </c>
      <c r="G10" s="4">
        <v>4.4600000000000001E-2</v>
      </c>
    </row>
    <row r="11" spans="1:7" x14ac:dyDescent="0.25">
      <c r="A11" t="s">
        <v>105</v>
      </c>
      <c r="B11" t="s">
        <v>77</v>
      </c>
      <c r="C11">
        <v>1000882</v>
      </c>
      <c r="D11">
        <v>9.7000000000000003E-3</v>
      </c>
      <c r="F11" s="2" t="s">
        <v>70</v>
      </c>
      <c r="G11" s="4">
        <v>4.2900000000000001E-2</v>
      </c>
    </row>
    <row r="12" spans="1:7" x14ac:dyDescent="0.25">
      <c r="A12" t="s">
        <v>105</v>
      </c>
      <c r="B12" t="s">
        <v>69</v>
      </c>
      <c r="C12">
        <v>862954</v>
      </c>
      <c r="D12">
        <v>8.3999999999999995E-3</v>
      </c>
      <c r="F12" s="2" t="s">
        <v>4</v>
      </c>
      <c r="G12" s="4">
        <v>0.9829</v>
      </c>
    </row>
    <row r="13" spans="1:7" x14ac:dyDescent="0.25">
      <c r="A13" t="s">
        <v>105</v>
      </c>
      <c r="B13" t="s">
        <v>79</v>
      </c>
      <c r="C13">
        <v>727261</v>
      </c>
      <c r="D13">
        <v>7.1000000000000004E-3</v>
      </c>
    </row>
    <row r="14" spans="1:7" x14ac:dyDescent="0.25">
      <c r="A14" t="s">
        <v>105</v>
      </c>
      <c r="B14" t="s">
        <v>78</v>
      </c>
      <c r="C14">
        <v>655551</v>
      </c>
      <c r="D14">
        <v>6.4000000000000003E-3</v>
      </c>
    </row>
    <row r="15" spans="1:7" x14ac:dyDescent="0.25">
      <c r="A15" t="s">
        <v>105</v>
      </c>
      <c r="B15" t="s">
        <v>80</v>
      </c>
      <c r="C15">
        <v>546609</v>
      </c>
      <c r="D15">
        <v>5.3E-3</v>
      </c>
    </row>
    <row r="16" spans="1:7" x14ac:dyDescent="0.25">
      <c r="A16" t="s">
        <v>105</v>
      </c>
      <c r="B16" t="s">
        <v>74</v>
      </c>
      <c r="C16">
        <v>20390</v>
      </c>
      <c r="D16">
        <v>2.0000000000000001E-4</v>
      </c>
    </row>
    <row r="17" spans="1:4" x14ac:dyDescent="0.25">
      <c r="A17" t="s">
        <v>105</v>
      </c>
      <c r="B17" t="s">
        <v>83</v>
      </c>
      <c r="C17">
        <v>936</v>
      </c>
      <c r="D17">
        <v>0</v>
      </c>
    </row>
    <row r="18" spans="1:4" x14ac:dyDescent="0.25">
      <c r="A18" t="s">
        <v>105</v>
      </c>
      <c r="B18" t="s">
        <v>81</v>
      </c>
      <c r="C18">
        <v>500</v>
      </c>
      <c r="D18">
        <v>0</v>
      </c>
    </row>
    <row r="19" spans="1:4" x14ac:dyDescent="0.25">
      <c r="A19" t="s">
        <v>105</v>
      </c>
      <c r="B19" t="s">
        <v>82</v>
      </c>
      <c r="C19">
        <v>50</v>
      </c>
      <c r="D19">
        <v>0</v>
      </c>
    </row>
    <row r="20" spans="1:4" x14ac:dyDescent="0.25">
      <c r="A20" t="s">
        <v>108</v>
      </c>
      <c r="B20" t="s">
        <v>68</v>
      </c>
      <c r="C20">
        <v>1009906</v>
      </c>
      <c r="D20">
        <v>0.64139999999999997</v>
      </c>
    </row>
    <row r="21" spans="1:4" x14ac:dyDescent="0.25">
      <c r="A21" t="s">
        <v>108</v>
      </c>
      <c r="B21" t="s">
        <v>71</v>
      </c>
      <c r="C21">
        <v>188813</v>
      </c>
      <c r="D21">
        <v>0.11990000000000001</v>
      </c>
    </row>
    <row r="22" spans="1:4" x14ac:dyDescent="0.25">
      <c r="A22" t="s">
        <v>108</v>
      </c>
      <c r="B22" t="s">
        <v>81</v>
      </c>
      <c r="C22">
        <v>160793</v>
      </c>
      <c r="D22">
        <v>0.1021</v>
      </c>
    </row>
    <row r="23" spans="1:4" x14ac:dyDescent="0.25">
      <c r="A23" t="s">
        <v>108</v>
      </c>
      <c r="B23" t="s">
        <v>80</v>
      </c>
      <c r="C23">
        <v>100226</v>
      </c>
      <c r="D23">
        <v>6.3700000000000007E-2</v>
      </c>
    </row>
    <row r="24" spans="1:4" x14ac:dyDescent="0.25">
      <c r="A24" t="s">
        <v>108</v>
      </c>
      <c r="B24" t="s">
        <v>70</v>
      </c>
      <c r="C24">
        <v>61130</v>
      </c>
      <c r="D24">
        <v>3.8800000000000001E-2</v>
      </c>
    </row>
    <row r="25" spans="1:4" x14ac:dyDescent="0.25">
      <c r="A25" t="s">
        <v>108</v>
      </c>
      <c r="B25" t="s">
        <v>69</v>
      </c>
      <c r="C25">
        <v>44011</v>
      </c>
      <c r="D25">
        <v>2.8000000000000001E-2</v>
      </c>
    </row>
    <row r="26" spans="1:4" x14ac:dyDescent="0.25">
      <c r="A26" t="s">
        <v>108</v>
      </c>
      <c r="B26" t="s">
        <v>78</v>
      </c>
      <c r="C26">
        <v>7101</v>
      </c>
      <c r="D26">
        <v>4.4999999999999997E-3</v>
      </c>
    </row>
    <row r="27" spans="1:4" x14ac:dyDescent="0.25">
      <c r="A27" t="s">
        <v>108</v>
      </c>
      <c r="B27" t="s">
        <v>74</v>
      </c>
      <c r="C27">
        <v>2347</v>
      </c>
      <c r="D27">
        <v>1.5E-3</v>
      </c>
    </row>
    <row r="28" spans="1:4" x14ac:dyDescent="0.25">
      <c r="A28" t="s">
        <v>108</v>
      </c>
      <c r="B28" t="s">
        <v>82</v>
      </c>
      <c r="C28">
        <v>147</v>
      </c>
      <c r="D28">
        <v>1E-4</v>
      </c>
    </row>
    <row r="29" spans="1:4" x14ac:dyDescent="0.25">
      <c r="A29" t="s">
        <v>108</v>
      </c>
      <c r="B29" t="s">
        <v>83</v>
      </c>
      <c r="C29">
        <v>111</v>
      </c>
      <c r="D29">
        <v>1E-4</v>
      </c>
    </row>
    <row r="30" spans="1:4" x14ac:dyDescent="0.25">
      <c r="A30" t="s">
        <v>107</v>
      </c>
      <c r="B30" t="s">
        <v>67</v>
      </c>
      <c r="C30">
        <v>876937</v>
      </c>
      <c r="D30">
        <v>0.3553</v>
      </c>
    </row>
    <row r="31" spans="1:4" x14ac:dyDescent="0.25">
      <c r="A31" t="s">
        <v>107</v>
      </c>
      <c r="B31" t="s">
        <v>66</v>
      </c>
      <c r="C31">
        <v>426954</v>
      </c>
      <c r="D31">
        <v>0.17299999999999999</v>
      </c>
    </row>
    <row r="32" spans="1:4" x14ac:dyDescent="0.25">
      <c r="A32" t="s">
        <v>107</v>
      </c>
      <c r="B32" t="s">
        <v>73</v>
      </c>
      <c r="C32">
        <v>298260</v>
      </c>
      <c r="D32">
        <v>0.1208</v>
      </c>
    </row>
    <row r="33" spans="1:4" x14ac:dyDescent="0.25">
      <c r="A33" t="s">
        <v>107</v>
      </c>
      <c r="B33" t="s">
        <v>70</v>
      </c>
      <c r="C33">
        <v>241437</v>
      </c>
      <c r="D33">
        <v>9.7799999999999998E-2</v>
      </c>
    </row>
    <row r="34" spans="1:4" x14ac:dyDescent="0.25">
      <c r="A34" t="s">
        <v>107</v>
      </c>
      <c r="B34" t="s">
        <v>71</v>
      </c>
      <c r="C34">
        <v>226393</v>
      </c>
      <c r="D34">
        <v>9.1700000000000004E-2</v>
      </c>
    </row>
    <row r="35" spans="1:4" x14ac:dyDescent="0.25">
      <c r="A35" t="s">
        <v>107</v>
      </c>
      <c r="B35" t="s">
        <v>72</v>
      </c>
      <c r="C35">
        <v>165033</v>
      </c>
      <c r="D35">
        <v>6.6900000000000001E-2</v>
      </c>
    </row>
    <row r="36" spans="1:4" x14ac:dyDescent="0.25">
      <c r="A36" t="s">
        <v>107</v>
      </c>
      <c r="B36" t="s">
        <v>75</v>
      </c>
      <c r="C36">
        <v>91643</v>
      </c>
      <c r="D36">
        <v>3.7100000000000001E-2</v>
      </c>
    </row>
    <row r="37" spans="1:4" x14ac:dyDescent="0.25">
      <c r="A37" t="s">
        <v>107</v>
      </c>
      <c r="B37" t="s">
        <v>69</v>
      </c>
      <c r="C37">
        <v>66678</v>
      </c>
      <c r="D37">
        <v>2.7E-2</v>
      </c>
    </row>
    <row r="38" spans="1:4" x14ac:dyDescent="0.25">
      <c r="A38" t="s">
        <v>107</v>
      </c>
      <c r="B38" t="s">
        <v>68</v>
      </c>
      <c r="C38">
        <v>60560</v>
      </c>
      <c r="D38">
        <v>2.4500000000000001E-2</v>
      </c>
    </row>
    <row r="39" spans="1:4" x14ac:dyDescent="0.25">
      <c r="A39" t="s">
        <v>107</v>
      </c>
      <c r="B39" t="s">
        <v>77</v>
      </c>
      <c r="C39">
        <v>14153</v>
      </c>
      <c r="D39">
        <v>5.7000000000000002E-3</v>
      </c>
    </row>
    <row r="40" spans="1:4" x14ac:dyDescent="0.25">
      <c r="A40" t="s">
        <v>107</v>
      </c>
      <c r="B40" t="s">
        <v>80</v>
      </c>
      <c r="C40">
        <v>28</v>
      </c>
      <c r="D40">
        <v>0</v>
      </c>
    </row>
    <row r="41" spans="1:4" x14ac:dyDescent="0.25">
      <c r="A41" t="s">
        <v>107</v>
      </c>
      <c r="B41" t="s">
        <v>81</v>
      </c>
      <c r="C41">
        <v>0</v>
      </c>
      <c r="D41">
        <v>0</v>
      </c>
    </row>
    <row r="42" spans="1:4" x14ac:dyDescent="0.25">
      <c r="A42" t="s">
        <v>106</v>
      </c>
      <c r="B42" t="s">
        <v>68</v>
      </c>
      <c r="C42">
        <v>21634408</v>
      </c>
      <c r="D42">
        <v>0.45750000000000002</v>
      </c>
    </row>
    <row r="43" spans="1:4" x14ac:dyDescent="0.25">
      <c r="A43" t="s">
        <v>106</v>
      </c>
      <c r="B43" t="s">
        <v>69</v>
      </c>
      <c r="C43">
        <v>18362415</v>
      </c>
      <c r="D43">
        <v>0.38829999999999998</v>
      </c>
    </row>
    <row r="44" spans="1:4" x14ac:dyDescent="0.25">
      <c r="A44" t="s">
        <v>106</v>
      </c>
      <c r="B44" t="s">
        <v>71</v>
      </c>
      <c r="C44">
        <v>2344625</v>
      </c>
      <c r="D44">
        <v>4.9599999999999998E-2</v>
      </c>
    </row>
    <row r="45" spans="1:4" x14ac:dyDescent="0.25">
      <c r="A45" t="s">
        <v>106</v>
      </c>
      <c r="B45" t="s">
        <v>74</v>
      </c>
      <c r="C45">
        <v>2107092</v>
      </c>
      <c r="D45">
        <v>4.4600000000000001E-2</v>
      </c>
    </row>
    <row r="46" spans="1:4" x14ac:dyDescent="0.25">
      <c r="A46" t="s">
        <v>106</v>
      </c>
      <c r="B46" t="s">
        <v>70</v>
      </c>
      <c r="C46">
        <v>2030775</v>
      </c>
      <c r="D46">
        <v>4.2900000000000001E-2</v>
      </c>
    </row>
    <row r="47" spans="1:4" x14ac:dyDescent="0.25">
      <c r="A47" t="s">
        <v>106</v>
      </c>
      <c r="B47" t="s">
        <v>78</v>
      </c>
      <c r="C47">
        <v>294650</v>
      </c>
      <c r="D47">
        <v>6.1999999999999998E-3</v>
      </c>
    </row>
    <row r="48" spans="1:4" x14ac:dyDescent="0.25">
      <c r="A48" t="s">
        <v>106</v>
      </c>
      <c r="B48" t="s">
        <v>82</v>
      </c>
      <c r="C48">
        <v>231345</v>
      </c>
      <c r="D48">
        <v>4.8999999999999998E-3</v>
      </c>
    </row>
    <row r="49" spans="1:4" x14ac:dyDescent="0.25">
      <c r="A49" t="s">
        <v>106</v>
      </c>
      <c r="B49" t="s">
        <v>83</v>
      </c>
      <c r="C49">
        <v>189549</v>
      </c>
      <c r="D49">
        <v>4.0000000000000001E-3</v>
      </c>
    </row>
    <row r="50" spans="1:4" x14ac:dyDescent="0.25">
      <c r="A50" t="s">
        <v>106</v>
      </c>
      <c r="B50" t="s">
        <v>81</v>
      </c>
      <c r="C50">
        <v>90947</v>
      </c>
      <c r="D50">
        <v>1.9E-3</v>
      </c>
    </row>
    <row r="51" spans="1:4" x14ac:dyDescent="0.25">
      <c r="A51" t="s">
        <v>106</v>
      </c>
      <c r="B51" t="s">
        <v>80</v>
      </c>
      <c r="C51">
        <v>0</v>
      </c>
      <c r="D51">
        <v>0</v>
      </c>
    </row>
  </sheetData>
  <pageMargins left="0.511811024" right="0.511811024" top="0.78740157499999996" bottom="0.78740157499999996" header="0.31496062000000002" footer="0.31496062000000002"/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CC3DC-D82A-4FF8-A6F6-BA6A917CA19D}">
  <dimension ref="A1:E46"/>
  <sheetViews>
    <sheetView topLeftCell="B1" workbookViewId="0">
      <selection activeCell="T2" sqref="T2"/>
    </sheetView>
  </sheetViews>
  <sheetFormatPr defaultRowHeight="15" x14ac:dyDescent="0.25"/>
  <cols>
    <col min="1" max="1" width="6.5703125" bestFit="1" customWidth="1"/>
    <col min="2" max="2" width="14.42578125" bestFit="1" customWidth="1"/>
    <col min="4" max="4" width="18.42578125" bestFit="1" customWidth="1"/>
    <col min="5" max="5" width="20.5703125" bestFit="1" customWidth="1"/>
  </cols>
  <sheetData>
    <row r="1" spans="1:5" x14ac:dyDescent="0.25">
      <c r="A1" t="s">
        <v>0</v>
      </c>
      <c r="B1" t="s">
        <v>111</v>
      </c>
    </row>
    <row r="2" spans="1:5" x14ac:dyDescent="0.25">
      <c r="A2">
        <v>2022</v>
      </c>
      <c r="B2">
        <v>3.87</v>
      </c>
    </row>
    <row r="3" spans="1:5" x14ac:dyDescent="0.25">
      <c r="A3">
        <v>1998</v>
      </c>
      <c r="B3">
        <v>0.69</v>
      </c>
    </row>
    <row r="4" spans="1:5" x14ac:dyDescent="0.25">
      <c r="A4">
        <v>2023</v>
      </c>
      <c r="B4">
        <v>0.63</v>
      </c>
    </row>
    <row r="5" spans="1:5" x14ac:dyDescent="0.25">
      <c r="A5">
        <v>1996</v>
      </c>
      <c r="B5">
        <v>0.34</v>
      </c>
    </row>
    <row r="6" spans="1:5" x14ac:dyDescent="0.25">
      <c r="A6">
        <v>1992</v>
      </c>
      <c r="B6">
        <v>0.24</v>
      </c>
    </row>
    <row r="7" spans="1:5" x14ac:dyDescent="0.25">
      <c r="A7">
        <v>1994</v>
      </c>
      <c r="B7">
        <v>0.18</v>
      </c>
    </row>
    <row r="8" spans="1:5" x14ac:dyDescent="0.25">
      <c r="A8">
        <v>2004</v>
      </c>
      <c r="B8">
        <v>0.16</v>
      </c>
    </row>
    <row r="9" spans="1:5" x14ac:dyDescent="0.25">
      <c r="A9">
        <v>2024</v>
      </c>
      <c r="B9">
        <v>0.15</v>
      </c>
    </row>
    <row r="10" spans="1:5" x14ac:dyDescent="0.25">
      <c r="A10">
        <v>2005</v>
      </c>
      <c r="B10">
        <v>0.12</v>
      </c>
      <c r="D10" s="1" t="s">
        <v>3</v>
      </c>
      <c r="E10" t="s">
        <v>112</v>
      </c>
    </row>
    <row r="11" spans="1:5" x14ac:dyDescent="0.25">
      <c r="A11">
        <v>2014</v>
      </c>
      <c r="B11">
        <v>0.11</v>
      </c>
      <c r="D11" s="2">
        <v>1990</v>
      </c>
      <c r="E11" s="6">
        <v>-0.22</v>
      </c>
    </row>
    <row r="12" spans="1:5" x14ac:dyDescent="0.25">
      <c r="A12">
        <v>1991</v>
      </c>
      <c r="B12">
        <v>0.09</v>
      </c>
      <c r="D12" s="2">
        <v>1991</v>
      </c>
      <c r="E12" s="6">
        <v>0.09</v>
      </c>
    </row>
    <row r="13" spans="1:5" x14ac:dyDescent="0.25">
      <c r="A13">
        <v>2003</v>
      </c>
      <c r="B13">
        <v>0.09</v>
      </c>
      <c r="D13" s="2">
        <v>1992</v>
      </c>
      <c r="E13" s="6">
        <v>0.24</v>
      </c>
    </row>
    <row r="14" spans="1:5" x14ac:dyDescent="0.25">
      <c r="A14">
        <v>1997</v>
      </c>
      <c r="B14">
        <v>7.0000000000000007E-2</v>
      </c>
      <c r="D14" s="2">
        <v>1993</v>
      </c>
      <c r="E14" s="6">
        <v>7.0000000000000007E-2</v>
      </c>
    </row>
    <row r="15" spans="1:5" x14ac:dyDescent="0.25">
      <c r="A15">
        <v>1993</v>
      </c>
      <c r="B15">
        <v>7.0000000000000007E-2</v>
      </c>
      <c r="D15" s="2">
        <v>1994</v>
      </c>
      <c r="E15" s="6">
        <v>0.18</v>
      </c>
    </row>
    <row r="16" spans="1:5" x14ac:dyDescent="0.25">
      <c r="A16">
        <v>1995</v>
      </c>
      <c r="B16">
        <v>7.0000000000000007E-2</v>
      </c>
      <c r="D16" s="2">
        <v>1995</v>
      </c>
      <c r="E16" s="6">
        <v>7.0000000000000007E-2</v>
      </c>
    </row>
    <row r="17" spans="1:5" x14ac:dyDescent="0.25">
      <c r="A17">
        <v>2010</v>
      </c>
      <c r="B17">
        <v>7.0000000000000007E-2</v>
      </c>
      <c r="D17" s="2">
        <v>1996</v>
      </c>
      <c r="E17" s="6">
        <v>0.34</v>
      </c>
    </row>
    <row r="18" spans="1:5" x14ac:dyDescent="0.25">
      <c r="A18">
        <v>1999</v>
      </c>
      <c r="B18">
        <v>0.06</v>
      </c>
      <c r="D18" s="2">
        <v>1997</v>
      </c>
      <c r="E18" s="6">
        <v>7.0000000000000007E-2</v>
      </c>
    </row>
    <row r="19" spans="1:5" x14ac:dyDescent="0.25">
      <c r="A19">
        <v>2011</v>
      </c>
      <c r="B19">
        <v>0.05</v>
      </c>
      <c r="D19" s="2">
        <v>1998</v>
      </c>
      <c r="E19" s="6">
        <v>0.69</v>
      </c>
    </row>
    <row r="20" spans="1:5" x14ac:dyDescent="0.25">
      <c r="A20">
        <v>2012</v>
      </c>
      <c r="B20">
        <v>0.04</v>
      </c>
      <c r="D20" s="2">
        <v>1999</v>
      </c>
      <c r="E20" s="6">
        <v>0.06</v>
      </c>
    </row>
    <row r="21" spans="1:5" x14ac:dyDescent="0.25">
      <c r="A21">
        <v>2000</v>
      </c>
      <c r="B21">
        <v>0.04</v>
      </c>
      <c r="D21" s="2">
        <v>2000</v>
      </c>
      <c r="E21" s="6">
        <v>0.04</v>
      </c>
    </row>
    <row r="22" spans="1:5" x14ac:dyDescent="0.25">
      <c r="A22">
        <v>2016</v>
      </c>
      <c r="B22">
        <v>0.04</v>
      </c>
      <c r="D22" s="2">
        <v>2001</v>
      </c>
      <c r="E22" s="6">
        <v>-0.1</v>
      </c>
    </row>
    <row r="23" spans="1:5" x14ac:dyDescent="0.25">
      <c r="A23">
        <v>2013</v>
      </c>
      <c r="B23">
        <v>0.02</v>
      </c>
      <c r="D23" s="2">
        <v>2002</v>
      </c>
      <c r="E23" s="6">
        <v>-0.21</v>
      </c>
    </row>
    <row r="24" spans="1:5" x14ac:dyDescent="0.25">
      <c r="A24">
        <v>2017</v>
      </c>
      <c r="B24">
        <v>0.01</v>
      </c>
      <c r="D24" s="2">
        <v>2003</v>
      </c>
      <c r="E24" s="6">
        <v>0.09</v>
      </c>
    </row>
    <row r="25" spans="1:5" x14ac:dyDescent="0.25">
      <c r="A25">
        <v>2007</v>
      </c>
      <c r="B25">
        <v>0</v>
      </c>
      <c r="D25" s="2">
        <v>2004</v>
      </c>
      <c r="E25" s="6">
        <v>0.16</v>
      </c>
    </row>
    <row r="26" spans="1:5" x14ac:dyDescent="0.25">
      <c r="A26">
        <v>2008</v>
      </c>
      <c r="B26">
        <v>0</v>
      </c>
      <c r="D26" s="2">
        <v>2005</v>
      </c>
      <c r="E26" s="6">
        <v>0.12</v>
      </c>
    </row>
    <row r="27" spans="1:5" x14ac:dyDescent="0.25">
      <c r="A27">
        <v>2018</v>
      </c>
      <c r="B27">
        <v>0</v>
      </c>
      <c r="D27" s="2">
        <v>2006</v>
      </c>
      <c r="E27" s="6">
        <v>-0.06</v>
      </c>
    </row>
    <row r="28" spans="1:5" x14ac:dyDescent="0.25">
      <c r="A28">
        <v>2015</v>
      </c>
      <c r="B28">
        <v>-0.02</v>
      </c>
      <c r="D28" s="2">
        <v>2007</v>
      </c>
      <c r="E28" s="6">
        <v>0</v>
      </c>
    </row>
    <row r="29" spans="1:5" x14ac:dyDescent="0.25">
      <c r="A29">
        <v>2019</v>
      </c>
      <c r="B29">
        <v>-0.04</v>
      </c>
      <c r="D29" s="2">
        <v>2008</v>
      </c>
      <c r="E29" s="6">
        <v>0</v>
      </c>
    </row>
    <row r="30" spans="1:5" x14ac:dyDescent="0.25">
      <c r="A30">
        <v>2009</v>
      </c>
      <c r="B30">
        <v>-0.05</v>
      </c>
      <c r="D30" s="2">
        <v>2009</v>
      </c>
      <c r="E30" s="6">
        <v>-0.05</v>
      </c>
    </row>
    <row r="31" spans="1:5" x14ac:dyDescent="0.25">
      <c r="A31">
        <v>2006</v>
      </c>
      <c r="B31">
        <v>-0.06</v>
      </c>
      <c r="D31" s="2">
        <v>2010</v>
      </c>
      <c r="E31" s="6">
        <v>7.0000000000000007E-2</v>
      </c>
    </row>
    <row r="32" spans="1:5" x14ac:dyDescent="0.25">
      <c r="A32">
        <v>2001</v>
      </c>
      <c r="B32">
        <v>-0.1</v>
      </c>
      <c r="D32" s="2">
        <v>2011</v>
      </c>
      <c r="E32" s="6">
        <v>0.05</v>
      </c>
    </row>
    <row r="33" spans="1:5" x14ac:dyDescent="0.25">
      <c r="A33">
        <v>2002</v>
      </c>
      <c r="B33">
        <v>-0.21</v>
      </c>
      <c r="D33" s="2">
        <v>2012</v>
      </c>
      <c r="E33" s="6">
        <v>0.04</v>
      </c>
    </row>
    <row r="34" spans="1:5" x14ac:dyDescent="0.25">
      <c r="A34">
        <v>1990</v>
      </c>
      <c r="B34">
        <v>-0.22</v>
      </c>
      <c r="D34" s="2">
        <v>2013</v>
      </c>
      <c r="E34" s="6">
        <v>0.02</v>
      </c>
    </row>
    <row r="35" spans="1:5" x14ac:dyDescent="0.25">
      <c r="A35">
        <v>2021</v>
      </c>
      <c r="B35">
        <v>-0.65</v>
      </c>
      <c r="D35" s="2">
        <v>2014</v>
      </c>
      <c r="E35" s="6">
        <v>0.11</v>
      </c>
    </row>
    <row r="36" spans="1:5" x14ac:dyDescent="0.25">
      <c r="A36">
        <v>2020</v>
      </c>
      <c r="B36">
        <v>-0.66</v>
      </c>
      <c r="D36" s="2">
        <v>2015</v>
      </c>
      <c r="E36" s="6">
        <v>-0.02</v>
      </c>
    </row>
    <row r="37" spans="1:5" x14ac:dyDescent="0.25">
      <c r="D37" s="2">
        <v>2016</v>
      </c>
      <c r="E37" s="6">
        <v>0.04</v>
      </c>
    </row>
    <row r="38" spans="1:5" x14ac:dyDescent="0.25">
      <c r="D38" s="2">
        <v>2017</v>
      </c>
      <c r="E38" s="6">
        <v>0.01</v>
      </c>
    </row>
    <row r="39" spans="1:5" x14ac:dyDescent="0.25">
      <c r="D39" s="2">
        <v>2018</v>
      </c>
      <c r="E39" s="6">
        <v>0</v>
      </c>
    </row>
    <row r="40" spans="1:5" x14ac:dyDescent="0.25">
      <c r="D40" s="2">
        <v>2019</v>
      </c>
      <c r="E40" s="6">
        <v>-0.04</v>
      </c>
    </row>
    <row r="41" spans="1:5" x14ac:dyDescent="0.25">
      <c r="D41" s="2">
        <v>2020</v>
      </c>
      <c r="E41" s="6">
        <v>-0.66</v>
      </c>
    </row>
    <row r="42" spans="1:5" x14ac:dyDescent="0.25">
      <c r="D42" s="2">
        <v>2021</v>
      </c>
      <c r="E42" s="6">
        <v>-0.65</v>
      </c>
    </row>
    <row r="43" spans="1:5" x14ac:dyDescent="0.25">
      <c r="D43" s="2">
        <v>2022</v>
      </c>
      <c r="E43" s="6">
        <v>3.87</v>
      </c>
    </row>
    <row r="44" spans="1:5" x14ac:dyDescent="0.25">
      <c r="D44" s="2">
        <v>2023</v>
      </c>
      <c r="E44" s="6">
        <v>0.63</v>
      </c>
    </row>
    <row r="45" spans="1:5" x14ac:dyDescent="0.25">
      <c r="D45" s="2">
        <v>2024</v>
      </c>
      <c r="E45" s="6">
        <v>0.15</v>
      </c>
    </row>
    <row r="46" spans="1:5" x14ac:dyDescent="0.25">
      <c r="D46" s="2" t="s">
        <v>4</v>
      </c>
      <c r="E46" s="6">
        <v>5.2</v>
      </c>
    </row>
  </sheetData>
  <pageMargins left="0.511811024" right="0.511811024" top="0.78740157499999996" bottom="0.78740157499999996" header="0.31496062000000002" footer="0.31496062000000002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10F-90CA-4A15-8887-7375C7507234}">
  <dimension ref="A1:F17"/>
  <sheetViews>
    <sheetView workbookViewId="0">
      <selection activeCell="T31" sqref="T31"/>
    </sheetView>
  </sheetViews>
  <sheetFormatPr defaultRowHeight="15" x14ac:dyDescent="0.25"/>
  <cols>
    <col min="1" max="1" width="13.85546875" bestFit="1" customWidth="1"/>
    <col min="2" max="2" width="9.85546875" bestFit="1" customWidth="1"/>
    <col min="3" max="3" width="18.28515625" bestFit="1" customWidth="1"/>
    <col min="5" max="5" width="18.42578125" bestFit="1" customWidth="1"/>
    <col min="6" max="6" width="24.42578125" bestFit="1" customWidth="1"/>
  </cols>
  <sheetData>
    <row r="1" spans="1:6" x14ac:dyDescent="0.25">
      <c r="A1" t="s">
        <v>5</v>
      </c>
      <c r="B1" t="s">
        <v>6</v>
      </c>
      <c r="C1" t="s">
        <v>7</v>
      </c>
    </row>
    <row r="2" spans="1:6" x14ac:dyDescent="0.25">
      <c r="A2">
        <v>1</v>
      </c>
      <c r="B2" t="s">
        <v>8</v>
      </c>
      <c r="C2">
        <v>641442</v>
      </c>
    </row>
    <row r="3" spans="1:6" x14ac:dyDescent="0.25">
      <c r="A3">
        <v>2</v>
      </c>
      <c r="B3" t="s">
        <v>9</v>
      </c>
      <c r="C3">
        <v>515915</v>
      </c>
    </row>
    <row r="4" spans="1:6" x14ac:dyDescent="0.25">
      <c r="A4">
        <v>3</v>
      </c>
      <c r="B4" t="s">
        <v>10</v>
      </c>
      <c r="C4">
        <v>418214</v>
      </c>
      <c r="E4" s="1" t="s">
        <v>3</v>
      </c>
      <c r="F4" t="s">
        <v>20</v>
      </c>
    </row>
    <row r="5" spans="1:6" x14ac:dyDescent="0.25">
      <c r="A5">
        <v>4</v>
      </c>
      <c r="B5" t="s">
        <v>11</v>
      </c>
      <c r="C5">
        <v>294065</v>
      </c>
      <c r="E5" s="2" t="s">
        <v>19</v>
      </c>
      <c r="F5" s="3">
        <v>428798</v>
      </c>
    </row>
    <row r="6" spans="1:6" x14ac:dyDescent="0.25">
      <c r="A6">
        <v>5</v>
      </c>
      <c r="B6" t="s">
        <v>12</v>
      </c>
      <c r="C6">
        <v>238690</v>
      </c>
      <c r="E6" s="2" t="s">
        <v>18</v>
      </c>
      <c r="F6" s="3">
        <v>326890</v>
      </c>
    </row>
    <row r="7" spans="1:6" x14ac:dyDescent="0.25">
      <c r="A7">
        <v>6</v>
      </c>
      <c r="B7" t="s">
        <v>13</v>
      </c>
      <c r="C7">
        <v>257319</v>
      </c>
      <c r="E7" s="2" t="s">
        <v>17</v>
      </c>
      <c r="F7" s="3">
        <v>301474</v>
      </c>
    </row>
    <row r="8" spans="1:6" x14ac:dyDescent="0.25">
      <c r="A8">
        <v>7</v>
      </c>
      <c r="B8" t="s">
        <v>14</v>
      </c>
      <c r="C8">
        <v>312875</v>
      </c>
      <c r="E8" s="2" t="s">
        <v>16</v>
      </c>
      <c r="F8" s="3">
        <v>261956</v>
      </c>
    </row>
    <row r="9" spans="1:6" x14ac:dyDescent="0.25">
      <c r="A9">
        <v>8</v>
      </c>
      <c r="B9" t="s">
        <v>15</v>
      </c>
      <c r="C9">
        <v>285801</v>
      </c>
      <c r="E9" s="2" t="s">
        <v>15</v>
      </c>
      <c r="F9" s="3">
        <v>285801</v>
      </c>
    </row>
    <row r="10" spans="1:6" x14ac:dyDescent="0.25">
      <c r="A10">
        <v>9</v>
      </c>
      <c r="B10" t="s">
        <v>16</v>
      </c>
      <c r="C10">
        <v>261956</v>
      </c>
      <c r="E10" s="2" t="s">
        <v>14</v>
      </c>
      <c r="F10" s="3">
        <v>312875</v>
      </c>
    </row>
    <row r="11" spans="1:6" x14ac:dyDescent="0.25">
      <c r="A11">
        <v>10</v>
      </c>
      <c r="B11" t="s">
        <v>17</v>
      </c>
      <c r="C11">
        <v>301474</v>
      </c>
      <c r="E11" s="2" t="s">
        <v>13</v>
      </c>
      <c r="F11" s="3">
        <v>257319</v>
      </c>
    </row>
    <row r="12" spans="1:6" x14ac:dyDescent="0.25">
      <c r="A12">
        <v>11</v>
      </c>
      <c r="B12" t="s">
        <v>18</v>
      </c>
      <c r="C12">
        <v>326890</v>
      </c>
      <c r="E12" s="2" t="s">
        <v>12</v>
      </c>
      <c r="F12" s="3">
        <v>238690</v>
      </c>
    </row>
    <row r="13" spans="1:6" x14ac:dyDescent="0.25">
      <c r="A13">
        <v>12</v>
      </c>
      <c r="B13" t="s">
        <v>19</v>
      </c>
      <c r="C13">
        <v>428798</v>
      </c>
      <c r="E13" s="2" t="s">
        <v>11</v>
      </c>
      <c r="F13" s="3">
        <v>294065</v>
      </c>
    </row>
    <row r="14" spans="1:6" x14ac:dyDescent="0.25">
      <c r="E14" s="2" t="s">
        <v>10</v>
      </c>
      <c r="F14" s="3">
        <v>418214</v>
      </c>
    </row>
    <row r="15" spans="1:6" x14ac:dyDescent="0.25">
      <c r="E15" s="2" t="s">
        <v>9</v>
      </c>
      <c r="F15" s="3">
        <v>515915</v>
      </c>
    </row>
    <row r="16" spans="1:6" x14ac:dyDescent="0.25">
      <c r="E16" s="2" t="s">
        <v>8</v>
      </c>
      <c r="F16" s="3">
        <v>641442</v>
      </c>
    </row>
    <row r="17" spans="5:6" x14ac:dyDescent="0.25">
      <c r="E17" s="2" t="s">
        <v>4</v>
      </c>
      <c r="F17" s="3">
        <v>4283439</v>
      </c>
    </row>
  </sheetData>
  <pageMargins left="0.511811024" right="0.511811024" top="0.78740157499999996" bottom="0.78740157499999996" header="0.31496062000000002" footer="0.31496062000000002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CF63-F2E9-4778-913D-FC7505C1F72F}">
  <dimension ref="A1:I18"/>
  <sheetViews>
    <sheetView topLeftCell="G4" workbookViewId="0">
      <selection activeCell="I27" sqref="I27"/>
    </sheetView>
  </sheetViews>
  <sheetFormatPr defaultRowHeight="15" x14ac:dyDescent="0.25"/>
  <cols>
    <col min="1" max="1" width="9.85546875" bestFit="1" customWidth="1"/>
    <col min="2" max="2" width="14.85546875" bestFit="1" customWidth="1"/>
    <col min="3" max="3" width="12" bestFit="1" customWidth="1"/>
    <col min="4" max="4" width="15.140625" bestFit="1" customWidth="1"/>
    <col min="5" max="5" width="2.42578125" customWidth="1"/>
    <col min="6" max="6" width="19.42578125" customWidth="1"/>
    <col min="8" max="8" width="18.42578125" bestFit="1" customWidth="1"/>
    <col min="9" max="9" width="21.42578125" bestFit="1" customWidth="1"/>
    <col min="10" max="10" width="18.140625" bestFit="1" customWidth="1"/>
    <col min="11" max="11" width="7" bestFit="1" customWidth="1"/>
    <col min="12" max="15" width="6" bestFit="1" customWidth="1"/>
    <col min="16" max="16" width="4" bestFit="1" customWidth="1"/>
    <col min="17" max="18" width="7" bestFit="1" customWidth="1"/>
    <col min="19" max="22" width="6" bestFit="1" customWidth="1"/>
    <col min="23" max="23" width="8" bestFit="1" customWidth="1"/>
    <col min="24" max="24" width="7" bestFit="1" customWidth="1"/>
    <col min="25" max="25" width="6" bestFit="1" customWidth="1"/>
    <col min="26" max="26" width="7" bestFit="1" customWidth="1"/>
    <col min="27" max="27" width="6" bestFit="1" customWidth="1"/>
    <col min="28" max="28" width="9" bestFit="1" customWidth="1"/>
    <col min="29" max="29" width="8" bestFit="1" customWidth="1"/>
    <col min="30" max="30" width="6" bestFit="1" customWidth="1"/>
    <col min="31" max="31" width="8" bestFit="1" customWidth="1"/>
    <col min="32" max="32" width="7" bestFit="1" customWidth="1"/>
    <col min="33" max="33" width="8" bestFit="1" customWidth="1"/>
    <col min="34" max="34" width="6" bestFit="1" customWidth="1"/>
    <col min="35" max="36" width="8" bestFit="1" customWidth="1"/>
    <col min="37" max="38" width="6" bestFit="1" customWidth="1"/>
    <col min="39" max="40" width="7" bestFit="1" customWidth="1"/>
    <col min="41" max="42" width="6" bestFit="1" customWidth="1"/>
    <col min="43" max="43" width="7" bestFit="1" customWidth="1"/>
    <col min="44" max="45" width="8" bestFit="1" customWidth="1"/>
    <col min="46" max="48" width="6" bestFit="1" customWidth="1"/>
    <col min="49" max="50" width="7" bestFit="1" customWidth="1"/>
    <col min="51" max="51" width="6" bestFit="1" customWidth="1"/>
    <col min="52" max="52" width="8" bestFit="1" customWidth="1"/>
    <col min="53" max="53" width="5" bestFit="1" customWidth="1"/>
    <col min="54" max="55" width="6" bestFit="1" customWidth="1"/>
    <col min="56" max="56" width="7" bestFit="1" customWidth="1"/>
    <col min="57" max="57" width="6" bestFit="1" customWidth="1"/>
    <col min="58" max="58" width="7" bestFit="1" customWidth="1"/>
    <col min="59" max="59" width="8" bestFit="1" customWidth="1"/>
    <col min="60" max="60" width="5" bestFit="1" customWidth="1"/>
    <col min="61" max="64" width="6" bestFit="1" customWidth="1"/>
    <col min="65" max="66" width="7" bestFit="1" customWidth="1"/>
    <col min="67" max="68" width="6" bestFit="1" customWidth="1"/>
    <col min="69" max="69" width="7" bestFit="1" customWidth="1"/>
    <col min="70" max="70" width="6" bestFit="1" customWidth="1"/>
    <col min="71" max="72" width="8" bestFit="1" customWidth="1"/>
    <col min="73" max="73" width="9" bestFit="1" customWidth="1"/>
    <col min="74" max="76" width="6" bestFit="1" customWidth="1"/>
    <col min="77" max="77" width="8" bestFit="1" customWidth="1"/>
    <col min="78" max="79" width="7" bestFit="1" customWidth="1"/>
    <col min="80" max="81" width="8" bestFit="1" customWidth="1"/>
    <col min="82" max="82" width="6" bestFit="1" customWidth="1"/>
    <col min="83" max="83" width="5" bestFit="1" customWidth="1"/>
    <col min="84" max="85" width="7" bestFit="1" customWidth="1"/>
    <col min="86" max="86" width="6" bestFit="1" customWidth="1"/>
    <col min="87" max="88" width="7" bestFit="1" customWidth="1"/>
    <col min="89" max="90" width="5" bestFit="1" customWidth="1"/>
    <col min="91" max="92" width="8" bestFit="1" customWidth="1"/>
    <col min="93" max="93" width="6" bestFit="1" customWidth="1"/>
    <col min="94" max="94" width="5" bestFit="1" customWidth="1"/>
    <col min="95" max="96" width="7" bestFit="1" customWidth="1"/>
    <col min="97" max="97" width="8" bestFit="1" customWidth="1"/>
    <col min="98" max="98" width="6" bestFit="1" customWidth="1"/>
    <col min="99" max="100" width="7" bestFit="1" customWidth="1"/>
    <col min="101" max="101" width="8" bestFit="1" customWidth="1"/>
    <col min="102" max="102" width="6" bestFit="1" customWidth="1"/>
    <col min="103" max="103" width="7" bestFit="1" customWidth="1"/>
    <col min="104" max="104" width="5" bestFit="1" customWidth="1"/>
    <col min="105" max="105" width="10.7109375" bestFit="1" customWidth="1"/>
  </cols>
  <sheetData>
    <row r="1" spans="1:9" x14ac:dyDescent="0.25">
      <c r="A1" t="s">
        <v>22</v>
      </c>
      <c r="B1" t="s">
        <v>21</v>
      </c>
      <c r="C1" t="s">
        <v>43</v>
      </c>
      <c r="D1" t="s">
        <v>44</v>
      </c>
    </row>
    <row r="2" spans="1:9" x14ac:dyDescent="0.25">
      <c r="A2" t="s">
        <v>55</v>
      </c>
      <c r="B2" t="s">
        <v>31</v>
      </c>
      <c r="C2">
        <v>4303947</v>
      </c>
      <c r="D2">
        <v>2.7900000000000001E-2</v>
      </c>
      <c r="F2" t="str">
        <f>TEXT(C2,"#.##0") &amp; " (" &amp; TEXT(D2,"0,00%") &amp; ")"</f>
        <v>4.303.947 (2,79%)</v>
      </c>
    </row>
    <row r="3" spans="1:9" x14ac:dyDescent="0.25">
      <c r="A3" t="s">
        <v>54</v>
      </c>
      <c r="B3" t="s">
        <v>30</v>
      </c>
      <c r="C3">
        <v>5294692</v>
      </c>
      <c r="D3">
        <v>3.4299999999999997E-2</v>
      </c>
      <c r="F3" t="str">
        <f t="shared" ref="F3:F11" si="0">TEXT(C3,"#.##0") &amp; " (" &amp; TEXT(D3,"0,00%") &amp; ")"</f>
        <v>5.294.692 (3,43%)</v>
      </c>
    </row>
    <row r="4" spans="1:9" x14ac:dyDescent="0.25">
      <c r="A4" t="s">
        <v>53</v>
      </c>
      <c r="B4" t="s">
        <v>28</v>
      </c>
      <c r="C4">
        <v>5965451</v>
      </c>
      <c r="D4">
        <v>3.8699999999999998E-2</v>
      </c>
      <c r="F4" t="str">
        <f t="shared" si="0"/>
        <v>5.965.451 (3,87%)</v>
      </c>
    </row>
    <row r="5" spans="1:9" x14ac:dyDescent="0.25">
      <c r="A5" t="s">
        <v>52</v>
      </c>
      <c r="B5" t="s">
        <v>32</v>
      </c>
      <c r="C5">
        <v>6048337</v>
      </c>
      <c r="D5">
        <v>3.9199999999999999E-2</v>
      </c>
      <c r="F5" t="str">
        <f t="shared" si="0"/>
        <v>6.048.337 (3,92%)</v>
      </c>
    </row>
    <row r="6" spans="1:9" x14ac:dyDescent="0.25">
      <c r="A6" t="s">
        <v>51</v>
      </c>
      <c r="B6" t="s">
        <v>29</v>
      </c>
      <c r="C6">
        <v>6934879</v>
      </c>
      <c r="D6">
        <v>4.4999999999999998E-2</v>
      </c>
      <c r="F6" t="str">
        <f t="shared" si="0"/>
        <v>6.934.879 (4,50%)</v>
      </c>
    </row>
    <row r="7" spans="1:9" x14ac:dyDescent="0.25">
      <c r="A7" t="s">
        <v>50</v>
      </c>
      <c r="B7" t="s">
        <v>25</v>
      </c>
      <c r="C7">
        <v>7002660</v>
      </c>
      <c r="D7">
        <v>4.5400000000000003E-2</v>
      </c>
      <c r="F7" t="str">
        <f t="shared" si="0"/>
        <v>7.002.660 (4,54%)</v>
      </c>
      <c r="H7" s="1" t="s">
        <v>3</v>
      </c>
      <c r="I7" t="s">
        <v>45</v>
      </c>
    </row>
    <row r="8" spans="1:9" x14ac:dyDescent="0.25">
      <c r="A8" t="s">
        <v>49</v>
      </c>
      <c r="B8" t="s">
        <v>26</v>
      </c>
      <c r="C8">
        <v>8482656</v>
      </c>
      <c r="D8">
        <v>5.5E-2</v>
      </c>
      <c r="F8" t="str">
        <f t="shared" si="0"/>
        <v>8.482.656 (5,50%)</v>
      </c>
      <c r="H8" s="2" t="s">
        <v>31</v>
      </c>
      <c r="I8" s="4">
        <v>2.7900000000000001E-2</v>
      </c>
    </row>
    <row r="9" spans="1:9" x14ac:dyDescent="0.25">
      <c r="A9" t="s">
        <v>48</v>
      </c>
      <c r="B9" t="s">
        <v>27</v>
      </c>
      <c r="C9">
        <v>8724587</v>
      </c>
      <c r="D9">
        <v>5.6599999999999998E-2</v>
      </c>
      <c r="F9" t="str">
        <f t="shared" si="0"/>
        <v>8.724.587 (5,66%)</v>
      </c>
      <c r="H9" s="2" t="s">
        <v>30</v>
      </c>
      <c r="I9" s="4">
        <v>3.4299999999999997E-2</v>
      </c>
    </row>
    <row r="10" spans="1:9" x14ac:dyDescent="0.25">
      <c r="A10" t="s">
        <v>47</v>
      </c>
      <c r="B10" t="s">
        <v>24</v>
      </c>
      <c r="C10">
        <v>17471863</v>
      </c>
      <c r="D10">
        <v>0.1133</v>
      </c>
      <c r="F10" t="str">
        <f t="shared" si="0"/>
        <v>17.471.863 (11,33%)</v>
      </c>
      <c r="H10" s="2" t="s">
        <v>28</v>
      </c>
      <c r="I10" s="4">
        <v>3.8699999999999998E-2</v>
      </c>
    </row>
    <row r="11" spans="1:9" x14ac:dyDescent="0.25">
      <c r="A11" t="s">
        <v>46</v>
      </c>
      <c r="B11" t="s">
        <v>23</v>
      </c>
      <c r="C11">
        <v>44773082</v>
      </c>
      <c r="D11">
        <v>0.29039999999999999</v>
      </c>
      <c r="F11" t="str">
        <f t="shared" si="0"/>
        <v>44.773.082 (29,04%)</v>
      </c>
      <c r="H11" s="2" t="s">
        <v>32</v>
      </c>
      <c r="I11" s="4">
        <v>3.9199999999999999E-2</v>
      </c>
    </row>
    <row r="12" spans="1:9" x14ac:dyDescent="0.25">
      <c r="H12" s="2" t="s">
        <v>29</v>
      </c>
      <c r="I12" s="4">
        <v>4.4999999999999998E-2</v>
      </c>
    </row>
    <row r="13" spans="1:9" x14ac:dyDescent="0.25">
      <c r="H13" s="2" t="s">
        <v>25</v>
      </c>
      <c r="I13" s="4">
        <v>4.5400000000000003E-2</v>
      </c>
    </row>
    <row r="14" spans="1:9" x14ac:dyDescent="0.25">
      <c r="H14" s="2" t="s">
        <v>26</v>
      </c>
      <c r="I14" s="4">
        <v>5.5E-2</v>
      </c>
    </row>
    <row r="15" spans="1:9" x14ac:dyDescent="0.25">
      <c r="H15" s="2" t="s">
        <v>27</v>
      </c>
      <c r="I15" s="4">
        <v>5.6599999999999998E-2</v>
      </c>
    </row>
    <row r="16" spans="1:9" x14ac:dyDescent="0.25">
      <c r="H16" s="2" t="s">
        <v>24</v>
      </c>
      <c r="I16" s="4">
        <v>0.1133</v>
      </c>
    </row>
    <row r="17" spans="8:9" x14ac:dyDescent="0.25">
      <c r="H17" s="2" t="s">
        <v>23</v>
      </c>
      <c r="I17" s="4">
        <v>0.29039999999999999</v>
      </c>
    </row>
    <row r="18" spans="8:9" x14ac:dyDescent="0.25">
      <c r="H18" s="2" t="s">
        <v>4</v>
      </c>
      <c r="I18" s="4">
        <v>0.74580000000000002</v>
      </c>
    </row>
  </sheetData>
  <pageMargins left="0.511811024" right="0.511811024" top="0.78740157499999996" bottom="0.78740157499999996" header="0.31496062000000002" footer="0.31496062000000002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B285-9344-4252-8BFE-A90E4E23D387}">
  <dimension ref="A1:H11"/>
  <sheetViews>
    <sheetView workbookViewId="0">
      <selection activeCell="G3" sqref="G3:G10"/>
    </sheetView>
  </sheetViews>
  <sheetFormatPr defaultRowHeight="15" x14ac:dyDescent="0.25"/>
  <cols>
    <col min="1" max="1" width="9.85546875" bestFit="1" customWidth="1"/>
    <col min="2" max="2" width="26.5703125" bestFit="1" customWidth="1"/>
    <col min="3" max="3" width="18.28515625" bestFit="1" customWidth="1"/>
    <col min="4" max="4" width="15.140625" bestFit="1" customWidth="1"/>
    <col min="7" max="7" width="26.5703125" bestFit="1" customWidth="1"/>
    <col min="8" max="8" width="21.42578125" bestFit="1" customWidth="1"/>
  </cols>
  <sheetData>
    <row r="1" spans="1:8" x14ac:dyDescent="0.25">
      <c r="A1" t="s">
        <v>22</v>
      </c>
      <c r="B1" t="s">
        <v>34</v>
      </c>
      <c r="C1" t="s">
        <v>140</v>
      </c>
      <c r="D1" t="s">
        <v>44</v>
      </c>
    </row>
    <row r="2" spans="1:8" x14ac:dyDescent="0.25">
      <c r="A2" t="s">
        <v>46</v>
      </c>
      <c r="B2" t="s">
        <v>38</v>
      </c>
      <c r="C2">
        <v>79135183</v>
      </c>
      <c r="D2">
        <v>0.51319999999999999</v>
      </c>
      <c r="G2" s="1" t="s">
        <v>3</v>
      </c>
      <c r="H2" t="s">
        <v>45</v>
      </c>
    </row>
    <row r="3" spans="1:8" x14ac:dyDescent="0.25">
      <c r="A3" t="s">
        <v>47</v>
      </c>
      <c r="B3" t="s">
        <v>41</v>
      </c>
      <c r="C3">
        <v>43388797</v>
      </c>
      <c r="D3">
        <v>0.28139999999999998</v>
      </c>
      <c r="G3" s="2" t="s">
        <v>40</v>
      </c>
      <c r="H3" s="6">
        <v>1.1999999999999999E-3</v>
      </c>
    </row>
    <row r="4" spans="1:8" x14ac:dyDescent="0.25">
      <c r="A4" t="s">
        <v>48</v>
      </c>
      <c r="B4" t="s">
        <v>37</v>
      </c>
      <c r="C4">
        <v>21184136</v>
      </c>
      <c r="D4">
        <v>0.13739999999999999</v>
      </c>
      <c r="G4" s="2" t="s">
        <v>36</v>
      </c>
      <c r="H4" s="6">
        <v>7.6E-3</v>
      </c>
    </row>
    <row r="5" spans="1:8" x14ac:dyDescent="0.25">
      <c r="A5" t="s">
        <v>49</v>
      </c>
      <c r="B5" t="s">
        <v>39</v>
      </c>
      <c r="C5">
        <v>6021367</v>
      </c>
      <c r="D5">
        <v>3.9E-2</v>
      </c>
      <c r="G5" s="2" t="s">
        <v>42</v>
      </c>
      <c r="H5" s="6">
        <v>7.6E-3</v>
      </c>
    </row>
    <row r="6" spans="1:8" x14ac:dyDescent="0.25">
      <c r="A6" t="s">
        <v>50</v>
      </c>
      <c r="B6" t="s">
        <v>35</v>
      </c>
      <c r="C6">
        <v>1952500</v>
      </c>
      <c r="D6">
        <v>1.2699999999999999E-2</v>
      </c>
      <c r="G6" s="2" t="s">
        <v>35</v>
      </c>
      <c r="H6" s="6">
        <v>1.2699999999999999E-2</v>
      </c>
    </row>
    <row r="7" spans="1:8" x14ac:dyDescent="0.25">
      <c r="A7" t="s">
        <v>51</v>
      </c>
      <c r="B7" t="s">
        <v>42</v>
      </c>
      <c r="C7">
        <v>1169892</v>
      </c>
      <c r="D7">
        <v>7.6E-3</v>
      </c>
      <c r="G7" s="2" t="s">
        <v>39</v>
      </c>
      <c r="H7" s="6">
        <v>3.9E-2</v>
      </c>
    </row>
    <row r="8" spans="1:8" x14ac:dyDescent="0.25">
      <c r="A8" t="s">
        <v>52</v>
      </c>
      <c r="B8" t="s">
        <v>36</v>
      </c>
      <c r="C8">
        <v>1168154</v>
      </c>
      <c r="D8">
        <v>7.6E-3</v>
      </c>
      <c r="G8" s="2" t="s">
        <v>37</v>
      </c>
      <c r="H8" s="6">
        <v>0.13739999999999999</v>
      </c>
    </row>
    <row r="9" spans="1:8" x14ac:dyDescent="0.25">
      <c r="A9" t="s">
        <v>53</v>
      </c>
      <c r="B9" t="s">
        <v>40</v>
      </c>
      <c r="C9">
        <v>183786</v>
      </c>
      <c r="D9">
        <v>1.1999999999999999E-3</v>
      </c>
      <c r="G9" s="2" t="s">
        <v>41</v>
      </c>
      <c r="H9" s="6">
        <v>0.28139999999999998</v>
      </c>
    </row>
    <row r="10" spans="1:8" x14ac:dyDescent="0.25">
      <c r="G10" s="2" t="s">
        <v>38</v>
      </c>
      <c r="H10" s="6">
        <v>0.51319999999999999</v>
      </c>
    </row>
    <row r="11" spans="1:8" x14ac:dyDescent="0.25">
      <c r="G11" s="2" t="s">
        <v>4</v>
      </c>
      <c r="H11" s="6">
        <v>1.0001</v>
      </c>
    </row>
  </sheetData>
  <pageMargins left="0.511811024" right="0.511811024" top="0.78740157499999996" bottom="0.78740157499999996" header="0.31496062000000002" footer="0.31496062000000002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07B6C-D4A9-4A25-98B5-C5A165AEB9EA}">
  <dimension ref="A1:N181"/>
  <sheetViews>
    <sheetView topLeftCell="J1" workbookViewId="0">
      <selection activeCell="AK25" sqref="AK25"/>
    </sheetView>
  </sheetViews>
  <sheetFormatPr defaultRowHeight="15" x14ac:dyDescent="0.25"/>
  <cols>
    <col min="1" max="1" width="6.5703125" bestFit="1" customWidth="1"/>
    <col min="2" max="2" width="9.85546875" bestFit="1" customWidth="1"/>
    <col min="3" max="3" width="14.85546875" bestFit="1" customWidth="1"/>
    <col min="4" max="4" width="20.7109375" bestFit="1" customWidth="1"/>
    <col min="5" max="5" width="15.140625" bestFit="1" customWidth="1"/>
    <col min="8" max="8" width="21.42578125" bestFit="1" customWidth="1"/>
    <col min="9" max="9" width="20.140625" bestFit="1" customWidth="1"/>
    <col min="10" max="10" width="15" bestFit="1" customWidth="1"/>
    <col min="11" max="11" width="7.85546875" bestFit="1" customWidth="1"/>
    <col min="12" max="12" width="8.5703125" bestFit="1" customWidth="1"/>
    <col min="13" max="13" width="5.85546875" bestFit="1" customWidth="1"/>
    <col min="14" max="14" width="10.7109375" bestFit="1" customWidth="1"/>
    <col min="15" max="22" width="2" bestFit="1" customWidth="1"/>
    <col min="23" max="23" width="10.7109375" bestFit="1" customWidth="1"/>
  </cols>
  <sheetData>
    <row r="1" spans="1:14" x14ac:dyDescent="0.25">
      <c r="A1" t="s">
        <v>0</v>
      </c>
      <c r="B1" t="s">
        <v>22</v>
      </c>
      <c r="C1" t="s">
        <v>21</v>
      </c>
      <c r="D1" t="s">
        <v>113</v>
      </c>
      <c r="E1" t="s">
        <v>44</v>
      </c>
    </row>
    <row r="2" spans="1:14" x14ac:dyDescent="0.25">
      <c r="A2" t="s">
        <v>114</v>
      </c>
      <c r="B2" t="s">
        <v>46</v>
      </c>
      <c r="C2" t="s">
        <v>23</v>
      </c>
      <c r="D2">
        <v>449544</v>
      </c>
      <c r="E2">
        <v>0.32040000000000002</v>
      </c>
    </row>
    <row r="3" spans="1:14" x14ac:dyDescent="0.25">
      <c r="A3" t="s">
        <v>114</v>
      </c>
      <c r="B3" t="s">
        <v>47</v>
      </c>
      <c r="C3" t="s">
        <v>27</v>
      </c>
      <c r="D3">
        <v>146252</v>
      </c>
      <c r="E3">
        <v>0.1043</v>
      </c>
    </row>
    <row r="4" spans="1:14" x14ac:dyDescent="0.25">
      <c r="A4" t="s">
        <v>114</v>
      </c>
      <c r="B4" t="s">
        <v>48</v>
      </c>
      <c r="C4" t="s">
        <v>24</v>
      </c>
      <c r="D4">
        <v>146194</v>
      </c>
      <c r="E4">
        <v>0.1042</v>
      </c>
    </row>
    <row r="5" spans="1:14" x14ac:dyDescent="0.25">
      <c r="A5" t="s">
        <v>114</v>
      </c>
      <c r="B5" t="s">
        <v>49</v>
      </c>
      <c r="C5" t="s">
        <v>26</v>
      </c>
      <c r="D5">
        <v>83928</v>
      </c>
      <c r="E5">
        <v>5.9799999999999999E-2</v>
      </c>
    </row>
    <row r="6" spans="1:14" x14ac:dyDescent="0.25">
      <c r="A6" t="s">
        <v>114</v>
      </c>
      <c r="B6" t="s">
        <v>57</v>
      </c>
      <c r="C6" t="s">
        <v>25</v>
      </c>
      <c r="D6">
        <v>27643</v>
      </c>
      <c r="E6">
        <v>1.9699999999999999E-2</v>
      </c>
    </row>
    <row r="7" spans="1:14" x14ac:dyDescent="0.25">
      <c r="A7" t="s">
        <v>115</v>
      </c>
      <c r="B7" t="s">
        <v>46</v>
      </c>
      <c r="C7" t="s">
        <v>23</v>
      </c>
      <c r="D7">
        <v>263606</v>
      </c>
      <c r="E7">
        <v>0.24160000000000001</v>
      </c>
    </row>
    <row r="8" spans="1:14" x14ac:dyDescent="0.25">
      <c r="A8" t="s">
        <v>115</v>
      </c>
      <c r="B8" t="s">
        <v>47</v>
      </c>
      <c r="C8" t="s">
        <v>24</v>
      </c>
      <c r="D8">
        <v>120313</v>
      </c>
      <c r="E8">
        <v>0.1103</v>
      </c>
      <c r="H8" s="1" t="s">
        <v>45</v>
      </c>
      <c r="I8" s="1" t="s">
        <v>33</v>
      </c>
    </row>
    <row r="9" spans="1:14" x14ac:dyDescent="0.25">
      <c r="A9" t="s">
        <v>115</v>
      </c>
      <c r="B9" t="s">
        <v>48</v>
      </c>
      <c r="C9" t="s">
        <v>27</v>
      </c>
      <c r="D9">
        <v>99685</v>
      </c>
      <c r="E9">
        <v>9.1399999999999995E-2</v>
      </c>
      <c r="H9" s="1" t="s">
        <v>3</v>
      </c>
      <c r="I9" t="s">
        <v>23</v>
      </c>
      <c r="J9" t="s">
        <v>24</v>
      </c>
      <c r="K9" t="s">
        <v>27</v>
      </c>
      <c r="L9" t="s">
        <v>26</v>
      </c>
      <c r="M9" t="s">
        <v>25</v>
      </c>
      <c r="N9" t="s">
        <v>4</v>
      </c>
    </row>
    <row r="10" spans="1:14" x14ac:dyDescent="0.25">
      <c r="A10" t="s">
        <v>115</v>
      </c>
      <c r="B10" t="s">
        <v>49</v>
      </c>
      <c r="C10" t="s">
        <v>26</v>
      </c>
      <c r="D10">
        <v>65127</v>
      </c>
      <c r="E10">
        <v>5.9700000000000003E-2</v>
      </c>
      <c r="H10" s="2" t="s">
        <v>114</v>
      </c>
      <c r="I10" s="6">
        <v>0.32040000000000002</v>
      </c>
      <c r="J10" s="6">
        <v>0.1042</v>
      </c>
      <c r="K10" s="6">
        <v>0.1043</v>
      </c>
      <c r="L10" s="6">
        <v>5.9799999999999999E-2</v>
      </c>
      <c r="M10" s="6">
        <v>1.9699999999999999E-2</v>
      </c>
      <c r="N10" s="6">
        <v>0.60840000000000005</v>
      </c>
    </row>
    <row r="11" spans="1:14" x14ac:dyDescent="0.25">
      <c r="A11" t="s">
        <v>115</v>
      </c>
      <c r="B11" t="s">
        <v>55</v>
      </c>
      <c r="C11" t="s">
        <v>25</v>
      </c>
      <c r="D11">
        <v>26260</v>
      </c>
      <c r="E11">
        <v>2.41E-2</v>
      </c>
      <c r="H11" s="2" t="s">
        <v>115</v>
      </c>
      <c r="I11" s="6">
        <v>0.24160000000000001</v>
      </c>
      <c r="J11" s="6">
        <v>0.1103</v>
      </c>
      <c r="K11" s="6">
        <v>9.1399999999999995E-2</v>
      </c>
      <c r="L11" s="6">
        <v>5.9700000000000003E-2</v>
      </c>
      <c r="M11" s="6">
        <v>2.41E-2</v>
      </c>
      <c r="N11" s="6">
        <v>0.52710000000000001</v>
      </c>
    </row>
    <row r="12" spans="1:14" x14ac:dyDescent="0.25">
      <c r="A12" t="s">
        <v>116</v>
      </c>
      <c r="B12" t="s">
        <v>46</v>
      </c>
      <c r="C12" t="s">
        <v>23</v>
      </c>
      <c r="D12">
        <v>405334</v>
      </c>
      <c r="E12">
        <v>0.34010000000000001</v>
      </c>
      <c r="H12" s="2" t="s">
        <v>116</v>
      </c>
      <c r="I12" s="6">
        <v>0.34010000000000001</v>
      </c>
      <c r="J12" s="6">
        <v>9.4299999999999995E-2</v>
      </c>
      <c r="K12" s="6">
        <v>9.4E-2</v>
      </c>
      <c r="L12" s="6">
        <v>5.7799999999999997E-2</v>
      </c>
      <c r="M12" s="6">
        <v>2.2200000000000001E-2</v>
      </c>
      <c r="N12" s="6">
        <v>0.60839999999999994</v>
      </c>
    </row>
    <row r="13" spans="1:14" x14ac:dyDescent="0.25">
      <c r="A13" t="s">
        <v>116</v>
      </c>
      <c r="B13" t="s">
        <v>47</v>
      </c>
      <c r="C13" t="s">
        <v>24</v>
      </c>
      <c r="D13">
        <v>112421</v>
      </c>
      <c r="E13">
        <v>9.4299999999999995E-2</v>
      </c>
      <c r="H13" s="2" t="s">
        <v>117</v>
      </c>
      <c r="I13" s="6">
        <v>0.40570000000000001</v>
      </c>
      <c r="J13" s="6">
        <v>7.9899999999999999E-2</v>
      </c>
      <c r="K13" s="6">
        <v>0.1042</v>
      </c>
      <c r="L13" s="6">
        <v>4.87E-2</v>
      </c>
      <c r="M13" s="6">
        <v>1.9E-2</v>
      </c>
      <c r="N13" s="6">
        <v>0.65749999999999997</v>
      </c>
    </row>
    <row r="14" spans="1:14" x14ac:dyDescent="0.25">
      <c r="A14" t="s">
        <v>116</v>
      </c>
      <c r="B14" t="s">
        <v>48</v>
      </c>
      <c r="C14" t="s">
        <v>27</v>
      </c>
      <c r="D14">
        <v>112041</v>
      </c>
      <c r="E14">
        <v>9.4E-2</v>
      </c>
      <c r="H14" s="2" t="s">
        <v>118</v>
      </c>
      <c r="I14" s="6">
        <v>0.50560000000000005</v>
      </c>
      <c r="J14" s="6">
        <v>5.8200000000000002E-2</v>
      </c>
      <c r="K14" s="6">
        <v>9.5500000000000002E-2</v>
      </c>
      <c r="L14" s="6">
        <v>4.9599999999999998E-2</v>
      </c>
      <c r="M14" s="6">
        <v>1.89E-2</v>
      </c>
      <c r="N14" s="6">
        <v>0.72780000000000011</v>
      </c>
    </row>
    <row r="15" spans="1:14" x14ac:dyDescent="0.25">
      <c r="A15" t="s">
        <v>116</v>
      </c>
      <c r="B15" t="s">
        <v>49</v>
      </c>
      <c r="C15" t="s">
        <v>26</v>
      </c>
      <c r="D15">
        <v>68848</v>
      </c>
      <c r="E15">
        <v>5.7799999999999997E-2</v>
      </c>
      <c r="H15" s="2" t="s">
        <v>119</v>
      </c>
      <c r="I15" s="6">
        <v>0.42470000000000002</v>
      </c>
      <c r="J15" s="6">
        <v>8.8599999999999998E-2</v>
      </c>
      <c r="K15" s="6">
        <v>8.4900000000000003E-2</v>
      </c>
      <c r="L15" s="6">
        <v>5.0599999999999999E-2</v>
      </c>
      <c r="M15" s="6">
        <v>2.4899999999999999E-2</v>
      </c>
      <c r="N15" s="6">
        <v>0.67369999999999997</v>
      </c>
    </row>
    <row r="16" spans="1:14" x14ac:dyDescent="0.25">
      <c r="A16" t="s">
        <v>116</v>
      </c>
      <c r="B16" t="s">
        <v>55</v>
      </c>
      <c r="C16" t="s">
        <v>25</v>
      </c>
      <c r="D16">
        <v>26423</v>
      </c>
      <c r="E16">
        <v>2.2200000000000001E-2</v>
      </c>
      <c r="H16" s="2" t="s">
        <v>120</v>
      </c>
      <c r="I16" s="6">
        <v>0.33040000000000003</v>
      </c>
      <c r="J16" s="6">
        <v>0.1128</v>
      </c>
      <c r="K16" s="6">
        <v>0.10059999999999999</v>
      </c>
      <c r="L16" s="6">
        <v>4.5600000000000002E-2</v>
      </c>
      <c r="M16" s="6">
        <v>3.2099999999999997E-2</v>
      </c>
      <c r="N16" s="6">
        <v>0.62150000000000005</v>
      </c>
    </row>
    <row r="17" spans="1:14" x14ac:dyDescent="0.25">
      <c r="A17" t="s">
        <v>117</v>
      </c>
      <c r="B17" t="s">
        <v>46</v>
      </c>
      <c r="C17" t="s">
        <v>23</v>
      </c>
      <c r="D17">
        <v>598344</v>
      </c>
      <c r="E17">
        <v>0.40570000000000001</v>
      </c>
      <c r="H17" s="2" t="s">
        <v>121</v>
      </c>
      <c r="I17" s="6">
        <v>0.32200000000000001</v>
      </c>
      <c r="J17" s="6">
        <v>0.1336</v>
      </c>
      <c r="K17" s="6">
        <v>7.85E-2</v>
      </c>
      <c r="L17" s="6">
        <v>4.4499999999999998E-2</v>
      </c>
      <c r="M17" s="6">
        <v>3.27E-2</v>
      </c>
      <c r="N17" s="6">
        <v>0.61130000000000007</v>
      </c>
    </row>
    <row r="18" spans="1:14" x14ac:dyDescent="0.25">
      <c r="A18" t="s">
        <v>117</v>
      </c>
      <c r="B18" t="s">
        <v>47</v>
      </c>
      <c r="C18" t="s">
        <v>27</v>
      </c>
      <c r="D18">
        <v>153666</v>
      </c>
      <c r="E18">
        <v>0.1042</v>
      </c>
      <c r="H18" s="2" t="s">
        <v>122</v>
      </c>
      <c r="I18" s="6">
        <v>0.32950000000000002</v>
      </c>
      <c r="J18" s="6">
        <v>0.1411</v>
      </c>
      <c r="K18" s="6">
        <v>7.2499999999999995E-2</v>
      </c>
      <c r="L18" s="6">
        <v>5.1499999999999997E-2</v>
      </c>
      <c r="M18" s="6">
        <v>3.2399999999999998E-2</v>
      </c>
      <c r="N18" s="6">
        <v>0.627</v>
      </c>
    </row>
    <row r="19" spans="1:14" x14ac:dyDescent="0.25">
      <c r="A19" t="s">
        <v>117</v>
      </c>
      <c r="B19" t="s">
        <v>48</v>
      </c>
      <c r="C19" t="s">
        <v>24</v>
      </c>
      <c r="D19">
        <v>117801</v>
      </c>
      <c r="E19">
        <v>7.9899999999999999E-2</v>
      </c>
      <c r="H19" s="2" t="s">
        <v>123</v>
      </c>
      <c r="I19" s="6">
        <v>0.30470000000000003</v>
      </c>
      <c r="J19" s="6">
        <v>0.10879999999999999</v>
      </c>
      <c r="K19" s="6">
        <v>7.4499999999999997E-2</v>
      </c>
      <c r="L19" s="6">
        <v>9.3700000000000006E-2</v>
      </c>
      <c r="M19" s="6">
        <v>3.3099999999999997E-2</v>
      </c>
      <c r="N19" s="6">
        <v>0.61480000000000001</v>
      </c>
    </row>
    <row r="20" spans="1:14" x14ac:dyDescent="0.25">
      <c r="A20" t="s">
        <v>117</v>
      </c>
      <c r="B20" t="s">
        <v>49</v>
      </c>
      <c r="C20" t="s">
        <v>26</v>
      </c>
      <c r="D20">
        <v>71876</v>
      </c>
      <c r="E20">
        <v>4.87E-2</v>
      </c>
      <c r="H20" s="2" t="s">
        <v>124</v>
      </c>
      <c r="I20" s="6">
        <v>0.30320000000000003</v>
      </c>
      <c r="J20" s="6">
        <v>0.1095</v>
      </c>
      <c r="K20" s="6">
        <v>7.51E-2</v>
      </c>
      <c r="L20" s="6">
        <v>9.8199999999999996E-2</v>
      </c>
      <c r="M20" s="6">
        <v>3.3399999999999999E-2</v>
      </c>
      <c r="N20" s="6">
        <v>0.61939999999999995</v>
      </c>
    </row>
    <row r="21" spans="1:14" x14ac:dyDescent="0.25">
      <c r="A21" t="s">
        <v>117</v>
      </c>
      <c r="B21" t="s">
        <v>55</v>
      </c>
      <c r="C21" t="s">
        <v>25</v>
      </c>
      <c r="D21">
        <v>28037</v>
      </c>
      <c r="E21">
        <v>1.9E-2</v>
      </c>
      <c r="H21" s="2" t="s">
        <v>125</v>
      </c>
      <c r="I21" s="6">
        <v>0.32819999999999999</v>
      </c>
      <c r="J21" s="6">
        <v>0.122</v>
      </c>
      <c r="K21" s="6">
        <v>7.5999999999999998E-2</v>
      </c>
      <c r="L21" s="6">
        <v>7.0000000000000007E-2</v>
      </c>
      <c r="M21" s="6">
        <v>3.2500000000000001E-2</v>
      </c>
      <c r="N21" s="6">
        <v>0.62869999999999993</v>
      </c>
    </row>
    <row r="22" spans="1:14" x14ac:dyDescent="0.25">
      <c r="A22" t="s">
        <v>118</v>
      </c>
      <c r="B22" t="s">
        <v>46</v>
      </c>
      <c r="C22" t="s">
        <v>23</v>
      </c>
      <c r="D22">
        <v>794766</v>
      </c>
      <c r="E22">
        <v>0.50560000000000005</v>
      </c>
      <c r="H22" s="2" t="s">
        <v>126</v>
      </c>
      <c r="I22" s="6">
        <v>0.28799999999999998</v>
      </c>
      <c r="J22" s="6">
        <v>0.12509999999999999</v>
      </c>
      <c r="K22" s="6">
        <v>6.3799999999999996E-2</v>
      </c>
      <c r="L22" s="6">
        <v>5.9900000000000002E-2</v>
      </c>
      <c r="M22" s="6">
        <v>3.2300000000000002E-2</v>
      </c>
      <c r="N22" s="6">
        <v>0.56909999999999994</v>
      </c>
    </row>
    <row r="23" spans="1:14" x14ac:dyDescent="0.25">
      <c r="A23" t="s">
        <v>118</v>
      </c>
      <c r="B23" t="s">
        <v>47</v>
      </c>
      <c r="C23" t="s">
        <v>27</v>
      </c>
      <c r="D23">
        <v>150087</v>
      </c>
      <c r="E23">
        <v>9.5500000000000002E-2</v>
      </c>
      <c r="H23" s="2" t="s">
        <v>127</v>
      </c>
      <c r="I23" s="6">
        <v>0.1845</v>
      </c>
      <c r="J23" s="6">
        <v>0.16600000000000001</v>
      </c>
      <c r="K23" s="6">
        <v>5.16E-2</v>
      </c>
      <c r="L23" s="6">
        <v>5.9700000000000003E-2</v>
      </c>
      <c r="M23" s="6">
        <v>0.03</v>
      </c>
      <c r="N23" s="6">
        <v>0.49180000000000001</v>
      </c>
    </row>
    <row r="24" spans="1:14" x14ac:dyDescent="0.25">
      <c r="A24" t="s">
        <v>118</v>
      </c>
      <c r="B24" t="s">
        <v>48</v>
      </c>
      <c r="C24" t="s">
        <v>24</v>
      </c>
      <c r="D24">
        <v>91471</v>
      </c>
      <c r="E24">
        <v>5.8200000000000002E-2</v>
      </c>
      <c r="H24" s="2" t="s">
        <v>128</v>
      </c>
      <c r="I24" s="6">
        <v>0.1903</v>
      </c>
      <c r="J24" s="6">
        <v>0.1618</v>
      </c>
      <c r="K24" s="6">
        <v>6.54E-2</v>
      </c>
      <c r="L24" s="6">
        <v>4.7899999999999998E-2</v>
      </c>
      <c r="M24" s="6">
        <v>3.0599999999999999E-2</v>
      </c>
      <c r="N24" s="6">
        <v>0.496</v>
      </c>
    </row>
    <row r="25" spans="1:14" x14ac:dyDescent="0.25">
      <c r="A25" t="s">
        <v>118</v>
      </c>
      <c r="B25" t="s">
        <v>49</v>
      </c>
      <c r="C25" t="s">
        <v>26</v>
      </c>
      <c r="D25">
        <v>77968</v>
      </c>
      <c r="E25">
        <v>4.9599999999999998E-2</v>
      </c>
      <c r="H25" s="2" t="s">
        <v>129</v>
      </c>
      <c r="I25" s="6">
        <v>0.19239999999999999</v>
      </c>
      <c r="J25" s="6">
        <v>0.14729999999999999</v>
      </c>
      <c r="K25" s="6">
        <v>6.4600000000000005E-2</v>
      </c>
      <c r="L25" s="6">
        <v>4.2700000000000002E-2</v>
      </c>
      <c r="M25" s="6">
        <v>3.2300000000000002E-2</v>
      </c>
      <c r="N25" s="6">
        <v>0.4793</v>
      </c>
    </row>
    <row r="26" spans="1:14" x14ac:dyDescent="0.25">
      <c r="A26" t="s">
        <v>118</v>
      </c>
      <c r="B26" t="s">
        <v>55</v>
      </c>
      <c r="C26" t="s">
        <v>25</v>
      </c>
      <c r="D26">
        <v>29640</v>
      </c>
      <c r="E26">
        <v>1.89E-2</v>
      </c>
      <c r="H26" s="2" t="s">
        <v>130</v>
      </c>
      <c r="I26" s="6">
        <v>0.1852</v>
      </c>
      <c r="J26" s="6">
        <v>0.14810000000000001</v>
      </c>
      <c r="K26" s="6">
        <v>6.3799999999999996E-2</v>
      </c>
      <c r="L26" s="6">
        <v>4.65E-2</v>
      </c>
      <c r="M26" s="6">
        <v>3.1699999999999999E-2</v>
      </c>
      <c r="N26" s="6">
        <v>0.47529999999999994</v>
      </c>
    </row>
    <row r="27" spans="1:14" x14ac:dyDescent="0.25">
      <c r="A27" t="s">
        <v>119</v>
      </c>
      <c r="B27" t="s">
        <v>46</v>
      </c>
      <c r="C27" t="s">
        <v>23</v>
      </c>
      <c r="D27">
        <v>787117</v>
      </c>
      <c r="E27">
        <v>0.42470000000000002</v>
      </c>
      <c r="H27" s="2" t="s">
        <v>131</v>
      </c>
      <c r="I27" s="6">
        <v>0.186</v>
      </c>
      <c r="J27" s="6">
        <v>0.14380000000000001</v>
      </c>
      <c r="K27" s="6">
        <v>5.0900000000000001E-2</v>
      </c>
      <c r="L27" s="6">
        <v>3.9699999999999999E-2</v>
      </c>
      <c r="M27" s="6">
        <v>3.5200000000000002E-2</v>
      </c>
      <c r="N27" s="6">
        <v>0.4556</v>
      </c>
    </row>
    <row r="28" spans="1:14" x14ac:dyDescent="0.25">
      <c r="A28" t="s">
        <v>119</v>
      </c>
      <c r="B28" t="s">
        <v>47</v>
      </c>
      <c r="C28" t="s">
        <v>24</v>
      </c>
      <c r="D28">
        <v>164209</v>
      </c>
      <c r="E28">
        <v>8.8599999999999998E-2</v>
      </c>
      <c r="H28" s="2" t="s">
        <v>132</v>
      </c>
      <c r="I28" s="6">
        <v>0.18340000000000001</v>
      </c>
      <c r="J28" s="6">
        <v>0.1384</v>
      </c>
      <c r="K28" s="6">
        <v>4.4999999999999998E-2</v>
      </c>
      <c r="L28" s="6">
        <v>4.2200000000000001E-2</v>
      </c>
      <c r="M28" s="6">
        <v>5.1799999999999999E-2</v>
      </c>
      <c r="N28" s="6">
        <v>0.46080000000000004</v>
      </c>
    </row>
    <row r="29" spans="1:14" x14ac:dyDescent="0.25">
      <c r="A29" t="s">
        <v>119</v>
      </c>
      <c r="B29" t="s">
        <v>48</v>
      </c>
      <c r="C29" t="s">
        <v>27</v>
      </c>
      <c r="D29">
        <v>157327</v>
      </c>
      <c r="E29">
        <v>8.4900000000000003E-2</v>
      </c>
      <c r="H29" s="2" t="s">
        <v>133</v>
      </c>
      <c r="I29" s="6">
        <v>0.20150000000000001</v>
      </c>
      <c r="J29" s="6">
        <v>0.1239</v>
      </c>
      <c r="K29" s="6">
        <v>3.95E-2</v>
      </c>
      <c r="L29" s="6">
        <v>4.3099999999999999E-2</v>
      </c>
      <c r="M29" s="6">
        <v>4.7500000000000001E-2</v>
      </c>
      <c r="N29" s="6">
        <v>0.45550000000000002</v>
      </c>
    </row>
    <row r="30" spans="1:14" x14ac:dyDescent="0.25">
      <c r="A30" t="s">
        <v>119</v>
      </c>
      <c r="B30" t="s">
        <v>49</v>
      </c>
      <c r="C30" t="s">
        <v>26</v>
      </c>
      <c r="D30">
        <v>93728</v>
      </c>
      <c r="E30">
        <v>5.0599999999999999E-2</v>
      </c>
      <c r="H30" s="2" t="s">
        <v>134</v>
      </c>
      <c r="I30" s="6">
        <v>0.25219999999999998</v>
      </c>
      <c r="J30" s="6">
        <v>0.12570000000000001</v>
      </c>
      <c r="K30" s="6">
        <v>3.9399999999999998E-2</v>
      </c>
      <c r="L30" s="6">
        <v>3.7600000000000001E-2</v>
      </c>
      <c r="M30" s="6">
        <v>3.5499999999999997E-2</v>
      </c>
      <c r="N30" s="6">
        <v>0.4904</v>
      </c>
    </row>
    <row r="31" spans="1:14" x14ac:dyDescent="0.25">
      <c r="A31" t="s">
        <v>119</v>
      </c>
      <c r="B31" t="s">
        <v>53</v>
      </c>
      <c r="C31" t="s">
        <v>25</v>
      </c>
      <c r="D31">
        <v>46058</v>
      </c>
      <c r="E31">
        <v>2.4899999999999999E-2</v>
      </c>
      <c r="H31" s="2" t="s">
        <v>135</v>
      </c>
      <c r="I31" s="6">
        <v>0.2712</v>
      </c>
      <c r="J31" s="6">
        <v>0.12429999999999999</v>
      </c>
      <c r="K31" s="6">
        <v>4.4299999999999999E-2</v>
      </c>
      <c r="L31" s="6">
        <v>3.7699999999999997E-2</v>
      </c>
      <c r="M31" s="6">
        <v>3.8899999999999997E-2</v>
      </c>
      <c r="N31" s="6">
        <v>0.51639999999999997</v>
      </c>
    </row>
    <row r="32" spans="1:14" x14ac:dyDescent="0.25">
      <c r="A32" t="s">
        <v>120</v>
      </c>
      <c r="B32" t="s">
        <v>46</v>
      </c>
      <c r="C32" t="s">
        <v>23</v>
      </c>
      <c r="D32">
        <v>657943</v>
      </c>
      <c r="E32">
        <v>0.33040000000000003</v>
      </c>
      <c r="H32" s="2" t="s">
        <v>136</v>
      </c>
      <c r="I32" s="6">
        <v>0.29330000000000001</v>
      </c>
      <c r="J32" s="6">
        <v>0.1095</v>
      </c>
      <c r="K32" s="6">
        <v>4.8099999999999997E-2</v>
      </c>
      <c r="L32" s="6">
        <v>3.5499999999999997E-2</v>
      </c>
      <c r="M32" s="6">
        <v>0.04</v>
      </c>
      <c r="N32" s="6">
        <v>0.52639999999999998</v>
      </c>
    </row>
    <row r="33" spans="1:14" x14ac:dyDescent="0.25">
      <c r="A33" t="s">
        <v>120</v>
      </c>
      <c r="B33" t="s">
        <v>47</v>
      </c>
      <c r="C33" t="s">
        <v>24</v>
      </c>
      <c r="D33">
        <v>224577</v>
      </c>
      <c r="E33">
        <v>0.1128</v>
      </c>
      <c r="H33" s="2" t="s">
        <v>137</v>
      </c>
      <c r="I33" s="6">
        <v>0.29449999999999998</v>
      </c>
      <c r="J33" s="6">
        <v>0.1033</v>
      </c>
      <c r="K33" s="6">
        <v>4.4699999999999997E-2</v>
      </c>
      <c r="L33" s="6">
        <v>4.3400000000000001E-2</v>
      </c>
      <c r="M33" s="6">
        <v>4.41E-2</v>
      </c>
      <c r="N33" s="6">
        <v>0.53</v>
      </c>
    </row>
    <row r="34" spans="1:14" x14ac:dyDescent="0.25">
      <c r="A34" t="s">
        <v>120</v>
      </c>
      <c r="B34" t="s">
        <v>48</v>
      </c>
      <c r="C34" t="s">
        <v>27</v>
      </c>
      <c r="D34">
        <v>200423</v>
      </c>
      <c r="E34">
        <v>0.10059999999999999</v>
      </c>
      <c r="H34" s="2" t="s">
        <v>138</v>
      </c>
      <c r="I34" s="6">
        <v>0.2944</v>
      </c>
      <c r="J34" s="6">
        <v>0.10199999999999999</v>
      </c>
      <c r="K34" s="6">
        <v>4.5199999999999997E-2</v>
      </c>
      <c r="L34" s="6">
        <v>4.6300000000000001E-2</v>
      </c>
      <c r="M34" s="6">
        <v>4.6100000000000002E-2</v>
      </c>
      <c r="N34" s="6">
        <v>0.53400000000000003</v>
      </c>
    </row>
    <row r="35" spans="1:14" x14ac:dyDescent="0.25">
      <c r="A35" t="s">
        <v>120</v>
      </c>
      <c r="B35" t="s">
        <v>50</v>
      </c>
      <c r="C35" t="s">
        <v>26</v>
      </c>
      <c r="D35">
        <v>90716</v>
      </c>
      <c r="E35">
        <v>4.5600000000000002E-2</v>
      </c>
      <c r="H35" s="2" t="s">
        <v>139</v>
      </c>
      <c r="I35" s="6">
        <v>0.2712</v>
      </c>
      <c r="J35" s="6">
        <v>0.1021</v>
      </c>
      <c r="K35" s="6">
        <v>3.4799999999999998E-2</v>
      </c>
      <c r="L35" s="6">
        <v>4.5699999999999998E-2</v>
      </c>
      <c r="M35" s="6">
        <v>5.2400000000000002E-2</v>
      </c>
      <c r="N35" s="6">
        <v>0.50619999999999998</v>
      </c>
    </row>
    <row r="36" spans="1:14" x14ac:dyDescent="0.25">
      <c r="A36" t="s">
        <v>120</v>
      </c>
      <c r="B36" t="s">
        <v>52</v>
      </c>
      <c r="C36" t="s">
        <v>25</v>
      </c>
      <c r="D36">
        <v>63900</v>
      </c>
      <c r="E36">
        <v>3.2099999999999997E-2</v>
      </c>
      <c r="H36" s="2" t="s">
        <v>93</v>
      </c>
      <c r="I36" s="6">
        <v>0.32979999999999998</v>
      </c>
      <c r="J36" s="6">
        <v>9.1300000000000006E-2</v>
      </c>
      <c r="K36" s="6">
        <v>4.24E-2</v>
      </c>
      <c r="L36" s="6">
        <v>4.7899999999999998E-2</v>
      </c>
      <c r="M36" s="6">
        <v>4.8599999999999997E-2</v>
      </c>
      <c r="N36" s="6">
        <v>0.55999999999999994</v>
      </c>
    </row>
    <row r="37" spans="1:14" x14ac:dyDescent="0.25">
      <c r="A37" t="s">
        <v>121</v>
      </c>
      <c r="B37" t="s">
        <v>46</v>
      </c>
      <c r="C37" t="s">
        <v>23</v>
      </c>
      <c r="D37">
        <v>858189</v>
      </c>
      <c r="E37">
        <v>0.32200000000000001</v>
      </c>
      <c r="H37" s="2" t="s">
        <v>94</v>
      </c>
      <c r="I37" s="6">
        <v>0.35049999999999998</v>
      </c>
      <c r="J37" s="6">
        <v>8.7099999999999997E-2</v>
      </c>
      <c r="K37" s="6">
        <v>4.3400000000000001E-2</v>
      </c>
      <c r="L37" s="6">
        <v>4.8399999999999999E-2</v>
      </c>
      <c r="M37" s="6">
        <v>4.7600000000000003E-2</v>
      </c>
      <c r="N37" s="6">
        <v>0.57700000000000007</v>
      </c>
    </row>
    <row r="38" spans="1:14" x14ac:dyDescent="0.25">
      <c r="A38" t="s">
        <v>121</v>
      </c>
      <c r="B38" t="s">
        <v>47</v>
      </c>
      <c r="C38" t="s">
        <v>24</v>
      </c>
      <c r="D38">
        <v>356000</v>
      </c>
      <c r="E38">
        <v>0.1336</v>
      </c>
      <c r="H38" s="2" t="s">
        <v>95</v>
      </c>
      <c r="I38" s="6">
        <v>0.39800000000000002</v>
      </c>
      <c r="J38" s="6">
        <v>7.2099999999999997E-2</v>
      </c>
      <c r="K38" s="6">
        <v>4.9799999999999997E-2</v>
      </c>
      <c r="L38" s="6">
        <v>5.11E-2</v>
      </c>
      <c r="M38" s="6">
        <v>5.1900000000000002E-2</v>
      </c>
      <c r="N38" s="6">
        <v>0.62290000000000001</v>
      </c>
    </row>
    <row r="39" spans="1:14" x14ac:dyDescent="0.25">
      <c r="A39" t="s">
        <v>121</v>
      </c>
      <c r="B39" t="s">
        <v>48</v>
      </c>
      <c r="C39" t="s">
        <v>27</v>
      </c>
      <c r="D39">
        <v>209334</v>
      </c>
      <c r="E39">
        <v>7.85E-2</v>
      </c>
      <c r="H39" s="2" t="s">
        <v>96</v>
      </c>
      <c r="I39" s="6">
        <v>0.37730000000000002</v>
      </c>
      <c r="J39" s="6">
        <v>8.1299999999999997E-2</v>
      </c>
      <c r="K39" s="6">
        <v>5.2600000000000001E-2</v>
      </c>
      <c r="L39" s="6">
        <v>5.3900000000000003E-2</v>
      </c>
      <c r="M39" s="6">
        <v>5.8500000000000003E-2</v>
      </c>
      <c r="N39" s="6">
        <v>0.62359999999999993</v>
      </c>
    </row>
    <row r="40" spans="1:14" x14ac:dyDescent="0.25">
      <c r="A40" t="s">
        <v>121</v>
      </c>
      <c r="B40" t="s">
        <v>50</v>
      </c>
      <c r="C40" t="s">
        <v>26</v>
      </c>
      <c r="D40">
        <v>118563</v>
      </c>
      <c r="E40">
        <v>4.4499999999999998E-2</v>
      </c>
      <c r="H40" s="2" t="s">
        <v>97</v>
      </c>
      <c r="I40" s="6">
        <v>0.30769999999999997</v>
      </c>
      <c r="J40" s="6">
        <v>9.2899999999999996E-2</v>
      </c>
      <c r="K40" s="6">
        <v>5.74E-2</v>
      </c>
      <c r="L40" s="6">
        <v>6.4000000000000001E-2</v>
      </c>
      <c r="M40" s="6">
        <v>6.1699999999999998E-2</v>
      </c>
      <c r="N40" s="6">
        <v>0.5837</v>
      </c>
    </row>
    <row r="41" spans="1:14" x14ac:dyDescent="0.25">
      <c r="A41" t="s">
        <v>121</v>
      </c>
      <c r="B41" t="s">
        <v>52</v>
      </c>
      <c r="C41" t="s">
        <v>25</v>
      </c>
      <c r="D41">
        <v>87153</v>
      </c>
      <c r="E41">
        <v>3.27E-2</v>
      </c>
      <c r="H41" s="2" t="s">
        <v>98</v>
      </c>
      <c r="I41" s="6">
        <v>0.41360000000000002</v>
      </c>
      <c r="J41" s="6">
        <v>8.0199999999999994E-2</v>
      </c>
      <c r="K41" s="6">
        <v>5.2999999999999999E-2</v>
      </c>
      <c r="L41" s="6">
        <v>5.7299999999999997E-2</v>
      </c>
      <c r="M41" s="6">
        <v>6.1100000000000002E-2</v>
      </c>
      <c r="N41" s="6">
        <v>0.66520000000000001</v>
      </c>
    </row>
    <row r="42" spans="1:14" x14ac:dyDescent="0.25">
      <c r="A42" t="s">
        <v>122</v>
      </c>
      <c r="B42" t="s">
        <v>46</v>
      </c>
      <c r="C42" t="s">
        <v>23</v>
      </c>
      <c r="D42">
        <v>938973</v>
      </c>
      <c r="E42">
        <v>0.32950000000000002</v>
      </c>
      <c r="H42" s="2" t="s">
        <v>99</v>
      </c>
      <c r="I42" s="6">
        <v>9.0200000000000002E-2</v>
      </c>
      <c r="J42" s="6">
        <v>0.1772</v>
      </c>
      <c r="K42" s="6">
        <v>1.55E-2</v>
      </c>
      <c r="L42" s="6">
        <v>0.17710000000000001</v>
      </c>
      <c r="M42" s="6">
        <v>6.2600000000000003E-2</v>
      </c>
      <c r="N42" s="6">
        <v>0.52259999999999995</v>
      </c>
    </row>
    <row r="43" spans="1:14" x14ac:dyDescent="0.25">
      <c r="A43" t="s">
        <v>122</v>
      </c>
      <c r="B43" t="s">
        <v>47</v>
      </c>
      <c r="C43" t="s">
        <v>24</v>
      </c>
      <c r="D43">
        <v>402200</v>
      </c>
      <c r="E43">
        <v>0.1411</v>
      </c>
      <c r="H43" s="2" t="s">
        <v>100</v>
      </c>
      <c r="I43" s="6">
        <v>0.28449999999999998</v>
      </c>
      <c r="J43" s="6">
        <v>0.1215</v>
      </c>
      <c r="K43" s="6">
        <v>4.9599999999999998E-2</v>
      </c>
      <c r="L43" s="6">
        <v>8.4900000000000003E-2</v>
      </c>
      <c r="M43" s="6">
        <v>5.5800000000000002E-2</v>
      </c>
      <c r="N43" s="6">
        <v>0.59629999999999994</v>
      </c>
    </row>
    <row r="44" spans="1:14" x14ac:dyDescent="0.25">
      <c r="A44" t="s">
        <v>122</v>
      </c>
      <c r="B44" t="s">
        <v>48</v>
      </c>
      <c r="C44" t="s">
        <v>27</v>
      </c>
      <c r="D44">
        <v>206468</v>
      </c>
      <c r="E44">
        <v>7.2499999999999995E-2</v>
      </c>
      <c r="H44" s="2" t="s">
        <v>101</v>
      </c>
      <c r="I44" s="6">
        <v>0.31859999999999999</v>
      </c>
      <c r="J44" s="6">
        <v>0.11310000000000001</v>
      </c>
      <c r="K44" s="6">
        <v>5.6599999999999998E-2</v>
      </c>
      <c r="L44" s="6">
        <v>7.1800000000000003E-2</v>
      </c>
      <c r="M44" s="6">
        <v>7.7600000000000002E-2</v>
      </c>
      <c r="N44" s="6">
        <v>0.63769999999999993</v>
      </c>
    </row>
    <row r="45" spans="1:14" x14ac:dyDescent="0.25">
      <c r="A45" t="s">
        <v>122</v>
      </c>
      <c r="B45" t="s">
        <v>49</v>
      </c>
      <c r="C45" t="s">
        <v>26</v>
      </c>
      <c r="D45">
        <v>146649</v>
      </c>
      <c r="E45">
        <v>5.1499999999999997E-2</v>
      </c>
      <c r="H45" s="2" t="s">
        <v>102</v>
      </c>
      <c r="I45" s="6">
        <v>0.28939999999999999</v>
      </c>
      <c r="J45" s="6">
        <v>0.1076</v>
      </c>
      <c r="K45" s="6">
        <v>5.7299999999999997E-2</v>
      </c>
      <c r="L45" s="6">
        <v>6.8699999999999997E-2</v>
      </c>
      <c r="M45" s="6">
        <v>9.6500000000000002E-2</v>
      </c>
      <c r="N45" s="6">
        <v>0.61950000000000005</v>
      </c>
    </row>
    <row r="46" spans="1:14" x14ac:dyDescent="0.25">
      <c r="A46" t="s">
        <v>122</v>
      </c>
      <c r="B46" t="s">
        <v>52</v>
      </c>
      <c r="C46" t="s">
        <v>25</v>
      </c>
      <c r="D46">
        <v>92233</v>
      </c>
      <c r="E46">
        <v>3.2399999999999998E-2</v>
      </c>
      <c r="H46" s="2" t="s">
        <v>4</v>
      </c>
      <c r="I46" s="6">
        <v>10.603800000000001</v>
      </c>
      <c r="J46" s="6">
        <v>4.1089000000000002</v>
      </c>
      <c r="K46" s="6">
        <v>2.2302</v>
      </c>
      <c r="L46" s="6">
        <v>2.0827000000000004</v>
      </c>
      <c r="M46" s="6">
        <v>1.4953000000000001</v>
      </c>
      <c r="N46" s="6">
        <v>20.520899999999997</v>
      </c>
    </row>
    <row r="47" spans="1:14" x14ac:dyDescent="0.25">
      <c r="A47" t="s">
        <v>123</v>
      </c>
      <c r="B47" t="s">
        <v>46</v>
      </c>
      <c r="C47" t="s">
        <v>23</v>
      </c>
      <c r="D47">
        <v>1467922</v>
      </c>
      <c r="E47">
        <v>0.30470000000000003</v>
      </c>
    </row>
    <row r="48" spans="1:14" x14ac:dyDescent="0.25">
      <c r="A48" t="s">
        <v>123</v>
      </c>
      <c r="B48" t="s">
        <v>47</v>
      </c>
      <c r="C48" t="s">
        <v>24</v>
      </c>
      <c r="D48">
        <v>524093</v>
      </c>
      <c r="E48">
        <v>0.10879999999999999</v>
      </c>
    </row>
    <row r="49" spans="1:5" x14ac:dyDescent="0.25">
      <c r="A49" t="s">
        <v>123</v>
      </c>
      <c r="B49" t="s">
        <v>48</v>
      </c>
      <c r="C49" t="s">
        <v>26</v>
      </c>
      <c r="D49">
        <v>451517</v>
      </c>
      <c r="E49">
        <v>9.3700000000000006E-2</v>
      </c>
    </row>
    <row r="50" spans="1:5" x14ac:dyDescent="0.25">
      <c r="A50" t="s">
        <v>123</v>
      </c>
      <c r="B50" t="s">
        <v>49</v>
      </c>
      <c r="C50" t="s">
        <v>27</v>
      </c>
      <c r="D50">
        <v>358836</v>
      </c>
      <c r="E50">
        <v>7.4499999999999997E-2</v>
      </c>
    </row>
    <row r="51" spans="1:5" x14ac:dyDescent="0.25">
      <c r="A51" t="s">
        <v>123</v>
      </c>
      <c r="B51" t="s">
        <v>52</v>
      </c>
      <c r="C51" t="s">
        <v>25</v>
      </c>
      <c r="D51">
        <v>159673</v>
      </c>
      <c r="E51">
        <v>3.3099999999999997E-2</v>
      </c>
    </row>
    <row r="52" spans="1:5" x14ac:dyDescent="0.25">
      <c r="A52" t="s">
        <v>124</v>
      </c>
      <c r="B52" t="s">
        <v>46</v>
      </c>
      <c r="C52" t="s">
        <v>23</v>
      </c>
      <c r="D52">
        <v>1548570</v>
      </c>
      <c r="E52">
        <v>0.30320000000000003</v>
      </c>
    </row>
    <row r="53" spans="1:5" x14ac:dyDescent="0.25">
      <c r="A53" t="s">
        <v>124</v>
      </c>
      <c r="B53" t="s">
        <v>47</v>
      </c>
      <c r="C53" t="s">
        <v>24</v>
      </c>
      <c r="D53">
        <v>559366</v>
      </c>
      <c r="E53">
        <v>0.1095</v>
      </c>
    </row>
    <row r="54" spans="1:5" x14ac:dyDescent="0.25">
      <c r="A54" t="s">
        <v>124</v>
      </c>
      <c r="B54" t="s">
        <v>48</v>
      </c>
      <c r="C54" t="s">
        <v>26</v>
      </c>
      <c r="D54">
        <v>501425</v>
      </c>
      <c r="E54">
        <v>9.8199999999999996E-2</v>
      </c>
    </row>
    <row r="55" spans="1:5" x14ac:dyDescent="0.25">
      <c r="A55" t="s">
        <v>124</v>
      </c>
      <c r="B55" t="s">
        <v>49</v>
      </c>
      <c r="C55" t="s">
        <v>27</v>
      </c>
      <c r="D55">
        <v>383750</v>
      </c>
      <c r="E55">
        <v>7.51E-2</v>
      </c>
    </row>
    <row r="56" spans="1:5" x14ac:dyDescent="0.25">
      <c r="A56" t="s">
        <v>124</v>
      </c>
      <c r="B56" t="s">
        <v>52</v>
      </c>
      <c r="C56" t="s">
        <v>25</v>
      </c>
      <c r="D56">
        <v>170564</v>
      </c>
      <c r="E56">
        <v>3.3399999999999999E-2</v>
      </c>
    </row>
    <row r="57" spans="1:5" x14ac:dyDescent="0.25">
      <c r="A57" t="s">
        <v>125</v>
      </c>
      <c r="B57" t="s">
        <v>46</v>
      </c>
      <c r="C57" t="s">
        <v>23</v>
      </c>
      <c r="D57">
        <v>1744004</v>
      </c>
      <c r="E57">
        <v>0.32819999999999999</v>
      </c>
    </row>
    <row r="58" spans="1:5" x14ac:dyDescent="0.25">
      <c r="A58" t="s">
        <v>125</v>
      </c>
      <c r="B58" t="s">
        <v>47</v>
      </c>
      <c r="C58" t="s">
        <v>24</v>
      </c>
      <c r="D58">
        <v>648026</v>
      </c>
      <c r="E58">
        <v>0.122</v>
      </c>
    </row>
    <row r="59" spans="1:5" x14ac:dyDescent="0.25">
      <c r="A59" t="s">
        <v>125</v>
      </c>
      <c r="B59" t="s">
        <v>48</v>
      </c>
      <c r="C59" t="s">
        <v>27</v>
      </c>
      <c r="D59">
        <v>403896</v>
      </c>
      <c r="E59">
        <v>7.5999999999999998E-2</v>
      </c>
    </row>
    <row r="60" spans="1:5" x14ac:dyDescent="0.25">
      <c r="A60" t="s">
        <v>125</v>
      </c>
      <c r="B60" t="s">
        <v>49</v>
      </c>
      <c r="C60" t="s">
        <v>26</v>
      </c>
      <c r="D60">
        <v>371873</v>
      </c>
      <c r="E60">
        <v>7.0000000000000007E-2</v>
      </c>
    </row>
    <row r="61" spans="1:5" x14ac:dyDescent="0.25">
      <c r="A61" t="s">
        <v>125</v>
      </c>
      <c r="B61" t="s">
        <v>52</v>
      </c>
      <c r="C61" t="s">
        <v>25</v>
      </c>
      <c r="D61">
        <v>172807</v>
      </c>
      <c r="E61">
        <v>3.2500000000000001E-2</v>
      </c>
    </row>
    <row r="62" spans="1:5" x14ac:dyDescent="0.25">
      <c r="A62" t="s">
        <v>126</v>
      </c>
      <c r="B62" t="s">
        <v>46</v>
      </c>
      <c r="C62" t="s">
        <v>23</v>
      </c>
      <c r="D62">
        <v>1374461</v>
      </c>
      <c r="E62">
        <v>0.28799999999999998</v>
      </c>
    </row>
    <row r="63" spans="1:5" x14ac:dyDescent="0.25">
      <c r="A63" t="s">
        <v>126</v>
      </c>
      <c r="B63" t="s">
        <v>47</v>
      </c>
      <c r="C63" t="s">
        <v>24</v>
      </c>
      <c r="D63">
        <v>596844</v>
      </c>
      <c r="E63">
        <v>0.12509999999999999</v>
      </c>
    </row>
    <row r="64" spans="1:5" x14ac:dyDescent="0.25">
      <c r="A64" t="s">
        <v>126</v>
      </c>
      <c r="B64" t="s">
        <v>49</v>
      </c>
      <c r="C64" t="s">
        <v>27</v>
      </c>
      <c r="D64">
        <v>304682</v>
      </c>
      <c r="E64">
        <v>6.3799999999999996E-2</v>
      </c>
    </row>
    <row r="65" spans="1:5" x14ac:dyDescent="0.25">
      <c r="A65" t="s">
        <v>126</v>
      </c>
      <c r="B65" t="s">
        <v>50</v>
      </c>
      <c r="C65" t="s">
        <v>26</v>
      </c>
      <c r="D65">
        <v>285724</v>
      </c>
      <c r="E65">
        <v>5.9900000000000002E-2</v>
      </c>
    </row>
    <row r="66" spans="1:5" x14ac:dyDescent="0.25">
      <c r="A66" t="s">
        <v>126</v>
      </c>
      <c r="B66" t="s">
        <v>54</v>
      </c>
      <c r="C66" t="s">
        <v>25</v>
      </c>
      <c r="D66">
        <v>153921</v>
      </c>
      <c r="E66">
        <v>3.2300000000000002E-2</v>
      </c>
    </row>
    <row r="67" spans="1:5" x14ac:dyDescent="0.25">
      <c r="A67" t="s">
        <v>127</v>
      </c>
      <c r="B67" t="s">
        <v>46</v>
      </c>
      <c r="C67" t="s">
        <v>23</v>
      </c>
      <c r="D67">
        <v>698465</v>
      </c>
      <c r="E67">
        <v>0.1845</v>
      </c>
    </row>
    <row r="68" spans="1:5" x14ac:dyDescent="0.25">
      <c r="A68" t="s">
        <v>127</v>
      </c>
      <c r="B68" t="s">
        <v>47</v>
      </c>
      <c r="C68" t="s">
        <v>24</v>
      </c>
      <c r="D68">
        <v>628412</v>
      </c>
      <c r="E68">
        <v>0.16600000000000001</v>
      </c>
    </row>
    <row r="69" spans="1:5" x14ac:dyDescent="0.25">
      <c r="A69" t="s">
        <v>127</v>
      </c>
      <c r="B69" t="s">
        <v>49</v>
      </c>
      <c r="C69" t="s">
        <v>26</v>
      </c>
      <c r="D69">
        <v>226011</v>
      </c>
      <c r="E69">
        <v>5.9700000000000003E-2</v>
      </c>
    </row>
    <row r="70" spans="1:5" x14ac:dyDescent="0.25">
      <c r="A70" t="s">
        <v>127</v>
      </c>
      <c r="B70" t="s">
        <v>53</v>
      </c>
      <c r="C70" t="s">
        <v>27</v>
      </c>
      <c r="D70">
        <v>195384</v>
      </c>
      <c r="E70">
        <v>5.16E-2</v>
      </c>
    </row>
    <row r="71" spans="1:5" x14ac:dyDescent="0.25">
      <c r="A71" t="s">
        <v>127</v>
      </c>
      <c r="B71" t="s">
        <v>56</v>
      </c>
      <c r="C71" t="s">
        <v>25</v>
      </c>
      <c r="D71">
        <v>113507</v>
      </c>
      <c r="E71">
        <v>0.03</v>
      </c>
    </row>
    <row r="72" spans="1:5" x14ac:dyDescent="0.25">
      <c r="A72" t="s">
        <v>128</v>
      </c>
      <c r="B72" t="s">
        <v>46</v>
      </c>
      <c r="C72" t="s">
        <v>23</v>
      </c>
      <c r="D72">
        <v>786568</v>
      </c>
      <c r="E72">
        <v>0.1903</v>
      </c>
    </row>
    <row r="73" spans="1:5" x14ac:dyDescent="0.25">
      <c r="A73" t="s">
        <v>128</v>
      </c>
      <c r="B73" t="s">
        <v>47</v>
      </c>
      <c r="C73" t="s">
        <v>24</v>
      </c>
      <c r="D73">
        <v>668668</v>
      </c>
      <c r="E73">
        <v>0.1618</v>
      </c>
    </row>
    <row r="74" spans="1:5" x14ac:dyDescent="0.25">
      <c r="A74" t="s">
        <v>128</v>
      </c>
      <c r="B74" t="s">
        <v>49</v>
      </c>
      <c r="C74" t="s">
        <v>27</v>
      </c>
      <c r="D74">
        <v>270251</v>
      </c>
      <c r="E74">
        <v>6.54E-2</v>
      </c>
    </row>
    <row r="75" spans="1:5" x14ac:dyDescent="0.25">
      <c r="A75" t="s">
        <v>128</v>
      </c>
      <c r="B75" t="s">
        <v>53</v>
      </c>
      <c r="C75" t="s">
        <v>26</v>
      </c>
      <c r="D75">
        <v>198170</v>
      </c>
      <c r="E75">
        <v>4.7899999999999998E-2</v>
      </c>
    </row>
    <row r="76" spans="1:5" x14ac:dyDescent="0.25">
      <c r="A76" t="s">
        <v>128</v>
      </c>
      <c r="B76" t="s">
        <v>55</v>
      </c>
      <c r="C76" t="s">
        <v>25</v>
      </c>
      <c r="D76">
        <v>126591</v>
      </c>
      <c r="E76">
        <v>3.0599999999999999E-2</v>
      </c>
    </row>
    <row r="77" spans="1:5" x14ac:dyDescent="0.25">
      <c r="A77" t="s">
        <v>129</v>
      </c>
      <c r="B77" t="s">
        <v>51</v>
      </c>
      <c r="C77" t="s">
        <v>23</v>
      </c>
      <c r="D77">
        <v>922484</v>
      </c>
      <c r="E77">
        <v>0.19239999999999999</v>
      </c>
    </row>
    <row r="78" spans="1:5" x14ac:dyDescent="0.25">
      <c r="A78" t="s">
        <v>129</v>
      </c>
      <c r="B78" t="s">
        <v>52</v>
      </c>
      <c r="C78" t="s">
        <v>24</v>
      </c>
      <c r="D78">
        <v>705993</v>
      </c>
      <c r="E78">
        <v>0.14729999999999999</v>
      </c>
    </row>
    <row r="79" spans="1:5" x14ac:dyDescent="0.25">
      <c r="A79" t="s">
        <v>129</v>
      </c>
      <c r="B79" t="s">
        <v>54</v>
      </c>
      <c r="C79" t="s">
        <v>27</v>
      </c>
      <c r="D79">
        <v>309732</v>
      </c>
      <c r="E79">
        <v>6.4600000000000005E-2</v>
      </c>
    </row>
    <row r="80" spans="1:5" x14ac:dyDescent="0.25">
      <c r="A80" t="s">
        <v>129</v>
      </c>
      <c r="B80" t="s">
        <v>58</v>
      </c>
      <c r="C80" t="s">
        <v>26</v>
      </c>
      <c r="D80">
        <v>204762</v>
      </c>
      <c r="E80">
        <v>4.2700000000000002E-2</v>
      </c>
    </row>
    <row r="81" spans="1:5" x14ac:dyDescent="0.25">
      <c r="A81" t="s">
        <v>129</v>
      </c>
      <c r="B81" t="s">
        <v>60</v>
      </c>
      <c r="C81" t="s">
        <v>25</v>
      </c>
      <c r="D81">
        <v>155026</v>
      </c>
      <c r="E81">
        <v>3.2300000000000002E-2</v>
      </c>
    </row>
    <row r="82" spans="1:5" x14ac:dyDescent="0.25">
      <c r="A82" t="s">
        <v>130</v>
      </c>
      <c r="B82" t="s">
        <v>46</v>
      </c>
      <c r="C82" t="s">
        <v>23</v>
      </c>
      <c r="D82">
        <v>992299</v>
      </c>
      <c r="E82">
        <v>0.1852</v>
      </c>
    </row>
    <row r="83" spans="1:5" x14ac:dyDescent="0.25">
      <c r="A83" t="s">
        <v>130</v>
      </c>
      <c r="B83" t="s">
        <v>47</v>
      </c>
      <c r="C83" t="s">
        <v>24</v>
      </c>
      <c r="D83">
        <v>793559</v>
      </c>
      <c r="E83">
        <v>0.14810000000000001</v>
      </c>
    </row>
    <row r="84" spans="1:5" x14ac:dyDescent="0.25">
      <c r="A84" t="s">
        <v>130</v>
      </c>
      <c r="B84" t="s">
        <v>49</v>
      </c>
      <c r="C84" t="s">
        <v>27</v>
      </c>
      <c r="D84">
        <v>341647</v>
      </c>
      <c r="E84">
        <v>6.3799999999999996E-2</v>
      </c>
    </row>
    <row r="85" spans="1:5" x14ac:dyDescent="0.25">
      <c r="A85" t="s">
        <v>130</v>
      </c>
      <c r="B85" t="s">
        <v>53</v>
      </c>
      <c r="C85" t="s">
        <v>26</v>
      </c>
      <c r="D85">
        <v>249030</v>
      </c>
      <c r="E85">
        <v>4.65E-2</v>
      </c>
    </row>
    <row r="86" spans="1:5" x14ac:dyDescent="0.25">
      <c r="A86" t="s">
        <v>130</v>
      </c>
      <c r="B86" t="s">
        <v>55</v>
      </c>
      <c r="C86" t="s">
        <v>25</v>
      </c>
      <c r="D86">
        <v>169953</v>
      </c>
      <c r="E86">
        <v>3.1699999999999999E-2</v>
      </c>
    </row>
    <row r="87" spans="1:5" x14ac:dyDescent="0.25">
      <c r="A87" t="s">
        <v>131</v>
      </c>
      <c r="B87" t="s">
        <v>46</v>
      </c>
      <c r="C87" t="s">
        <v>23</v>
      </c>
      <c r="D87">
        <v>933061</v>
      </c>
      <c r="E87">
        <v>0.186</v>
      </c>
    </row>
    <row r="88" spans="1:5" x14ac:dyDescent="0.25">
      <c r="A88" t="s">
        <v>131</v>
      </c>
      <c r="B88" t="s">
        <v>47</v>
      </c>
      <c r="C88" t="s">
        <v>24</v>
      </c>
      <c r="D88">
        <v>721633</v>
      </c>
      <c r="E88">
        <v>0.14380000000000001</v>
      </c>
    </row>
    <row r="89" spans="1:5" x14ac:dyDescent="0.25">
      <c r="A89" t="s">
        <v>131</v>
      </c>
      <c r="B89" t="s">
        <v>52</v>
      </c>
      <c r="C89" t="s">
        <v>27</v>
      </c>
      <c r="D89">
        <v>255349</v>
      </c>
      <c r="E89">
        <v>5.0900000000000001E-2</v>
      </c>
    </row>
    <row r="90" spans="1:5" x14ac:dyDescent="0.25">
      <c r="A90" t="s">
        <v>131</v>
      </c>
      <c r="B90" t="s">
        <v>54</v>
      </c>
      <c r="C90" t="s">
        <v>26</v>
      </c>
      <c r="D90">
        <v>198958</v>
      </c>
      <c r="E90">
        <v>3.9699999999999999E-2</v>
      </c>
    </row>
    <row r="91" spans="1:5" x14ac:dyDescent="0.25">
      <c r="A91" t="s">
        <v>131</v>
      </c>
      <c r="B91" t="s">
        <v>55</v>
      </c>
      <c r="C91" t="s">
        <v>25</v>
      </c>
      <c r="D91">
        <v>176357</v>
      </c>
      <c r="E91">
        <v>3.5200000000000002E-2</v>
      </c>
    </row>
    <row r="92" spans="1:5" x14ac:dyDescent="0.25">
      <c r="A92" t="s">
        <v>132</v>
      </c>
      <c r="B92" t="s">
        <v>51</v>
      </c>
      <c r="C92" t="s">
        <v>23</v>
      </c>
      <c r="D92">
        <v>921679</v>
      </c>
      <c r="E92">
        <v>0.18340000000000001</v>
      </c>
    </row>
    <row r="93" spans="1:5" x14ac:dyDescent="0.25">
      <c r="A93" t="s">
        <v>132</v>
      </c>
      <c r="B93" t="s">
        <v>52</v>
      </c>
      <c r="C93" t="s">
        <v>24</v>
      </c>
      <c r="D93">
        <v>695749</v>
      </c>
      <c r="E93">
        <v>0.1384</v>
      </c>
    </row>
    <row r="94" spans="1:5" x14ac:dyDescent="0.25">
      <c r="A94" t="s">
        <v>132</v>
      </c>
      <c r="B94" t="s">
        <v>55</v>
      </c>
      <c r="C94" t="s">
        <v>25</v>
      </c>
      <c r="D94">
        <v>260439</v>
      </c>
      <c r="E94">
        <v>5.1799999999999999E-2</v>
      </c>
    </row>
    <row r="95" spans="1:5" x14ac:dyDescent="0.25">
      <c r="A95" t="s">
        <v>132</v>
      </c>
      <c r="B95" t="s">
        <v>58</v>
      </c>
      <c r="C95" t="s">
        <v>27</v>
      </c>
      <c r="D95">
        <v>226111</v>
      </c>
      <c r="E95">
        <v>4.4999999999999998E-2</v>
      </c>
    </row>
    <row r="96" spans="1:5" x14ac:dyDescent="0.25">
      <c r="A96" t="s">
        <v>132</v>
      </c>
      <c r="B96" t="s">
        <v>60</v>
      </c>
      <c r="C96" t="s">
        <v>26</v>
      </c>
      <c r="D96">
        <v>212022</v>
      </c>
      <c r="E96">
        <v>4.2200000000000001E-2</v>
      </c>
    </row>
    <row r="97" spans="1:5" x14ac:dyDescent="0.25">
      <c r="A97" t="s">
        <v>133</v>
      </c>
      <c r="B97" t="s">
        <v>46</v>
      </c>
      <c r="C97" t="s">
        <v>23</v>
      </c>
      <c r="D97">
        <v>1017675</v>
      </c>
      <c r="E97">
        <v>0.20150000000000001</v>
      </c>
    </row>
    <row r="98" spans="1:5" x14ac:dyDescent="0.25">
      <c r="A98" t="s">
        <v>133</v>
      </c>
      <c r="B98" t="s">
        <v>47</v>
      </c>
      <c r="C98" t="s">
        <v>24</v>
      </c>
      <c r="D98">
        <v>625506</v>
      </c>
      <c r="E98">
        <v>0.1239</v>
      </c>
    </row>
    <row r="99" spans="1:5" x14ac:dyDescent="0.25">
      <c r="A99" t="s">
        <v>133</v>
      </c>
      <c r="B99" t="s">
        <v>50</v>
      </c>
      <c r="C99" t="s">
        <v>25</v>
      </c>
      <c r="D99">
        <v>240087</v>
      </c>
      <c r="E99">
        <v>4.7500000000000001E-2</v>
      </c>
    </row>
    <row r="100" spans="1:5" x14ac:dyDescent="0.25">
      <c r="A100" t="s">
        <v>133</v>
      </c>
      <c r="B100" t="s">
        <v>52</v>
      </c>
      <c r="C100" t="s">
        <v>26</v>
      </c>
      <c r="D100">
        <v>217709</v>
      </c>
      <c r="E100">
        <v>4.3099999999999999E-2</v>
      </c>
    </row>
    <row r="101" spans="1:5" x14ac:dyDescent="0.25">
      <c r="A101" t="s">
        <v>133</v>
      </c>
      <c r="B101" t="s">
        <v>55</v>
      </c>
      <c r="C101" t="s">
        <v>27</v>
      </c>
      <c r="D101">
        <v>199403</v>
      </c>
      <c r="E101">
        <v>3.95E-2</v>
      </c>
    </row>
    <row r="102" spans="1:5" x14ac:dyDescent="0.25">
      <c r="A102" t="s">
        <v>134</v>
      </c>
      <c r="B102" t="s">
        <v>46</v>
      </c>
      <c r="C102" t="s">
        <v>23</v>
      </c>
      <c r="D102">
        <v>1211159</v>
      </c>
      <c r="E102">
        <v>0.25219999999999998</v>
      </c>
    </row>
    <row r="103" spans="1:5" x14ac:dyDescent="0.25">
      <c r="A103" t="s">
        <v>134</v>
      </c>
      <c r="B103" t="s">
        <v>47</v>
      </c>
      <c r="C103" t="s">
        <v>24</v>
      </c>
      <c r="D103">
        <v>603674</v>
      </c>
      <c r="E103">
        <v>0.12570000000000001</v>
      </c>
    </row>
    <row r="104" spans="1:5" x14ac:dyDescent="0.25">
      <c r="A104" t="s">
        <v>134</v>
      </c>
      <c r="B104" t="s">
        <v>51</v>
      </c>
      <c r="C104" t="s">
        <v>27</v>
      </c>
      <c r="D104">
        <v>189412</v>
      </c>
      <c r="E104">
        <v>3.9399999999999998E-2</v>
      </c>
    </row>
    <row r="105" spans="1:5" x14ac:dyDescent="0.25">
      <c r="A105" t="s">
        <v>134</v>
      </c>
      <c r="B105" t="s">
        <v>53</v>
      </c>
      <c r="C105" t="s">
        <v>26</v>
      </c>
      <c r="D105">
        <v>180373</v>
      </c>
      <c r="E105">
        <v>3.7600000000000001E-2</v>
      </c>
    </row>
    <row r="106" spans="1:5" x14ac:dyDescent="0.25">
      <c r="A106" t="s">
        <v>134</v>
      </c>
      <c r="B106" t="s">
        <v>56</v>
      </c>
      <c r="C106" t="s">
        <v>25</v>
      </c>
      <c r="D106">
        <v>170491</v>
      </c>
      <c r="E106">
        <v>3.5499999999999997E-2</v>
      </c>
    </row>
    <row r="107" spans="1:5" x14ac:dyDescent="0.25">
      <c r="A107" t="s">
        <v>135</v>
      </c>
      <c r="B107" t="s">
        <v>46</v>
      </c>
      <c r="C107" t="s">
        <v>23</v>
      </c>
      <c r="D107">
        <v>1399592</v>
      </c>
      <c r="E107">
        <v>0.2712</v>
      </c>
    </row>
    <row r="108" spans="1:5" x14ac:dyDescent="0.25">
      <c r="A108" t="s">
        <v>135</v>
      </c>
      <c r="B108" t="s">
        <v>47</v>
      </c>
      <c r="C108" t="s">
        <v>24</v>
      </c>
      <c r="D108">
        <v>641377</v>
      </c>
      <c r="E108">
        <v>0.12429999999999999</v>
      </c>
    </row>
    <row r="109" spans="1:5" x14ac:dyDescent="0.25">
      <c r="A109" t="s">
        <v>135</v>
      </c>
      <c r="B109" t="s">
        <v>49</v>
      </c>
      <c r="C109" t="s">
        <v>27</v>
      </c>
      <c r="D109">
        <v>228545</v>
      </c>
      <c r="E109">
        <v>4.4299999999999999E-2</v>
      </c>
    </row>
    <row r="110" spans="1:5" x14ac:dyDescent="0.25">
      <c r="A110" t="s">
        <v>135</v>
      </c>
      <c r="B110" t="s">
        <v>51</v>
      </c>
      <c r="C110" t="s">
        <v>25</v>
      </c>
      <c r="D110">
        <v>200724</v>
      </c>
      <c r="E110">
        <v>3.8899999999999997E-2</v>
      </c>
    </row>
    <row r="111" spans="1:5" x14ac:dyDescent="0.25">
      <c r="A111" t="s">
        <v>135</v>
      </c>
      <c r="B111" t="s">
        <v>53</v>
      </c>
      <c r="C111" t="s">
        <v>26</v>
      </c>
      <c r="D111">
        <v>194340</v>
      </c>
      <c r="E111">
        <v>3.7699999999999997E-2</v>
      </c>
    </row>
    <row r="112" spans="1:5" x14ac:dyDescent="0.25">
      <c r="A112" t="s">
        <v>136</v>
      </c>
      <c r="B112" t="s">
        <v>46</v>
      </c>
      <c r="C112" t="s">
        <v>23</v>
      </c>
      <c r="D112">
        <v>1593775</v>
      </c>
      <c r="E112">
        <v>0.29330000000000001</v>
      </c>
    </row>
    <row r="113" spans="1:5" x14ac:dyDescent="0.25">
      <c r="A113" t="s">
        <v>136</v>
      </c>
      <c r="B113" t="s">
        <v>47</v>
      </c>
      <c r="C113" t="s">
        <v>24</v>
      </c>
      <c r="D113">
        <v>594947</v>
      </c>
      <c r="E113">
        <v>0.1095</v>
      </c>
    </row>
    <row r="114" spans="1:5" x14ac:dyDescent="0.25">
      <c r="A114" t="s">
        <v>136</v>
      </c>
      <c r="B114" t="s">
        <v>48</v>
      </c>
      <c r="C114" t="s">
        <v>27</v>
      </c>
      <c r="D114">
        <v>261204</v>
      </c>
      <c r="E114">
        <v>4.8099999999999997E-2</v>
      </c>
    </row>
    <row r="115" spans="1:5" x14ac:dyDescent="0.25">
      <c r="A115" t="s">
        <v>136</v>
      </c>
      <c r="B115" t="s">
        <v>51</v>
      </c>
      <c r="C115" t="s">
        <v>25</v>
      </c>
      <c r="D115">
        <v>217200</v>
      </c>
      <c r="E115">
        <v>0.04</v>
      </c>
    </row>
    <row r="116" spans="1:5" x14ac:dyDescent="0.25">
      <c r="A116" t="s">
        <v>136</v>
      </c>
      <c r="B116" t="s">
        <v>53</v>
      </c>
      <c r="C116" t="s">
        <v>26</v>
      </c>
      <c r="D116">
        <v>192730</v>
      </c>
      <c r="E116">
        <v>3.5499999999999997E-2</v>
      </c>
    </row>
    <row r="117" spans="1:5" x14ac:dyDescent="0.25">
      <c r="A117" t="s">
        <v>137</v>
      </c>
      <c r="B117" t="s">
        <v>46</v>
      </c>
      <c r="C117" t="s">
        <v>23</v>
      </c>
      <c r="D117">
        <v>1671604</v>
      </c>
      <c r="E117">
        <v>0.29449999999999998</v>
      </c>
    </row>
    <row r="118" spans="1:5" x14ac:dyDescent="0.25">
      <c r="A118" t="s">
        <v>137</v>
      </c>
      <c r="B118" t="s">
        <v>47</v>
      </c>
      <c r="C118" t="s">
        <v>24</v>
      </c>
      <c r="D118">
        <v>586463</v>
      </c>
      <c r="E118">
        <v>0.1033</v>
      </c>
    </row>
    <row r="119" spans="1:5" x14ac:dyDescent="0.25">
      <c r="A119" t="s">
        <v>137</v>
      </c>
      <c r="B119" t="s">
        <v>49</v>
      </c>
      <c r="C119" t="s">
        <v>27</v>
      </c>
      <c r="D119">
        <v>253864</v>
      </c>
      <c r="E119">
        <v>4.4699999999999997E-2</v>
      </c>
    </row>
    <row r="120" spans="1:5" x14ac:dyDescent="0.25">
      <c r="A120" t="s">
        <v>137</v>
      </c>
      <c r="B120" t="s">
        <v>50</v>
      </c>
      <c r="C120" t="s">
        <v>25</v>
      </c>
      <c r="D120">
        <v>250586</v>
      </c>
      <c r="E120">
        <v>4.41E-2</v>
      </c>
    </row>
    <row r="121" spans="1:5" x14ac:dyDescent="0.25">
      <c r="A121" t="s">
        <v>137</v>
      </c>
      <c r="B121" t="s">
        <v>51</v>
      </c>
      <c r="C121" t="s">
        <v>26</v>
      </c>
      <c r="D121">
        <v>246401</v>
      </c>
      <c r="E121">
        <v>4.3400000000000001E-2</v>
      </c>
    </row>
    <row r="122" spans="1:5" x14ac:dyDescent="0.25">
      <c r="A122" t="s">
        <v>138</v>
      </c>
      <c r="B122" t="s">
        <v>46</v>
      </c>
      <c r="C122" t="s">
        <v>23</v>
      </c>
      <c r="D122">
        <v>1711491</v>
      </c>
      <c r="E122">
        <v>0.2944</v>
      </c>
    </row>
    <row r="123" spans="1:5" x14ac:dyDescent="0.25">
      <c r="A123" t="s">
        <v>138</v>
      </c>
      <c r="B123" t="s">
        <v>47</v>
      </c>
      <c r="C123" t="s">
        <v>24</v>
      </c>
      <c r="D123">
        <v>592827</v>
      </c>
      <c r="E123">
        <v>0.10199999999999999</v>
      </c>
    </row>
    <row r="124" spans="1:5" x14ac:dyDescent="0.25">
      <c r="A124" t="s">
        <v>138</v>
      </c>
      <c r="B124" t="s">
        <v>48</v>
      </c>
      <c r="C124" t="s">
        <v>26</v>
      </c>
      <c r="D124">
        <v>268932</v>
      </c>
      <c r="E124">
        <v>4.6300000000000001E-2</v>
      </c>
    </row>
    <row r="125" spans="1:5" x14ac:dyDescent="0.25">
      <c r="A125" t="s">
        <v>138</v>
      </c>
      <c r="B125" t="s">
        <v>49</v>
      </c>
      <c r="C125" t="s">
        <v>25</v>
      </c>
      <c r="D125">
        <v>268203</v>
      </c>
      <c r="E125">
        <v>4.6100000000000002E-2</v>
      </c>
    </row>
    <row r="126" spans="1:5" x14ac:dyDescent="0.25">
      <c r="A126" t="s">
        <v>138</v>
      </c>
      <c r="B126" t="s">
        <v>50</v>
      </c>
      <c r="C126" t="s">
        <v>27</v>
      </c>
      <c r="D126">
        <v>262512</v>
      </c>
      <c r="E126">
        <v>4.5199999999999997E-2</v>
      </c>
    </row>
    <row r="127" spans="1:5" x14ac:dyDescent="0.25">
      <c r="A127" t="s">
        <v>139</v>
      </c>
      <c r="B127" t="s">
        <v>46</v>
      </c>
      <c r="C127" t="s">
        <v>23</v>
      </c>
      <c r="D127">
        <v>1743930</v>
      </c>
      <c r="E127">
        <v>0.2712</v>
      </c>
    </row>
    <row r="128" spans="1:5" x14ac:dyDescent="0.25">
      <c r="A128" t="s">
        <v>139</v>
      </c>
      <c r="B128" t="s">
        <v>47</v>
      </c>
      <c r="C128" t="s">
        <v>24</v>
      </c>
      <c r="D128">
        <v>656801</v>
      </c>
      <c r="E128">
        <v>0.1021</v>
      </c>
    </row>
    <row r="129" spans="1:5" x14ac:dyDescent="0.25">
      <c r="A129" t="s">
        <v>139</v>
      </c>
      <c r="B129" t="s">
        <v>48</v>
      </c>
      <c r="C129" t="s">
        <v>25</v>
      </c>
      <c r="D129">
        <v>336950</v>
      </c>
      <c r="E129">
        <v>5.2400000000000002E-2</v>
      </c>
    </row>
    <row r="130" spans="1:5" x14ac:dyDescent="0.25">
      <c r="A130" t="s">
        <v>139</v>
      </c>
      <c r="B130" t="s">
        <v>49</v>
      </c>
      <c r="C130" t="s">
        <v>26</v>
      </c>
      <c r="D130">
        <v>293841</v>
      </c>
      <c r="E130">
        <v>4.5699999999999998E-2</v>
      </c>
    </row>
    <row r="131" spans="1:5" x14ac:dyDescent="0.25">
      <c r="A131" t="s">
        <v>139</v>
      </c>
      <c r="B131" t="s">
        <v>53</v>
      </c>
      <c r="C131" t="s">
        <v>27</v>
      </c>
      <c r="D131">
        <v>223508</v>
      </c>
      <c r="E131">
        <v>3.4799999999999998E-2</v>
      </c>
    </row>
    <row r="132" spans="1:5" x14ac:dyDescent="0.25">
      <c r="A132" t="s">
        <v>93</v>
      </c>
      <c r="B132" t="s">
        <v>46</v>
      </c>
      <c r="C132" t="s">
        <v>23</v>
      </c>
      <c r="D132">
        <v>2079823</v>
      </c>
      <c r="E132">
        <v>0.32979999999999998</v>
      </c>
    </row>
    <row r="133" spans="1:5" x14ac:dyDescent="0.25">
      <c r="A133" t="s">
        <v>93</v>
      </c>
      <c r="B133" t="s">
        <v>47</v>
      </c>
      <c r="C133" t="s">
        <v>24</v>
      </c>
      <c r="D133">
        <v>575796</v>
      </c>
      <c r="E133">
        <v>9.1300000000000006E-2</v>
      </c>
    </row>
    <row r="134" spans="1:5" x14ac:dyDescent="0.25">
      <c r="A134" t="s">
        <v>93</v>
      </c>
      <c r="B134" t="s">
        <v>48</v>
      </c>
      <c r="C134" t="s">
        <v>25</v>
      </c>
      <c r="D134">
        <v>306331</v>
      </c>
      <c r="E134">
        <v>4.8599999999999997E-2</v>
      </c>
    </row>
    <row r="135" spans="1:5" x14ac:dyDescent="0.25">
      <c r="A135" t="s">
        <v>93</v>
      </c>
      <c r="B135" t="s">
        <v>49</v>
      </c>
      <c r="C135" t="s">
        <v>26</v>
      </c>
      <c r="D135">
        <v>301831</v>
      </c>
      <c r="E135">
        <v>4.7899999999999998E-2</v>
      </c>
    </row>
    <row r="136" spans="1:5" x14ac:dyDescent="0.25">
      <c r="A136" t="s">
        <v>93</v>
      </c>
      <c r="B136" t="s">
        <v>50</v>
      </c>
      <c r="C136" t="s">
        <v>27</v>
      </c>
      <c r="D136">
        <v>267321</v>
      </c>
      <c r="E136">
        <v>4.24E-2</v>
      </c>
    </row>
    <row r="137" spans="1:5" x14ac:dyDescent="0.25">
      <c r="A137" t="s">
        <v>94</v>
      </c>
      <c r="B137" t="s">
        <v>46</v>
      </c>
      <c r="C137" t="s">
        <v>23</v>
      </c>
      <c r="D137">
        <v>2294900</v>
      </c>
      <c r="E137">
        <v>0.35049999999999998</v>
      </c>
    </row>
    <row r="138" spans="1:5" x14ac:dyDescent="0.25">
      <c r="A138" t="s">
        <v>94</v>
      </c>
      <c r="B138" t="s">
        <v>47</v>
      </c>
      <c r="C138" t="s">
        <v>24</v>
      </c>
      <c r="D138">
        <v>570350</v>
      </c>
      <c r="E138">
        <v>8.7099999999999997E-2</v>
      </c>
    </row>
    <row r="139" spans="1:5" x14ac:dyDescent="0.25">
      <c r="A139" t="s">
        <v>94</v>
      </c>
      <c r="B139" t="s">
        <v>48</v>
      </c>
      <c r="C139" t="s">
        <v>26</v>
      </c>
      <c r="D139">
        <v>316714</v>
      </c>
      <c r="E139">
        <v>4.8399999999999999E-2</v>
      </c>
    </row>
    <row r="140" spans="1:5" x14ac:dyDescent="0.25">
      <c r="A140" t="s">
        <v>94</v>
      </c>
      <c r="B140" t="s">
        <v>49</v>
      </c>
      <c r="C140" t="s">
        <v>25</v>
      </c>
      <c r="D140">
        <v>311813</v>
      </c>
      <c r="E140">
        <v>4.7600000000000003E-2</v>
      </c>
    </row>
    <row r="141" spans="1:5" x14ac:dyDescent="0.25">
      <c r="A141" t="s">
        <v>94</v>
      </c>
      <c r="B141" t="s">
        <v>50</v>
      </c>
      <c r="C141" t="s">
        <v>27</v>
      </c>
      <c r="D141">
        <v>284113</v>
      </c>
      <c r="E141">
        <v>4.3400000000000001E-2</v>
      </c>
    </row>
    <row r="142" spans="1:5" x14ac:dyDescent="0.25">
      <c r="A142" t="s">
        <v>95</v>
      </c>
      <c r="B142" t="s">
        <v>46</v>
      </c>
      <c r="C142" t="s">
        <v>23</v>
      </c>
      <c r="D142">
        <v>2622327</v>
      </c>
      <c r="E142">
        <v>0.39800000000000002</v>
      </c>
    </row>
    <row r="143" spans="1:5" x14ac:dyDescent="0.25">
      <c r="A143" t="s">
        <v>95</v>
      </c>
      <c r="B143" t="s">
        <v>47</v>
      </c>
      <c r="C143" t="s">
        <v>24</v>
      </c>
      <c r="D143">
        <v>475232</v>
      </c>
      <c r="E143">
        <v>7.2099999999999997E-2</v>
      </c>
    </row>
    <row r="144" spans="1:5" x14ac:dyDescent="0.25">
      <c r="A144" t="s">
        <v>95</v>
      </c>
      <c r="B144" t="s">
        <v>48</v>
      </c>
      <c r="C144" t="s">
        <v>25</v>
      </c>
      <c r="D144">
        <v>342143</v>
      </c>
      <c r="E144">
        <v>5.1900000000000002E-2</v>
      </c>
    </row>
    <row r="145" spans="1:5" x14ac:dyDescent="0.25">
      <c r="A145" t="s">
        <v>95</v>
      </c>
      <c r="B145" t="s">
        <v>49</v>
      </c>
      <c r="C145" t="s">
        <v>26</v>
      </c>
      <c r="D145">
        <v>336646</v>
      </c>
      <c r="E145">
        <v>5.11E-2</v>
      </c>
    </row>
    <row r="146" spans="1:5" x14ac:dyDescent="0.25">
      <c r="A146" t="s">
        <v>95</v>
      </c>
      <c r="B146" t="s">
        <v>50</v>
      </c>
      <c r="C146" t="s">
        <v>27</v>
      </c>
      <c r="D146">
        <v>328098</v>
      </c>
      <c r="E146">
        <v>4.9799999999999997E-2</v>
      </c>
    </row>
    <row r="147" spans="1:5" x14ac:dyDescent="0.25">
      <c r="A147" t="s">
        <v>96</v>
      </c>
      <c r="B147" t="s">
        <v>46</v>
      </c>
      <c r="C147" t="s">
        <v>23</v>
      </c>
      <c r="D147">
        <v>2498483</v>
      </c>
      <c r="E147">
        <v>0.37730000000000002</v>
      </c>
    </row>
    <row r="148" spans="1:5" x14ac:dyDescent="0.25">
      <c r="A148" t="s">
        <v>96</v>
      </c>
      <c r="B148" t="s">
        <v>47</v>
      </c>
      <c r="C148" t="s">
        <v>24</v>
      </c>
      <c r="D148">
        <v>538532</v>
      </c>
      <c r="E148">
        <v>8.1299999999999997E-2</v>
      </c>
    </row>
    <row r="149" spans="1:5" x14ac:dyDescent="0.25">
      <c r="A149" t="s">
        <v>96</v>
      </c>
      <c r="B149" t="s">
        <v>48</v>
      </c>
      <c r="C149" t="s">
        <v>25</v>
      </c>
      <c r="D149">
        <v>387470</v>
      </c>
      <c r="E149">
        <v>5.8500000000000003E-2</v>
      </c>
    </row>
    <row r="150" spans="1:5" x14ac:dyDescent="0.25">
      <c r="A150" t="s">
        <v>96</v>
      </c>
      <c r="B150" t="s">
        <v>49</v>
      </c>
      <c r="C150" t="s">
        <v>26</v>
      </c>
      <c r="D150">
        <v>356897</v>
      </c>
      <c r="E150">
        <v>5.3900000000000003E-2</v>
      </c>
    </row>
    <row r="151" spans="1:5" x14ac:dyDescent="0.25">
      <c r="A151" t="s">
        <v>96</v>
      </c>
      <c r="B151" t="s">
        <v>50</v>
      </c>
      <c r="C151" t="s">
        <v>27</v>
      </c>
      <c r="D151">
        <v>348336</v>
      </c>
      <c r="E151">
        <v>5.2600000000000001E-2</v>
      </c>
    </row>
    <row r="152" spans="1:5" x14ac:dyDescent="0.25">
      <c r="A152" t="s">
        <v>97</v>
      </c>
      <c r="B152" t="s">
        <v>46</v>
      </c>
      <c r="C152" t="s">
        <v>23</v>
      </c>
      <c r="D152">
        <v>1954725</v>
      </c>
      <c r="E152">
        <v>0.30769999999999997</v>
      </c>
    </row>
    <row r="153" spans="1:5" x14ac:dyDescent="0.25">
      <c r="A153" t="s">
        <v>97</v>
      </c>
      <c r="B153" t="s">
        <v>47</v>
      </c>
      <c r="C153" t="s">
        <v>24</v>
      </c>
      <c r="D153">
        <v>590520</v>
      </c>
      <c r="E153">
        <v>9.2899999999999996E-2</v>
      </c>
    </row>
    <row r="154" spans="1:5" x14ac:dyDescent="0.25">
      <c r="A154" t="s">
        <v>97</v>
      </c>
      <c r="B154" t="s">
        <v>48</v>
      </c>
      <c r="C154" t="s">
        <v>26</v>
      </c>
      <c r="D154">
        <v>406526</v>
      </c>
      <c r="E154">
        <v>6.4000000000000001E-2</v>
      </c>
    </row>
    <row r="155" spans="1:5" x14ac:dyDescent="0.25">
      <c r="A155" t="s">
        <v>97</v>
      </c>
      <c r="B155" t="s">
        <v>49</v>
      </c>
      <c r="C155" t="s">
        <v>25</v>
      </c>
      <c r="D155">
        <v>391689</v>
      </c>
      <c r="E155">
        <v>6.1699999999999998E-2</v>
      </c>
    </row>
    <row r="156" spans="1:5" x14ac:dyDescent="0.25">
      <c r="A156" t="s">
        <v>97</v>
      </c>
      <c r="B156" t="s">
        <v>50</v>
      </c>
      <c r="C156" t="s">
        <v>27</v>
      </c>
      <c r="D156">
        <v>364830</v>
      </c>
      <c r="E156">
        <v>5.74E-2</v>
      </c>
    </row>
    <row r="157" spans="1:5" x14ac:dyDescent="0.25">
      <c r="A157" t="s">
        <v>98</v>
      </c>
      <c r="B157" t="s">
        <v>46</v>
      </c>
      <c r="C157" t="s">
        <v>23</v>
      </c>
      <c r="D157">
        <v>887805</v>
      </c>
      <c r="E157">
        <v>0.41360000000000002</v>
      </c>
    </row>
    <row r="158" spans="1:5" x14ac:dyDescent="0.25">
      <c r="A158" t="s">
        <v>98</v>
      </c>
      <c r="B158" t="s">
        <v>47</v>
      </c>
      <c r="C158" t="s">
        <v>24</v>
      </c>
      <c r="D158">
        <v>172105</v>
      </c>
      <c r="E158">
        <v>8.0199999999999994E-2</v>
      </c>
    </row>
    <row r="159" spans="1:5" x14ac:dyDescent="0.25">
      <c r="A159" t="s">
        <v>98</v>
      </c>
      <c r="B159" t="s">
        <v>48</v>
      </c>
      <c r="C159" t="s">
        <v>25</v>
      </c>
      <c r="D159">
        <v>131174</v>
      </c>
      <c r="E159">
        <v>6.1100000000000002E-2</v>
      </c>
    </row>
    <row r="160" spans="1:5" x14ac:dyDescent="0.25">
      <c r="A160" t="s">
        <v>98</v>
      </c>
      <c r="B160" t="s">
        <v>49</v>
      </c>
      <c r="C160" t="s">
        <v>26</v>
      </c>
      <c r="D160">
        <v>122981</v>
      </c>
      <c r="E160">
        <v>5.7299999999999997E-2</v>
      </c>
    </row>
    <row r="161" spans="1:5" x14ac:dyDescent="0.25">
      <c r="A161" t="s">
        <v>98</v>
      </c>
      <c r="B161" t="s">
        <v>50</v>
      </c>
      <c r="C161" t="s">
        <v>27</v>
      </c>
      <c r="D161">
        <v>113714</v>
      </c>
      <c r="E161">
        <v>5.2999999999999999E-2</v>
      </c>
    </row>
    <row r="162" spans="1:5" x14ac:dyDescent="0.25">
      <c r="A162" t="s">
        <v>99</v>
      </c>
      <c r="B162" t="s">
        <v>46</v>
      </c>
      <c r="C162" t="s">
        <v>24</v>
      </c>
      <c r="D162">
        <v>132182</v>
      </c>
      <c r="E162">
        <v>0.1772</v>
      </c>
    </row>
    <row r="163" spans="1:5" x14ac:dyDescent="0.25">
      <c r="A163" t="s">
        <v>99</v>
      </c>
      <c r="B163" t="s">
        <v>47</v>
      </c>
      <c r="C163" t="s">
        <v>26</v>
      </c>
      <c r="D163">
        <v>132126</v>
      </c>
      <c r="E163">
        <v>0.17710000000000001</v>
      </c>
    </row>
    <row r="164" spans="1:5" x14ac:dyDescent="0.25">
      <c r="A164" t="s">
        <v>99</v>
      </c>
      <c r="B164" t="s">
        <v>48</v>
      </c>
      <c r="C164" t="s">
        <v>23</v>
      </c>
      <c r="D164">
        <v>67280</v>
      </c>
      <c r="E164">
        <v>9.0200000000000002E-2</v>
      </c>
    </row>
    <row r="165" spans="1:5" x14ac:dyDescent="0.25">
      <c r="A165" t="s">
        <v>99</v>
      </c>
      <c r="B165" t="s">
        <v>49</v>
      </c>
      <c r="C165" t="s">
        <v>25</v>
      </c>
      <c r="D165">
        <v>46673</v>
      </c>
      <c r="E165">
        <v>6.2600000000000003E-2</v>
      </c>
    </row>
    <row r="166" spans="1:5" x14ac:dyDescent="0.25">
      <c r="A166" t="s">
        <v>99</v>
      </c>
      <c r="B166" t="s">
        <v>60</v>
      </c>
      <c r="C166" t="s">
        <v>27</v>
      </c>
      <c r="D166">
        <v>11575</v>
      </c>
      <c r="E166">
        <v>1.55E-2</v>
      </c>
    </row>
    <row r="167" spans="1:5" x14ac:dyDescent="0.25">
      <c r="A167" t="s">
        <v>100</v>
      </c>
      <c r="B167" t="s">
        <v>46</v>
      </c>
      <c r="C167" t="s">
        <v>23</v>
      </c>
      <c r="D167">
        <v>1032762</v>
      </c>
      <c r="E167">
        <v>0.28449999999999998</v>
      </c>
    </row>
    <row r="168" spans="1:5" x14ac:dyDescent="0.25">
      <c r="A168" t="s">
        <v>100</v>
      </c>
      <c r="B168" t="s">
        <v>47</v>
      </c>
      <c r="C168" t="s">
        <v>24</v>
      </c>
      <c r="D168">
        <v>441007</v>
      </c>
      <c r="E168">
        <v>0.1215</v>
      </c>
    </row>
    <row r="169" spans="1:5" x14ac:dyDescent="0.25">
      <c r="A169" t="s">
        <v>100</v>
      </c>
      <c r="B169" t="s">
        <v>48</v>
      </c>
      <c r="C169" t="s">
        <v>26</v>
      </c>
      <c r="D169">
        <v>308234</v>
      </c>
      <c r="E169">
        <v>8.4900000000000003E-2</v>
      </c>
    </row>
    <row r="170" spans="1:5" x14ac:dyDescent="0.25">
      <c r="A170" t="s">
        <v>100</v>
      </c>
      <c r="B170" t="s">
        <v>49</v>
      </c>
      <c r="C170" t="s">
        <v>25</v>
      </c>
      <c r="D170">
        <v>202470</v>
      </c>
      <c r="E170">
        <v>5.5800000000000002E-2</v>
      </c>
    </row>
    <row r="171" spans="1:5" x14ac:dyDescent="0.25">
      <c r="A171" t="s">
        <v>100</v>
      </c>
      <c r="B171" t="s">
        <v>50</v>
      </c>
      <c r="C171" t="s">
        <v>27</v>
      </c>
      <c r="D171">
        <v>180064</v>
      </c>
      <c r="E171">
        <v>4.9599999999999998E-2</v>
      </c>
    </row>
    <row r="172" spans="1:5" x14ac:dyDescent="0.25">
      <c r="A172" t="s">
        <v>101</v>
      </c>
      <c r="B172" t="s">
        <v>46</v>
      </c>
      <c r="C172" t="s">
        <v>23</v>
      </c>
      <c r="D172">
        <v>1882240</v>
      </c>
      <c r="E172">
        <v>0.31859999999999999</v>
      </c>
    </row>
    <row r="173" spans="1:5" x14ac:dyDescent="0.25">
      <c r="A173" t="s">
        <v>101</v>
      </c>
      <c r="B173" t="s">
        <v>47</v>
      </c>
      <c r="C173" t="s">
        <v>24</v>
      </c>
      <c r="D173">
        <v>668478</v>
      </c>
      <c r="E173">
        <v>0.11310000000000001</v>
      </c>
    </row>
    <row r="174" spans="1:5" x14ac:dyDescent="0.25">
      <c r="A174" t="s">
        <v>101</v>
      </c>
      <c r="B174" t="s">
        <v>48</v>
      </c>
      <c r="C174" t="s">
        <v>25</v>
      </c>
      <c r="D174">
        <v>458576</v>
      </c>
      <c r="E174">
        <v>7.7600000000000002E-2</v>
      </c>
    </row>
    <row r="175" spans="1:5" x14ac:dyDescent="0.25">
      <c r="A175" t="s">
        <v>101</v>
      </c>
      <c r="B175" t="s">
        <v>49</v>
      </c>
      <c r="C175" t="s">
        <v>26</v>
      </c>
      <c r="D175">
        <v>424460</v>
      </c>
      <c r="E175">
        <v>7.1800000000000003E-2</v>
      </c>
    </row>
    <row r="176" spans="1:5" x14ac:dyDescent="0.25">
      <c r="A176" t="s">
        <v>101</v>
      </c>
      <c r="B176" t="s">
        <v>50</v>
      </c>
      <c r="C176" t="s">
        <v>27</v>
      </c>
      <c r="D176">
        <v>334703</v>
      </c>
      <c r="E176">
        <v>5.6599999999999998E-2</v>
      </c>
    </row>
    <row r="177" spans="1:5" x14ac:dyDescent="0.25">
      <c r="A177" t="s">
        <v>102</v>
      </c>
      <c r="B177" t="s">
        <v>46</v>
      </c>
      <c r="C177" t="s">
        <v>23</v>
      </c>
      <c r="D177">
        <v>1960182</v>
      </c>
      <c r="E177">
        <v>0.28939999999999999</v>
      </c>
    </row>
    <row r="178" spans="1:5" x14ac:dyDescent="0.25">
      <c r="A178" t="s">
        <v>102</v>
      </c>
      <c r="B178" t="s">
        <v>47</v>
      </c>
      <c r="C178" t="s">
        <v>24</v>
      </c>
      <c r="D178">
        <v>728537</v>
      </c>
      <c r="E178">
        <v>0.1076</v>
      </c>
    </row>
    <row r="179" spans="1:5" x14ac:dyDescent="0.25">
      <c r="A179" t="s">
        <v>102</v>
      </c>
      <c r="B179" t="s">
        <v>48</v>
      </c>
      <c r="C179" t="s">
        <v>25</v>
      </c>
      <c r="D179">
        <v>653895</v>
      </c>
      <c r="E179">
        <v>9.6500000000000002E-2</v>
      </c>
    </row>
    <row r="180" spans="1:5" x14ac:dyDescent="0.25">
      <c r="A180" t="s">
        <v>102</v>
      </c>
      <c r="B180" t="s">
        <v>49</v>
      </c>
      <c r="C180" t="s">
        <v>26</v>
      </c>
      <c r="D180">
        <v>465020</v>
      </c>
      <c r="E180">
        <v>6.8699999999999997E-2</v>
      </c>
    </row>
    <row r="181" spans="1:5" x14ac:dyDescent="0.25">
      <c r="A181" t="s">
        <v>102</v>
      </c>
      <c r="B181" t="s">
        <v>50</v>
      </c>
      <c r="C181" t="s">
        <v>27</v>
      </c>
      <c r="D181">
        <v>388464</v>
      </c>
      <c r="E181">
        <v>5.7299999999999997E-2</v>
      </c>
    </row>
  </sheetData>
  <pageMargins left="0.511811024" right="0.511811024" top="0.78740157499999996" bottom="0.78740157499999996" header="0.31496062000000002" footer="0.31496062000000002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E739D-56BF-4A7F-9BA8-59E9D2739E9F}">
  <dimension ref="A1:I50"/>
  <sheetViews>
    <sheetView topLeftCell="B1" zoomScale="80" zoomScaleNormal="80" workbookViewId="0">
      <selection activeCell="F3" sqref="F3"/>
    </sheetView>
  </sheetViews>
  <sheetFormatPr defaultRowHeight="15" x14ac:dyDescent="0.25"/>
  <cols>
    <col min="1" max="1" width="10.7109375" bestFit="1" customWidth="1"/>
    <col min="2" max="2" width="28.85546875" bestFit="1" customWidth="1"/>
    <col min="3" max="3" width="10.85546875" bestFit="1" customWidth="1"/>
    <col min="4" max="4" width="15.85546875" style="5" bestFit="1" customWidth="1"/>
    <col min="5" max="5" width="3" customWidth="1"/>
    <col min="6" max="6" width="18.140625" customWidth="1"/>
    <col min="7" max="7" width="3" customWidth="1"/>
    <col min="8" max="8" width="28.85546875" bestFit="1" customWidth="1"/>
    <col min="9" max="10" width="16.140625" bestFit="1" customWidth="1"/>
  </cols>
  <sheetData>
    <row r="1" spans="1:6" x14ac:dyDescent="0.25">
      <c r="A1" t="s">
        <v>22</v>
      </c>
      <c r="B1" t="s">
        <v>64</v>
      </c>
      <c r="C1" t="s">
        <v>65</v>
      </c>
      <c r="D1" s="5" t="s">
        <v>44</v>
      </c>
    </row>
    <row r="2" spans="1:6" x14ac:dyDescent="0.25">
      <c r="A2" t="s">
        <v>63</v>
      </c>
      <c r="B2" t="s">
        <v>83</v>
      </c>
      <c r="C2">
        <v>190596</v>
      </c>
      <c r="D2" s="5">
        <v>1.1999999999999999E-3</v>
      </c>
      <c r="F2" t="str">
        <f>TEXT(C2,"#.##0") &amp; " (" &amp; TEXT(D2,"0,00%") &amp; ")"</f>
        <v>190.596 (0,12%)</v>
      </c>
    </row>
    <row r="3" spans="1:6" x14ac:dyDescent="0.25">
      <c r="A3" t="s">
        <v>62</v>
      </c>
      <c r="B3" t="s">
        <v>82</v>
      </c>
      <c r="C3">
        <v>231542</v>
      </c>
      <c r="D3" s="5">
        <v>1.5E-3</v>
      </c>
      <c r="F3" t="str">
        <f t="shared" ref="F3:F19" si="0">TEXT(C3,"#.##0") &amp; " (" &amp; TEXT(D3,"0,00%") &amp; ")"</f>
        <v>231.542 (0,15%)</v>
      </c>
    </row>
    <row r="4" spans="1:6" x14ac:dyDescent="0.25">
      <c r="A4" t="s">
        <v>61</v>
      </c>
      <c r="B4" t="s">
        <v>81</v>
      </c>
      <c r="C4">
        <v>252240</v>
      </c>
      <c r="D4" s="5">
        <v>1.6000000000000001E-3</v>
      </c>
      <c r="F4" t="str">
        <f t="shared" si="0"/>
        <v>252.240 (0,16%)</v>
      </c>
    </row>
    <row r="5" spans="1:6" x14ac:dyDescent="0.25">
      <c r="A5" t="s">
        <v>60</v>
      </c>
      <c r="B5" t="s">
        <v>80</v>
      </c>
      <c r="C5">
        <v>646863</v>
      </c>
      <c r="D5" s="5">
        <v>4.1999999999999997E-3</v>
      </c>
      <c r="F5" t="str">
        <f t="shared" si="0"/>
        <v>646.863 (0,42%)</v>
      </c>
    </row>
    <row r="6" spans="1:6" x14ac:dyDescent="0.25">
      <c r="A6" t="s">
        <v>59</v>
      </c>
      <c r="B6" t="s">
        <v>79</v>
      </c>
      <c r="C6">
        <v>727261</v>
      </c>
      <c r="D6" s="5">
        <v>4.7000000000000002E-3</v>
      </c>
      <c r="F6" t="str">
        <f t="shared" si="0"/>
        <v>727.261 (0,47%)</v>
      </c>
    </row>
    <row r="7" spans="1:6" x14ac:dyDescent="0.25">
      <c r="A7" t="s">
        <v>58</v>
      </c>
      <c r="B7" t="s">
        <v>78</v>
      </c>
      <c r="C7">
        <v>957302</v>
      </c>
      <c r="D7" s="5">
        <v>6.1999999999999998E-3</v>
      </c>
      <c r="F7" t="str">
        <f t="shared" si="0"/>
        <v>957.302 (0,62%)</v>
      </c>
    </row>
    <row r="8" spans="1:6" x14ac:dyDescent="0.25">
      <c r="A8" t="s">
        <v>57</v>
      </c>
      <c r="B8" t="s">
        <v>77</v>
      </c>
      <c r="C8">
        <v>1015035</v>
      </c>
      <c r="D8" s="5">
        <v>6.6E-3</v>
      </c>
      <c r="F8" t="str">
        <f t="shared" si="0"/>
        <v>1.015.035 (0,66%)</v>
      </c>
    </row>
    <row r="9" spans="1:6" x14ac:dyDescent="0.25">
      <c r="A9" t="s">
        <v>56</v>
      </c>
      <c r="B9" t="s">
        <v>76</v>
      </c>
      <c r="C9">
        <v>1027432</v>
      </c>
      <c r="D9" s="5">
        <v>6.7000000000000002E-3</v>
      </c>
      <c r="F9" t="str">
        <f t="shared" si="0"/>
        <v>1.027.432 (0,67%)</v>
      </c>
    </row>
    <row r="10" spans="1:6" x14ac:dyDescent="0.25">
      <c r="A10" t="s">
        <v>55</v>
      </c>
      <c r="B10" t="s">
        <v>75</v>
      </c>
      <c r="C10">
        <v>1883837</v>
      </c>
      <c r="D10" s="5">
        <v>1.2200000000000001E-2</v>
      </c>
      <c r="F10" t="str">
        <f t="shared" si="0"/>
        <v>1.883.837 (1,22%)</v>
      </c>
    </row>
    <row r="11" spans="1:6" x14ac:dyDescent="0.25">
      <c r="A11" t="s">
        <v>54</v>
      </c>
      <c r="B11" t="s">
        <v>74</v>
      </c>
      <c r="C11">
        <v>2129829</v>
      </c>
      <c r="D11" s="5">
        <v>1.38E-2</v>
      </c>
      <c r="F11" t="str">
        <f t="shared" si="0"/>
        <v>2.129.829 (1,38%)</v>
      </c>
    </row>
    <row r="12" spans="1:6" x14ac:dyDescent="0.25">
      <c r="A12" t="s">
        <v>53</v>
      </c>
      <c r="B12" t="s">
        <v>73</v>
      </c>
      <c r="C12">
        <v>2237328</v>
      </c>
      <c r="D12" s="5">
        <v>1.4500000000000001E-2</v>
      </c>
      <c r="F12" t="str">
        <f t="shared" si="0"/>
        <v>2.237.328 (1,45%)</v>
      </c>
    </row>
    <row r="13" spans="1:6" x14ac:dyDescent="0.25">
      <c r="A13" t="s">
        <v>52</v>
      </c>
      <c r="B13" t="s">
        <v>72</v>
      </c>
      <c r="C13">
        <v>3586203</v>
      </c>
      <c r="D13" s="5">
        <v>2.3300000000000001E-2</v>
      </c>
      <c r="F13" t="str">
        <f t="shared" si="0"/>
        <v>3.586.203 (2,33%)</v>
      </c>
    </row>
    <row r="14" spans="1:6" x14ac:dyDescent="0.25">
      <c r="A14" t="s">
        <v>51</v>
      </c>
      <c r="B14" t="s">
        <v>71</v>
      </c>
      <c r="C14">
        <v>4403387</v>
      </c>
      <c r="D14" s="5">
        <v>2.86E-2</v>
      </c>
      <c r="F14" t="str">
        <f t="shared" si="0"/>
        <v>4.403.387 (2,86%)</v>
      </c>
    </row>
    <row r="15" spans="1:6" x14ac:dyDescent="0.25">
      <c r="A15" t="s">
        <v>50</v>
      </c>
      <c r="B15" t="s">
        <v>70</v>
      </c>
      <c r="C15">
        <v>4633637</v>
      </c>
      <c r="D15" s="5">
        <v>0.03</v>
      </c>
      <c r="F15" t="str">
        <f t="shared" si="0"/>
        <v>4.633.637 (3,00%)</v>
      </c>
    </row>
    <row r="16" spans="1:6" x14ac:dyDescent="0.25">
      <c r="A16" t="s">
        <v>49</v>
      </c>
      <c r="B16" t="s">
        <v>69</v>
      </c>
      <c r="C16">
        <v>19336058</v>
      </c>
      <c r="D16" s="5">
        <v>0.12540000000000001</v>
      </c>
      <c r="F16" t="str">
        <f t="shared" si="0"/>
        <v>19.336.058 (12,54%)</v>
      </c>
    </row>
    <row r="17" spans="1:9" x14ac:dyDescent="0.25">
      <c r="A17" t="s">
        <v>48</v>
      </c>
      <c r="B17" t="s">
        <v>68</v>
      </c>
      <c r="C17">
        <v>24717910</v>
      </c>
      <c r="D17" s="5">
        <v>0.1603</v>
      </c>
      <c r="F17" t="str">
        <f t="shared" si="0"/>
        <v>24.717.910 (16,03%)</v>
      </c>
    </row>
    <row r="18" spans="1:9" x14ac:dyDescent="0.25">
      <c r="A18" t="s">
        <v>47</v>
      </c>
      <c r="B18" t="s">
        <v>67</v>
      </c>
      <c r="C18">
        <v>30398472</v>
      </c>
      <c r="D18" s="5">
        <v>0.1971</v>
      </c>
      <c r="F18" t="str">
        <f t="shared" si="0"/>
        <v>30.398.472 (19,71%)</v>
      </c>
    </row>
    <row r="19" spans="1:9" x14ac:dyDescent="0.25">
      <c r="A19" t="s">
        <v>46</v>
      </c>
      <c r="B19" t="s">
        <v>66</v>
      </c>
      <c r="C19">
        <v>55828883</v>
      </c>
      <c r="D19" s="5">
        <v>0.36199999999999999</v>
      </c>
      <c r="F19" t="str">
        <f t="shared" si="0"/>
        <v>55.828.883 (36,20%)</v>
      </c>
    </row>
    <row r="31" spans="1:9" x14ac:dyDescent="0.25">
      <c r="H31" s="1" t="s">
        <v>3</v>
      </c>
      <c r="I31" t="s">
        <v>84</v>
      </c>
    </row>
    <row r="32" spans="1:9" x14ac:dyDescent="0.25">
      <c r="H32" s="2" t="s">
        <v>83</v>
      </c>
      <c r="I32" s="3">
        <v>190596</v>
      </c>
    </row>
    <row r="33" spans="8:9" x14ac:dyDescent="0.25">
      <c r="H33" s="2" t="s">
        <v>82</v>
      </c>
      <c r="I33" s="3">
        <v>231542</v>
      </c>
    </row>
    <row r="34" spans="8:9" x14ac:dyDescent="0.25">
      <c r="H34" s="2" t="s">
        <v>81</v>
      </c>
      <c r="I34" s="3">
        <v>252240</v>
      </c>
    </row>
    <row r="35" spans="8:9" x14ac:dyDescent="0.25">
      <c r="H35" s="2" t="s">
        <v>80</v>
      </c>
      <c r="I35" s="3">
        <v>646863</v>
      </c>
    </row>
    <row r="36" spans="8:9" x14ac:dyDescent="0.25">
      <c r="H36" s="2" t="s">
        <v>79</v>
      </c>
      <c r="I36" s="3">
        <v>727261</v>
      </c>
    </row>
    <row r="37" spans="8:9" x14ac:dyDescent="0.25">
      <c r="H37" s="2" t="s">
        <v>78</v>
      </c>
      <c r="I37" s="3">
        <v>957302</v>
      </c>
    </row>
    <row r="38" spans="8:9" x14ac:dyDescent="0.25">
      <c r="H38" s="2" t="s">
        <v>77</v>
      </c>
      <c r="I38" s="3">
        <v>1015035</v>
      </c>
    </row>
    <row r="39" spans="8:9" x14ac:dyDescent="0.25">
      <c r="H39" s="2" t="s">
        <v>76</v>
      </c>
      <c r="I39" s="3">
        <v>1027432</v>
      </c>
    </row>
    <row r="40" spans="8:9" x14ac:dyDescent="0.25">
      <c r="H40" s="2" t="s">
        <v>75</v>
      </c>
      <c r="I40" s="3">
        <v>1883837</v>
      </c>
    </row>
    <row r="41" spans="8:9" x14ac:dyDescent="0.25">
      <c r="H41" s="2" t="s">
        <v>74</v>
      </c>
      <c r="I41" s="3">
        <v>2129829</v>
      </c>
    </row>
    <row r="42" spans="8:9" x14ac:dyDescent="0.25">
      <c r="H42" s="2" t="s">
        <v>73</v>
      </c>
      <c r="I42" s="3">
        <v>2237328</v>
      </c>
    </row>
    <row r="43" spans="8:9" x14ac:dyDescent="0.25">
      <c r="H43" s="2" t="s">
        <v>72</v>
      </c>
      <c r="I43" s="3">
        <v>3586203</v>
      </c>
    </row>
    <row r="44" spans="8:9" x14ac:dyDescent="0.25">
      <c r="H44" s="2" t="s">
        <v>71</v>
      </c>
      <c r="I44" s="3">
        <v>4403387</v>
      </c>
    </row>
    <row r="45" spans="8:9" x14ac:dyDescent="0.25">
      <c r="H45" s="2" t="s">
        <v>70</v>
      </c>
      <c r="I45" s="3">
        <v>4633637</v>
      </c>
    </row>
    <row r="46" spans="8:9" x14ac:dyDescent="0.25">
      <c r="H46" s="2" t="s">
        <v>69</v>
      </c>
      <c r="I46" s="3">
        <v>19336058</v>
      </c>
    </row>
    <row r="47" spans="8:9" x14ac:dyDescent="0.25">
      <c r="H47" s="2" t="s">
        <v>68</v>
      </c>
      <c r="I47" s="3">
        <v>24717910</v>
      </c>
    </row>
    <row r="48" spans="8:9" x14ac:dyDescent="0.25">
      <c r="H48" s="2" t="s">
        <v>67</v>
      </c>
      <c r="I48" s="3">
        <v>30398472</v>
      </c>
    </row>
    <row r="49" spans="8:9" x14ac:dyDescent="0.25">
      <c r="H49" s="2" t="s">
        <v>66</v>
      </c>
      <c r="I49" s="3">
        <v>55828883</v>
      </c>
    </row>
    <row r="50" spans="8:9" x14ac:dyDescent="0.25">
      <c r="H50" s="2" t="s">
        <v>4</v>
      </c>
      <c r="I50" s="3">
        <v>154203815</v>
      </c>
    </row>
  </sheetData>
  <pageMargins left="0.511811024" right="0.511811024" top="0.78740157499999996" bottom="0.78740157499999996" header="0.31496062000000002" footer="0.31496062000000002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E0A2E-7088-429D-B26D-F50B83504C99}">
  <dimension ref="A1:G9"/>
  <sheetViews>
    <sheetView workbookViewId="0">
      <selection activeCell="R14" sqref="R14"/>
    </sheetView>
  </sheetViews>
  <sheetFormatPr defaultRowHeight="15" x14ac:dyDescent="0.25"/>
  <cols>
    <col min="1" max="1" width="9.85546875" bestFit="1" customWidth="1"/>
    <col min="2" max="2" width="16.7109375" bestFit="1" customWidth="1"/>
    <col min="3" max="3" width="13.85546875" bestFit="1" customWidth="1"/>
    <col min="4" max="4" width="15.140625" bestFit="1" customWidth="1"/>
    <col min="6" max="6" width="18.42578125" bestFit="1" customWidth="1"/>
    <col min="7" max="7" width="21.42578125" bestFit="1" customWidth="1"/>
  </cols>
  <sheetData>
    <row r="1" spans="1:7" x14ac:dyDescent="0.25">
      <c r="A1" t="s">
        <v>22</v>
      </c>
      <c r="B1" t="s">
        <v>85</v>
      </c>
      <c r="C1" t="s">
        <v>86</v>
      </c>
      <c r="D1" t="s">
        <v>44</v>
      </c>
    </row>
    <row r="2" spans="1:7" x14ac:dyDescent="0.25">
      <c r="A2" t="s">
        <v>46</v>
      </c>
      <c r="B2" t="s">
        <v>87</v>
      </c>
      <c r="C2">
        <v>86954616</v>
      </c>
      <c r="D2">
        <v>0.56389999999999996</v>
      </c>
      <c r="F2" s="1" t="s">
        <v>3</v>
      </c>
      <c r="G2" t="s">
        <v>45</v>
      </c>
    </row>
    <row r="3" spans="1:7" x14ac:dyDescent="0.25">
      <c r="A3" t="s">
        <v>47</v>
      </c>
      <c r="B3" t="s">
        <v>88</v>
      </c>
      <c r="C3">
        <v>48687605</v>
      </c>
      <c r="D3">
        <v>0.31569999999999998</v>
      </c>
      <c r="F3" s="2" t="s">
        <v>92</v>
      </c>
      <c r="G3" s="6">
        <v>1.4800000000000001E-2</v>
      </c>
    </row>
    <row r="4" spans="1:7" x14ac:dyDescent="0.25">
      <c r="A4" t="s">
        <v>48</v>
      </c>
      <c r="B4" t="s">
        <v>89</v>
      </c>
      <c r="C4">
        <v>8722403</v>
      </c>
      <c r="D4">
        <v>5.6599999999999998E-2</v>
      </c>
      <c r="F4" s="2" t="s">
        <v>91</v>
      </c>
      <c r="G4" s="6">
        <v>2.0500000000000001E-2</v>
      </c>
    </row>
    <row r="5" spans="1:7" x14ac:dyDescent="0.25">
      <c r="A5" t="s">
        <v>49</v>
      </c>
      <c r="B5" t="s">
        <v>90</v>
      </c>
      <c r="C5">
        <v>4403387</v>
      </c>
      <c r="D5">
        <v>2.86E-2</v>
      </c>
      <c r="F5" s="2" t="s">
        <v>90</v>
      </c>
      <c r="G5" s="6">
        <v>2.86E-2</v>
      </c>
    </row>
    <row r="6" spans="1:7" x14ac:dyDescent="0.25">
      <c r="A6" t="s">
        <v>50</v>
      </c>
      <c r="B6" t="s">
        <v>91</v>
      </c>
      <c r="C6">
        <v>3157261</v>
      </c>
      <c r="D6">
        <v>2.0500000000000001E-2</v>
      </c>
      <c r="F6" s="2" t="s">
        <v>89</v>
      </c>
      <c r="G6" s="6">
        <v>5.6599999999999998E-2</v>
      </c>
    </row>
    <row r="7" spans="1:7" x14ac:dyDescent="0.25">
      <c r="A7" t="s">
        <v>51</v>
      </c>
      <c r="B7" t="s">
        <v>92</v>
      </c>
      <c r="C7">
        <v>2278543</v>
      </c>
      <c r="D7">
        <v>1.4800000000000001E-2</v>
      </c>
      <c r="F7" s="2" t="s">
        <v>88</v>
      </c>
      <c r="G7" s="6">
        <v>0.31569999999999998</v>
      </c>
    </row>
    <row r="8" spans="1:7" x14ac:dyDescent="0.25">
      <c r="F8" s="2" t="s">
        <v>87</v>
      </c>
      <c r="G8" s="6">
        <v>0.56389999999999996</v>
      </c>
    </row>
    <row r="9" spans="1:7" x14ac:dyDescent="0.25">
      <c r="F9" s="2" t="s">
        <v>4</v>
      </c>
      <c r="G9" s="6">
        <v>1.0001</v>
      </c>
    </row>
  </sheetData>
  <pageMargins left="0.511811024" right="0.511811024" top="0.78740157499999996" bottom="0.78740157499999996" header="0.31496062000000002" footer="0.31496062000000002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D42E4-B3B8-4D24-B73C-20E657EB9B0D}">
  <dimension ref="A1:L510"/>
  <sheetViews>
    <sheetView topLeftCell="C43" zoomScale="90" zoomScaleNormal="90" workbookViewId="0">
      <selection activeCell="G43" sqref="G43"/>
    </sheetView>
  </sheetViews>
  <sheetFormatPr defaultRowHeight="15" x14ac:dyDescent="0.25"/>
  <cols>
    <col min="1" max="1" width="6.5703125" bestFit="1" customWidth="1"/>
    <col min="2" max="2" width="28.85546875" bestFit="1" customWidth="1"/>
    <col min="3" max="3" width="19.7109375" bestFit="1" customWidth="1"/>
    <col min="4" max="4" width="9.85546875" bestFit="1" customWidth="1"/>
    <col min="6" max="6" width="18.42578125" bestFit="1" customWidth="1"/>
    <col min="7" max="7" width="20.140625" bestFit="1" customWidth="1"/>
    <col min="8" max="8" width="13.7109375" bestFit="1" customWidth="1"/>
    <col min="9" max="9" width="17.28515625" bestFit="1" customWidth="1"/>
    <col min="10" max="10" width="7" bestFit="1" customWidth="1"/>
    <col min="11" max="11" width="14.140625" bestFit="1" customWidth="1"/>
    <col min="12" max="12" width="10.7109375" bestFit="1" customWidth="1"/>
    <col min="13" max="13" width="14.140625" bestFit="1" customWidth="1"/>
    <col min="14" max="14" width="8.42578125" bestFit="1" customWidth="1"/>
    <col min="15" max="15" width="12.5703125" bestFit="1" customWidth="1"/>
    <col min="16" max="16" width="5.85546875" bestFit="1" customWidth="1"/>
    <col min="17" max="17" width="19.5703125" bestFit="1" customWidth="1"/>
    <col min="18" max="18" width="15.140625" bestFit="1" customWidth="1"/>
    <col min="19" max="19" width="12.28515625" bestFit="1" customWidth="1"/>
    <col min="20" max="20" width="18.5703125" bestFit="1" customWidth="1"/>
    <col min="21" max="21" width="28.7109375" bestFit="1" customWidth="1"/>
    <col min="22" max="22" width="10" bestFit="1" customWidth="1"/>
    <col min="23" max="23" width="4.85546875" bestFit="1" customWidth="1"/>
    <col min="24" max="25" width="10.7109375" bestFit="1" customWidth="1"/>
  </cols>
  <sheetData>
    <row r="1" spans="1:12" x14ac:dyDescent="0.25">
      <c r="A1" t="s">
        <v>0</v>
      </c>
      <c r="B1" t="s">
        <v>64</v>
      </c>
      <c r="C1" t="s">
        <v>141</v>
      </c>
      <c r="D1" t="s">
        <v>22</v>
      </c>
    </row>
    <row r="2" spans="1:12" x14ac:dyDescent="0.25">
      <c r="A2">
        <v>1989</v>
      </c>
      <c r="B2" s="7" t="s">
        <v>67</v>
      </c>
      <c r="C2">
        <v>472445</v>
      </c>
      <c r="D2">
        <v>1</v>
      </c>
      <c r="F2" s="1" t="s">
        <v>142</v>
      </c>
      <c r="G2" s="1" t="s">
        <v>33</v>
      </c>
    </row>
    <row r="3" spans="1:12" x14ac:dyDescent="0.25">
      <c r="A3">
        <v>1989</v>
      </c>
      <c r="B3" s="7" t="s">
        <v>68</v>
      </c>
      <c r="C3">
        <v>422658</v>
      </c>
      <c r="D3">
        <v>2</v>
      </c>
      <c r="F3" s="1" t="s">
        <v>3</v>
      </c>
      <c r="G3" t="s">
        <v>66</v>
      </c>
      <c r="H3" t="s">
        <v>67</v>
      </c>
      <c r="I3" t="s">
        <v>68</v>
      </c>
      <c r="J3" t="s">
        <v>69</v>
      </c>
      <c r="K3" t="s">
        <v>70</v>
      </c>
      <c r="L3" t="s">
        <v>4</v>
      </c>
    </row>
    <row r="4" spans="1:12" x14ac:dyDescent="0.25">
      <c r="A4">
        <v>1989</v>
      </c>
      <c r="B4" s="7" t="s">
        <v>66</v>
      </c>
      <c r="C4">
        <v>183960</v>
      </c>
      <c r="D4">
        <v>3</v>
      </c>
      <c r="F4" s="2">
        <v>1989</v>
      </c>
      <c r="G4" s="7">
        <v>3</v>
      </c>
      <c r="H4" s="7">
        <v>1</v>
      </c>
      <c r="I4" s="7">
        <v>2</v>
      </c>
      <c r="J4" s="7">
        <v>4</v>
      </c>
      <c r="K4" s="7"/>
      <c r="L4" s="7">
        <v>10</v>
      </c>
    </row>
    <row r="5" spans="1:12" x14ac:dyDescent="0.25">
      <c r="A5">
        <v>1989</v>
      </c>
      <c r="B5" s="7" t="s">
        <v>69</v>
      </c>
      <c r="C5">
        <v>159779</v>
      </c>
      <c r="D5">
        <v>4</v>
      </c>
      <c r="F5" s="2">
        <v>1990</v>
      </c>
      <c r="G5" s="7">
        <v>3</v>
      </c>
      <c r="H5" s="7">
        <v>1</v>
      </c>
      <c r="I5" s="7">
        <v>2</v>
      </c>
      <c r="J5" s="7">
        <v>4</v>
      </c>
      <c r="K5" s="7"/>
      <c r="L5" s="7">
        <v>10</v>
      </c>
    </row>
    <row r="6" spans="1:12" x14ac:dyDescent="0.25">
      <c r="A6">
        <v>1989</v>
      </c>
      <c r="B6" s="7" t="s">
        <v>71</v>
      </c>
      <c r="C6">
        <v>49562</v>
      </c>
      <c r="D6">
        <v>5</v>
      </c>
      <c r="F6" s="2">
        <v>1991</v>
      </c>
      <c r="G6" s="7">
        <v>3</v>
      </c>
      <c r="H6" s="7">
        <v>1</v>
      </c>
      <c r="I6" s="7">
        <v>2</v>
      </c>
      <c r="J6" s="7">
        <v>4</v>
      </c>
      <c r="K6" s="7"/>
      <c r="L6" s="7">
        <v>10</v>
      </c>
    </row>
    <row r="7" spans="1:12" x14ac:dyDescent="0.25">
      <c r="A7">
        <v>1989</v>
      </c>
      <c r="B7" s="7" t="s">
        <v>73</v>
      </c>
      <c r="C7">
        <v>34541</v>
      </c>
      <c r="D7">
        <v>6</v>
      </c>
      <c r="F7" s="2">
        <v>1992</v>
      </c>
      <c r="G7" s="7">
        <v>3</v>
      </c>
      <c r="H7" s="7">
        <v>1</v>
      </c>
      <c r="I7" s="7">
        <v>2</v>
      </c>
      <c r="J7" s="7">
        <v>4</v>
      </c>
      <c r="K7" s="7"/>
      <c r="L7" s="7">
        <v>10</v>
      </c>
    </row>
    <row r="8" spans="1:12" x14ac:dyDescent="0.25">
      <c r="A8">
        <v>1989</v>
      </c>
      <c r="B8" s="7" t="s">
        <v>74</v>
      </c>
      <c r="C8">
        <v>32742</v>
      </c>
      <c r="D8">
        <v>7</v>
      </c>
      <c r="F8" s="2">
        <v>1993</v>
      </c>
      <c r="G8" s="7">
        <v>3</v>
      </c>
      <c r="H8" s="7">
        <v>2</v>
      </c>
      <c r="I8" s="7">
        <v>1</v>
      </c>
      <c r="J8" s="7">
        <v>4</v>
      </c>
      <c r="K8" s="7"/>
      <c r="L8" s="7">
        <v>10</v>
      </c>
    </row>
    <row r="9" spans="1:12" x14ac:dyDescent="0.25">
      <c r="A9">
        <v>1989</v>
      </c>
      <c r="B9" s="7" t="s">
        <v>80</v>
      </c>
      <c r="C9">
        <v>16882</v>
      </c>
      <c r="D9">
        <v>8</v>
      </c>
      <c r="F9" s="2">
        <v>1994</v>
      </c>
      <c r="G9" s="7">
        <v>3</v>
      </c>
      <c r="H9" s="7">
        <v>2</v>
      </c>
      <c r="I9" s="7">
        <v>1</v>
      </c>
      <c r="J9" s="7">
        <v>4</v>
      </c>
      <c r="K9" s="7"/>
      <c r="L9" s="7">
        <v>10</v>
      </c>
    </row>
    <row r="10" spans="1:12" x14ac:dyDescent="0.25">
      <c r="A10">
        <v>1989</v>
      </c>
      <c r="B10" s="7" t="s">
        <v>72</v>
      </c>
      <c r="C10">
        <v>16867</v>
      </c>
      <c r="D10">
        <v>9</v>
      </c>
      <c r="F10" s="2">
        <v>1995</v>
      </c>
      <c r="G10" s="7">
        <v>1</v>
      </c>
      <c r="H10" s="7">
        <v>2</v>
      </c>
      <c r="I10" s="7">
        <v>3</v>
      </c>
      <c r="J10" s="7">
        <v>5</v>
      </c>
      <c r="K10" s="7"/>
      <c r="L10" s="7">
        <v>11</v>
      </c>
    </row>
    <row r="11" spans="1:12" x14ac:dyDescent="0.25">
      <c r="A11">
        <v>1989</v>
      </c>
      <c r="B11" s="7" t="s">
        <v>78</v>
      </c>
      <c r="C11">
        <v>13032</v>
      </c>
      <c r="D11">
        <v>10</v>
      </c>
      <c r="F11" s="2">
        <v>1996</v>
      </c>
      <c r="G11" s="7">
        <v>1</v>
      </c>
      <c r="H11" s="7">
        <v>2</v>
      </c>
      <c r="I11" s="7">
        <v>3</v>
      </c>
      <c r="J11" s="7">
        <v>5</v>
      </c>
      <c r="K11" s="7"/>
      <c r="L11" s="7">
        <v>11</v>
      </c>
    </row>
    <row r="12" spans="1:12" x14ac:dyDescent="0.25">
      <c r="A12">
        <v>1989</v>
      </c>
      <c r="B12" s="7" t="s">
        <v>76</v>
      </c>
      <c r="C12">
        <v>414</v>
      </c>
      <c r="D12">
        <v>11</v>
      </c>
      <c r="F12" s="2">
        <v>1997</v>
      </c>
      <c r="G12" s="7">
        <v>1</v>
      </c>
      <c r="H12" s="7">
        <v>2</v>
      </c>
      <c r="I12" s="7">
        <v>3</v>
      </c>
      <c r="J12" s="7">
        <v>5</v>
      </c>
      <c r="K12" s="7">
        <v>6</v>
      </c>
      <c r="L12" s="7">
        <v>17</v>
      </c>
    </row>
    <row r="13" spans="1:12" x14ac:dyDescent="0.25">
      <c r="A13">
        <v>1990</v>
      </c>
      <c r="B13" s="7" t="s">
        <v>67</v>
      </c>
      <c r="C13">
        <v>438108</v>
      </c>
      <c r="D13">
        <v>1</v>
      </c>
      <c r="F13" s="2">
        <v>1998</v>
      </c>
      <c r="G13" s="7">
        <v>1</v>
      </c>
      <c r="H13" s="7">
        <v>4</v>
      </c>
      <c r="I13" s="7">
        <v>2</v>
      </c>
      <c r="J13" s="7">
        <v>5</v>
      </c>
      <c r="K13" s="7">
        <v>6</v>
      </c>
      <c r="L13" s="7">
        <v>18</v>
      </c>
    </row>
    <row r="14" spans="1:12" x14ac:dyDescent="0.25">
      <c r="A14">
        <v>1990</v>
      </c>
      <c r="B14" s="7" t="s">
        <v>68</v>
      </c>
      <c r="C14">
        <v>227529</v>
      </c>
      <c r="D14">
        <v>2</v>
      </c>
      <c r="F14" s="2">
        <v>1999</v>
      </c>
      <c r="G14" s="7">
        <v>1</v>
      </c>
      <c r="H14" s="7">
        <v>3</v>
      </c>
      <c r="I14" s="7">
        <v>2</v>
      </c>
      <c r="J14" s="7">
        <v>4</v>
      </c>
      <c r="K14" s="7">
        <v>6</v>
      </c>
      <c r="L14" s="7">
        <v>16</v>
      </c>
    </row>
    <row r="15" spans="1:12" x14ac:dyDescent="0.25">
      <c r="A15">
        <v>1990</v>
      </c>
      <c r="B15" s="7" t="s">
        <v>66</v>
      </c>
      <c r="C15">
        <v>155945</v>
      </c>
      <c r="D15">
        <v>3</v>
      </c>
      <c r="F15" s="2">
        <v>2000</v>
      </c>
      <c r="G15" s="7">
        <v>1</v>
      </c>
      <c r="H15" s="7">
        <v>3</v>
      </c>
      <c r="I15" s="7">
        <v>2</v>
      </c>
      <c r="J15" s="7">
        <v>4</v>
      </c>
      <c r="K15" s="7">
        <v>6</v>
      </c>
      <c r="L15" s="7">
        <v>16</v>
      </c>
    </row>
    <row r="16" spans="1:12" x14ac:dyDescent="0.25">
      <c r="A16">
        <v>1990</v>
      </c>
      <c r="B16" s="7" t="s">
        <v>69</v>
      </c>
      <c r="C16">
        <v>125759</v>
      </c>
      <c r="D16">
        <v>4</v>
      </c>
      <c r="F16" s="2">
        <v>2001</v>
      </c>
      <c r="G16" s="7">
        <v>1</v>
      </c>
      <c r="H16" s="7">
        <v>2</v>
      </c>
      <c r="I16" s="7">
        <v>3</v>
      </c>
      <c r="J16" s="7">
        <v>4</v>
      </c>
      <c r="K16" s="7">
        <v>6</v>
      </c>
      <c r="L16" s="7">
        <v>16</v>
      </c>
    </row>
    <row r="17" spans="1:12" x14ac:dyDescent="0.25">
      <c r="A17">
        <v>1990</v>
      </c>
      <c r="B17" s="7" t="s">
        <v>73</v>
      </c>
      <c r="C17">
        <v>39053</v>
      </c>
      <c r="D17">
        <v>5</v>
      </c>
      <c r="F17" s="2">
        <v>2002</v>
      </c>
      <c r="G17" s="7">
        <v>1</v>
      </c>
      <c r="H17" s="7">
        <v>2</v>
      </c>
      <c r="I17" s="7">
        <v>3</v>
      </c>
      <c r="J17" s="7">
        <v>4</v>
      </c>
      <c r="K17" s="7">
        <v>6</v>
      </c>
      <c r="L17" s="7">
        <v>16</v>
      </c>
    </row>
    <row r="18" spans="1:12" x14ac:dyDescent="0.25">
      <c r="A18">
        <v>1990</v>
      </c>
      <c r="B18" s="7" t="s">
        <v>71</v>
      </c>
      <c r="C18">
        <v>32494</v>
      </c>
      <c r="D18">
        <v>6</v>
      </c>
      <c r="F18" s="2">
        <v>2003</v>
      </c>
      <c r="G18" s="7">
        <v>1</v>
      </c>
      <c r="H18" s="7">
        <v>2</v>
      </c>
      <c r="I18" s="7">
        <v>3</v>
      </c>
      <c r="J18" s="7">
        <v>4</v>
      </c>
      <c r="K18" s="7">
        <v>6</v>
      </c>
      <c r="L18" s="7">
        <v>16</v>
      </c>
    </row>
    <row r="19" spans="1:12" x14ac:dyDescent="0.25">
      <c r="A19">
        <v>1990</v>
      </c>
      <c r="B19" s="7" t="s">
        <v>74</v>
      </c>
      <c r="C19">
        <v>23555</v>
      </c>
      <c r="D19">
        <v>7</v>
      </c>
      <c r="F19" s="2">
        <v>2004</v>
      </c>
      <c r="G19" s="7">
        <v>1</v>
      </c>
      <c r="H19" s="7">
        <v>2</v>
      </c>
      <c r="I19" s="7">
        <v>3</v>
      </c>
      <c r="J19" s="7">
        <v>4</v>
      </c>
      <c r="K19" s="7">
        <v>9</v>
      </c>
      <c r="L19" s="7">
        <v>19</v>
      </c>
    </row>
    <row r="20" spans="1:12" x14ac:dyDescent="0.25">
      <c r="A20">
        <v>1990</v>
      </c>
      <c r="B20" s="7" t="s">
        <v>80</v>
      </c>
      <c r="C20">
        <v>19178</v>
      </c>
      <c r="D20">
        <v>8</v>
      </c>
      <c r="F20" s="2">
        <v>2005</v>
      </c>
      <c r="G20" s="7">
        <v>1</v>
      </c>
      <c r="H20" s="7">
        <v>2</v>
      </c>
      <c r="I20" s="7">
        <v>3</v>
      </c>
      <c r="J20" s="7">
        <v>4</v>
      </c>
      <c r="K20" s="7">
        <v>8</v>
      </c>
      <c r="L20" s="7">
        <v>18</v>
      </c>
    </row>
    <row r="21" spans="1:12" x14ac:dyDescent="0.25">
      <c r="A21">
        <v>1990</v>
      </c>
      <c r="B21" s="7" t="s">
        <v>72</v>
      </c>
      <c r="C21">
        <v>16212</v>
      </c>
      <c r="D21">
        <v>9</v>
      </c>
      <c r="F21" s="2">
        <v>2006</v>
      </c>
      <c r="G21" s="7">
        <v>1</v>
      </c>
      <c r="H21" s="7">
        <v>2</v>
      </c>
      <c r="I21" s="7">
        <v>3</v>
      </c>
      <c r="J21" s="7">
        <v>4</v>
      </c>
      <c r="K21" s="7">
        <v>8</v>
      </c>
      <c r="L21" s="7">
        <v>18</v>
      </c>
    </row>
    <row r="22" spans="1:12" x14ac:dyDescent="0.25">
      <c r="A22">
        <v>1990</v>
      </c>
      <c r="B22" s="7" t="s">
        <v>78</v>
      </c>
      <c r="C22">
        <v>11793</v>
      </c>
      <c r="D22">
        <v>10</v>
      </c>
      <c r="F22" s="2">
        <v>2007</v>
      </c>
      <c r="G22" s="7">
        <v>1</v>
      </c>
      <c r="H22" s="7">
        <v>2</v>
      </c>
      <c r="I22" s="7">
        <v>3</v>
      </c>
      <c r="J22" s="7">
        <v>4</v>
      </c>
      <c r="K22" s="7">
        <v>9</v>
      </c>
      <c r="L22" s="7">
        <v>19</v>
      </c>
    </row>
    <row r="23" spans="1:12" x14ac:dyDescent="0.25">
      <c r="A23">
        <v>1990</v>
      </c>
      <c r="B23" s="7" t="s">
        <v>76</v>
      </c>
      <c r="C23">
        <v>1439</v>
      </c>
      <c r="D23">
        <v>11</v>
      </c>
      <c r="F23" s="2">
        <v>2008</v>
      </c>
      <c r="G23" s="7">
        <v>1</v>
      </c>
      <c r="H23" s="7">
        <v>2</v>
      </c>
      <c r="I23" s="7">
        <v>3</v>
      </c>
      <c r="J23" s="7">
        <v>4</v>
      </c>
      <c r="K23" s="7">
        <v>6</v>
      </c>
      <c r="L23" s="7">
        <v>16</v>
      </c>
    </row>
    <row r="24" spans="1:12" x14ac:dyDescent="0.25">
      <c r="A24">
        <v>1991</v>
      </c>
      <c r="B24" s="7" t="s">
        <v>67</v>
      </c>
      <c r="C24">
        <v>408080</v>
      </c>
      <c r="D24">
        <v>1</v>
      </c>
      <c r="F24" s="2">
        <v>2009</v>
      </c>
      <c r="G24" s="7">
        <v>1</v>
      </c>
      <c r="H24" s="7">
        <v>2</v>
      </c>
      <c r="I24" s="7">
        <v>4</v>
      </c>
      <c r="J24" s="7">
        <v>3</v>
      </c>
      <c r="K24" s="7">
        <v>6</v>
      </c>
      <c r="L24" s="7">
        <v>16</v>
      </c>
    </row>
    <row r="25" spans="1:12" x14ac:dyDescent="0.25">
      <c r="A25">
        <v>1991</v>
      </c>
      <c r="B25" s="7" t="s">
        <v>68</v>
      </c>
      <c r="C25">
        <v>304375</v>
      </c>
      <c r="D25">
        <v>2</v>
      </c>
      <c r="F25" s="2">
        <v>2010</v>
      </c>
      <c r="G25" s="7">
        <v>1</v>
      </c>
      <c r="H25" s="7">
        <v>2</v>
      </c>
      <c r="I25" s="7">
        <v>4</v>
      </c>
      <c r="J25" s="7">
        <v>3</v>
      </c>
      <c r="K25" s="7">
        <v>6</v>
      </c>
      <c r="L25" s="7">
        <v>16</v>
      </c>
    </row>
    <row r="26" spans="1:12" x14ac:dyDescent="0.25">
      <c r="A26">
        <v>1991</v>
      </c>
      <c r="B26" s="7" t="s">
        <v>66</v>
      </c>
      <c r="C26">
        <v>186704</v>
      </c>
      <c r="D26">
        <v>3</v>
      </c>
      <c r="F26" s="2">
        <v>2011</v>
      </c>
      <c r="G26" s="7">
        <v>1</v>
      </c>
      <c r="H26" s="7">
        <v>2</v>
      </c>
      <c r="I26" s="7">
        <v>4</v>
      </c>
      <c r="J26" s="7">
        <v>3</v>
      </c>
      <c r="K26" s="7">
        <v>5</v>
      </c>
      <c r="L26" s="7">
        <v>15</v>
      </c>
    </row>
    <row r="27" spans="1:12" x14ac:dyDescent="0.25">
      <c r="A27">
        <v>1991</v>
      </c>
      <c r="B27" s="7" t="s">
        <v>69</v>
      </c>
      <c r="C27">
        <v>127450</v>
      </c>
      <c r="D27">
        <v>4</v>
      </c>
      <c r="F27" s="2">
        <v>2012</v>
      </c>
      <c r="G27" s="7">
        <v>1</v>
      </c>
      <c r="H27" s="7">
        <v>2</v>
      </c>
      <c r="I27" s="7">
        <v>3</v>
      </c>
      <c r="J27" s="7">
        <v>4</v>
      </c>
      <c r="K27" s="7">
        <v>5</v>
      </c>
      <c r="L27" s="7">
        <v>15</v>
      </c>
    </row>
    <row r="28" spans="1:12" x14ac:dyDescent="0.25">
      <c r="A28">
        <v>1991</v>
      </c>
      <c r="B28" s="7" t="s">
        <v>71</v>
      </c>
      <c r="C28">
        <v>48447</v>
      </c>
      <c r="D28">
        <v>5</v>
      </c>
      <c r="F28" s="2">
        <v>2013</v>
      </c>
      <c r="G28" s="7">
        <v>1</v>
      </c>
      <c r="H28" s="7">
        <v>2</v>
      </c>
      <c r="I28" s="7">
        <v>4</v>
      </c>
      <c r="J28" s="7">
        <v>3</v>
      </c>
      <c r="K28" s="7">
        <v>5</v>
      </c>
      <c r="L28" s="7">
        <v>15</v>
      </c>
    </row>
    <row r="29" spans="1:12" x14ac:dyDescent="0.25">
      <c r="A29">
        <v>1991</v>
      </c>
      <c r="B29" s="7" t="s">
        <v>73</v>
      </c>
      <c r="C29">
        <v>35713</v>
      </c>
      <c r="D29">
        <v>6</v>
      </c>
      <c r="F29" s="2">
        <v>2014</v>
      </c>
      <c r="G29" s="7">
        <v>1</v>
      </c>
      <c r="H29" s="7">
        <v>2</v>
      </c>
      <c r="I29" s="7">
        <v>3</v>
      </c>
      <c r="J29" s="7">
        <v>4</v>
      </c>
      <c r="K29" s="7">
        <v>5</v>
      </c>
      <c r="L29" s="7">
        <v>15</v>
      </c>
    </row>
    <row r="30" spans="1:12" x14ac:dyDescent="0.25">
      <c r="A30">
        <v>1991</v>
      </c>
      <c r="B30" s="7" t="s">
        <v>74</v>
      </c>
      <c r="C30">
        <v>27774</v>
      </c>
      <c r="D30">
        <v>7</v>
      </c>
      <c r="F30" s="2">
        <v>2015</v>
      </c>
      <c r="G30" s="7">
        <v>1</v>
      </c>
      <c r="H30" s="7">
        <v>2</v>
      </c>
      <c r="I30" s="7">
        <v>3</v>
      </c>
      <c r="J30" s="7">
        <v>4</v>
      </c>
      <c r="K30" s="7">
        <v>6</v>
      </c>
      <c r="L30" s="7">
        <v>16</v>
      </c>
    </row>
    <row r="31" spans="1:12" x14ac:dyDescent="0.25">
      <c r="A31">
        <v>1991</v>
      </c>
      <c r="B31" s="7" t="s">
        <v>72</v>
      </c>
      <c r="C31">
        <v>22342</v>
      </c>
      <c r="D31">
        <v>8</v>
      </c>
      <c r="F31" s="2">
        <v>2016</v>
      </c>
      <c r="G31" s="7">
        <v>1</v>
      </c>
      <c r="H31" s="7">
        <v>2</v>
      </c>
      <c r="I31" s="7">
        <v>3</v>
      </c>
      <c r="J31" s="7">
        <v>4</v>
      </c>
      <c r="K31" s="7">
        <v>5</v>
      </c>
      <c r="L31" s="7">
        <v>15</v>
      </c>
    </row>
    <row r="32" spans="1:12" x14ac:dyDescent="0.25">
      <c r="A32">
        <v>1991</v>
      </c>
      <c r="B32" s="7" t="s">
        <v>80</v>
      </c>
      <c r="C32">
        <v>18275</v>
      </c>
      <c r="D32">
        <v>9</v>
      </c>
      <c r="F32" s="2">
        <v>2017</v>
      </c>
      <c r="G32" s="7">
        <v>1</v>
      </c>
      <c r="H32" s="7">
        <v>2</v>
      </c>
      <c r="I32" s="7">
        <v>3</v>
      </c>
      <c r="J32" s="7">
        <v>4</v>
      </c>
      <c r="K32" s="7">
        <v>5</v>
      </c>
      <c r="L32" s="7">
        <v>15</v>
      </c>
    </row>
    <row r="33" spans="1:12" x14ac:dyDescent="0.25">
      <c r="A33">
        <v>1991</v>
      </c>
      <c r="B33" s="7" t="s">
        <v>78</v>
      </c>
      <c r="C33">
        <v>11811</v>
      </c>
      <c r="D33">
        <v>10</v>
      </c>
      <c r="F33" s="2">
        <v>2018</v>
      </c>
      <c r="G33" s="7">
        <v>1</v>
      </c>
      <c r="H33" s="7">
        <v>2</v>
      </c>
      <c r="I33" s="7">
        <v>3</v>
      </c>
      <c r="J33" s="7">
        <v>4</v>
      </c>
      <c r="K33" s="7">
        <v>5</v>
      </c>
      <c r="L33" s="7">
        <v>15</v>
      </c>
    </row>
    <row r="34" spans="1:12" x14ac:dyDescent="0.25">
      <c r="A34">
        <v>1991</v>
      </c>
      <c r="B34" s="7" t="s">
        <v>76</v>
      </c>
      <c r="C34">
        <v>927</v>
      </c>
      <c r="D34">
        <v>11</v>
      </c>
      <c r="F34" s="2">
        <v>2019</v>
      </c>
      <c r="G34" s="7">
        <v>1</v>
      </c>
      <c r="H34" s="7">
        <v>2</v>
      </c>
      <c r="I34" s="7">
        <v>4</v>
      </c>
      <c r="J34" s="7">
        <v>3</v>
      </c>
      <c r="K34" s="7">
        <v>5</v>
      </c>
      <c r="L34" s="7">
        <v>15</v>
      </c>
    </row>
    <row r="35" spans="1:12" x14ac:dyDescent="0.25">
      <c r="A35">
        <v>1992</v>
      </c>
      <c r="B35" s="7" t="s">
        <v>67</v>
      </c>
      <c r="C35">
        <v>481983</v>
      </c>
      <c r="D35">
        <v>1</v>
      </c>
      <c r="F35" s="2">
        <v>2020</v>
      </c>
      <c r="G35" s="7">
        <v>1</v>
      </c>
      <c r="H35" s="7">
        <v>3</v>
      </c>
      <c r="I35" s="7">
        <v>2</v>
      </c>
      <c r="J35" s="7">
        <v>4</v>
      </c>
      <c r="K35" s="7">
        <v>5</v>
      </c>
      <c r="L35" s="7">
        <v>15</v>
      </c>
    </row>
    <row r="36" spans="1:12" x14ac:dyDescent="0.25">
      <c r="A36">
        <v>1992</v>
      </c>
      <c r="B36" s="7" t="s">
        <v>68</v>
      </c>
      <c r="C36">
        <v>394799</v>
      </c>
      <c r="D36">
        <v>2</v>
      </c>
      <c r="F36" s="2">
        <v>2021</v>
      </c>
      <c r="G36" s="7">
        <v>1</v>
      </c>
      <c r="H36" s="7">
        <v>3</v>
      </c>
      <c r="I36" s="7">
        <v>6</v>
      </c>
      <c r="J36" s="7">
        <v>2</v>
      </c>
      <c r="K36" s="7">
        <v>7</v>
      </c>
      <c r="L36" s="7">
        <v>19</v>
      </c>
    </row>
    <row r="37" spans="1:12" x14ac:dyDescent="0.25">
      <c r="A37">
        <v>1992</v>
      </c>
      <c r="B37" s="7" t="s">
        <v>66</v>
      </c>
      <c r="C37">
        <v>251602</v>
      </c>
      <c r="D37">
        <v>3</v>
      </c>
      <c r="F37" s="2">
        <v>2022</v>
      </c>
      <c r="G37" s="7">
        <v>1</v>
      </c>
      <c r="H37" s="7">
        <v>2</v>
      </c>
      <c r="I37" s="7">
        <v>4</v>
      </c>
      <c r="J37" s="7">
        <v>3</v>
      </c>
      <c r="K37" s="7">
        <v>5</v>
      </c>
      <c r="L37" s="7">
        <v>15</v>
      </c>
    </row>
    <row r="38" spans="1:12" x14ac:dyDescent="0.25">
      <c r="A38">
        <v>1992</v>
      </c>
      <c r="B38" s="7" t="s">
        <v>69</v>
      </c>
      <c r="C38">
        <v>143145</v>
      </c>
      <c r="D38">
        <v>4</v>
      </c>
      <c r="F38" s="2">
        <v>2023</v>
      </c>
      <c r="G38" s="7">
        <v>1</v>
      </c>
      <c r="H38" s="7">
        <v>2</v>
      </c>
      <c r="I38" s="7">
        <v>3</v>
      </c>
      <c r="J38" s="7">
        <v>4</v>
      </c>
      <c r="K38" s="7">
        <v>5</v>
      </c>
      <c r="L38" s="7">
        <v>15</v>
      </c>
    </row>
    <row r="39" spans="1:12" x14ac:dyDescent="0.25">
      <c r="A39">
        <v>1992</v>
      </c>
      <c r="B39" s="7" t="s">
        <v>71</v>
      </c>
      <c r="C39">
        <v>87821</v>
      </c>
      <c r="D39">
        <v>5</v>
      </c>
      <c r="F39" s="2">
        <v>2024</v>
      </c>
      <c r="G39" s="7">
        <v>1</v>
      </c>
      <c r="H39" s="7">
        <v>2</v>
      </c>
      <c r="I39" s="7">
        <v>4</v>
      </c>
      <c r="J39" s="7">
        <v>3</v>
      </c>
      <c r="K39" s="7">
        <v>5</v>
      </c>
      <c r="L39" s="7">
        <v>15</v>
      </c>
    </row>
    <row r="40" spans="1:12" x14ac:dyDescent="0.25">
      <c r="A40">
        <v>1992</v>
      </c>
      <c r="B40" s="7" t="s">
        <v>73</v>
      </c>
      <c r="C40">
        <v>36300</v>
      </c>
      <c r="D40">
        <v>6</v>
      </c>
      <c r="F40" s="2" t="s">
        <v>4</v>
      </c>
      <c r="G40" s="7">
        <v>48</v>
      </c>
      <c r="H40" s="7">
        <v>74</v>
      </c>
      <c r="I40" s="7">
        <v>106</v>
      </c>
      <c r="J40" s="7">
        <v>139</v>
      </c>
      <c r="K40" s="7">
        <v>167</v>
      </c>
      <c r="L40" s="7">
        <v>534</v>
      </c>
    </row>
    <row r="41" spans="1:12" x14ac:dyDescent="0.25">
      <c r="A41">
        <v>1992</v>
      </c>
      <c r="B41" s="7" t="s">
        <v>72</v>
      </c>
      <c r="C41">
        <v>29126</v>
      </c>
      <c r="D41">
        <v>7</v>
      </c>
    </row>
    <row r="42" spans="1:12" x14ac:dyDescent="0.25">
      <c r="A42">
        <v>1992</v>
      </c>
      <c r="B42" s="7" t="s">
        <v>74</v>
      </c>
      <c r="C42">
        <v>26892</v>
      </c>
      <c r="D42">
        <v>8</v>
      </c>
    </row>
    <row r="43" spans="1:12" x14ac:dyDescent="0.25">
      <c r="A43">
        <v>1992</v>
      </c>
      <c r="B43" s="7" t="s">
        <v>78</v>
      </c>
      <c r="C43">
        <v>12558</v>
      </c>
      <c r="D43">
        <v>9</v>
      </c>
    </row>
    <row r="44" spans="1:12" x14ac:dyDescent="0.25">
      <c r="A44">
        <v>1992</v>
      </c>
      <c r="B44" s="7" t="s">
        <v>80</v>
      </c>
      <c r="C44">
        <v>8497</v>
      </c>
      <c r="D44">
        <v>10</v>
      </c>
    </row>
    <row r="45" spans="1:12" x14ac:dyDescent="0.25">
      <c r="A45">
        <v>1992</v>
      </c>
      <c r="B45" s="7" t="s">
        <v>76</v>
      </c>
      <c r="C45">
        <v>2135</v>
      </c>
      <c r="D45">
        <v>11</v>
      </c>
    </row>
    <row r="46" spans="1:12" x14ac:dyDescent="0.25">
      <c r="A46">
        <v>1993</v>
      </c>
      <c r="B46" s="7" t="s">
        <v>68</v>
      </c>
      <c r="C46">
        <v>595967</v>
      </c>
      <c r="D46">
        <v>1</v>
      </c>
    </row>
    <row r="47" spans="1:12" x14ac:dyDescent="0.25">
      <c r="A47">
        <v>1993</v>
      </c>
      <c r="B47" s="7" t="s">
        <v>67</v>
      </c>
      <c r="C47">
        <v>361865</v>
      </c>
      <c r="D47">
        <v>2</v>
      </c>
    </row>
    <row r="48" spans="1:12" x14ac:dyDescent="0.25">
      <c r="A48">
        <v>1993</v>
      </c>
      <c r="B48" s="7" t="s">
        <v>66</v>
      </c>
      <c r="C48">
        <v>221151</v>
      </c>
      <c r="D48">
        <v>3</v>
      </c>
    </row>
    <row r="49" spans="1:4" x14ac:dyDescent="0.25">
      <c r="A49">
        <v>1993</v>
      </c>
      <c r="B49" s="7" t="s">
        <v>69</v>
      </c>
      <c r="C49">
        <v>146492</v>
      </c>
      <c r="D49">
        <v>4</v>
      </c>
    </row>
    <row r="50" spans="1:4" x14ac:dyDescent="0.25">
      <c r="A50">
        <v>1993</v>
      </c>
      <c r="B50" s="7" t="s">
        <v>71</v>
      </c>
      <c r="C50">
        <v>132377</v>
      </c>
      <c r="D50">
        <v>5</v>
      </c>
    </row>
    <row r="51" spans="1:4" x14ac:dyDescent="0.25">
      <c r="A51">
        <v>1993</v>
      </c>
      <c r="B51" s="7" t="s">
        <v>73</v>
      </c>
      <c r="C51">
        <v>48367</v>
      </c>
      <c r="D51">
        <v>6</v>
      </c>
    </row>
    <row r="52" spans="1:4" x14ac:dyDescent="0.25">
      <c r="A52">
        <v>1993</v>
      </c>
      <c r="B52" s="7" t="s">
        <v>74</v>
      </c>
      <c r="C52">
        <v>26224</v>
      </c>
      <c r="D52">
        <v>7</v>
      </c>
    </row>
    <row r="53" spans="1:4" x14ac:dyDescent="0.25">
      <c r="A53">
        <v>1993</v>
      </c>
      <c r="B53" s="7" t="s">
        <v>72</v>
      </c>
      <c r="C53">
        <v>25026</v>
      </c>
      <c r="D53">
        <v>8</v>
      </c>
    </row>
    <row r="54" spans="1:4" x14ac:dyDescent="0.25">
      <c r="A54">
        <v>1993</v>
      </c>
      <c r="B54" s="7" t="s">
        <v>80</v>
      </c>
      <c r="C54">
        <v>9490</v>
      </c>
      <c r="D54">
        <v>9</v>
      </c>
    </row>
    <row r="55" spans="1:4" x14ac:dyDescent="0.25">
      <c r="A55">
        <v>1993</v>
      </c>
      <c r="B55" s="7" t="s">
        <v>76</v>
      </c>
      <c r="C55">
        <v>2974</v>
      </c>
      <c r="D55">
        <v>10</v>
      </c>
    </row>
    <row r="56" spans="1:4" x14ac:dyDescent="0.25">
      <c r="A56">
        <v>1993</v>
      </c>
      <c r="B56" s="7" t="s">
        <v>78</v>
      </c>
      <c r="C56">
        <v>2007</v>
      </c>
      <c r="D56">
        <v>11</v>
      </c>
    </row>
    <row r="57" spans="1:4" x14ac:dyDescent="0.25">
      <c r="A57">
        <v>1994</v>
      </c>
      <c r="B57" s="7" t="s">
        <v>68</v>
      </c>
      <c r="C57">
        <v>528427</v>
      </c>
      <c r="D57">
        <v>1</v>
      </c>
    </row>
    <row r="58" spans="1:4" x14ac:dyDescent="0.25">
      <c r="A58">
        <v>1994</v>
      </c>
      <c r="B58" s="7" t="s">
        <v>67</v>
      </c>
      <c r="C58">
        <v>429549</v>
      </c>
      <c r="D58">
        <v>2</v>
      </c>
    </row>
    <row r="59" spans="1:4" x14ac:dyDescent="0.25">
      <c r="A59">
        <v>1994</v>
      </c>
      <c r="B59" s="7" t="s">
        <v>66</v>
      </c>
      <c r="C59">
        <v>410304</v>
      </c>
      <c r="D59">
        <v>3</v>
      </c>
    </row>
    <row r="60" spans="1:4" x14ac:dyDescent="0.25">
      <c r="A60">
        <v>1994</v>
      </c>
      <c r="B60" s="7" t="s">
        <v>69</v>
      </c>
      <c r="C60">
        <v>164504</v>
      </c>
      <c r="D60">
        <v>4</v>
      </c>
    </row>
    <row r="61" spans="1:4" x14ac:dyDescent="0.25">
      <c r="A61">
        <v>1994</v>
      </c>
      <c r="B61" s="7" t="s">
        <v>71</v>
      </c>
      <c r="C61">
        <v>151136</v>
      </c>
      <c r="D61">
        <v>5</v>
      </c>
    </row>
    <row r="62" spans="1:4" x14ac:dyDescent="0.25">
      <c r="A62">
        <v>1994</v>
      </c>
      <c r="B62" s="7" t="s">
        <v>72</v>
      </c>
      <c r="C62">
        <v>68138</v>
      </c>
      <c r="D62">
        <v>6</v>
      </c>
    </row>
    <row r="63" spans="1:4" x14ac:dyDescent="0.25">
      <c r="A63">
        <v>1994</v>
      </c>
      <c r="B63" s="7" t="s">
        <v>73</v>
      </c>
      <c r="C63">
        <v>51307</v>
      </c>
      <c r="D63">
        <v>7</v>
      </c>
    </row>
    <row r="64" spans="1:4" x14ac:dyDescent="0.25">
      <c r="A64">
        <v>1994</v>
      </c>
      <c r="B64" s="7" t="s">
        <v>74</v>
      </c>
      <c r="C64">
        <v>26399</v>
      </c>
      <c r="D64">
        <v>8</v>
      </c>
    </row>
    <row r="65" spans="1:4" x14ac:dyDescent="0.25">
      <c r="A65">
        <v>1994</v>
      </c>
      <c r="B65" s="7" t="s">
        <v>78</v>
      </c>
      <c r="C65">
        <v>11835</v>
      </c>
      <c r="D65">
        <v>9</v>
      </c>
    </row>
    <row r="66" spans="1:4" x14ac:dyDescent="0.25">
      <c r="A66">
        <v>1994</v>
      </c>
      <c r="B66" s="7" t="s">
        <v>80</v>
      </c>
      <c r="C66">
        <v>7828</v>
      </c>
      <c r="D66">
        <v>10</v>
      </c>
    </row>
    <row r="67" spans="1:4" x14ac:dyDescent="0.25">
      <c r="A67">
        <v>1994</v>
      </c>
      <c r="B67" s="7" t="s">
        <v>76</v>
      </c>
      <c r="C67">
        <v>3874</v>
      </c>
      <c r="D67">
        <v>11</v>
      </c>
    </row>
    <row r="68" spans="1:4" x14ac:dyDescent="0.25">
      <c r="A68">
        <v>1995</v>
      </c>
      <c r="B68" s="7" t="s">
        <v>66</v>
      </c>
      <c r="C68">
        <v>537841</v>
      </c>
      <c r="D68">
        <v>1</v>
      </c>
    </row>
    <row r="69" spans="1:4" x14ac:dyDescent="0.25">
      <c r="A69">
        <v>1995</v>
      </c>
      <c r="B69" s="7" t="s">
        <v>67</v>
      </c>
      <c r="C69">
        <v>489907</v>
      </c>
      <c r="D69">
        <v>2</v>
      </c>
    </row>
    <row r="70" spans="1:4" x14ac:dyDescent="0.25">
      <c r="A70">
        <v>1995</v>
      </c>
      <c r="B70" s="7" t="s">
        <v>68</v>
      </c>
      <c r="C70">
        <v>460229</v>
      </c>
      <c r="D70">
        <v>3</v>
      </c>
    </row>
    <row r="71" spans="1:4" x14ac:dyDescent="0.25">
      <c r="A71">
        <v>1995</v>
      </c>
      <c r="B71" s="7" t="s">
        <v>71</v>
      </c>
      <c r="C71">
        <v>182066</v>
      </c>
      <c r="D71">
        <v>4</v>
      </c>
    </row>
    <row r="72" spans="1:4" x14ac:dyDescent="0.25">
      <c r="A72">
        <v>1995</v>
      </c>
      <c r="B72" s="7" t="s">
        <v>69</v>
      </c>
      <c r="C72">
        <v>154493</v>
      </c>
      <c r="D72">
        <v>5</v>
      </c>
    </row>
    <row r="73" spans="1:4" x14ac:dyDescent="0.25">
      <c r="A73">
        <v>1995</v>
      </c>
      <c r="B73" s="7" t="s">
        <v>72</v>
      </c>
      <c r="C73">
        <v>64254</v>
      </c>
      <c r="D73">
        <v>6</v>
      </c>
    </row>
    <row r="74" spans="1:4" x14ac:dyDescent="0.25">
      <c r="A74">
        <v>1995</v>
      </c>
      <c r="B74" s="7" t="s">
        <v>73</v>
      </c>
      <c r="C74">
        <v>51545</v>
      </c>
      <c r="D74">
        <v>7</v>
      </c>
    </row>
    <row r="75" spans="1:4" x14ac:dyDescent="0.25">
      <c r="A75">
        <v>1995</v>
      </c>
      <c r="B75" s="7" t="s">
        <v>74</v>
      </c>
      <c r="C75">
        <v>22763</v>
      </c>
      <c r="D75">
        <v>8</v>
      </c>
    </row>
    <row r="76" spans="1:4" x14ac:dyDescent="0.25">
      <c r="A76">
        <v>1995</v>
      </c>
      <c r="B76" s="7" t="s">
        <v>78</v>
      </c>
      <c r="C76">
        <v>14800</v>
      </c>
      <c r="D76">
        <v>9</v>
      </c>
    </row>
    <row r="77" spans="1:4" x14ac:dyDescent="0.25">
      <c r="A77">
        <v>1995</v>
      </c>
      <c r="B77" s="7" t="s">
        <v>80</v>
      </c>
      <c r="C77">
        <v>8915</v>
      </c>
      <c r="D77">
        <v>10</v>
      </c>
    </row>
    <row r="78" spans="1:4" x14ac:dyDescent="0.25">
      <c r="A78">
        <v>1995</v>
      </c>
      <c r="B78" s="7" t="s">
        <v>76</v>
      </c>
      <c r="C78">
        <v>4603</v>
      </c>
      <c r="D78">
        <v>11</v>
      </c>
    </row>
    <row r="79" spans="1:4" x14ac:dyDescent="0.25">
      <c r="A79">
        <v>1996</v>
      </c>
      <c r="B79" s="7" t="s">
        <v>66</v>
      </c>
      <c r="C79">
        <v>988903</v>
      </c>
      <c r="D79">
        <v>1</v>
      </c>
    </row>
    <row r="80" spans="1:4" x14ac:dyDescent="0.25">
      <c r="A80">
        <v>1996</v>
      </c>
      <c r="B80" s="7" t="s">
        <v>67</v>
      </c>
      <c r="C80">
        <v>518046</v>
      </c>
      <c r="D80">
        <v>2</v>
      </c>
    </row>
    <row r="81" spans="1:4" x14ac:dyDescent="0.25">
      <c r="A81">
        <v>1996</v>
      </c>
      <c r="B81" s="7" t="s">
        <v>68</v>
      </c>
      <c r="C81">
        <v>512648</v>
      </c>
      <c r="D81">
        <v>3</v>
      </c>
    </row>
    <row r="82" spans="1:4" x14ac:dyDescent="0.25">
      <c r="A82">
        <v>1996</v>
      </c>
      <c r="B82" s="7" t="s">
        <v>71</v>
      </c>
      <c r="C82">
        <v>272746</v>
      </c>
      <c r="D82">
        <v>4</v>
      </c>
    </row>
    <row r="83" spans="1:4" x14ac:dyDescent="0.25">
      <c r="A83">
        <v>1996</v>
      </c>
      <c r="B83" s="7" t="s">
        <v>69</v>
      </c>
      <c r="C83">
        <v>185532</v>
      </c>
      <c r="D83">
        <v>5</v>
      </c>
    </row>
    <row r="84" spans="1:4" x14ac:dyDescent="0.25">
      <c r="A84">
        <v>1996</v>
      </c>
      <c r="B84" s="7" t="s">
        <v>72</v>
      </c>
      <c r="C84">
        <v>61559</v>
      </c>
      <c r="D84">
        <v>6</v>
      </c>
    </row>
    <row r="85" spans="1:4" x14ac:dyDescent="0.25">
      <c r="A85">
        <v>1996</v>
      </c>
      <c r="B85" s="7" t="s">
        <v>73</v>
      </c>
      <c r="C85">
        <v>53734</v>
      </c>
      <c r="D85">
        <v>7</v>
      </c>
    </row>
    <row r="86" spans="1:4" x14ac:dyDescent="0.25">
      <c r="A86">
        <v>1996</v>
      </c>
      <c r="B86" s="7" t="s">
        <v>74</v>
      </c>
      <c r="C86">
        <v>40623</v>
      </c>
      <c r="D86">
        <v>8</v>
      </c>
    </row>
    <row r="87" spans="1:4" x14ac:dyDescent="0.25">
      <c r="A87">
        <v>1996</v>
      </c>
      <c r="B87" s="7" t="s">
        <v>78</v>
      </c>
      <c r="C87">
        <v>18158</v>
      </c>
      <c r="D87">
        <v>9</v>
      </c>
    </row>
    <row r="88" spans="1:4" x14ac:dyDescent="0.25">
      <c r="A88">
        <v>1996</v>
      </c>
      <c r="B88" s="7" t="s">
        <v>80</v>
      </c>
      <c r="C88">
        <v>8354</v>
      </c>
      <c r="D88">
        <v>10</v>
      </c>
    </row>
    <row r="89" spans="1:4" x14ac:dyDescent="0.25">
      <c r="A89">
        <v>1996</v>
      </c>
      <c r="B89" s="7" t="s">
        <v>76</v>
      </c>
      <c r="C89">
        <v>5205</v>
      </c>
      <c r="D89">
        <v>11</v>
      </c>
    </row>
    <row r="90" spans="1:4" x14ac:dyDescent="0.25">
      <c r="A90">
        <v>1997</v>
      </c>
      <c r="B90" s="7" t="s">
        <v>66</v>
      </c>
      <c r="C90">
        <v>1007456</v>
      </c>
      <c r="D90">
        <v>1</v>
      </c>
    </row>
    <row r="91" spans="1:4" x14ac:dyDescent="0.25">
      <c r="A91">
        <v>1997</v>
      </c>
      <c r="B91" s="7" t="s">
        <v>67</v>
      </c>
      <c r="C91">
        <v>557188</v>
      </c>
      <c r="D91">
        <v>2</v>
      </c>
    </row>
    <row r="92" spans="1:4" x14ac:dyDescent="0.25">
      <c r="A92">
        <v>1997</v>
      </c>
      <c r="B92" s="7" t="s">
        <v>68</v>
      </c>
      <c r="C92">
        <v>516635</v>
      </c>
      <c r="D92">
        <v>3</v>
      </c>
    </row>
    <row r="93" spans="1:4" x14ac:dyDescent="0.25">
      <c r="A93">
        <v>1997</v>
      </c>
      <c r="B93" s="7" t="s">
        <v>71</v>
      </c>
      <c r="C93">
        <v>229724</v>
      </c>
      <c r="D93">
        <v>4</v>
      </c>
    </row>
    <row r="94" spans="1:4" x14ac:dyDescent="0.25">
      <c r="A94">
        <v>1997</v>
      </c>
      <c r="B94" s="7" t="s">
        <v>69</v>
      </c>
      <c r="C94">
        <v>225187</v>
      </c>
      <c r="D94">
        <v>5</v>
      </c>
    </row>
    <row r="95" spans="1:4" x14ac:dyDescent="0.25">
      <c r="A95">
        <v>1997</v>
      </c>
      <c r="B95" s="7" t="s">
        <v>70</v>
      </c>
      <c r="C95">
        <v>141384</v>
      </c>
      <c r="D95">
        <v>6</v>
      </c>
    </row>
    <row r="96" spans="1:4" x14ac:dyDescent="0.25">
      <c r="A96">
        <v>1997</v>
      </c>
      <c r="B96" s="7" t="s">
        <v>72</v>
      </c>
      <c r="C96">
        <v>55340</v>
      </c>
      <c r="D96">
        <v>7</v>
      </c>
    </row>
    <row r="97" spans="1:4" x14ac:dyDescent="0.25">
      <c r="A97">
        <v>1997</v>
      </c>
      <c r="B97" s="7" t="s">
        <v>74</v>
      </c>
      <c r="C97">
        <v>41485</v>
      </c>
      <c r="D97">
        <v>8</v>
      </c>
    </row>
    <row r="98" spans="1:4" x14ac:dyDescent="0.25">
      <c r="A98">
        <v>1997</v>
      </c>
      <c r="B98" s="7" t="s">
        <v>73</v>
      </c>
      <c r="C98">
        <v>40996</v>
      </c>
      <c r="D98">
        <v>9</v>
      </c>
    </row>
    <row r="99" spans="1:4" x14ac:dyDescent="0.25">
      <c r="A99">
        <v>1997</v>
      </c>
      <c r="B99" s="7" t="s">
        <v>78</v>
      </c>
      <c r="C99">
        <v>18432</v>
      </c>
      <c r="D99">
        <v>10</v>
      </c>
    </row>
    <row r="100" spans="1:4" x14ac:dyDescent="0.25">
      <c r="A100">
        <v>1997</v>
      </c>
      <c r="B100" s="7" t="s">
        <v>80</v>
      </c>
      <c r="C100">
        <v>9956</v>
      </c>
      <c r="D100">
        <v>11</v>
      </c>
    </row>
    <row r="101" spans="1:4" x14ac:dyDescent="0.25">
      <c r="A101">
        <v>1997</v>
      </c>
      <c r="B101" s="7" t="s">
        <v>76</v>
      </c>
      <c r="C101">
        <v>5966</v>
      </c>
      <c r="D101">
        <v>12</v>
      </c>
    </row>
    <row r="102" spans="1:4" x14ac:dyDescent="0.25">
      <c r="A102">
        <v>1998</v>
      </c>
      <c r="B102" s="7" t="s">
        <v>66</v>
      </c>
      <c r="C102">
        <v>1251176</v>
      </c>
      <c r="D102">
        <v>1</v>
      </c>
    </row>
    <row r="103" spans="1:4" x14ac:dyDescent="0.25">
      <c r="A103">
        <v>1998</v>
      </c>
      <c r="B103" s="7" t="s">
        <v>68</v>
      </c>
      <c r="C103">
        <v>952336</v>
      </c>
      <c r="D103">
        <v>2</v>
      </c>
    </row>
    <row r="104" spans="1:4" x14ac:dyDescent="0.25">
      <c r="A104">
        <v>1998</v>
      </c>
      <c r="B104" s="7" t="s">
        <v>71</v>
      </c>
      <c r="C104">
        <v>784009</v>
      </c>
      <c r="D104">
        <v>3</v>
      </c>
    </row>
    <row r="105" spans="1:4" x14ac:dyDescent="0.25">
      <c r="A105">
        <v>1998</v>
      </c>
      <c r="B105" s="7" t="s">
        <v>67</v>
      </c>
      <c r="C105">
        <v>734026</v>
      </c>
      <c r="D105">
        <v>4</v>
      </c>
    </row>
    <row r="106" spans="1:4" x14ac:dyDescent="0.25">
      <c r="A106">
        <v>1998</v>
      </c>
      <c r="B106" s="7" t="s">
        <v>69</v>
      </c>
      <c r="C106">
        <v>544198</v>
      </c>
      <c r="D106">
        <v>5</v>
      </c>
    </row>
    <row r="107" spans="1:4" x14ac:dyDescent="0.25">
      <c r="A107">
        <v>1998</v>
      </c>
      <c r="B107" s="7" t="s">
        <v>70</v>
      </c>
      <c r="C107">
        <v>170535</v>
      </c>
      <c r="D107">
        <v>6</v>
      </c>
    </row>
    <row r="108" spans="1:4" x14ac:dyDescent="0.25">
      <c r="A108">
        <v>1998</v>
      </c>
      <c r="B108" s="7" t="s">
        <v>74</v>
      </c>
      <c r="C108">
        <v>166680</v>
      </c>
      <c r="D108">
        <v>7</v>
      </c>
    </row>
    <row r="109" spans="1:4" x14ac:dyDescent="0.25">
      <c r="A109">
        <v>1998</v>
      </c>
      <c r="B109" s="7" t="s">
        <v>78</v>
      </c>
      <c r="C109">
        <v>75901</v>
      </c>
      <c r="D109">
        <v>8</v>
      </c>
    </row>
    <row r="110" spans="1:4" x14ac:dyDescent="0.25">
      <c r="A110">
        <v>1998</v>
      </c>
      <c r="B110" s="7" t="s">
        <v>72</v>
      </c>
      <c r="C110">
        <v>62539</v>
      </c>
      <c r="D110">
        <v>9</v>
      </c>
    </row>
    <row r="111" spans="1:4" x14ac:dyDescent="0.25">
      <c r="A111">
        <v>1998</v>
      </c>
      <c r="B111" s="7" t="s">
        <v>73</v>
      </c>
      <c r="C111">
        <v>48400</v>
      </c>
      <c r="D111">
        <v>10</v>
      </c>
    </row>
    <row r="112" spans="1:4" x14ac:dyDescent="0.25">
      <c r="A112">
        <v>1998</v>
      </c>
      <c r="B112" s="7" t="s">
        <v>80</v>
      </c>
      <c r="C112">
        <v>22783</v>
      </c>
      <c r="D112">
        <v>11</v>
      </c>
    </row>
    <row r="113" spans="1:4" x14ac:dyDescent="0.25">
      <c r="A113">
        <v>1998</v>
      </c>
      <c r="B113" s="7" t="s">
        <v>76</v>
      </c>
      <c r="C113">
        <v>5501</v>
      </c>
      <c r="D113">
        <v>12</v>
      </c>
    </row>
    <row r="114" spans="1:4" x14ac:dyDescent="0.25">
      <c r="A114">
        <v>1999</v>
      </c>
      <c r="B114" s="7" t="s">
        <v>66</v>
      </c>
      <c r="C114">
        <v>1369484</v>
      </c>
      <c r="D114">
        <v>1</v>
      </c>
    </row>
    <row r="115" spans="1:4" x14ac:dyDescent="0.25">
      <c r="A115">
        <v>1999</v>
      </c>
      <c r="B115" s="7" t="s">
        <v>68</v>
      </c>
      <c r="C115">
        <v>1082162</v>
      </c>
      <c r="D115">
        <v>2</v>
      </c>
    </row>
    <row r="116" spans="1:4" x14ac:dyDescent="0.25">
      <c r="A116">
        <v>1999</v>
      </c>
      <c r="B116" s="7" t="s">
        <v>67</v>
      </c>
      <c r="C116">
        <v>806963</v>
      </c>
      <c r="D116">
        <v>3</v>
      </c>
    </row>
    <row r="117" spans="1:4" x14ac:dyDescent="0.25">
      <c r="A117">
        <v>1999</v>
      </c>
      <c r="B117" s="7" t="s">
        <v>69</v>
      </c>
      <c r="C117">
        <v>712810</v>
      </c>
      <c r="D117">
        <v>4</v>
      </c>
    </row>
    <row r="118" spans="1:4" x14ac:dyDescent="0.25">
      <c r="A118">
        <v>1999</v>
      </c>
      <c r="B118" s="7" t="s">
        <v>71</v>
      </c>
      <c r="C118">
        <v>532781</v>
      </c>
      <c r="D118">
        <v>5</v>
      </c>
    </row>
    <row r="119" spans="1:4" x14ac:dyDescent="0.25">
      <c r="A119">
        <v>1999</v>
      </c>
      <c r="B119" s="7" t="s">
        <v>70</v>
      </c>
      <c r="C119">
        <v>209052</v>
      </c>
      <c r="D119">
        <v>6</v>
      </c>
    </row>
    <row r="120" spans="1:4" x14ac:dyDescent="0.25">
      <c r="A120">
        <v>1999</v>
      </c>
      <c r="B120" s="7" t="s">
        <v>74</v>
      </c>
      <c r="C120">
        <v>182336</v>
      </c>
      <c r="D120">
        <v>7</v>
      </c>
    </row>
    <row r="121" spans="1:4" x14ac:dyDescent="0.25">
      <c r="A121">
        <v>1999</v>
      </c>
      <c r="B121" s="7" t="s">
        <v>72</v>
      </c>
      <c r="C121">
        <v>73444</v>
      </c>
      <c r="D121">
        <v>8</v>
      </c>
    </row>
    <row r="122" spans="1:4" x14ac:dyDescent="0.25">
      <c r="A122">
        <v>1999</v>
      </c>
      <c r="B122" s="7" t="s">
        <v>78</v>
      </c>
      <c r="C122">
        <v>57861</v>
      </c>
      <c r="D122">
        <v>9</v>
      </c>
    </row>
    <row r="123" spans="1:4" x14ac:dyDescent="0.25">
      <c r="A123">
        <v>1999</v>
      </c>
      <c r="B123" s="7" t="s">
        <v>73</v>
      </c>
      <c r="C123">
        <v>55517</v>
      </c>
      <c r="D123">
        <v>10</v>
      </c>
    </row>
    <row r="124" spans="1:4" x14ac:dyDescent="0.25">
      <c r="A124">
        <v>1999</v>
      </c>
      <c r="B124" s="7" t="s">
        <v>80</v>
      </c>
      <c r="C124">
        <v>24759</v>
      </c>
      <c r="D124">
        <v>11</v>
      </c>
    </row>
    <row r="125" spans="1:4" x14ac:dyDescent="0.25">
      <c r="A125">
        <v>2000</v>
      </c>
      <c r="B125" s="7" t="s">
        <v>66</v>
      </c>
      <c r="C125">
        <v>1464504</v>
      </c>
      <c r="D125">
        <v>1</v>
      </c>
    </row>
    <row r="126" spans="1:4" x14ac:dyDescent="0.25">
      <c r="A126">
        <v>2000</v>
      </c>
      <c r="B126" s="7" t="s">
        <v>68</v>
      </c>
      <c r="C126">
        <v>1240270</v>
      </c>
      <c r="D126">
        <v>2</v>
      </c>
    </row>
    <row r="127" spans="1:4" x14ac:dyDescent="0.25">
      <c r="A127">
        <v>2000</v>
      </c>
      <c r="B127" s="7" t="s">
        <v>67</v>
      </c>
      <c r="C127">
        <v>817900</v>
      </c>
      <c r="D127">
        <v>3</v>
      </c>
    </row>
    <row r="128" spans="1:4" x14ac:dyDescent="0.25">
      <c r="A128">
        <v>2000</v>
      </c>
      <c r="B128" s="7" t="s">
        <v>69</v>
      </c>
      <c r="C128">
        <v>718120</v>
      </c>
      <c r="D128">
        <v>4</v>
      </c>
    </row>
    <row r="129" spans="1:4" x14ac:dyDescent="0.25">
      <c r="A129">
        <v>2000</v>
      </c>
      <c r="B129" s="7" t="s">
        <v>71</v>
      </c>
      <c r="C129">
        <v>506249</v>
      </c>
      <c r="D129">
        <v>5</v>
      </c>
    </row>
    <row r="130" spans="1:4" x14ac:dyDescent="0.25">
      <c r="A130">
        <v>2000</v>
      </c>
      <c r="B130" s="7" t="s">
        <v>70</v>
      </c>
      <c r="C130">
        <v>240839</v>
      </c>
      <c r="D130">
        <v>6</v>
      </c>
    </row>
    <row r="131" spans="1:4" x14ac:dyDescent="0.25">
      <c r="A131">
        <v>2000</v>
      </c>
      <c r="B131" s="7" t="s">
        <v>74</v>
      </c>
      <c r="C131">
        <v>121617</v>
      </c>
      <c r="D131">
        <v>7</v>
      </c>
    </row>
    <row r="132" spans="1:4" x14ac:dyDescent="0.25">
      <c r="A132">
        <v>2000</v>
      </c>
      <c r="B132" s="7" t="s">
        <v>72</v>
      </c>
      <c r="C132">
        <v>85819</v>
      </c>
      <c r="D132">
        <v>8</v>
      </c>
    </row>
    <row r="133" spans="1:4" x14ac:dyDescent="0.25">
      <c r="A133">
        <v>2000</v>
      </c>
      <c r="B133" s="7" t="s">
        <v>73</v>
      </c>
      <c r="C133">
        <v>65077</v>
      </c>
      <c r="D133">
        <v>9</v>
      </c>
    </row>
    <row r="134" spans="1:4" x14ac:dyDescent="0.25">
      <c r="A134">
        <v>2000</v>
      </c>
      <c r="B134" s="7" t="s">
        <v>78</v>
      </c>
      <c r="C134">
        <v>27338</v>
      </c>
      <c r="D134">
        <v>10</v>
      </c>
    </row>
    <row r="135" spans="1:4" x14ac:dyDescent="0.25">
      <c r="A135">
        <v>2000</v>
      </c>
      <c r="B135" s="7" t="s">
        <v>80</v>
      </c>
      <c r="C135">
        <v>25730</v>
      </c>
      <c r="D135">
        <v>11</v>
      </c>
    </row>
    <row r="136" spans="1:4" x14ac:dyDescent="0.25">
      <c r="A136">
        <v>2001</v>
      </c>
      <c r="B136" s="7" t="s">
        <v>66</v>
      </c>
      <c r="C136">
        <v>1645907</v>
      </c>
      <c r="D136">
        <v>1</v>
      </c>
    </row>
    <row r="137" spans="1:4" x14ac:dyDescent="0.25">
      <c r="A137">
        <v>2001</v>
      </c>
      <c r="B137" s="7" t="s">
        <v>67</v>
      </c>
      <c r="C137">
        <v>930111</v>
      </c>
      <c r="D137">
        <v>2</v>
      </c>
    </row>
    <row r="138" spans="1:4" x14ac:dyDescent="0.25">
      <c r="A138">
        <v>2001</v>
      </c>
      <c r="B138" s="7" t="s">
        <v>68</v>
      </c>
      <c r="C138">
        <v>806967</v>
      </c>
      <c r="D138">
        <v>3</v>
      </c>
    </row>
    <row r="139" spans="1:4" x14ac:dyDescent="0.25">
      <c r="A139">
        <v>2001</v>
      </c>
      <c r="B139" s="7" t="s">
        <v>69</v>
      </c>
      <c r="C139">
        <v>522963</v>
      </c>
      <c r="D139">
        <v>4</v>
      </c>
    </row>
    <row r="140" spans="1:4" x14ac:dyDescent="0.25">
      <c r="A140">
        <v>2001</v>
      </c>
      <c r="B140" s="7" t="s">
        <v>71</v>
      </c>
      <c r="C140">
        <v>359444</v>
      </c>
      <c r="D140">
        <v>5</v>
      </c>
    </row>
    <row r="141" spans="1:4" x14ac:dyDescent="0.25">
      <c r="A141">
        <v>2001</v>
      </c>
      <c r="B141" s="7" t="s">
        <v>70</v>
      </c>
      <c r="C141">
        <v>205286</v>
      </c>
      <c r="D141">
        <v>6</v>
      </c>
    </row>
    <row r="142" spans="1:4" x14ac:dyDescent="0.25">
      <c r="A142">
        <v>2001</v>
      </c>
      <c r="B142" s="7" t="s">
        <v>74</v>
      </c>
      <c r="C142">
        <v>108354</v>
      </c>
      <c r="D142">
        <v>7</v>
      </c>
    </row>
    <row r="143" spans="1:4" x14ac:dyDescent="0.25">
      <c r="A143">
        <v>2001</v>
      </c>
      <c r="B143" s="7" t="s">
        <v>72</v>
      </c>
      <c r="C143">
        <v>88811</v>
      </c>
      <c r="D143">
        <v>8</v>
      </c>
    </row>
    <row r="144" spans="1:4" x14ac:dyDescent="0.25">
      <c r="A144">
        <v>2001</v>
      </c>
      <c r="B144" s="7" t="s">
        <v>73</v>
      </c>
      <c r="C144">
        <v>60251</v>
      </c>
      <c r="D144">
        <v>9</v>
      </c>
    </row>
    <row r="145" spans="1:4" x14ac:dyDescent="0.25">
      <c r="A145">
        <v>2001</v>
      </c>
      <c r="B145" s="7" t="s">
        <v>78</v>
      </c>
      <c r="C145">
        <v>28015</v>
      </c>
      <c r="D145">
        <v>10</v>
      </c>
    </row>
    <row r="146" spans="1:4" x14ac:dyDescent="0.25">
      <c r="A146">
        <v>2001</v>
      </c>
      <c r="B146" s="7" t="s">
        <v>80</v>
      </c>
      <c r="C146">
        <v>16466</v>
      </c>
      <c r="D146">
        <v>11</v>
      </c>
    </row>
    <row r="147" spans="1:4" x14ac:dyDescent="0.25">
      <c r="A147">
        <v>2002</v>
      </c>
      <c r="B147" s="7" t="s">
        <v>66</v>
      </c>
      <c r="C147">
        <v>1844834</v>
      </c>
      <c r="D147">
        <v>1</v>
      </c>
    </row>
    <row r="148" spans="1:4" x14ac:dyDescent="0.25">
      <c r="A148">
        <v>2002</v>
      </c>
      <c r="B148" s="7" t="s">
        <v>67</v>
      </c>
      <c r="C148">
        <v>738189</v>
      </c>
      <c r="D148">
        <v>2</v>
      </c>
    </row>
    <row r="149" spans="1:4" x14ac:dyDescent="0.25">
      <c r="A149">
        <v>2002</v>
      </c>
      <c r="B149" s="7" t="s">
        <v>68</v>
      </c>
      <c r="C149">
        <v>476953</v>
      </c>
      <c r="D149">
        <v>3</v>
      </c>
    </row>
    <row r="150" spans="1:4" x14ac:dyDescent="0.25">
      <c r="A150">
        <v>2002</v>
      </c>
      <c r="B150" s="7" t="s">
        <v>69</v>
      </c>
      <c r="C150">
        <v>368249</v>
      </c>
      <c r="D150">
        <v>4</v>
      </c>
    </row>
    <row r="151" spans="1:4" x14ac:dyDescent="0.25">
      <c r="A151">
        <v>2002</v>
      </c>
      <c r="B151" s="7" t="s">
        <v>71</v>
      </c>
      <c r="C151">
        <v>117541</v>
      </c>
      <c r="D151">
        <v>5</v>
      </c>
    </row>
    <row r="152" spans="1:4" x14ac:dyDescent="0.25">
      <c r="A152">
        <v>2002</v>
      </c>
      <c r="B152" s="7" t="s">
        <v>70</v>
      </c>
      <c r="C152">
        <v>59142</v>
      </c>
      <c r="D152">
        <v>6</v>
      </c>
    </row>
    <row r="153" spans="1:4" x14ac:dyDescent="0.25">
      <c r="A153">
        <v>2002</v>
      </c>
      <c r="B153" s="7" t="s">
        <v>72</v>
      </c>
      <c r="C153">
        <v>54429</v>
      </c>
      <c r="D153">
        <v>7</v>
      </c>
    </row>
    <row r="154" spans="1:4" x14ac:dyDescent="0.25">
      <c r="A154">
        <v>2002</v>
      </c>
      <c r="B154" s="7" t="s">
        <v>73</v>
      </c>
      <c r="C154">
        <v>47918</v>
      </c>
      <c r="D154">
        <v>8</v>
      </c>
    </row>
    <row r="155" spans="1:4" x14ac:dyDescent="0.25">
      <c r="A155">
        <v>2002</v>
      </c>
      <c r="B155" s="7" t="s">
        <v>74</v>
      </c>
      <c r="C155">
        <v>42271</v>
      </c>
      <c r="D155">
        <v>9</v>
      </c>
    </row>
    <row r="156" spans="1:4" x14ac:dyDescent="0.25">
      <c r="A156">
        <v>2002</v>
      </c>
      <c r="B156" s="7" t="s">
        <v>78</v>
      </c>
      <c r="C156">
        <v>19949</v>
      </c>
      <c r="D156">
        <v>10</v>
      </c>
    </row>
    <row r="157" spans="1:4" x14ac:dyDescent="0.25">
      <c r="A157">
        <v>2002</v>
      </c>
      <c r="B157" s="7" t="s">
        <v>80</v>
      </c>
      <c r="C157">
        <v>15423</v>
      </c>
      <c r="D157">
        <v>11</v>
      </c>
    </row>
    <row r="158" spans="1:4" x14ac:dyDescent="0.25">
      <c r="A158">
        <v>2003</v>
      </c>
      <c r="B158" s="7" t="s">
        <v>66</v>
      </c>
      <c r="C158">
        <v>2011110</v>
      </c>
      <c r="D158">
        <v>1</v>
      </c>
    </row>
    <row r="159" spans="1:4" x14ac:dyDescent="0.25">
      <c r="A159">
        <v>2003</v>
      </c>
      <c r="B159" s="7" t="s">
        <v>67</v>
      </c>
      <c r="C159">
        <v>698203</v>
      </c>
      <c r="D159">
        <v>2</v>
      </c>
    </row>
    <row r="160" spans="1:4" x14ac:dyDescent="0.25">
      <c r="A160">
        <v>2003</v>
      </c>
      <c r="B160" s="7" t="s">
        <v>68</v>
      </c>
      <c r="C160">
        <v>486422</v>
      </c>
      <c r="D160">
        <v>3</v>
      </c>
    </row>
    <row r="161" spans="1:4" x14ac:dyDescent="0.25">
      <c r="A161">
        <v>2003</v>
      </c>
      <c r="B161" s="7" t="s">
        <v>69</v>
      </c>
      <c r="C161">
        <v>480837</v>
      </c>
      <c r="D161">
        <v>4</v>
      </c>
    </row>
    <row r="162" spans="1:4" x14ac:dyDescent="0.25">
      <c r="A162">
        <v>2003</v>
      </c>
      <c r="B162" s="7" t="s">
        <v>75</v>
      </c>
      <c r="C162">
        <v>76795</v>
      </c>
      <c r="D162">
        <v>5</v>
      </c>
    </row>
    <row r="163" spans="1:4" x14ac:dyDescent="0.25">
      <c r="A163">
        <v>2003</v>
      </c>
      <c r="B163" s="7" t="s">
        <v>70</v>
      </c>
      <c r="C163">
        <v>74404</v>
      </c>
      <c r="D163">
        <v>6</v>
      </c>
    </row>
    <row r="164" spans="1:4" x14ac:dyDescent="0.25">
      <c r="A164">
        <v>2003</v>
      </c>
      <c r="B164" s="7" t="s">
        <v>71</v>
      </c>
      <c r="C164">
        <v>68568</v>
      </c>
      <c r="D164">
        <v>7</v>
      </c>
    </row>
    <row r="165" spans="1:4" x14ac:dyDescent="0.25">
      <c r="A165">
        <v>2003</v>
      </c>
      <c r="B165" s="7" t="s">
        <v>73</v>
      </c>
      <c r="C165">
        <v>62257</v>
      </c>
      <c r="D165">
        <v>8</v>
      </c>
    </row>
    <row r="166" spans="1:4" x14ac:dyDescent="0.25">
      <c r="A166">
        <v>2003</v>
      </c>
      <c r="B166" s="7" t="s">
        <v>72</v>
      </c>
      <c r="C166">
        <v>60241</v>
      </c>
      <c r="D166">
        <v>9</v>
      </c>
    </row>
    <row r="167" spans="1:4" x14ac:dyDescent="0.25">
      <c r="A167">
        <v>2003</v>
      </c>
      <c r="B167" s="7" t="s">
        <v>77</v>
      </c>
      <c r="C167">
        <v>45588</v>
      </c>
      <c r="D167">
        <v>10</v>
      </c>
    </row>
    <row r="168" spans="1:4" x14ac:dyDescent="0.25">
      <c r="A168">
        <v>2003</v>
      </c>
      <c r="B168" s="7" t="s">
        <v>74</v>
      </c>
      <c r="C168">
        <v>34681</v>
      </c>
      <c r="D168">
        <v>11</v>
      </c>
    </row>
    <row r="169" spans="1:4" x14ac:dyDescent="0.25">
      <c r="A169">
        <v>2003</v>
      </c>
      <c r="B169" s="7" t="s">
        <v>78</v>
      </c>
      <c r="C169">
        <v>17212</v>
      </c>
      <c r="D169">
        <v>12</v>
      </c>
    </row>
    <row r="170" spans="1:4" x14ac:dyDescent="0.25">
      <c r="A170">
        <v>2003</v>
      </c>
      <c r="B170" s="7" t="s">
        <v>80</v>
      </c>
      <c r="C170">
        <v>16529</v>
      </c>
      <c r="D170">
        <v>13</v>
      </c>
    </row>
    <row r="171" spans="1:4" x14ac:dyDescent="0.25">
      <c r="A171">
        <v>2004</v>
      </c>
      <c r="B171" s="7" t="s">
        <v>66</v>
      </c>
      <c r="C171">
        <v>2180711</v>
      </c>
      <c r="D171">
        <v>1</v>
      </c>
    </row>
    <row r="172" spans="1:4" x14ac:dyDescent="0.25">
      <c r="A172">
        <v>2004</v>
      </c>
      <c r="B172" s="7" t="s">
        <v>67</v>
      </c>
      <c r="C172">
        <v>799399</v>
      </c>
      <c r="D172">
        <v>2</v>
      </c>
    </row>
    <row r="173" spans="1:4" x14ac:dyDescent="0.25">
      <c r="A173">
        <v>2004</v>
      </c>
      <c r="B173" s="7" t="s">
        <v>68</v>
      </c>
      <c r="C173">
        <v>585512</v>
      </c>
      <c r="D173">
        <v>3</v>
      </c>
    </row>
    <row r="174" spans="1:4" x14ac:dyDescent="0.25">
      <c r="A174">
        <v>2004</v>
      </c>
      <c r="B174" s="7" t="s">
        <v>69</v>
      </c>
      <c r="C174">
        <v>554434</v>
      </c>
      <c r="D174">
        <v>4</v>
      </c>
    </row>
    <row r="175" spans="1:4" x14ac:dyDescent="0.25">
      <c r="A175">
        <v>2004</v>
      </c>
      <c r="B175" s="7" t="s">
        <v>72</v>
      </c>
      <c r="C175">
        <v>130984</v>
      </c>
      <c r="D175">
        <v>5</v>
      </c>
    </row>
    <row r="176" spans="1:4" x14ac:dyDescent="0.25">
      <c r="A176">
        <v>2004</v>
      </c>
      <c r="B176" s="7" t="s">
        <v>75</v>
      </c>
      <c r="C176">
        <v>112081</v>
      </c>
      <c r="D176">
        <v>6</v>
      </c>
    </row>
    <row r="177" spans="1:4" x14ac:dyDescent="0.25">
      <c r="A177">
        <v>2004</v>
      </c>
      <c r="B177" s="7" t="s">
        <v>71</v>
      </c>
      <c r="C177">
        <v>92236</v>
      </c>
      <c r="D177">
        <v>7</v>
      </c>
    </row>
    <row r="178" spans="1:4" x14ac:dyDescent="0.25">
      <c r="A178">
        <v>2004</v>
      </c>
      <c r="B178" s="7" t="s">
        <v>77</v>
      </c>
      <c r="C178">
        <v>89229</v>
      </c>
      <c r="D178">
        <v>8</v>
      </c>
    </row>
    <row r="179" spans="1:4" x14ac:dyDescent="0.25">
      <c r="A179">
        <v>2004</v>
      </c>
      <c r="B179" s="7" t="s">
        <v>70</v>
      </c>
      <c r="C179">
        <v>82860</v>
      </c>
      <c r="D179">
        <v>9</v>
      </c>
    </row>
    <row r="180" spans="1:4" x14ac:dyDescent="0.25">
      <c r="A180">
        <v>2004</v>
      </c>
      <c r="B180" s="7" t="s">
        <v>73</v>
      </c>
      <c r="C180">
        <v>76537</v>
      </c>
      <c r="D180">
        <v>10</v>
      </c>
    </row>
    <row r="181" spans="1:4" x14ac:dyDescent="0.25">
      <c r="A181">
        <v>2004</v>
      </c>
      <c r="B181" s="7" t="s">
        <v>74</v>
      </c>
      <c r="C181">
        <v>50938</v>
      </c>
      <c r="D181">
        <v>11</v>
      </c>
    </row>
    <row r="182" spans="1:4" x14ac:dyDescent="0.25">
      <c r="A182">
        <v>2004</v>
      </c>
      <c r="B182" s="7" t="s">
        <v>78</v>
      </c>
      <c r="C182">
        <v>20478</v>
      </c>
      <c r="D182">
        <v>12</v>
      </c>
    </row>
    <row r="183" spans="1:4" x14ac:dyDescent="0.25">
      <c r="A183">
        <v>2004</v>
      </c>
      <c r="B183" s="7" t="s">
        <v>80</v>
      </c>
      <c r="C183">
        <v>18304</v>
      </c>
      <c r="D183">
        <v>13</v>
      </c>
    </row>
    <row r="184" spans="1:4" x14ac:dyDescent="0.25">
      <c r="A184">
        <v>2005</v>
      </c>
      <c r="B184" s="7" t="s">
        <v>66</v>
      </c>
      <c r="C184">
        <v>2447268</v>
      </c>
      <c r="D184">
        <v>1</v>
      </c>
    </row>
    <row r="185" spans="1:4" x14ac:dyDescent="0.25">
      <c r="A185">
        <v>2005</v>
      </c>
      <c r="B185" s="7" t="s">
        <v>67</v>
      </c>
      <c r="C185">
        <v>866379</v>
      </c>
      <c r="D185">
        <v>2</v>
      </c>
    </row>
    <row r="186" spans="1:4" x14ac:dyDescent="0.25">
      <c r="A186">
        <v>2005</v>
      </c>
      <c r="B186" s="7" t="s">
        <v>68</v>
      </c>
      <c r="C186">
        <v>642325</v>
      </c>
      <c r="D186">
        <v>3</v>
      </c>
    </row>
    <row r="187" spans="1:4" x14ac:dyDescent="0.25">
      <c r="A187">
        <v>2005</v>
      </c>
      <c r="B187" s="7" t="s">
        <v>69</v>
      </c>
      <c r="C187">
        <v>637194</v>
      </c>
      <c r="D187">
        <v>4</v>
      </c>
    </row>
    <row r="188" spans="1:4" x14ac:dyDescent="0.25">
      <c r="A188">
        <v>2005</v>
      </c>
      <c r="B188" s="7" t="s">
        <v>72</v>
      </c>
      <c r="C188">
        <v>138959</v>
      </c>
      <c r="D188">
        <v>5</v>
      </c>
    </row>
    <row r="189" spans="1:4" x14ac:dyDescent="0.25">
      <c r="A189">
        <v>2005</v>
      </c>
      <c r="B189" s="7" t="s">
        <v>75</v>
      </c>
      <c r="C189">
        <v>113592</v>
      </c>
      <c r="D189">
        <v>6</v>
      </c>
    </row>
    <row r="190" spans="1:4" x14ac:dyDescent="0.25">
      <c r="A190">
        <v>2005</v>
      </c>
      <c r="B190" s="7" t="s">
        <v>77</v>
      </c>
      <c r="C190">
        <v>113412</v>
      </c>
      <c r="D190">
        <v>7</v>
      </c>
    </row>
    <row r="191" spans="1:4" x14ac:dyDescent="0.25">
      <c r="A191">
        <v>2005</v>
      </c>
      <c r="B191" s="7" t="s">
        <v>70</v>
      </c>
      <c r="C191">
        <v>109025</v>
      </c>
      <c r="D191">
        <v>8</v>
      </c>
    </row>
    <row r="192" spans="1:4" x14ac:dyDescent="0.25">
      <c r="A192">
        <v>2005</v>
      </c>
      <c r="B192" s="7" t="s">
        <v>71</v>
      </c>
      <c r="C192">
        <v>98068</v>
      </c>
      <c r="D192">
        <v>9</v>
      </c>
    </row>
    <row r="193" spans="1:4" x14ac:dyDescent="0.25">
      <c r="A193">
        <v>2005</v>
      </c>
      <c r="B193" s="7" t="s">
        <v>73</v>
      </c>
      <c r="C193">
        <v>90836</v>
      </c>
      <c r="D193">
        <v>10</v>
      </c>
    </row>
    <row r="194" spans="1:4" x14ac:dyDescent="0.25">
      <c r="A194">
        <v>2005</v>
      </c>
      <c r="B194" s="7" t="s">
        <v>74</v>
      </c>
      <c r="C194">
        <v>56991</v>
      </c>
      <c r="D194">
        <v>11</v>
      </c>
    </row>
    <row r="195" spans="1:4" x14ac:dyDescent="0.25">
      <c r="A195">
        <v>2005</v>
      </c>
      <c r="B195" s="7" t="s">
        <v>78</v>
      </c>
      <c r="C195">
        <v>23427</v>
      </c>
      <c r="D195">
        <v>12</v>
      </c>
    </row>
    <row r="196" spans="1:4" x14ac:dyDescent="0.25">
      <c r="A196">
        <v>2005</v>
      </c>
      <c r="B196" s="7" t="s">
        <v>80</v>
      </c>
      <c r="C196">
        <v>20694</v>
      </c>
      <c r="D196">
        <v>13</v>
      </c>
    </row>
    <row r="197" spans="1:4" x14ac:dyDescent="0.25">
      <c r="A197">
        <v>2006</v>
      </c>
      <c r="B197" s="7" t="s">
        <v>66</v>
      </c>
      <c r="C197">
        <v>2323995</v>
      </c>
      <c r="D197">
        <v>1</v>
      </c>
    </row>
    <row r="198" spans="1:4" x14ac:dyDescent="0.25">
      <c r="A198">
        <v>2006</v>
      </c>
      <c r="B198" s="7" t="s">
        <v>67</v>
      </c>
      <c r="C198">
        <v>794109</v>
      </c>
      <c r="D198">
        <v>2</v>
      </c>
    </row>
    <row r="199" spans="1:4" x14ac:dyDescent="0.25">
      <c r="A199">
        <v>2006</v>
      </c>
      <c r="B199" s="7" t="s">
        <v>68</v>
      </c>
      <c r="C199">
        <v>589227</v>
      </c>
      <c r="D199">
        <v>3</v>
      </c>
    </row>
    <row r="200" spans="1:4" x14ac:dyDescent="0.25">
      <c r="A200">
        <v>2006</v>
      </c>
      <c r="B200" s="7" t="s">
        <v>69</v>
      </c>
      <c r="C200">
        <v>531038</v>
      </c>
      <c r="D200">
        <v>4</v>
      </c>
    </row>
    <row r="201" spans="1:4" x14ac:dyDescent="0.25">
      <c r="A201">
        <v>2006</v>
      </c>
      <c r="B201" s="7" t="s">
        <v>72</v>
      </c>
      <c r="C201">
        <v>178862</v>
      </c>
      <c r="D201">
        <v>5</v>
      </c>
    </row>
    <row r="202" spans="1:4" x14ac:dyDescent="0.25">
      <c r="A202">
        <v>2006</v>
      </c>
      <c r="B202" s="7" t="s">
        <v>77</v>
      </c>
      <c r="C202">
        <v>117688</v>
      </c>
      <c r="D202">
        <v>6</v>
      </c>
    </row>
    <row r="203" spans="1:4" x14ac:dyDescent="0.25">
      <c r="A203">
        <v>2006</v>
      </c>
      <c r="B203" s="7" t="s">
        <v>75</v>
      </c>
      <c r="C203">
        <v>108050</v>
      </c>
      <c r="D203">
        <v>7</v>
      </c>
    </row>
    <row r="204" spans="1:4" x14ac:dyDescent="0.25">
      <c r="A204">
        <v>2006</v>
      </c>
      <c r="B204" s="7" t="s">
        <v>70</v>
      </c>
      <c r="C204">
        <v>107923</v>
      </c>
      <c r="D204">
        <v>8</v>
      </c>
    </row>
    <row r="205" spans="1:4" x14ac:dyDescent="0.25">
      <c r="A205">
        <v>2006</v>
      </c>
      <c r="B205" s="7" t="s">
        <v>71</v>
      </c>
      <c r="C205">
        <v>97375</v>
      </c>
      <c r="D205">
        <v>9</v>
      </c>
    </row>
    <row r="206" spans="1:4" x14ac:dyDescent="0.25">
      <c r="A206">
        <v>2006</v>
      </c>
      <c r="B206" s="7" t="s">
        <v>73</v>
      </c>
      <c r="C206">
        <v>72131</v>
      </c>
      <c r="D206">
        <v>10</v>
      </c>
    </row>
    <row r="207" spans="1:4" x14ac:dyDescent="0.25">
      <c r="A207">
        <v>2006</v>
      </c>
      <c r="B207" s="7" t="s">
        <v>74</v>
      </c>
      <c r="C207">
        <v>48625</v>
      </c>
      <c r="D207">
        <v>11</v>
      </c>
    </row>
    <row r="208" spans="1:4" x14ac:dyDescent="0.25">
      <c r="A208">
        <v>2006</v>
      </c>
      <c r="B208" s="7" t="s">
        <v>78</v>
      </c>
      <c r="C208">
        <v>32744</v>
      </c>
      <c r="D208">
        <v>12</v>
      </c>
    </row>
    <row r="209" spans="1:4" x14ac:dyDescent="0.25">
      <c r="A209">
        <v>2006</v>
      </c>
      <c r="B209" s="7" t="s">
        <v>80</v>
      </c>
      <c r="C209">
        <v>15484</v>
      </c>
      <c r="D209">
        <v>13</v>
      </c>
    </row>
    <row r="210" spans="1:4" x14ac:dyDescent="0.25">
      <c r="A210">
        <v>2007</v>
      </c>
      <c r="B210" s="7" t="s">
        <v>66</v>
      </c>
      <c r="C210">
        <v>2356727</v>
      </c>
      <c r="D210">
        <v>1</v>
      </c>
    </row>
    <row r="211" spans="1:4" x14ac:dyDescent="0.25">
      <c r="A211">
        <v>2007</v>
      </c>
      <c r="B211" s="7" t="s">
        <v>67</v>
      </c>
      <c r="C211">
        <v>774607</v>
      </c>
      <c r="D211">
        <v>2</v>
      </c>
    </row>
    <row r="212" spans="1:4" x14ac:dyDescent="0.25">
      <c r="A212">
        <v>2007</v>
      </c>
      <c r="B212" s="7" t="s">
        <v>68</v>
      </c>
      <c r="C212">
        <v>587404</v>
      </c>
      <c r="D212">
        <v>3</v>
      </c>
    </row>
    <row r="213" spans="1:4" x14ac:dyDescent="0.25">
      <c r="A213">
        <v>2007</v>
      </c>
      <c r="B213" s="7" t="s">
        <v>69</v>
      </c>
      <c r="C213">
        <v>516927</v>
      </c>
      <c r="D213">
        <v>4</v>
      </c>
    </row>
    <row r="214" spans="1:4" x14ac:dyDescent="0.25">
      <c r="A214">
        <v>2007</v>
      </c>
      <c r="B214" s="7" t="s">
        <v>72</v>
      </c>
      <c r="C214">
        <v>193867</v>
      </c>
      <c r="D214">
        <v>5</v>
      </c>
    </row>
    <row r="215" spans="1:4" x14ac:dyDescent="0.25">
      <c r="A215">
        <v>2007</v>
      </c>
      <c r="B215" s="7" t="s">
        <v>77</v>
      </c>
      <c r="C215">
        <v>109156</v>
      </c>
      <c r="D215">
        <v>6</v>
      </c>
    </row>
    <row r="216" spans="1:4" x14ac:dyDescent="0.25">
      <c r="A216">
        <v>2007</v>
      </c>
      <c r="B216" s="7" t="s">
        <v>75</v>
      </c>
      <c r="C216">
        <v>105343</v>
      </c>
      <c r="D216">
        <v>7</v>
      </c>
    </row>
    <row r="217" spans="1:4" x14ac:dyDescent="0.25">
      <c r="A217">
        <v>2007</v>
      </c>
      <c r="B217" s="7" t="s">
        <v>71</v>
      </c>
      <c r="C217">
        <v>105038</v>
      </c>
      <c r="D217">
        <v>8</v>
      </c>
    </row>
    <row r="218" spans="1:4" x14ac:dyDescent="0.25">
      <c r="A218">
        <v>2007</v>
      </c>
      <c r="B218" s="7" t="s">
        <v>70</v>
      </c>
      <c r="C218">
        <v>104027</v>
      </c>
      <c r="D218">
        <v>9</v>
      </c>
    </row>
    <row r="219" spans="1:4" x14ac:dyDescent="0.25">
      <c r="A219">
        <v>2007</v>
      </c>
      <c r="B219" s="7" t="s">
        <v>73</v>
      </c>
      <c r="C219">
        <v>65897</v>
      </c>
      <c r="D219">
        <v>10</v>
      </c>
    </row>
    <row r="220" spans="1:4" x14ac:dyDescent="0.25">
      <c r="A220">
        <v>2007</v>
      </c>
      <c r="B220" s="7" t="s">
        <v>74</v>
      </c>
      <c r="C220">
        <v>55209</v>
      </c>
      <c r="D220">
        <v>11</v>
      </c>
    </row>
    <row r="221" spans="1:4" x14ac:dyDescent="0.25">
      <c r="A221">
        <v>2007</v>
      </c>
      <c r="B221" s="7" t="s">
        <v>78</v>
      </c>
      <c r="C221">
        <v>30584</v>
      </c>
      <c r="D221">
        <v>12</v>
      </c>
    </row>
    <row r="222" spans="1:4" x14ac:dyDescent="0.25">
      <c r="A222">
        <v>2007</v>
      </c>
      <c r="B222" s="7" t="s">
        <v>80</v>
      </c>
      <c r="C222">
        <v>21048</v>
      </c>
      <c r="D222">
        <v>13</v>
      </c>
    </row>
    <row r="223" spans="1:4" x14ac:dyDescent="0.25">
      <c r="A223">
        <v>2008</v>
      </c>
      <c r="B223" s="7" t="s">
        <v>66</v>
      </c>
      <c r="C223">
        <v>2289640</v>
      </c>
      <c r="D223">
        <v>1</v>
      </c>
    </row>
    <row r="224" spans="1:4" x14ac:dyDescent="0.25">
      <c r="A224">
        <v>2008</v>
      </c>
      <c r="B224" s="7" t="s">
        <v>67</v>
      </c>
      <c r="C224">
        <v>766083</v>
      </c>
      <c r="D224">
        <v>2</v>
      </c>
    </row>
    <row r="225" spans="1:4" x14ac:dyDescent="0.25">
      <c r="A225">
        <v>2008</v>
      </c>
      <c r="B225" s="7" t="s">
        <v>68</v>
      </c>
      <c r="C225">
        <v>622675</v>
      </c>
      <c r="D225">
        <v>3</v>
      </c>
    </row>
    <row r="226" spans="1:4" x14ac:dyDescent="0.25">
      <c r="A226">
        <v>2008</v>
      </c>
      <c r="B226" s="7" t="s">
        <v>69</v>
      </c>
      <c r="C226">
        <v>605217</v>
      </c>
      <c r="D226">
        <v>4</v>
      </c>
    </row>
    <row r="227" spans="1:4" x14ac:dyDescent="0.25">
      <c r="A227">
        <v>2008</v>
      </c>
      <c r="B227" s="7" t="s">
        <v>72</v>
      </c>
      <c r="C227">
        <v>178571</v>
      </c>
      <c r="D227">
        <v>5</v>
      </c>
    </row>
    <row r="228" spans="1:4" x14ac:dyDescent="0.25">
      <c r="A228">
        <v>2008</v>
      </c>
      <c r="B228" s="7" t="s">
        <v>70</v>
      </c>
      <c r="C228">
        <v>104974</v>
      </c>
      <c r="D228">
        <v>6</v>
      </c>
    </row>
    <row r="229" spans="1:4" x14ac:dyDescent="0.25">
      <c r="A229">
        <v>2008</v>
      </c>
      <c r="B229" s="7" t="s">
        <v>75</v>
      </c>
      <c r="C229">
        <v>98590</v>
      </c>
      <c r="D229">
        <v>7</v>
      </c>
    </row>
    <row r="230" spans="1:4" x14ac:dyDescent="0.25">
      <c r="A230">
        <v>2008</v>
      </c>
      <c r="B230" s="7" t="s">
        <v>73</v>
      </c>
      <c r="C230">
        <v>81715</v>
      </c>
      <c r="D230">
        <v>8</v>
      </c>
    </row>
    <row r="231" spans="1:4" x14ac:dyDescent="0.25">
      <c r="A231">
        <v>2008</v>
      </c>
      <c r="B231" s="7" t="s">
        <v>71</v>
      </c>
      <c r="C231">
        <v>73823</v>
      </c>
      <c r="D231">
        <v>9</v>
      </c>
    </row>
    <row r="232" spans="1:4" x14ac:dyDescent="0.25">
      <c r="A232">
        <v>2008</v>
      </c>
      <c r="B232" s="7" t="s">
        <v>77</v>
      </c>
      <c r="C232">
        <v>70541</v>
      </c>
      <c r="D232">
        <v>10</v>
      </c>
    </row>
    <row r="233" spans="1:4" x14ac:dyDescent="0.25">
      <c r="A233">
        <v>2008</v>
      </c>
      <c r="B233" s="7" t="s">
        <v>74</v>
      </c>
      <c r="C233">
        <v>49508</v>
      </c>
      <c r="D233">
        <v>11</v>
      </c>
    </row>
    <row r="234" spans="1:4" x14ac:dyDescent="0.25">
      <c r="A234">
        <v>2008</v>
      </c>
      <c r="B234" s="7" t="s">
        <v>78</v>
      </c>
      <c r="C234">
        <v>34574</v>
      </c>
      <c r="D234">
        <v>12</v>
      </c>
    </row>
    <row r="235" spans="1:4" x14ac:dyDescent="0.25">
      <c r="A235">
        <v>2008</v>
      </c>
      <c r="B235" s="7" t="s">
        <v>76</v>
      </c>
      <c r="C235">
        <v>29485</v>
      </c>
      <c r="D235">
        <v>13</v>
      </c>
    </row>
    <row r="236" spans="1:4" x14ac:dyDescent="0.25">
      <c r="A236">
        <v>2008</v>
      </c>
      <c r="B236" s="7" t="s">
        <v>80</v>
      </c>
      <c r="C236">
        <v>24588</v>
      </c>
      <c r="D236">
        <v>14</v>
      </c>
    </row>
    <row r="237" spans="1:4" x14ac:dyDescent="0.25">
      <c r="A237">
        <v>2008</v>
      </c>
      <c r="B237" s="7" t="s">
        <v>79</v>
      </c>
      <c r="C237">
        <v>20115</v>
      </c>
      <c r="D237">
        <v>15</v>
      </c>
    </row>
    <row r="238" spans="1:4" x14ac:dyDescent="0.25">
      <c r="A238">
        <v>2009</v>
      </c>
      <c r="B238" s="7" t="s">
        <v>66</v>
      </c>
      <c r="C238">
        <v>1842796</v>
      </c>
      <c r="D238">
        <v>1</v>
      </c>
    </row>
    <row r="239" spans="1:4" x14ac:dyDescent="0.25">
      <c r="A239">
        <v>2009</v>
      </c>
      <c r="B239" s="7" t="s">
        <v>67</v>
      </c>
      <c r="C239">
        <v>908667</v>
      </c>
      <c r="D239">
        <v>2</v>
      </c>
    </row>
    <row r="240" spans="1:4" x14ac:dyDescent="0.25">
      <c r="A240">
        <v>2009</v>
      </c>
      <c r="B240" s="7" t="s">
        <v>69</v>
      </c>
      <c r="C240">
        <v>663237</v>
      </c>
      <c r="D240">
        <v>3</v>
      </c>
    </row>
    <row r="241" spans="1:4" x14ac:dyDescent="0.25">
      <c r="A241">
        <v>2009</v>
      </c>
      <c r="B241" s="7" t="s">
        <v>68</v>
      </c>
      <c r="C241">
        <v>613274</v>
      </c>
      <c r="D241">
        <v>4</v>
      </c>
    </row>
    <row r="242" spans="1:4" x14ac:dyDescent="0.25">
      <c r="A242">
        <v>2009</v>
      </c>
      <c r="B242" s="7" t="s">
        <v>72</v>
      </c>
      <c r="C242">
        <v>143509</v>
      </c>
      <c r="D242">
        <v>5</v>
      </c>
    </row>
    <row r="243" spans="1:4" x14ac:dyDescent="0.25">
      <c r="A243">
        <v>2009</v>
      </c>
      <c r="B243" s="7" t="s">
        <v>70</v>
      </c>
      <c r="C243">
        <v>127826</v>
      </c>
      <c r="D243">
        <v>6</v>
      </c>
    </row>
    <row r="244" spans="1:4" x14ac:dyDescent="0.25">
      <c r="A244">
        <v>2009</v>
      </c>
      <c r="B244" s="7" t="s">
        <v>75</v>
      </c>
      <c r="C244">
        <v>98882</v>
      </c>
      <c r="D244">
        <v>7</v>
      </c>
    </row>
    <row r="245" spans="1:4" x14ac:dyDescent="0.25">
      <c r="A245">
        <v>2009</v>
      </c>
      <c r="B245" s="7" t="s">
        <v>73</v>
      </c>
      <c r="C245">
        <v>88818</v>
      </c>
      <c r="D245">
        <v>8</v>
      </c>
    </row>
    <row r="246" spans="1:4" x14ac:dyDescent="0.25">
      <c r="A246">
        <v>2009</v>
      </c>
      <c r="B246" s="7" t="s">
        <v>71</v>
      </c>
      <c r="C246">
        <v>66614</v>
      </c>
      <c r="D246">
        <v>9</v>
      </c>
    </row>
    <row r="247" spans="1:4" x14ac:dyDescent="0.25">
      <c r="A247">
        <v>2009</v>
      </c>
      <c r="B247" s="7" t="s">
        <v>74</v>
      </c>
      <c r="C247">
        <v>58395</v>
      </c>
      <c r="D247">
        <v>10</v>
      </c>
    </row>
    <row r="248" spans="1:4" x14ac:dyDescent="0.25">
      <c r="A248">
        <v>2009</v>
      </c>
      <c r="B248" s="7" t="s">
        <v>77</v>
      </c>
      <c r="C248">
        <v>54211</v>
      </c>
      <c r="D248">
        <v>11</v>
      </c>
    </row>
    <row r="249" spans="1:4" x14ac:dyDescent="0.25">
      <c r="A249">
        <v>2009</v>
      </c>
      <c r="B249" s="7" t="s">
        <v>79</v>
      </c>
      <c r="C249">
        <v>49079</v>
      </c>
      <c r="D249">
        <v>12</v>
      </c>
    </row>
    <row r="250" spans="1:4" x14ac:dyDescent="0.25">
      <c r="A250">
        <v>2009</v>
      </c>
      <c r="B250" s="7" t="s">
        <v>78</v>
      </c>
      <c r="C250">
        <v>37135</v>
      </c>
      <c r="D250">
        <v>13</v>
      </c>
    </row>
    <row r="251" spans="1:4" x14ac:dyDescent="0.25">
      <c r="A251">
        <v>2009</v>
      </c>
      <c r="B251" s="7" t="s">
        <v>76</v>
      </c>
      <c r="C251">
        <v>28983</v>
      </c>
      <c r="D251">
        <v>14</v>
      </c>
    </row>
    <row r="252" spans="1:4" x14ac:dyDescent="0.25">
      <c r="A252">
        <v>2009</v>
      </c>
      <c r="B252" s="7" t="s">
        <v>80</v>
      </c>
      <c r="C252">
        <v>20791</v>
      </c>
      <c r="D252">
        <v>15</v>
      </c>
    </row>
    <row r="253" spans="1:4" x14ac:dyDescent="0.25">
      <c r="A253">
        <v>2010</v>
      </c>
      <c r="B253" s="7" t="s">
        <v>66</v>
      </c>
      <c r="C253">
        <v>2016267</v>
      </c>
      <c r="D253">
        <v>1</v>
      </c>
    </row>
    <row r="254" spans="1:4" x14ac:dyDescent="0.25">
      <c r="A254">
        <v>2010</v>
      </c>
      <c r="B254" s="7" t="s">
        <v>67</v>
      </c>
      <c r="C254">
        <v>982538</v>
      </c>
      <c r="D254">
        <v>2</v>
      </c>
    </row>
    <row r="255" spans="1:4" x14ac:dyDescent="0.25">
      <c r="A255">
        <v>2010</v>
      </c>
      <c r="B255" s="7" t="s">
        <v>69</v>
      </c>
      <c r="C255">
        <v>725077</v>
      </c>
      <c r="D255">
        <v>3</v>
      </c>
    </row>
    <row r="256" spans="1:4" x14ac:dyDescent="0.25">
      <c r="A256">
        <v>2010</v>
      </c>
      <c r="B256" s="7" t="s">
        <v>68</v>
      </c>
      <c r="C256">
        <v>653622</v>
      </c>
      <c r="D256">
        <v>4</v>
      </c>
    </row>
    <row r="257" spans="1:4" x14ac:dyDescent="0.25">
      <c r="A257">
        <v>2010</v>
      </c>
      <c r="B257" s="7" t="s">
        <v>72</v>
      </c>
      <c r="C257">
        <v>165966</v>
      </c>
      <c r="D257">
        <v>5</v>
      </c>
    </row>
    <row r="258" spans="1:4" x14ac:dyDescent="0.25">
      <c r="A258">
        <v>2010</v>
      </c>
      <c r="B258" s="7" t="s">
        <v>70</v>
      </c>
      <c r="C258">
        <v>128421</v>
      </c>
      <c r="D258">
        <v>6</v>
      </c>
    </row>
    <row r="259" spans="1:4" x14ac:dyDescent="0.25">
      <c r="A259">
        <v>2010</v>
      </c>
      <c r="B259" s="7" t="s">
        <v>75</v>
      </c>
      <c r="C259">
        <v>95786</v>
      </c>
      <c r="D259">
        <v>7</v>
      </c>
    </row>
    <row r="260" spans="1:4" x14ac:dyDescent="0.25">
      <c r="A260">
        <v>2010</v>
      </c>
      <c r="B260" s="7" t="s">
        <v>73</v>
      </c>
      <c r="C260">
        <v>85336</v>
      </c>
      <c r="D260">
        <v>8</v>
      </c>
    </row>
    <row r="261" spans="1:4" x14ac:dyDescent="0.25">
      <c r="A261">
        <v>2010</v>
      </c>
      <c r="B261" s="7" t="s">
        <v>74</v>
      </c>
      <c r="C261">
        <v>68140</v>
      </c>
      <c r="D261">
        <v>9</v>
      </c>
    </row>
    <row r="262" spans="1:4" x14ac:dyDescent="0.25">
      <c r="A262">
        <v>2010</v>
      </c>
      <c r="B262" s="7" t="s">
        <v>79</v>
      </c>
      <c r="C262">
        <v>56230</v>
      </c>
      <c r="D262">
        <v>10</v>
      </c>
    </row>
    <row r="263" spans="1:4" x14ac:dyDescent="0.25">
      <c r="A263">
        <v>2010</v>
      </c>
      <c r="B263" s="7" t="s">
        <v>71</v>
      </c>
      <c r="C263">
        <v>53626</v>
      </c>
      <c r="D263">
        <v>11</v>
      </c>
    </row>
    <row r="264" spans="1:4" x14ac:dyDescent="0.25">
      <c r="A264">
        <v>2010</v>
      </c>
      <c r="B264" s="7" t="s">
        <v>77</v>
      </c>
      <c r="C264">
        <v>46578</v>
      </c>
      <c r="D264">
        <v>12</v>
      </c>
    </row>
    <row r="265" spans="1:4" x14ac:dyDescent="0.25">
      <c r="A265">
        <v>2010</v>
      </c>
      <c r="B265" s="7" t="s">
        <v>76</v>
      </c>
      <c r="C265">
        <v>37911</v>
      </c>
      <c r="D265">
        <v>13</v>
      </c>
    </row>
    <row r="266" spans="1:4" x14ac:dyDescent="0.25">
      <c r="A266">
        <v>2010</v>
      </c>
      <c r="B266" s="7" t="s">
        <v>78</v>
      </c>
      <c r="C266">
        <v>26423</v>
      </c>
      <c r="D266">
        <v>14</v>
      </c>
    </row>
    <row r="267" spans="1:4" x14ac:dyDescent="0.25">
      <c r="A267">
        <v>2010</v>
      </c>
      <c r="B267" s="7" t="s">
        <v>80</v>
      </c>
      <c r="C267">
        <v>19458</v>
      </c>
      <c r="D267">
        <v>15</v>
      </c>
    </row>
    <row r="268" spans="1:4" x14ac:dyDescent="0.25">
      <c r="A268">
        <v>2011</v>
      </c>
      <c r="B268" s="7" t="s">
        <v>66</v>
      </c>
      <c r="C268">
        <v>2094854</v>
      </c>
      <c r="D268">
        <v>1</v>
      </c>
    </row>
    <row r="269" spans="1:4" x14ac:dyDescent="0.25">
      <c r="A269">
        <v>2011</v>
      </c>
      <c r="B269" s="7" t="s">
        <v>67</v>
      </c>
      <c r="C269">
        <v>1044931</v>
      </c>
      <c r="D269">
        <v>2</v>
      </c>
    </row>
    <row r="270" spans="1:4" x14ac:dyDescent="0.25">
      <c r="A270">
        <v>2011</v>
      </c>
      <c r="B270" s="7" t="s">
        <v>69</v>
      </c>
      <c r="C270">
        <v>750008</v>
      </c>
      <c r="D270">
        <v>3</v>
      </c>
    </row>
    <row r="271" spans="1:4" x14ac:dyDescent="0.25">
      <c r="A271">
        <v>2011</v>
      </c>
      <c r="B271" s="7" t="s">
        <v>68</v>
      </c>
      <c r="C271">
        <v>724879</v>
      </c>
      <c r="D271">
        <v>4</v>
      </c>
    </row>
    <row r="272" spans="1:4" x14ac:dyDescent="0.25">
      <c r="A272">
        <v>2011</v>
      </c>
      <c r="B272" s="7" t="s">
        <v>70</v>
      </c>
      <c r="C272">
        <v>179303</v>
      </c>
      <c r="D272">
        <v>5</v>
      </c>
    </row>
    <row r="273" spans="1:4" x14ac:dyDescent="0.25">
      <c r="A273">
        <v>2011</v>
      </c>
      <c r="B273" s="7" t="s">
        <v>72</v>
      </c>
      <c r="C273">
        <v>166278</v>
      </c>
      <c r="D273">
        <v>6</v>
      </c>
    </row>
    <row r="274" spans="1:4" x14ac:dyDescent="0.25">
      <c r="A274">
        <v>2011</v>
      </c>
      <c r="B274" s="7" t="s">
        <v>75</v>
      </c>
      <c r="C274">
        <v>97553</v>
      </c>
      <c r="D274">
        <v>7</v>
      </c>
    </row>
    <row r="275" spans="1:4" x14ac:dyDescent="0.25">
      <c r="A275">
        <v>2011</v>
      </c>
      <c r="B275" s="7" t="s">
        <v>73</v>
      </c>
      <c r="C275">
        <v>79835</v>
      </c>
      <c r="D275">
        <v>8</v>
      </c>
    </row>
    <row r="276" spans="1:4" x14ac:dyDescent="0.25">
      <c r="A276">
        <v>2011</v>
      </c>
      <c r="B276" s="7" t="s">
        <v>76</v>
      </c>
      <c r="C276">
        <v>63384</v>
      </c>
      <c r="D276">
        <v>9</v>
      </c>
    </row>
    <row r="277" spans="1:4" x14ac:dyDescent="0.25">
      <c r="A277">
        <v>2011</v>
      </c>
      <c r="B277" s="7" t="s">
        <v>71</v>
      </c>
      <c r="C277">
        <v>56166</v>
      </c>
      <c r="D277">
        <v>10</v>
      </c>
    </row>
    <row r="278" spans="1:4" x14ac:dyDescent="0.25">
      <c r="A278">
        <v>2011</v>
      </c>
      <c r="B278" s="7" t="s">
        <v>79</v>
      </c>
      <c r="C278">
        <v>52134</v>
      </c>
      <c r="D278">
        <v>11</v>
      </c>
    </row>
    <row r="279" spans="1:4" x14ac:dyDescent="0.25">
      <c r="A279">
        <v>2011</v>
      </c>
      <c r="B279" s="7" t="s">
        <v>77</v>
      </c>
      <c r="C279">
        <v>44235</v>
      </c>
      <c r="D279">
        <v>12</v>
      </c>
    </row>
    <row r="280" spans="1:4" x14ac:dyDescent="0.25">
      <c r="A280">
        <v>2011</v>
      </c>
      <c r="B280" s="7" t="s">
        <v>74</v>
      </c>
      <c r="C280">
        <v>39100</v>
      </c>
      <c r="D280">
        <v>13</v>
      </c>
    </row>
    <row r="281" spans="1:4" x14ac:dyDescent="0.25">
      <c r="A281">
        <v>2011</v>
      </c>
      <c r="B281" s="7" t="s">
        <v>78</v>
      </c>
      <c r="C281">
        <v>24764</v>
      </c>
      <c r="D281">
        <v>14</v>
      </c>
    </row>
    <row r="282" spans="1:4" x14ac:dyDescent="0.25">
      <c r="A282">
        <v>2011</v>
      </c>
      <c r="B282" s="7" t="s">
        <v>80</v>
      </c>
      <c r="C282">
        <v>15930</v>
      </c>
      <c r="D282">
        <v>15</v>
      </c>
    </row>
    <row r="283" spans="1:4" x14ac:dyDescent="0.25">
      <c r="A283">
        <v>2012</v>
      </c>
      <c r="B283" s="7" t="s">
        <v>66</v>
      </c>
      <c r="C283">
        <v>2110427</v>
      </c>
      <c r="D283">
        <v>1</v>
      </c>
    </row>
    <row r="284" spans="1:4" x14ac:dyDescent="0.25">
      <c r="A284">
        <v>2012</v>
      </c>
      <c r="B284" s="7" t="s">
        <v>67</v>
      </c>
      <c r="C284">
        <v>1164187</v>
      </c>
      <c r="D284">
        <v>2</v>
      </c>
    </row>
    <row r="285" spans="1:4" x14ac:dyDescent="0.25">
      <c r="A285">
        <v>2012</v>
      </c>
      <c r="B285" s="7" t="s">
        <v>68</v>
      </c>
      <c r="C285">
        <v>810670</v>
      </c>
      <c r="D285">
        <v>3</v>
      </c>
    </row>
    <row r="286" spans="1:4" x14ac:dyDescent="0.25">
      <c r="A286">
        <v>2012</v>
      </c>
      <c r="B286" s="7" t="s">
        <v>69</v>
      </c>
      <c r="C286">
        <v>791396</v>
      </c>
      <c r="D286">
        <v>4</v>
      </c>
    </row>
    <row r="287" spans="1:4" x14ac:dyDescent="0.25">
      <c r="A287">
        <v>2012</v>
      </c>
      <c r="B287" s="7" t="s">
        <v>70</v>
      </c>
      <c r="C287">
        <v>195708</v>
      </c>
      <c r="D287">
        <v>5</v>
      </c>
    </row>
    <row r="288" spans="1:4" x14ac:dyDescent="0.25">
      <c r="A288">
        <v>2012</v>
      </c>
      <c r="B288" s="7" t="s">
        <v>72</v>
      </c>
      <c r="C288">
        <v>142803</v>
      </c>
      <c r="D288">
        <v>6</v>
      </c>
    </row>
    <row r="289" spans="1:4" x14ac:dyDescent="0.25">
      <c r="A289">
        <v>2012</v>
      </c>
      <c r="B289" s="7" t="s">
        <v>75</v>
      </c>
      <c r="C289">
        <v>91648</v>
      </c>
      <c r="D289">
        <v>7</v>
      </c>
    </row>
    <row r="290" spans="1:4" x14ac:dyDescent="0.25">
      <c r="A290">
        <v>2012</v>
      </c>
      <c r="B290" s="7" t="s">
        <v>73</v>
      </c>
      <c r="C290">
        <v>70259</v>
      </c>
      <c r="D290">
        <v>8</v>
      </c>
    </row>
    <row r="291" spans="1:4" x14ac:dyDescent="0.25">
      <c r="A291">
        <v>2012</v>
      </c>
      <c r="B291" s="7" t="s">
        <v>76</v>
      </c>
      <c r="C291">
        <v>68540</v>
      </c>
      <c r="D291">
        <v>9</v>
      </c>
    </row>
    <row r="292" spans="1:4" x14ac:dyDescent="0.25">
      <c r="A292">
        <v>2012</v>
      </c>
      <c r="B292" s="7" t="s">
        <v>79</v>
      </c>
      <c r="C292">
        <v>54480</v>
      </c>
      <c r="D292">
        <v>10</v>
      </c>
    </row>
    <row r="293" spans="1:4" x14ac:dyDescent="0.25">
      <c r="A293">
        <v>2012</v>
      </c>
      <c r="B293" s="7" t="s">
        <v>74</v>
      </c>
      <c r="C293">
        <v>43891</v>
      </c>
      <c r="D293">
        <v>11</v>
      </c>
    </row>
    <row r="294" spans="1:4" x14ac:dyDescent="0.25">
      <c r="A294">
        <v>2012</v>
      </c>
      <c r="B294" s="7" t="s">
        <v>71</v>
      </c>
      <c r="C294">
        <v>40749</v>
      </c>
      <c r="D294">
        <v>12</v>
      </c>
    </row>
    <row r="295" spans="1:4" x14ac:dyDescent="0.25">
      <c r="A295">
        <v>2012</v>
      </c>
      <c r="B295" s="7" t="s">
        <v>77</v>
      </c>
      <c r="C295">
        <v>40488</v>
      </c>
      <c r="D295">
        <v>13</v>
      </c>
    </row>
    <row r="296" spans="1:4" x14ac:dyDescent="0.25">
      <c r="A296">
        <v>2012</v>
      </c>
      <c r="B296" s="7" t="s">
        <v>78</v>
      </c>
      <c r="C296">
        <v>34720</v>
      </c>
      <c r="D296">
        <v>14</v>
      </c>
    </row>
    <row r="297" spans="1:4" x14ac:dyDescent="0.25">
      <c r="A297">
        <v>2012</v>
      </c>
      <c r="B297" s="7" t="s">
        <v>80</v>
      </c>
      <c r="C297">
        <v>16877</v>
      </c>
      <c r="D297">
        <v>15</v>
      </c>
    </row>
    <row r="298" spans="1:4" x14ac:dyDescent="0.25">
      <c r="A298">
        <v>2013</v>
      </c>
      <c r="B298" s="7" t="s">
        <v>66</v>
      </c>
      <c r="C298">
        <v>2219513</v>
      </c>
      <c r="D298">
        <v>1</v>
      </c>
    </row>
    <row r="299" spans="1:4" x14ac:dyDescent="0.25">
      <c r="A299">
        <v>2013</v>
      </c>
      <c r="B299" s="7" t="s">
        <v>67</v>
      </c>
      <c r="C299">
        <v>1207800</v>
      </c>
      <c r="D299">
        <v>2</v>
      </c>
    </row>
    <row r="300" spans="1:4" x14ac:dyDescent="0.25">
      <c r="A300">
        <v>2013</v>
      </c>
      <c r="B300" s="7" t="s">
        <v>69</v>
      </c>
      <c r="C300">
        <v>839728</v>
      </c>
      <c r="D300">
        <v>3</v>
      </c>
    </row>
    <row r="301" spans="1:4" x14ac:dyDescent="0.25">
      <c r="A301">
        <v>2013</v>
      </c>
      <c r="B301" s="7" t="s">
        <v>68</v>
      </c>
      <c r="C301">
        <v>782887</v>
      </c>
      <c r="D301">
        <v>4</v>
      </c>
    </row>
    <row r="302" spans="1:4" x14ac:dyDescent="0.25">
      <c r="A302">
        <v>2013</v>
      </c>
      <c r="B302" s="7" t="s">
        <v>70</v>
      </c>
      <c r="C302">
        <v>175023</v>
      </c>
      <c r="D302">
        <v>5</v>
      </c>
    </row>
    <row r="303" spans="1:4" x14ac:dyDescent="0.25">
      <c r="A303">
        <v>2013</v>
      </c>
      <c r="B303" s="7" t="s">
        <v>72</v>
      </c>
      <c r="C303">
        <v>128838</v>
      </c>
      <c r="D303">
        <v>6</v>
      </c>
    </row>
    <row r="304" spans="1:4" x14ac:dyDescent="0.25">
      <c r="A304">
        <v>2013</v>
      </c>
      <c r="B304" s="7" t="s">
        <v>75</v>
      </c>
      <c r="C304">
        <v>84119</v>
      </c>
      <c r="D304">
        <v>7</v>
      </c>
    </row>
    <row r="305" spans="1:4" x14ac:dyDescent="0.25">
      <c r="A305">
        <v>2013</v>
      </c>
      <c r="B305" s="7" t="s">
        <v>73</v>
      </c>
      <c r="C305">
        <v>75174</v>
      </c>
      <c r="D305">
        <v>8</v>
      </c>
    </row>
    <row r="306" spans="1:4" x14ac:dyDescent="0.25">
      <c r="A306">
        <v>2013</v>
      </c>
      <c r="B306" s="7" t="s">
        <v>76</v>
      </c>
      <c r="C306">
        <v>74287</v>
      </c>
      <c r="D306">
        <v>9</v>
      </c>
    </row>
    <row r="307" spans="1:4" x14ac:dyDescent="0.25">
      <c r="A307">
        <v>2013</v>
      </c>
      <c r="B307" s="7" t="s">
        <v>71</v>
      </c>
      <c r="C307">
        <v>55661</v>
      </c>
      <c r="D307">
        <v>10</v>
      </c>
    </row>
    <row r="308" spans="1:4" x14ac:dyDescent="0.25">
      <c r="A308">
        <v>2013</v>
      </c>
      <c r="B308" s="7" t="s">
        <v>79</v>
      </c>
      <c r="C308">
        <v>46639</v>
      </c>
      <c r="D308">
        <v>11</v>
      </c>
    </row>
    <row r="309" spans="1:4" x14ac:dyDescent="0.25">
      <c r="A309">
        <v>2013</v>
      </c>
      <c r="B309" s="7" t="s">
        <v>74</v>
      </c>
      <c r="C309">
        <v>41523</v>
      </c>
      <c r="D309">
        <v>12</v>
      </c>
    </row>
    <row r="310" spans="1:4" x14ac:dyDescent="0.25">
      <c r="A310">
        <v>2013</v>
      </c>
      <c r="B310" s="7" t="s">
        <v>77</v>
      </c>
      <c r="C310">
        <v>35888</v>
      </c>
      <c r="D310">
        <v>13</v>
      </c>
    </row>
    <row r="311" spans="1:4" x14ac:dyDescent="0.25">
      <c r="A311">
        <v>2013</v>
      </c>
      <c r="B311" s="7" t="s">
        <v>78</v>
      </c>
      <c r="C311">
        <v>32993</v>
      </c>
      <c r="D311">
        <v>14</v>
      </c>
    </row>
    <row r="312" spans="1:4" x14ac:dyDescent="0.25">
      <c r="A312">
        <v>2013</v>
      </c>
      <c r="B312" s="7" t="s">
        <v>80</v>
      </c>
      <c r="C312">
        <v>13269</v>
      </c>
      <c r="D312">
        <v>15</v>
      </c>
    </row>
    <row r="313" spans="1:4" x14ac:dyDescent="0.25">
      <c r="A313">
        <v>2014</v>
      </c>
      <c r="B313" s="7" t="s">
        <v>66</v>
      </c>
      <c r="C313">
        <v>2219917</v>
      </c>
      <c r="D313">
        <v>1</v>
      </c>
    </row>
    <row r="314" spans="1:4" x14ac:dyDescent="0.25">
      <c r="A314">
        <v>2014</v>
      </c>
      <c r="B314" s="7" t="s">
        <v>67</v>
      </c>
      <c r="C314">
        <v>1597153</v>
      </c>
      <c r="D314">
        <v>2</v>
      </c>
    </row>
    <row r="315" spans="1:4" x14ac:dyDescent="0.25">
      <c r="A315">
        <v>2014</v>
      </c>
      <c r="B315" s="7" t="s">
        <v>68</v>
      </c>
      <c r="C315">
        <v>907669</v>
      </c>
      <c r="D315">
        <v>3</v>
      </c>
    </row>
    <row r="316" spans="1:4" x14ac:dyDescent="0.25">
      <c r="A316">
        <v>2014</v>
      </c>
      <c r="B316" s="7" t="s">
        <v>69</v>
      </c>
      <c r="C316">
        <v>837046</v>
      </c>
      <c r="D316">
        <v>4</v>
      </c>
    </row>
    <row r="317" spans="1:4" x14ac:dyDescent="0.25">
      <c r="A317">
        <v>2014</v>
      </c>
      <c r="B317" s="7" t="s">
        <v>70</v>
      </c>
      <c r="C317">
        <v>156976</v>
      </c>
      <c r="D317">
        <v>5</v>
      </c>
    </row>
    <row r="318" spans="1:4" x14ac:dyDescent="0.25">
      <c r="A318">
        <v>2014</v>
      </c>
      <c r="B318" s="7" t="s">
        <v>72</v>
      </c>
      <c r="C318">
        <v>145660</v>
      </c>
      <c r="D318">
        <v>6</v>
      </c>
    </row>
    <row r="319" spans="1:4" x14ac:dyDescent="0.25">
      <c r="A319">
        <v>2014</v>
      </c>
      <c r="B319" s="7" t="s">
        <v>76</v>
      </c>
      <c r="C319">
        <v>100063</v>
      </c>
      <c r="D319">
        <v>7</v>
      </c>
    </row>
    <row r="320" spans="1:4" x14ac:dyDescent="0.25">
      <c r="A320">
        <v>2014</v>
      </c>
      <c r="B320" s="7" t="s">
        <v>75</v>
      </c>
      <c r="C320">
        <v>85025</v>
      </c>
      <c r="D320">
        <v>8</v>
      </c>
    </row>
    <row r="321" spans="1:4" x14ac:dyDescent="0.25">
      <c r="A321">
        <v>2014</v>
      </c>
      <c r="B321" s="7" t="s">
        <v>73</v>
      </c>
      <c r="C321">
        <v>78075</v>
      </c>
      <c r="D321">
        <v>9</v>
      </c>
    </row>
    <row r="322" spans="1:4" x14ac:dyDescent="0.25">
      <c r="A322">
        <v>2014</v>
      </c>
      <c r="B322" s="7" t="s">
        <v>74</v>
      </c>
      <c r="C322">
        <v>61999</v>
      </c>
      <c r="D322">
        <v>10</v>
      </c>
    </row>
    <row r="323" spans="1:4" x14ac:dyDescent="0.25">
      <c r="A323">
        <v>2014</v>
      </c>
      <c r="B323" s="7" t="s">
        <v>79</v>
      </c>
      <c r="C323">
        <v>50916</v>
      </c>
      <c r="D323">
        <v>11</v>
      </c>
    </row>
    <row r="324" spans="1:4" x14ac:dyDescent="0.25">
      <c r="A324">
        <v>2014</v>
      </c>
      <c r="B324" s="7" t="s">
        <v>78</v>
      </c>
      <c r="C324">
        <v>50032</v>
      </c>
      <c r="D324">
        <v>12</v>
      </c>
    </row>
    <row r="325" spans="1:4" x14ac:dyDescent="0.25">
      <c r="A325">
        <v>2014</v>
      </c>
      <c r="B325" s="7" t="s">
        <v>77</v>
      </c>
      <c r="C325">
        <v>38014</v>
      </c>
      <c r="D325">
        <v>13</v>
      </c>
    </row>
    <row r="326" spans="1:4" x14ac:dyDescent="0.25">
      <c r="A326">
        <v>2014</v>
      </c>
      <c r="B326" s="7" t="s">
        <v>83</v>
      </c>
      <c r="C326">
        <v>32840</v>
      </c>
      <c r="D326">
        <v>14</v>
      </c>
    </row>
    <row r="327" spans="1:4" x14ac:dyDescent="0.25">
      <c r="A327">
        <v>2014</v>
      </c>
      <c r="B327" s="7" t="s">
        <v>82</v>
      </c>
      <c r="C327">
        <v>28032</v>
      </c>
      <c r="D327">
        <v>15</v>
      </c>
    </row>
    <row r="328" spans="1:4" x14ac:dyDescent="0.25">
      <c r="A328">
        <v>2014</v>
      </c>
      <c r="B328" s="7" t="s">
        <v>81</v>
      </c>
      <c r="C328">
        <v>20850</v>
      </c>
      <c r="D328">
        <v>16</v>
      </c>
    </row>
    <row r="329" spans="1:4" x14ac:dyDescent="0.25">
      <c r="A329">
        <v>2014</v>
      </c>
      <c r="B329" s="7" t="s">
        <v>80</v>
      </c>
      <c r="C329">
        <v>14813</v>
      </c>
      <c r="D329">
        <v>17</v>
      </c>
    </row>
    <row r="330" spans="1:4" x14ac:dyDescent="0.25">
      <c r="A330">
        <v>2014</v>
      </c>
      <c r="B330" s="7" t="s">
        <v>71</v>
      </c>
      <c r="C330">
        <v>4772</v>
      </c>
      <c r="D330">
        <v>18</v>
      </c>
    </row>
    <row r="331" spans="1:4" x14ac:dyDescent="0.25">
      <c r="A331">
        <v>2015</v>
      </c>
      <c r="B331" s="7" t="s">
        <v>66</v>
      </c>
      <c r="C331">
        <v>2248811</v>
      </c>
      <c r="D331">
        <v>1</v>
      </c>
    </row>
    <row r="332" spans="1:4" x14ac:dyDescent="0.25">
      <c r="A332">
        <v>2015</v>
      </c>
      <c r="B332" s="7" t="s">
        <v>67</v>
      </c>
      <c r="C332">
        <v>1375978</v>
      </c>
      <c r="D332">
        <v>2</v>
      </c>
    </row>
    <row r="333" spans="1:4" x14ac:dyDescent="0.25">
      <c r="A333">
        <v>2015</v>
      </c>
      <c r="B333" s="7" t="s">
        <v>68</v>
      </c>
      <c r="C333">
        <v>1080478</v>
      </c>
      <c r="D333">
        <v>3</v>
      </c>
    </row>
    <row r="334" spans="1:4" x14ac:dyDescent="0.25">
      <c r="A334">
        <v>2015</v>
      </c>
      <c r="B334" s="7" t="s">
        <v>69</v>
      </c>
      <c r="C334">
        <v>758973</v>
      </c>
      <c r="D334">
        <v>4</v>
      </c>
    </row>
    <row r="335" spans="1:4" x14ac:dyDescent="0.25">
      <c r="A335">
        <v>2015</v>
      </c>
      <c r="B335" s="7" t="s">
        <v>72</v>
      </c>
      <c r="C335">
        <v>151660</v>
      </c>
      <c r="D335">
        <v>5</v>
      </c>
    </row>
    <row r="336" spans="1:4" x14ac:dyDescent="0.25">
      <c r="A336">
        <v>2015</v>
      </c>
      <c r="B336" s="7" t="s">
        <v>70</v>
      </c>
      <c r="C336">
        <v>149133</v>
      </c>
      <c r="D336">
        <v>6</v>
      </c>
    </row>
    <row r="337" spans="1:4" x14ac:dyDescent="0.25">
      <c r="A337">
        <v>2015</v>
      </c>
      <c r="B337" s="7" t="s">
        <v>76</v>
      </c>
      <c r="C337">
        <v>107208</v>
      </c>
      <c r="D337">
        <v>7</v>
      </c>
    </row>
    <row r="338" spans="1:4" x14ac:dyDescent="0.25">
      <c r="A338">
        <v>2015</v>
      </c>
      <c r="B338" s="7" t="s">
        <v>75</v>
      </c>
      <c r="C338">
        <v>78711</v>
      </c>
      <c r="D338">
        <v>8</v>
      </c>
    </row>
    <row r="339" spans="1:4" x14ac:dyDescent="0.25">
      <c r="A339">
        <v>2015</v>
      </c>
      <c r="B339" s="7" t="s">
        <v>73</v>
      </c>
      <c r="C339">
        <v>66232</v>
      </c>
      <c r="D339">
        <v>9</v>
      </c>
    </row>
    <row r="340" spans="1:4" x14ac:dyDescent="0.25">
      <c r="A340">
        <v>2015</v>
      </c>
      <c r="B340" s="7" t="s">
        <v>74</v>
      </c>
      <c r="C340">
        <v>56601</v>
      </c>
      <c r="D340">
        <v>10</v>
      </c>
    </row>
    <row r="341" spans="1:4" x14ac:dyDescent="0.25">
      <c r="A341">
        <v>2015</v>
      </c>
      <c r="B341" s="7" t="s">
        <v>78</v>
      </c>
      <c r="C341">
        <v>50290</v>
      </c>
      <c r="D341">
        <v>11</v>
      </c>
    </row>
    <row r="342" spans="1:4" x14ac:dyDescent="0.25">
      <c r="A342">
        <v>2015</v>
      </c>
      <c r="B342" s="7" t="s">
        <v>79</v>
      </c>
      <c r="C342">
        <v>47929</v>
      </c>
      <c r="D342">
        <v>12</v>
      </c>
    </row>
    <row r="343" spans="1:4" x14ac:dyDescent="0.25">
      <c r="A343">
        <v>2015</v>
      </c>
      <c r="B343" s="7" t="s">
        <v>83</v>
      </c>
      <c r="C343">
        <v>38026</v>
      </c>
      <c r="D343">
        <v>13</v>
      </c>
    </row>
    <row r="344" spans="1:4" x14ac:dyDescent="0.25">
      <c r="A344">
        <v>2015</v>
      </c>
      <c r="B344" s="7" t="s">
        <v>77</v>
      </c>
      <c r="C344">
        <v>28580</v>
      </c>
      <c r="D344">
        <v>14</v>
      </c>
    </row>
    <row r="345" spans="1:4" x14ac:dyDescent="0.25">
      <c r="A345">
        <v>2015</v>
      </c>
      <c r="B345" s="7" t="s">
        <v>82</v>
      </c>
      <c r="C345">
        <v>25146</v>
      </c>
      <c r="D345">
        <v>15</v>
      </c>
    </row>
    <row r="346" spans="1:4" x14ac:dyDescent="0.25">
      <c r="A346">
        <v>2015</v>
      </c>
      <c r="B346" s="7" t="s">
        <v>80</v>
      </c>
      <c r="C346">
        <v>20708</v>
      </c>
      <c r="D346">
        <v>16</v>
      </c>
    </row>
    <row r="347" spans="1:4" x14ac:dyDescent="0.25">
      <c r="A347">
        <v>2015</v>
      </c>
      <c r="B347" s="7" t="s">
        <v>81</v>
      </c>
      <c r="C347">
        <v>18386</v>
      </c>
      <c r="D347">
        <v>17</v>
      </c>
    </row>
    <row r="348" spans="1:4" x14ac:dyDescent="0.25">
      <c r="A348">
        <v>2015</v>
      </c>
      <c r="B348" s="7" t="s">
        <v>71</v>
      </c>
      <c r="C348">
        <v>2988</v>
      </c>
      <c r="D348">
        <v>18</v>
      </c>
    </row>
    <row r="349" spans="1:4" x14ac:dyDescent="0.25">
      <c r="A349">
        <v>2016</v>
      </c>
      <c r="B349" s="7" t="s">
        <v>66</v>
      </c>
      <c r="C349">
        <v>2248297</v>
      </c>
      <c r="D349">
        <v>1</v>
      </c>
    </row>
    <row r="350" spans="1:4" x14ac:dyDescent="0.25">
      <c r="A350">
        <v>2016</v>
      </c>
      <c r="B350" s="7" t="s">
        <v>67</v>
      </c>
      <c r="C350">
        <v>1480121</v>
      </c>
      <c r="D350">
        <v>2</v>
      </c>
    </row>
    <row r="351" spans="1:4" x14ac:dyDescent="0.25">
      <c r="A351">
        <v>2016</v>
      </c>
      <c r="B351" s="7" t="s">
        <v>68</v>
      </c>
      <c r="C351">
        <v>1106845</v>
      </c>
      <c r="D351">
        <v>3</v>
      </c>
    </row>
    <row r="352" spans="1:4" x14ac:dyDescent="0.25">
      <c r="A352">
        <v>2016</v>
      </c>
      <c r="B352" s="7" t="s">
        <v>69</v>
      </c>
      <c r="C352">
        <v>846387</v>
      </c>
      <c r="D352">
        <v>4</v>
      </c>
    </row>
    <row r="353" spans="1:4" x14ac:dyDescent="0.25">
      <c r="A353">
        <v>2016</v>
      </c>
      <c r="B353" s="7" t="s">
        <v>70</v>
      </c>
      <c r="C353">
        <v>203662</v>
      </c>
      <c r="D353">
        <v>5</v>
      </c>
    </row>
    <row r="354" spans="1:4" x14ac:dyDescent="0.25">
      <c r="A354">
        <v>2016</v>
      </c>
      <c r="B354" s="7" t="s">
        <v>72</v>
      </c>
      <c r="C354">
        <v>132339</v>
      </c>
      <c r="D354">
        <v>6</v>
      </c>
    </row>
    <row r="355" spans="1:4" x14ac:dyDescent="0.25">
      <c r="A355">
        <v>2016</v>
      </c>
      <c r="B355" s="7" t="s">
        <v>76</v>
      </c>
      <c r="C355">
        <v>79356</v>
      </c>
      <c r="D355">
        <v>7</v>
      </c>
    </row>
    <row r="356" spans="1:4" x14ac:dyDescent="0.25">
      <c r="A356">
        <v>2016</v>
      </c>
      <c r="B356" s="7" t="s">
        <v>75</v>
      </c>
      <c r="C356">
        <v>77514</v>
      </c>
      <c r="D356">
        <v>8</v>
      </c>
    </row>
    <row r="357" spans="1:4" x14ac:dyDescent="0.25">
      <c r="A357">
        <v>2016</v>
      </c>
      <c r="B357" s="7" t="s">
        <v>74</v>
      </c>
      <c r="C357">
        <v>77028</v>
      </c>
      <c r="D357">
        <v>9</v>
      </c>
    </row>
    <row r="358" spans="1:4" x14ac:dyDescent="0.25">
      <c r="A358">
        <v>2016</v>
      </c>
      <c r="B358" s="7" t="s">
        <v>73</v>
      </c>
      <c r="C358">
        <v>62405</v>
      </c>
      <c r="D358">
        <v>10</v>
      </c>
    </row>
    <row r="359" spans="1:4" x14ac:dyDescent="0.25">
      <c r="A359">
        <v>2016</v>
      </c>
      <c r="B359" s="7" t="s">
        <v>78</v>
      </c>
      <c r="C359">
        <v>45364</v>
      </c>
      <c r="D359">
        <v>11</v>
      </c>
    </row>
    <row r="360" spans="1:4" x14ac:dyDescent="0.25">
      <c r="A360">
        <v>2016</v>
      </c>
      <c r="B360" s="7" t="s">
        <v>80</v>
      </c>
      <c r="C360">
        <v>38238</v>
      </c>
      <c r="D360">
        <v>12</v>
      </c>
    </row>
    <row r="361" spans="1:4" x14ac:dyDescent="0.25">
      <c r="A361">
        <v>2016</v>
      </c>
      <c r="B361" s="7" t="s">
        <v>79</v>
      </c>
      <c r="C361">
        <v>34099</v>
      </c>
      <c r="D361">
        <v>13</v>
      </c>
    </row>
    <row r="362" spans="1:4" x14ac:dyDescent="0.25">
      <c r="A362">
        <v>2016</v>
      </c>
      <c r="B362" s="7" t="s">
        <v>83</v>
      </c>
      <c r="C362">
        <v>33854</v>
      </c>
      <c r="D362">
        <v>14</v>
      </c>
    </row>
    <row r="363" spans="1:4" x14ac:dyDescent="0.25">
      <c r="A363">
        <v>2016</v>
      </c>
      <c r="B363" s="7" t="s">
        <v>77</v>
      </c>
      <c r="C363">
        <v>29355</v>
      </c>
      <c r="D363">
        <v>15</v>
      </c>
    </row>
    <row r="364" spans="1:4" x14ac:dyDescent="0.25">
      <c r="A364">
        <v>2016</v>
      </c>
      <c r="B364" s="7" t="s">
        <v>82</v>
      </c>
      <c r="C364">
        <v>27066</v>
      </c>
      <c r="D364">
        <v>16</v>
      </c>
    </row>
    <row r="365" spans="1:4" x14ac:dyDescent="0.25">
      <c r="A365">
        <v>2016</v>
      </c>
      <c r="B365" s="7" t="s">
        <v>81</v>
      </c>
      <c r="C365">
        <v>16507</v>
      </c>
      <c r="D365">
        <v>17</v>
      </c>
    </row>
    <row r="366" spans="1:4" x14ac:dyDescent="0.25">
      <c r="A366">
        <v>2016</v>
      </c>
      <c r="B366" s="7" t="s">
        <v>71</v>
      </c>
      <c r="C366">
        <v>8259</v>
      </c>
      <c r="D366">
        <v>18</v>
      </c>
    </row>
    <row r="367" spans="1:4" x14ac:dyDescent="0.25">
      <c r="A367">
        <v>2017</v>
      </c>
      <c r="B367" s="7" t="s">
        <v>66</v>
      </c>
      <c r="C367">
        <v>2144606</v>
      </c>
      <c r="D367">
        <v>1</v>
      </c>
    </row>
    <row r="368" spans="1:4" x14ac:dyDescent="0.25">
      <c r="A368">
        <v>2017</v>
      </c>
      <c r="B368" s="7" t="s">
        <v>67</v>
      </c>
      <c r="C368">
        <v>1355616</v>
      </c>
      <c r="D368">
        <v>2</v>
      </c>
    </row>
    <row r="369" spans="1:4" x14ac:dyDescent="0.25">
      <c r="A369">
        <v>2017</v>
      </c>
      <c r="B369" s="7" t="s">
        <v>68</v>
      </c>
      <c r="C369">
        <v>1270618</v>
      </c>
      <c r="D369">
        <v>3</v>
      </c>
    </row>
    <row r="370" spans="1:4" x14ac:dyDescent="0.25">
      <c r="A370">
        <v>2017</v>
      </c>
      <c r="B370" s="7" t="s">
        <v>69</v>
      </c>
      <c r="C370">
        <v>892629</v>
      </c>
      <c r="D370">
        <v>4</v>
      </c>
    </row>
    <row r="371" spans="1:4" x14ac:dyDescent="0.25">
      <c r="A371">
        <v>2017</v>
      </c>
      <c r="B371" s="7" t="s">
        <v>70</v>
      </c>
      <c r="C371">
        <v>205470</v>
      </c>
      <c r="D371">
        <v>5</v>
      </c>
    </row>
    <row r="372" spans="1:4" x14ac:dyDescent="0.25">
      <c r="A372">
        <v>2017</v>
      </c>
      <c r="B372" s="7" t="s">
        <v>72</v>
      </c>
      <c r="C372">
        <v>157913</v>
      </c>
      <c r="D372">
        <v>6</v>
      </c>
    </row>
    <row r="373" spans="1:4" x14ac:dyDescent="0.25">
      <c r="A373">
        <v>2017</v>
      </c>
      <c r="B373" s="7" t="s">
        <v>73</v>
      </c>
      <c r="C373">
        <v>83151</v>
      </c>
      <c r="D373">
        <v>7</v>
      </c>
    </row>
    <row r="374" spans="1:4" x14ac:dyDescent="0.25">
      <c r="A374">
        <v>2017</v>
      </c>
      <c r="B374" s="7" t="s">
        <v>74</v>
      </c>
      <c r="C374">
        <v>80270</v>
      </c>
      <c r="D374">
        <v>8</v>
      </c>
    </row>
    <row r="375" spans="1:4" x14ac:dyDescent="0.25">
      <c r="A375">
        <v>2017</v>
      </c>
      <c r="B375" s="7" t="s">
        <v>76</v>
      </c>
      <c r="C375">
        <v>76747</v>
      </c>
      <c r="D375">
        <v>9</v>
      </c>
    </row>
    <row r="376" spans="1:4" x14ac:dyDescent="0.25">
      <c r="A376">
        <v>2017</v>
      </c>
      <c r="B376" s="7" t="s">
        <v>75</v>
      </c>
      <c r="C376">
        <v>74497</v>
      </c>
      <c r="D376">
        <v>10</v>
      </c>
    </row>
    <row r="377" spans="1:4" x14ac:dyDescent="0.25">
      <c r="A377">
        <v>2017</v>
      </c>
      <c r="B377" s="7" t="s">
        <v>79</v>
      </c>
      <c r="C377">
        <v>56504</v>
      </c>
      <c r="D377">
        <v>11</v>
      </c>
    </row>
    <row r="378" spans="1:4" x14ac:dyDescent="0.25">
      <c r="A378">
        <v>2017</v>
      </c>
      <c r="B378" s="7" t="s">
        <v>78</v>
      </c>
      <c r="C378">
        <v>33627</v>
      </c>
      <c r="D378">
        <v>12</v>
      </c>
    </row>
    <row r="379" spans="1:4" x14ac:dyDescent="0.25">
      <c r="A379">
        <v>2017</v>
      </c>
      <c r="B379" s="7" t="s">
        <v>83</v>
      </c>
      <c r="C379">
        <v>32868</v>
      </c>
      <c r="D379">
        <v>13</v>
      </c>
    </row>
    <row r="380" spans="1:4" x14ac:dyDescent="0.25">
      <c r="A380">
        <v>2017</v>
      </c>
      <c r="B380" s="7" t="s">
        <v>80</v>
      </c>
      <c r="C380">
        <v>30524</v>
      </c>
      <c r="D380">
        <v>14</v>
      </c>
    </row>
    <row r="381" spans="1:4" x14ac:dyDescent="0.25">
      <c r="A381">
        <v>2017</v>
      </c>
      <c r="B381" s="7" t="s">
        <v>82</v>
      </c>
      <c r="C381">
        <v>28530</v>
      </c>
      <c r="D381">
        <v>15</v>
      </c>
    </row>
    <row r="382" spans="1:4" x14ac:dyDescent="0.25">
      <c r="A382">
        <v>2017</v>
      </c>
      <c r="B382" s="7" t="s">
        <v>77</v>
      </c>
      <c r="C382">
        <v>26598</v>
      </c>
      <c r="D382">
        <v>16</v>
      </c>
    </row>
    <row r="383" spans="1:4" x14ac:dyDescent="0.25">
      <c r="A383">
        <v>2017</v>
      </c>
      <c r="B383" s="7" t="s">
        <v>81</v>
      </c>
      <c r="C383">
        <v>25425</v>
      </c>
      <c r="D383">
        <v>17</v>
      </c>
    </row>
    <row r="384" spans="1:4" x14ac:dyDescent="0.25">
      <c r="A384">
        <v>2017</v>
      </c>
      <c r="B384" s="7" t="s">
        <v>71</v>
      </c>
      <c r="C384">
        <v>13177</v>
      </c>
      <c r="D384">
        <v>18</v>
      </c>
    </row>
    <row r="385" spans="1:4" x14ac:dyDescent="0.25">
      <c r="A385">
        <v>2018</v>
      </c>
      <c r="B385" s="7" t="s">
        <v>66</v>
      </c>
      <c r="C385">
        <v>2250994</v>
      </c>
      <c r="D385">
        <v>1</v>
      </c>
    </row>
    <row r="386" spans="1:4" x14ac:dyDescent="0.25">
      <c r="A386">
        <v>2018</v>
      </c>
      <c r="B386" s="7" t="s">
        <v>67</v>
      </c>
      <c r="C386">
        <v>1293342</v>
      </c>
      <c r="D386">
        <v>2</v>
      </c>
    </row>
    <row r="387" spans="1:4" x14ac:dyDescent="0.25">
      <c r="A387">
        <v>2018</v>
      </c>
      <c r="B387" s="7" t="s">
        <v>68</v>
      </c>
      <c r="C387">
        <v>1087191</v>
      </c>
      <c r="D387">
        <v>3</v>
      </c>
    </row>
    <row r="388" spans="1:4" x14ac:dyDescent="0.25">
      <c r="A388">
        <v>2018</v>
      </c>
      <c r="B388" s="7" t="s">
        <v>69</v>
      </c>
      <c r="C388">
        <v>948388</v>
      </c>
      <c r="D388">
        <v>4</v>
      </c>
    </row>
    <row r="389" spans="1:4" x14ac:dyDescent="0.25">
      <c r="A389">
        <v>2018</v>
      </c>
      <c r="B389" s="7" t="s">
        <v>70</v>
      </c>
      <c r="C389">
        <v>226362</v>
      </c>
      <c r="D389">
        <v>5</v>
      </c>
    </row>
    <row r="390" spans="1:4" x14ac:dyDescent="0.25">
      <c r="A390">
        <v>2018</v>
      </c>
      <c r="B390" s="7" t="s">
        <v>72</v>
      </c>
      <c r="C390">
        <v>148637</v>
      </c>
      <c r="D390">
        <v>6</v>
      </c>
    </row>
    <row r="391" spans="1:4" x14ac:dyDescent="0.25">
      <c r="A391">
        <v>2018</v>
      </c>
      <c r="B391" s="7" t="s">
        <v>73</v>
      </c>
      <c r="C391">
        <v>121169</v>
      </c>
      <c r="D391">
        <v>7</v>
      </c>
    </row>
    <row r="392" spans="1:4" x14ac:dyDescent="0.25">
      <c r="A392">
        <v>2018</v>
      </c>
      <c r="B392" s="7" t="s">
        <v>75</v>
      </c>
      <c r="C392">
        <v>107420</v>
      </c>
      <c r="D392">
        <v>8</v>
      </c>
    </row>
    <row r="393" spans="1:4" x14ac:dyDescent="0.25">
      <c r="A393">
        <v>2018</v>
      </c>
      <c r="B393" s="7" t="s">
        <v>74</v>
      </c>
      <c r="C393">
        <v>91518</v>
      </c>
      <c r="D393">
        <v>9</v>
      </c>
    </row>
    <row r="394" spans="1:4" x14ac:dyDescent="0.25">
      <c r="A394">
        <v>2018</v>
      </c>
      <c r="B394" s="7" t="s">
        <v>79</v>
      </c>
      <c r="C394">
        <v>81850</v>
      </c>
      <c r="D394">
        <v>10</v>
      </c>
    </row>
    <row r="395" spans="1:4" x14ac:dyDescent="0.25">
      <c r="A395">
        <v>2018</v>
      </c>
      <c r="B395" s="7" t="s">
        <v>76</v>
      </c>
      <c r="C395">
        <v>75672</v>
      </c>
      <c r="D395">
        <v>11</v>
      </c>
    </row>
    <row r="396" spans="1:4" x14ac:dyDescent="0.25">
      <c r="A396">
        <v>2018</v>
      </c>
      <c r="B396" s="7" t="s">
        <v>78</v>
      </c>
      <c r="C396">
        <v>36064</v>
      </c>
      <c r="D396">
        <v>12</v>
      </c>
    </row>
    <row r="397" spans="1:4" x14ac:dyDescent="0.25">
      <c r="A397">
        <v>2018</v>
      </c>
      <c r="B397" s="7" t="s">
        <v>81</v>
      </c>
      <c r="C397">
        <v>33383</v>
      </c>
      <c r="D397">
        <v>13</v>
      </c>
    </row>
    <row r="398" spans="1:4" x14ac:dyDescent="0.25">
      <c r="A398">
        <v>2018</v>
      </c>
      <c r="B398" s="7" t="s">
        <v>82</v>
      </c>
      <c r="C398">
        <v>31537</v>
      </c>
      <c r="D398">
        <v>14</v>
      </c>
    </row>
    <row r="399" spans="1:4" x14ac:dyDescent="0.25">
      <c r="A399">
        <v>2018</v>
      </c>
      <c r="B399" s="7" t="s">
        <v>80</v>
      </c>
      <c r="C399">
        <v>28720</v>
      </c>
      <c r="D399">
        <v>15</v>
      </c>
    </row>
    <row r="400" spans="1:4" x14ac:dyDescent="0.25">
      <c r="A400">
        <v>2018</v>
      </c>
      <c r="B400" s="7" t="s">
        <v>77</v>
      </c>
      <c r="C400">
        <v>28672</v>
      </c>
      <c r="D400">
        <v>16</v>
      </c>
    </row>
    <row r="401" spans="1:4" x14ac:dyDescent="0.25">
      <c r="A401">
        <v>2018</v>
      </c>
      <c r="B401" s="7" t="s">
        <v>71</v>
      </c>
      <c r="C401">
        <v>16644</v>
      </c>
      <c r="D401">
        <v>17</v>
      </c>
    </row>
    <row r="402" spans="1:4" x14ac:dyDescent="0.25">
      <c r="A402">
        <v>2018</v>
      </c>
      <c r="B402" s="7" t="s">
        <v>83</v>
      </c>
      <c r="C402">
        <v>13813</v>
      </c>
      <c r="D402">
        <v>18</v>
      </c>
    </row>
    <row r="403" spans="1:4" x14ac:dyDescent="0.25">
      <c r="A403">
        <v>2019</v>
      </c>
      <c r="B403" s="7" t="s">
        <v>66</v>
      </c>
      <c r="C403">
        <v>2358979</v>
      </c>
      <c r="D403">
        <v>1</v>
      </c>
    </row>
    <row r="404" spans="1:4" x14ac:dyDescent="0.25">
      <c r="A404">
        <v>2019</v>
      </c>
      <c r="B404" s="7" t="s">
        <v>67</v>
      </c>
      <c r="C404">
        <v>1252267</v>
      </c>
      <c r="D404">
        <v>2</v>
      </c>
    </row>
    <row r="405" spans="1:4" x14ac:dyDescent="0.25">
      <c r="A405">
        <v>2019</v>
      </c>
      <c r="B405" s="7" t="s">
        <v>69</v>
      </c>
      <c r="C405">
        <v>1006752</v>
      </c>
      <c r="D405">
        <v>3</v>
      </c>
    </row>
    <row r="406" spans="1:4" x14ac:dyDescent="0.25">
      <c r="A406">
        <v>2019</v>
      </c>
      <c r="B406" s="7" t="s">
        <v>68</v>
      </c>
      <c r="C406">
        <v>772686</v>
      </c>
      <c r="D406">
        <v>4</v>
      </c>
    </row>
    <row r="407" spans="1:4" x14ac:dyDescent="0.25">
      <c r="A407">
        <v>2019</v>
      </c>
      <c r="B407" s="7" t="s">
        <v>70</v>
      </c>
      <c r="C407">
        <v>200746</v>
      </c>
      <c r="D407">
        <v>5</v>
      </c>
    </row>
    <row r="408" spans="1:4" x14ac:dyDescent="0.25">
      <c r="A408">
        <v>2019</v>
      </c>
      <c r="B408" s="7" t="s">
        <v>72</v>
      </c>
      <c r="C408">
        <v>152221</v>
      </c>
      <c r="D408">
        <v>6</v>
      </c>
    </row>
    <row r="409" spans="1:4" x14ac:dyDescent="0.25">
      <c r="A409">
        <v>2019</v>
      </c>
      <c r="B409" s="7" t="s">
        <v>75</v>
      </c>
      <c r="C409">
        <v>112920</v>
      </c>
      <c r="D409">
        <v>7</v>
      </c>
    </row>
    <row r="410" spans="1:4" x14ac:dyDescent="0.25">
      <c r="A410">
        <v>2019</v>
      </c>
      <c r="B410" s="7" t="s">
        <v>73</v>
      </c>
      <c r="C410">
        <v>111920</v>
      </c>
      <c r="D410">
        <v>8</v>
      </c>
    </row>
    <row r="411" spans="1:4" x14ac:dyDescent="0.25">
      <c r="A411">
        <v>2019</v>
      </c>
      <c r="B411" s="7" t="s">
        <v>74</v>
      </c>
      <c r="C411">
        <v>81392</v>
      </c>
      <c r="D411">
        <v>9</v>
      </c>
    </row>
    <row r="412" spans="1:4" x14ac:dyDescent="0.25">
      <c r="A412">
        <v>2019</v>
      </c>
      <c r="B412" s="7" t="s">
        <v>76</v>
      </c>
      <c r="C412">
        <v>73860</v>
      </c>
      <c r="D412">
        <v>10</v>
      </c>
    </row>
    <row r="413" spans="1:4" x14ac:dyDescent="0.25">
      <c r="A413">
        <v>2019</v>
      </c>
      <c r="B413" s="7" t="s">
        <v>79</v>
      </c>
      <c r="C413">
        <v>54424</v>
      </c>
      <c r="D413">
        <v>11</v>
      </c>
    </row>
    <row r="414" spans="1:4" x14ac:dyDescent="0.25">
      <c r="A414">
        <v>2019</v>
      </c>
      <c r="B414" s="7" t="s">
        <v>81</v>
      </c>
      <c r="C414">
        <v>36160</v>
      </c>
      <c r="D414">
        <v>12</v>
      </c>
    </row>
    <row r="415" spans="1:4" x14ac:dyDescent="0.25">
      <c r="A415">
        <v>2019</v>
      </c>
      <c r="B415" s="7" t="s">
        <v>82</v>
      </c>
      <c r="C415">
        <v>30607</v>
      </c>
      <c r="D415">
        <v>13</v>
      </c>
    </row>
    <row r="416" spans="1:4" x14ac:dyDescent="0.25">
      <c r="A416">
        <v>2019</v>
      </c>
      <c r="B416" s="7" t="s">
        <v>78</v>
      </c>
      <c r="C416">
        <v>29306</v>
      </c>
      <c r="D416">
        <v>14</v>
      </c>
    </row>
    <row r="417" spans="1:4" x14ac:dyDescent="0.25">
      <c r="A417">
        <v>2019</v>
      </c>
      <c r="B417" s="7" t="s">
        <v>77</v>
      </c>
      <c r="C417">
        <v>27888</v>
      </c>
      <c r="D417">
        <v>15</v>
      </c>
    </row>
    <row r="418" spans="1:4" x14ac:dyDescent="0.25">
      <c r="A418">
        <v>2019</v>
      </c>
      <c r="B418" s="7" t="s">
        <v>80</v>
      </c>
      <c r="C418">
        <v>26006</v>
      </c>
      <c r="D418">
        <v>16</v>
      </c>
    </row>
    <row r="419" spans="1:4" x14ac:dyDescent="0.25">
      <c r="A419">
        <v>2019</v>
      </c>
      <c r="B419" s="7" t="s">
        <v>71</v>
      </c>
      <c r="C419">
        <v>12536</v>
      </c>
      <c r="D419">
        <v>17</v>
      </c>
    </row>
    <row r="420" spans="1:4" x14ac:dyDescent="0.25">
      <c r="A420">
        <v>2019</v>
      </c>
      <c r="B420" s="7" t="s">
        <v>83</v>
      </c>
      <c r="C420">
        <v>12471</v>
      </c>
      <c r="D420">
        <v>18</v>
      </c>
    </row>
    <row r="421" spans="1:4" x14ac:dyDescent="0.25">
      <c r="A421">
        <v>2020</v>
      </c>
      <c r="B421" s="7" t="s">
        <v>66</v>
      </c>
      <c r="C421">
        <v>634006</v>
      </c>
      <c r="D421">
        <v>1</v>
      </c>
    </row>
    <row r="422" spans="1:4" x14ac:dyDescent="0.25">
      <c r="A422">
        <v>2020</v>
      </c>
      <c r="B422" s="7" t="s">
        <v>68</v>
      </c>
      <c r="C422">
        <v>499153</v>
      </c>
      <c r="D422">
        <v>2</v>
      </c>
    </row>
    <row r="423" spans="1:4" x14ac:dyDescent="0.25">
      <c r="A423">
        <v>2020</v>
      </c>
      <c r="B423" s="7" t="s">
        <v>67</v>
      </c>
      <c r="C423">
        <v>377336</v>
      </c>
      <c r="D423">
        <v>3</v>
      </c>
    </row>
    <row r="424" spans="1:4" x14ac:dyDescent="0.25">
      <c r="A424">
        <v>2020</v>
      </c>
      <c r="B424" s="7" t="s">
        <v>69</v>
      </c>
      <c r="C424">
        <v>296765</v>
      </c>
      <c r="D424">
        <v>4</v>
      </c>
    </row>
    <row r="425" spans="1:4" x14ac:dyDescent="0.25">
      <c r="A425">
        <v>2020</v>
      </c>
      <c r="B425" s="7" t="s">
        <v>70</v>
      </c>
      <c r="C425">
        <v>142008</v>
      </c>
      <c r="D425">
        <v>5</v>
      </c>
    </row>
    <row r="426" spans="1:4" x14ac:dyDescent="0.25">
      <c r="A426">
        <v>2020</v>
      </c>
      <c r="B426" s="7" t="s">
        <v>72</v>
      </c>
      <c r="C426">
        <v>45151</v>
      </c>
      <c r="D426">
        <v>6</v>
      </c>
    </row>
    <row r="427" spans="1:4" x14ac:dyDescent="0.25">
      <c r="A427">
        <v>2020</v>
      </c>
      <c r="B427" s="7" t="s">
        <v>74</v>
      </c>
      <c r="C427">
        <v>27204</v>
      </c>
      <c r="D427">
        <v>7</v>
      </c>
    </row>
    <row r="428" spans="1:4" x14ac:dyDescent="0.25">
      <c r="A428">
        <v>2020</v>
      </c>
      <c r="B428" s="7" t="s">
        <v>73</v>
      </c>
      <c r="C428">
        <v>24181</v>
      </c>
      <c r="D428">
        <v>8</v>
      </c>
    </row>
    <row r="429" spans="1:4" x14ac:dyDescent="0.25">
      <c r="A429">
        <v>2020</v>
      </c>
      <c r="B429" s="7" t="s">
        <v>75</v>
      </c>
      <c r="C429">
        <v>23287</v>
      </c>
      <c r="D429">
        <v>9</v>
      </c>
    </row>
    <row r="430" spans="1:4" x14ac:dyDescent="0.25">
      <c r="A430">
        <v>2020</v>
      </c>
      <c r="B430" s="7" t="s">
        <v>76</v>
      </c>
      <c r="C430">
        <v>19013</v>
      </c>
      <c r="D430">
        <v>10</v>
      </c>
    </row>
    <row r="431" spans="1:4" x14ac:dyDescent="0.25">
      <c r="A431">
        <v>2020</v>
      </c>
      <c r="B431" s="7" t="s">
        <v>79</v>
      </c>
      <c r="C431">
        <v>13701</v>
      </c>
      <c r="D431">
        <v>11</v>
      </c>
    </row>
    <row r="432" spans="1:4" x14ac:dyDescent="0.25">
      <c r="A432">
        <v>2020</v>
      </c>
      <c r="B432" s="7" t="s">
        <v>81</v>
      </c>
      <c r="C432">
        <v>11635</v>
      </c>
      <c r="D432">
        <v>12</v>
      </c>
    </row>
    <row r="433" spans="1:4" x14ac:dyDescent="0.25">
      <c r="A433">
        <v>2020</v>
      </c>
      <c r="B433" s="7" t="s">
        <v>77</v>
      </c>
      <c r="C433">
        <v>8548</v>
      </c>
      <c r="D433">
        <v>13</v>
      </c>
    </row>
    <row r="434" spans="1:4" x14ac:dyDescent="0.25">
      <c r="A434">
        <v>2020</v>
      </c>
      <c r="B434" s="7" t="s">
        <v>82</v>
      </c>
      <c r="C434">
        <v>6820</v>
      </c>
      <c r="D434">
        <v>14</v>
      </c>
    </row>
    <row r="435" spans="1:4" x14ac:dyDescent="0.25">
      <c r="A435">
        <v>2020</v>
      </c>
      <c r="B435" s="7" t="s">
        <v>78</v>
      </c>
      <c r="C435">
        <v>5762</v>
      </c>
      <c r="D435">
        <v>15</v>
      </c>
    </row>
    <row r="436" spans="1:4" x14ac:dyDescent="0.25">
      <c r="A436">
        <v>2020</v>
      </c>
      <c r="B436" s="7" t="s">
        <v>80</v>
      </c>
      <c r="C436">
        <v>5552</v>
      </c>
      <c r="D436">
        <v>16</v>
      </c>
    </row>
    <row r="437" spans="1:4" x14ac:dyDescent="0.25">
      <c r="A437">
        <v>2020</v>
      </c>
      <c r="B437" s="7" t="s">
        <v>71</v>
      </c>
      <c r="C437">
        <v>3919</v>
      </c>
      <c r="D437">
        <v>17</v>
      </c>
    </row>
    <row r="438" spans="1:4" x14ac:dyDescent="0.25">
      <c r="A438">
        <v>2020</v>
      </c>
      <c r="B438" s="7" t="s">
        <v>83</v>
      </c>
      <c r="C438">
        <v>2394</v>
      </c>
      <c r="D438">
        <v>18</v>
      </c>
    </row>
    <row r="439" spans="1:4" x14ac:dyDescent="0.25">
      <c r="A439">
        <v>2021</v>
      </c>
      <c r="B439" s="7" t="s">
        <v>66</v>
      </c>
      <c r="C439">
        <v>422954</v>
      </c>
      <c r="D439">
        <v>1</v>
      </c>
    </row>
    <row r="440" spans="1:4" x14ac:dyDescent="0.25">
      <c r="A440">
        <v>2021</v>
      </c>
      <c r="B440" s="7" t="s">
        <v>69</v>
      </c>
      <c r="C440">
        <v>128721</v>
      </c>
      <c r="D440">
        <v>2</v>
      </c>
    </row>
    <row r="441" spans="1:4" x14ac:dyDescent="0.25">
      <c r="A441">
        <v>2021</v>
      </c>
      <c r="B441" s="7" t="s">
        <v>67</v>
      </c>
      <c r="C441">
        <v>101487</v>
      </c>
      <c r="D441">
        <v>3</v>
      </c>
    </row>
    <row r="442" spans="1:4" x14ac:dyDescent="0.25">
      <c r="A442">
        <v>2021</v>
      </c>
      <c r="B442" s="7" t="s">
        <v>75</v>
      </c>
      <c r="C442">
        <v>17045</v>
      </c>
      <c r="D442">
        <v>4</v>
      </c>
    </row>
    <row r="443" spans="1:4" x14ac:dyDescent="0.25">
      <c r="A443">
        <v>2021</v>
      </c>
      <c r="B443" s="7" t="s">
        <v>74</v>
      </c>
      <c r="C443">
        <v>15923</v>
      </c>
      <c r="D443">
        <v>5</v>
      </c>
    </row>
    <row r="444" spans="1:4" x14ac:dyDescent="0.25">
      <c r="A444">
        <v>2021</v>
      </c>
      <c r="B444" s="7" t="s">
        <v>68</v>
      </c>
      <c r="C444">
        <v>13373</v>
      </c>
      <c r="D444">
        <v>6</v>
      </c>
    </row>
    <row r="445" spans="1:4" x14ac:dyDescent="0.25">
      <c r="A445">
        <v>2021</v>
      </c>
      <c r="B445" s="7" t="s">
        <v>70</v>
      </c>
      <c r="C445">
        <v>9228</v>
      </c>
      <c r="D445">
        <v>7</v>
      </c>
    </row>
    <row r="446" spans="1:4" x14ac:dyDescent="0.25">
      <c r="A446">
        <v>2021</v>
      </c>
      <c r="B446" s="7" t="s">
        <v>73</v>
      </c>
      <c r="C446">
        <v>7650</v>
      </c>
      <c r="D446">
        <v>8</v>
      </c>
    </row>
    <row r="447" spans="1:4" x14ac:dyDescent="0.25">
      <c r="A447">
        <v>2021</v>
      </c>
      <c r="B447" s="7" t="s">
        <v>72</v>
      </c>
      <c r="C447">
        <v>7530</v>
      </c>
      <c r="D447">
        <v>9</v>
      </c>
    </row>
    <row r="448" spans="1:4" x14ac:dyDescent="0.25">
      <c r="A448">
        <v>2021</v>
      </c>
      <c r="B448" s="7" t="s">
        <v>76</v>
      </c>
      <c r="C448">
        <v>6638</v>
      </c>
      <c r="D448">
        <v>10</v>
      </c>
    </row>
    <row r="449" spans="1:4" x14ac:dyDescent="0.25">
      <c r="A449">
        <v>2021</v>
      </c>
      <c r="B449" s="7" t="s">
        <v>79</v>
      </c>
      <c r="C449">
        <v>5755</v>
      </c>
      <c r="D449">
        <v>11</v>
      </c>
    </row>
    <row r="450" spans="1:4" x14ac:dyDescent="0.25">
      <c r="A450">
        <v>2021</v>
      </c>
      <c r="B450" s="7" t="s">
        <v>81</v>
      </c>
      <c r="C450">
        <v>2166</v>
      </c>
      <c r="D450">
        <v>12</v>
      </c>
    </row>
    <row r="451" spans="1:4" x14ac:dyDescent="0.25">
      <c r="A451">
        <v>2021</v>
      </c>
      <c r="B451" s="7" t="s">
        <v>71</v>
      </c>
      <c r="C451">
        <v>2044</v>
      </c>
      <c r="D451">
        <v>13</v>
      </c>
    </row>
    <row r="452" spans="1:4" x14ac:dyDescent="0.25">
      <c r="A452">
        <v>2021</v>
      </c>
      <c r="B452" s="7" t="s">
        <v>77</v>
      </c>
      <c r="C452">
        <v>2021</v>
      </c>
      <c r="D452">
        <v>14</v>
      </c>
    </row>
    <row r="453" spans="1:4" x14ac:dyDescent="0.25">
      <c r="A453">
        <v>2021</v>
      </c>
      <c r="B453" s="7" t="s">
        <v>78</v>
      </c>
      <c r="C453">
        <v>1373</v>
      </c>
      <c r="D453">
        <v>15</v>
      </c>
    </row>
    <row r="454" spans="1:4" x14ac:dyDescent="0.25">
      <c r="A454">
        <v>2021</v>
      </c>
      <c r="B454" s="7" t="s">
        <v>80</v>
      </c>
      <c r="C454">
        <v>1091</v>
      </c>
      <c r="D454">
        <v>16</v>
      </c>
    </row>
    <row r="455" spans="1:4" x14ac:dyDescent="0.25">
      <c r="A455">
        <v>2021</v>
      </c>
      <c r="B455" s="7" t="s">
        <v>83</v>
      </c>
      <c r="C455">
        <v>550</v>
      </c>
      <c r="D455">
        <v>17</v>
      </c>
    </row>
    <row r="456" spans="1:4" x14ac:dyDescent="0.25">
      <c r="A456">
        <v>2021</v>
      </c>
      <c r="B456" s="7" t="s">
        <v>82</v>
      </c>
      <c r="C456">
        <v>322</v>
      </c>
      <c r="D456">
        <v>18</v>
      </c>
    </row>
    <row r="457" spans="1:4" x14ac:dyDescent="0.25">
      <c r="A457">
        <v>2022</v>
      </c>
      <c r="B457" s="7" t="s">
        <v>66</v>
      </c>
      <c r="C457">
        <v>1505129</v>
      </c>
      <c r="D457">
        <v>1</v>
      </c>
    </row>
    <row r="458" spans="1:4" x14ac:dyDescent="0.25">
      <c r="A458">
        <v>2022</v>
      </c>
      <c r="B458" s="7" t="s">
        <v>67</v>
      </c>
      <c r="C458">
        <v>652962</v>
      </c>
      <c r="D458">
        <v>2</v>
      </c>
    </row>
    <row r="459" spans="1:4" x14ac:dyDescent="0.25">
      <c r="A459">
        <v>2022</v>
      </c>
      <c r="B459" s="7" t="s">
        <v>69</v>
      </c>
      <c r="C459">
        <v>522832</v>
      </c>
      <c r="D459">
        <v>3</v>
      </c>
    </row>
    <row r="460" spans="1:4" x14ac:dyDescent="0.25">
      <c r="A460">
        <v>2022</v>
      </c>
      <c r="B460" s="7" t="s">
        <v>68</v>
      </c>
      <c r="C460">
        <v>474474</v>
      </c>
      <c r="D460">
        <v>4</v>
      </c>
    </row>
    <row r="461" spans="1:4" x14ac:dyDescent="0.25">
      <c r="A461">
        <v>2022</v>
      </c>
      <c r="B461" s="7" t="s">
        <v>70</v>
      </c>
      <c r="C461">
        <v>140533</v>
      </c>
      <c r="D461">
        <v>5</v>
      </c>
    </row>
    <row r="462" spans="1:4" x14ac:dyDescent="0.25">
      <c r="A462">
        <v>2022</v>
      </c>
      <c r="B462" s="7" t="s">
        <v>72</v>
      </c>
      <c r="C462">
        <v>56644</v>
      </c>
      <c r="D462">
        <v>6</v>
      </c>
    </row>
    <row r="463" spans="1:4" x14ac:dyDescent="0.25">
      <c r="A463">
        <v>2022</v>
      </c>
      <c r="B463" s="7" t="s">
        <v>75</v>
      </c>
      <c r="C463">
        <v>56552</v>
      </c>
      <c r="D463">
        <v>7</v>
      </c>
    </row>
    <row r="464" spans="1:4" x14ac:dyDescent="0.25">
      <c r="A464">
        <v>2022</v>
      </c>
      <c r="B464" s="7" t="s">
        <v>74</v>
      </c>
      <c r="C464">
        <v>54344</v>
      </c>
      <c r="D464">
        <v>8</v>
      </c>
    </row>
    <row r="465" spans="1:4" x14ac:dyDescent="0.25">
      <c r="A465">
        <v>2022</v>
      </c>
      <c r="B465" s="7" t="s">
        <v>73</v>
      </c>
      <c r="C465">
        <v>31786</v>
      </c>
      <c r="D465">
        <v>9</v>
      </c>
    </row>
    <row r="466" spans="1:4" x14ac:dyDescent="0.25">
      <c r="A466">
        <v>2022</v>
      </c>
      <c r="B466" s="7" t="s">
        <v>76</v>
      </c>
      <c r="C466">
        <v>30772</v>
      </c>
      <c r="D466">
        <v>10</v>
      </c>
    </row>
    <row r="467" spans="1:4" x14ac:dyDescent="0.25">
      <c r="A467">
        <v>2022</v>
      </c>
      <c r="B467" s="7" t="s">
        <v>79</v>
      </c>
      <c r="C467">
        <v>21593</v>
      </c>
      <c r="D467">
        <v>11</v>
      </c>
    </row>
    <row r="468" spans="1:4" x14ac:dyDescent="0.25">
      <c r="A468">
        <v>2022</v>
      </c>
      <c r="B468" s="7" t="s">
        <v>81</v>
      </c>
      <c r="C468">
        <v>17240</v>
      </c>
      <c r="D468">
        <v>12</v>
      </c>
    </row>
    <row r="469" spans="1:4" x14ac:dyDescent="0.25">
      <c r="A469">
        <v>2022</v>
      </c>
      <c r="B469" s="7" t="s">
        <v>82</v>
      </c>
      <c r="C469">
        <v>16461</v>
      </c>
      <c r="D469">
        <v>13</v>
      </c>
    </row>
    <row r="470" spans="1:4" x14ac:dyDescent="0.25">
      <c r="A470">
        <v>2022</v>
      </c>
      <c r="B470" s="7" t="s">
        <v>78</v>
      </c>
      <c r="C470">
        <v>14354</v>
      </c>
      <c r="D470">
        <v>14</v>
      </c>
    </row>
    <row r="471" spans="1:4" x14ac:dyDescent="0.25">
      <c r="A471">
        <v>2022</v>
      </c>
      <c r="B471" s="7" t="s">
        <v>77</v>
      </c>
      <c r="C471">
        <v>12058</v>
      </c>
      <c r="D471">
        <v>15</v>
      </c>
    </row>
    <row r="472" spans="1:4" x14ac:dyDescent="0.25">
      <c r="A472">
        <v>2022</v>
      </c>
      <c r="B472" s="7" t="s">
        <v>80</v>
      </c>
      <c r="C472">
        <v>10694</v>
      </c>
      <c r="D472">
        <v>16</v>
      </c>
    </row>
    <row r="473" spans="1:4" x14ac:dyDescent="0.25">
      <c r="A473">
        <v>2022</v>
      </c>
      <c r="B473" s="7" t="s">
        <v>71</v>
      </c>
      <c r="C473">
        <v>6950</v>
      </c>
      <c r="D473">
        <v>17</v>
      </c>
    </row>
    <row r="474" spans="1:4" x14ac:dyDescent="0.25">
      <c r="A474">
        <v>2022</v>
      </c>
      <c r="B474" s="7" t="s">
        <v>83</v>
      </c>
      <c r="C474">
        <v>4653</v>
      </c>
      <c r="D474">
        <v>18</v>
      </c>
    </row>
    <row r="475" spans="1:4" x14ac:dyDescent="0.25">
      <c r="A475">
        <v>2023</v>
      </c>
      <c r="B475" s="7" t="s">
        <v>66</v>
      </c>
      <c r="C475">
        <v>2107179</v>
      </c>
      <c r="D475">
        <v>1</v>
      </c>
    </row>
    <row r="476" spans="1:4" x14ac:dyDescent="0.25">
      <c r="A476">
        <v>2023</v>
      </c>
      <c r="B476" s="7" t="s">
        <v>67</v>
      </c>
      <c r="C476">
        <v>1192814</v>
      </c>
      <c r="D476">
        <v>2</v>
      </c>
    </row>
    <row r="477" spans="1:4" x14ac:dyDescent="0.25">
      <c r="A477">
        <v>2023</v>
      </c>
      <c r="B477" s="7" t="s">
        <v>68</v>
      </c>
      <c r="C477">
        <v>1000909</v>
      </c>
      <c r="D477">
        <v>3</v>
      </c>
    </row>
    <row r="478" spans="1:4" x14ac:dyDescent="0.25">
      <c r="A478">
        <v>2023</v>
      </c>
      <c r="B478" s="7" t="s">
        <v>69</v>
      </c>
      <c r="C478">
        <v>791536</v>
      </c>
      <c r="D478">
        <v>4</v>
      </c>
    </row>
    <row r="479" spans="1:4" x14ac:dyDescent="0.25">
      <c r="A479">
        <v>2023</v>
      </c>
      <c r="B479" s="7" t="s">
        <v>70</v>
      </c>
      <c r="C479">
        <v>288429</v>
      </c>
      <c r="D479">
        <v>5</v>
      </c>
    </row>
    <row r="480" spans="1:4" x14ac:dyDescent="0.25">
      <c r="A480">
        <v>2023</v>
      </c>
      <c r="B480" s="7" t="s">
        <v>72</v>
      </c>
      <c r="C480">
        <v>92059</v>
      </c>
      <c r="D480">
        <v>6</v>
      </c>
    </row>
    <row r="481" spans="1:4" x14ac:dyDescent="0.25">
      <c r="A481">
        <v>2023</v>
      </c>
      <c r="B481" s="7" t="s">
        <v>75</v>
      </c>
      <c r="C481">
        <v>71545</v>
      </c>
      <c r="D481">
        <v>7</v>
      </c>
    </row>
    <row r="482" spans="1:4" x14ac:dyDescent="0.25">
      <c r="A482">
        <v>2023</v>
      </c>
      <c r="B482" s="7" t="s">
        <v>74</v>
      </c>
      <c r="C482">
        <v>70277</v>
      </c>
      <c r="D482">
        <v>8</v>
      </c>
    </row>
    <row r="483" spans="1:4" x14ac:dyDescent="0.25">
      <c r="A483">
        <v>2023</v>
      </c>
      <c r="B483" s="7" t="s">
        <v>73</v>
      </c>
      <c r="C483">
        <v>62559</v>
      </c>
      <c r="D483">
        <v>9</v>
      </c>
    </row>
    <row r="484" spans="1:4" x14ac:dyDescent="0.25">
      <c r="A484">
        <v>2023</v>
      </c>
      <c r="B484" s="7" t="s">
        <v>76</v>
      </c>
      <c r="C484">
        <v>54006</v>
      </c>
      <c r="D484">
        <v>10</v>
      </c>
    </row>
    <row r="485" spans="1:4" x14ac:dyDescent="0.25">
      <c r="A485">
        <v>2023</v>
      </c>
      <c r="B485" s="7" t="s">
        <v>79</v>
      </c>
      <c r="C485">
        <v>38526</v>
      </c>
      <c r="D485">
        <v>11</v>
      </c>
    </row>
    <row r="486" spans="1:4" x14ac:dyDescent="0.25">
      <c r="A486">
        <v>2023</v>
      </c>
      <c r="B486" s="7" t="s">
        <v>81</v>
      </c>
      <c r="C486">
        <v>31570</v>
      </c>
      <c r="D486">
        <v>12</v>
      </c>
    </row>
    <row r="487" spans="1:4" x14ac:dyDescent="0.25">
      <c r="A487">
        <v>2023</v>
      </c>
      <c r="B487" s="7" t="s">
        <v>78</v>
      </c>
      <c r="C487">
        <v>24072</v>
      </c>
      <c r="D487">
        <v>13</v>
      </c>
    </row>
    <row r="488" spans="1:4" x14ac:dyDescent="0.25">
      <c r="A488">
        <v>2023</v>
      </c>
      <c r="B488" s="7" t="s">
        <v>80</v>
      </c>
      <c r="C488">
        <v>21724</v>
      </c>
      <c r="D488">
        <v>14</v>
      </c>
    </row>
    <row r="489" spans="1:4" x14ac:dyDescent="0.25">
      <c r="A489">
        <v>2023</v>
      </c>
      <c r="B489" s="7" t="s">
        <v>77</v>
      </c>
      <c r="C489">
        <v>20368</v>
      </c>
      <c r="D489">
        <v>15</v>
      </c>
    </row>
    <row r="490" spans="1:4" x14ac:dyDescent="0.25">
      <c r="A490">
        <v>2023</v>
      </c>
      <c r="B490" s="7" t="s">
        <v>82</v>
      </c>
      <c r="C490">
        <v>17205</v>
      </c>
      <c r="D490">
        <v>16</v>
      </c>
    </row>
    <row r="491" spans="1:4" x14ac:dyDescent="0.25">
      <c r="A491">
        <v>2023</v>
      </c>
      <c r="B491" s="7" t="s">
        <v>71</v>
      </c>
      <c r="C491">
        <v>15304</v>
      </c>
      <c r="D491">
        <v>17</v>
      </c>
    </row>
    <row r="492" spans="1:4" x14ac:dyDescent="0.25">
      <c r="A492">
        <v>2023</v>
      </c>
      <c r="B492" s="7" t="s">
        <v>83</v>
      </c>
      <c r="C492">
        <v>8259</v>
      </c>
      <c r="D492">
        <v>18</v>
      </c>
    </row>
    <row r="493" spans="1:4" x14ac:dyDescent="0.25">
      <c r="A493">
        <v>2024</v>
      </c>
      <c r="B493" s="7" t="s">
        <v>66</v>
      </c>
      <c r="C493">
        <v>2274932</v>
      </c>
      <c r="D493">
        <v>1</v>
      </c>
    </row>
    <row r="494" spans="1:4" x14ac:dyDescent="0.25">
      <c r="A494">
        <v>2024</v>
      </c>
      <c r="B494" s="7" t="s">
        <v>67</v>
      </c>
      <c r="C494">
        <v>1528133</v>
      </c>
      <c r="D494">
        <v>2</v>
      </c>
    </row>
    <row r="495" spans="1:4" x14ac:dyDescent="0.25">
      <c r="A495">
        <v>2024</v>
      </c>
      <c r="B495" s="7" t="s">
        <v>69</v>
      </c>
      <c r="C495">
        <v>912255</v>
      </c>
      <c r="D495">
        <v>3</v>
      </c>
    </row>
    <row r="496" spans="1:4" x14ac:dyDescent="0.25">
      <c r="A496">
        <v>2024</v>
      </c>
      <c r="B496" s="7" t="s">
        <v>68</v>
      </c>
      <c r="C496">
        <v>883662</v>
      </c>
      <c r="D496">
        <v>4</v>
      </c>
    </row>
    <row r="497" spans="1:4" x14ac:dyDescent="0.25">
      <c r="A497">
        <v>2024</v>
      </c>
      <c r="B497" s="7" t="s">
        <v>70</v>
      </c>
      <c r="C497">
        <v>495358</v>
      </c>
      <c r="D497">
        <v>5</v>
      </c>
    </row>
    <row r="498" spans="1:4" x14ac:dyDescent="0.25">
      <c r="A498">
        <v>2024</v>
      </c>
      <c r="B498" s="7" t="s">
        <v>72</v>
      </c>
      <c r="C498">
        <v>143605</v>
      </c>
      <c r="D498">
        <v>6</v>
      </c>
    </row>
    <row r="499" spans="1:4" x14ac:dyDescent="0.25">
      <c r="A499">
        <v>2024</v>
      </c>
      <c r="B499" s="7" t="s">
        <v>75</v>
      </c>
      <c r="C499">
        <v>96882</v>
      </c>
      <c r="D499">
        <v>7</v>
      </c>
    </row>
    <row r="500" spans="1:4" x14ac:dyDescent="0.25">
      <c r="A500">
        <v>2024</v>
      </c>
      <c r="B500" s="7" t="s">
        <v>74</v>
      </c>
      <c r="C500">
        <v>76557</v>
      </c>
      <c r="D500">
        <v>8</v>
      </c>
    </row>
    <row r="501" spans="1:4" x14ac:dyDescent="0.25">
      <c r="A501">
        <v>2024</v>
      </c>
      <c r="B501" s="7" t="s">
        <v>73</v>
      </c>
      <c r="C501">
        <v>70686</v>
      </c>
      <c r="D501">
        <v>9</v>
      </c>
    </row>
    <row r="502" spans="1:4" x14ac:dyDescent="0.25">
      <c r="A502">
        <v>2024</v>
      </c>
      <c r="B502" s="7" t="s">
        <v>76</v>
      </c>
      <c r="C502">
        <v>68469</v>
      </c>
      <c r="D502">
        <v>10</v>
      </c>
    </row>
    <row r="503" spans="1:4" x14ac:dyDescent="0.25">
      <c r="A503">
        <v>2024</v>
      </c>
      <c r="B503" s="7" t="s">
        <v>79</v>
      </c>
      <c r="C503">
        <v>43287</v>
      </c>
      <c r="D503">
        <v>11</v>
      </c>
    </row>
    <row r="504" spans="1:4" x14ac:dyDescent="0.25">
      <c r="A504">
        <v>2024</v>
      </c>
      <c r="B504" s="7" t="s">
        <v>81</v>
      </c>
      <c r="C504">
        <v>38918</v>
      </c>
      <c r="D504">
        <v>12</v>
      </c>
    </row>
    <row r="505" spans="1:4" x14ac:dyDescent="0.25">
      <c r="A505">
        <v>2024</v>
      </c>
      <c r="B505" s="7" t="s">
        <v>80</v>
      </c>
      <c r="C505">
        <v>33285</v>
      </c>
      <c r="D505">
        <v>13</v>
      </c>
    </row>
    <row r="506" spans="1:4" x14ac:dyDescent="0.25">
      <c r="A506">
        <v>2024</v>
      </c>
      <c r="B506" s="7" t="s">
        <v>78</v>
      </c>
      <c r="C506">
        <v>28514</v>
      </c>
      <c r="D506">
        <v>14</v>
      </c>
    </row>
    <row r="507" spans="1:4" x14ac:dyDescent="0.25">
      <c r="A507">
        <v>2024</v>
      </c>
      <c r="B507" s="7" t="s">
        <v>77</v>
      </c>
      <c r="C507">
        <v>25919</v>
      </c>
      <c r="D507">
        <v>15</v>
      </c>
    </row>
    <row r="508" spans="1:4" x14ac:dyDescent="0.25">
      <c r="A508">
        <v>2024</v>
      </c>
      <c r="B508" s="7" t="s">
        <v>71</v>
      </c>
      <c r="C508">
        <v>22473</v>
      </c>
      <c r="D508">
        <v>16</v>
      </c>
    </row>
    <row r="509" spans="1:4" x14ac:dyDescent="0.25">
      <c r="A509">
        <v>2024</v>
      </c>
      <c r="B509" s="7" t="s">
        <v>82</v>
      </c>
      <c r="C509">
        <v>19816</v>
      </c>
      <c r="D509">
        <v>17</v>
      </c>
    </row>
    <row r="510" spans="1:4" x14ac:dyDescent="0.25">
      <c r="A510">
        <v>2024</v>
      </c>
      <c r="B510" s="7" t="s">
        <v>83</v>
      </c>
      <c r="C510">
        <v>10868</v>
      </c>
      <c r="D510">
        <v>18</v>
      </c>
    </row>
  </sheetData>
  <pageMargins left="0.511811024" right="0.511811024" top="0.78740157499999996" bottom="0.78740157499999996" header="0.31496062000000002" footer="0.31496062000000002"/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7 f b 9 c 5 8 - 7 e 8 d - 4 b b f - b f d a - b 3 c 5 8 0 0 5 c e 2 5 "   x m l n s = " h t t p : / / s c h e m a s . m i c r o s o f t . c o m / D a t a M a s h u p " > A A A A A O c F A A B Q S w M E F A A C A A g A r G k I W 2 M u s G q l A A A A 9 w A A A B I A H A B D b 2 5 m a W c v U G F j a 2 F n Z S 5 4 b W w g o h g A K K A U A A A A A A A A A A A A A A A A A A A A A A A A A A A A h Y 9 N D o I w G E S v Q r q n f 2 o 0 5 K M k u p X E a G L c N l i h E Q q h x X I 3 F x 7 J K 4 h R 1 J 3 L e f M W M / f r D Z K + K o O L a q 2 u T Y w Y p i h Q J q u P 2 u Q x 6 t w p X K B E w E Z m Z 5 m r Y J C N j X p 7 j F H h X B M R 4 r 3 H f o L r N i e c U k Y O 6 X q X F a q S 6 C P r / 3 K o j X X S Z A o J 2 L / G C I 7 Z d I Y Z 5 X N M g Y w U U m 2 + B h 8 G P 9 s f C K u u d F 2 r R O P C 5 R b I G I G 8 T 4 g H U E s D B B Q A A g A I A K x p C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a Q h b L L L K J e A C A A D H H Q A A E w A c A E Z v c m 1 1 b G F z L 1 N l Y 3 R p b 2 4 x L m 0 g o h g A K K A U A A A A A A A A A A A A A A A A A A A A A A A A A A A A 7 Z j f b t o w F M b v k X g H K 7 2 h U h Q 1 I e 3 F J i 4 6 S r V N 2 s p K t p t m Q o f k l F p z 7 M h 2 0 C r E x Z 5 m V 3 u K v t g c / g h Y 0 y I K b E 0 H N z i 2 c Y 4 P v 3 z f c R R G m g p O O p N v 9 3 W 1 U q 2 o G 5 A Y k w M r a H 0 4 d Y l r k Q Z h q K s V Y j 7 n g m s 0 H U 0 1 c M 5 E l C X I d e 2 c M n S a + Q j X q m Y 1 X 4 W f F U o V p h h L E V 5 w P J N 0 g O H d D 4 l A Y i S B h B 6 w G x G 2 L y / e t 5 p B J 2 w p T R P Q d A A q n 9 C 8 w T 7 E k 3 a Q S a q 0 a b 8 z 6 0 s O k Q k U q C I g y B s J i r J Q Q w + Z m Z C C B N K X c E 0 j o c J x 9 I 7 r R G p g H d p X Z 8 h o Q s 0 K D c u 2 b N I U L E u 4 a n g 2 a f F I x J T 3 G 6 5 3 b C 4 / Z U J j R 9 8 y b M y b z k f B 8 e u h P U n C g d U 0 t 7 z 7 m e 9 B k b Y U i R j Q W K g 8 U w H 0 z P R x n 8 a 3 C L F J R G 2 c N Z t c T b t P G e t E w E C q h p b Z 4 r o B T Q U 5 Z S Z M i M V 8 O Z M w r q 6 F T C Z h B 7 c p q t q D U d j D o Q V c m F 2 a l J 3 4 T j 5 9 Z J O h F U 3 T u j w y O q x W K C + O 4 D 4 Q x C V e i Y k g r u O V C 4 k v w I Q k n a x n E q K z u 1 + L X F x i y i B C M y X D R 3 i w n H y D l j 2 d L m e / C / C 7 t o f W A C S F C E Q 3 j b Q 1 e i q M B X H m I C 4 t b p M 2 y s g w A X 2 c Y 3 m P 1 b W J r J e b y P o K I u s L R J 4 c H x 2 5 L 0 W l h I w x 6 S a o 7 m v V p F O b S 6 I N p t O + m E J 3 K y r m l d r X i L f S 2 P w / m X k R U p W K m X w k W 1 e q x b W L h U o L D a y b m n 9 p Q / Z K 7 a D e S g f d s 7 c r 9 i K T D s r N G G 5 I Y K k d 0 1 v p m M f / W w 2 3 S z h n h j t W v m 7 h y e J x f t e k s 1 5 u b 6 4 / S 2 / e W s 0 2 E a L s e h U E 8 9 J t 9 K Q H Y T n g b f D v 7 k a d H 6 H b L c a 7 1 P Z f X 8 v + 9 + K 7 o f h O H j e J f Q q 7 1 9 1 S V w X 1 l V V B q X W 3 0 H f H M r x 8 S J 4 W i j P P L h J q c + 9 v J g c b l Z B + u U 3 a X 9 + k 9 z L 2 F w 4 4 A w p d E 5 F S m 7 0 S 9 M v t s f 7 + i P 3 v j t j b e L 3 o l 9 t K / W d p p X v + H u D v N 1 B L A Q I t A B Q A A g A I A K x p C F t j L r B q p Q A A A P c A A A A S A A A A A A A A A A A A A A A A A A A A A A B D b 2 5 m a W c v U G F j a 2 F n Z S 5 4 b W x Q S w E C L Q A U A A I A C A C s a Q h b D 8 r p q 6 Q A A A D p A A A A E w A A A A A A A A A A A A A A A A D x A A A A W 0 N v b n R l b n R f V H l w Z X N d L n h t b F B L A Q I t A B Q A A g A I A K x p C F s s s s o l 4 A I A A M c d A A A T A A A A A A A A A A A A A A A A A O I B A A B G b 3 J t d W x h c y 9 T Z W N 0 a W 9 u M S 5 t U E s F B g A A A A A D A A M A w g A A A A 8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V 1 A A A A A A A A 8 3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F T U E x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x N j B l M G N i L W I 1 M m Y t N G U 5 N y 0 5 O T V l L W V l Y 2 U 2 O W J j Y z l j O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F T U E x X z E i I C 8 + P E V u d H J 5 I F R 5 c G U 9 I k Z p b G x l Z E N v b X B s Z X R l U m V z d W x 0 V G 9 X b 3 J r c 2 h l Z X Q i I F Z h b H V l P S J s M S I g L z 4 8 R W 5 0 c n k g V H l w Z T 0 i R m l s b E N v b H V t b l R 5 c G V z I i B W Y W x 1 Z T 0 i c 0 F 3 T T 0 i I C 8 + P E V u d H J 5 I F R 5 c G U 9 I k Z p b G x M Y X N 0 V X B k Y X R l Z C I g V m F s d W U 9 I m Q y M D I 1 L T A 4 L T A 4 V D E 1 O j A z O j I 2 L j Y 1 N T g w N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i I g L z 4 8 R W 5 0 c n k g V H l w Z T 0 i R m l s b E N v b H V t b k 5 h b W V z I i B W Y W x 1 Z T 0 i c 1 s m c X V v d D t h b m 8 m c X V v d D s s J n F 1 b 3 Q 7 Y 2 h l Z 2 F k Y X M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F T U E x I D E v Q X V 0 b 1 J l b W 9 2 Z W R D b 2 x 1 b W 5 z M S 5 7 Y W 5 v L D B 9 J n F 1 b 3 Q 7 L C Z x d W 9 0 O 1 N l Y 3 R p b 2 4 x L 1 R F T U E x I D E v Q X V 0 b 1 J l b W 9 2 Z W R D b 2 x 1 b W 5 z M S 5 7 Y 2 h l Z 2 F k Y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E V N Q T E g M S 9 B d X R v U m V t b 3 Z l Z E N v b H V t b n M x L n t h b m 8 s M H 0 m c X V v d D s s J n F 1 b 3 Q 7 U 2 V j d G l v b j E v V E V N Q T E g M S 9 B d X R v U m V t b 3 Z l Z E N v b H V t b n M x L n t j a G V n Y W R h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V N Q T E l M j A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Q T E l M j A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B M S U y M D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Q S U y M D E l M j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G Q 1 Y T c w N T U t M T g 1 N C 0 0 M G Q 3 L T h m M T g t N D F k N D U 2 Z W J h M j g y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E V N Q V 8 x X z M i I C 8 + P E V u d H J 5 I F R 5 c G U 9 I k Z p b G x l Z E N v b X B s Z X R l U m V z d W x 0 V G 9 X b 3 J r c 2 h l Z X Q i I F Z h b H V l P S J s M S I g L z 4 8 R W 5 0 c n k g V H l w Z T 0 i R m l s b E N v b H V t b l R 5 c G V z I i B W Y W x 1 Z T 0 i c 0 F 3 W U Q i I C 8 + P E V u d H J 5 I F R 5 c G U 9 I k Z p b G x M Y X N 0 V X B k Y X R l Z C I g V m F s d W U 9 I m Q y M D I 1 L T A 4 L T A 4 V D E 1 O j A z O j I 2 L j c x N T k 2 M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i I g L z 4 8 R W 5 0 c n k g V H l w Z T 0 i R m l s b E N v b H V t b k 5 h b W V z I i B W Y W x 1 Z T 0 i c 1 s m c X V v d D t v c m R l b V 9 t Z X M m c X V v d D s s J n F 1 b 3 Q 7 b W V z J n F 1 b 3 Q 7 L C Z x d W 9 0 O 2 1 l Z G l h X 2 N o Z W d h Z G F z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R U 1 B I D E g M y 9 B d X R v U m V t b 3 Z l Z E N v b H V t b n M x L n t v c m R l b V 9 t Z X M s M H 0 m c X V v d D s s J n F 1 b 3 Q 7 U 2 V j d G l v b j E v V E V N Q S A x I D M v Q X V 0 b 1 J l b W 9 2 Z W R D b 2 x 1 b W 5 z M S 5 7 b W V z L D F 9 J n F 1 b 3 Q 7 L C Z x d W 9 0 O 1 N l Y 3 R p b 2 4 x L 1 R F T U E g M S A z L 0 F 1 d G 9 S Z W 1 v d m V k Q 2 9 s d W 1 u c z E u e 2 1 l Z G l h X 2 N o Z W d h Z G F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F T U E g M S A z L 0 F 1 d G 9 S Z W 1 v d m V k Q 2 9 s d W 1 u c z E u e 2 9 y Z G V t X 2 1 l c y w w f S Z x d W 9 0 O y w m c X V v d D t T Z W N 0 a W 9 u M S 9 U R U 1 B I D E g M y 9 B d X R v U m V t b 3 Z l Z E N v b H V t b n M x L n t t Z X M s M X 0 m c X V v d D s s J n F 1 b 3 Q 7 U 2 V j d G l v b j E v V E V N Q S A x I D M v Q X V 0 b 1 J l b W 9 2 Z W R D b 2 x 1 b W 5 z M S 5 7 b W V k a W F f Y 2 h l Z 2 F k Y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T U E l M j A x J T I w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U E l M j A x J T I w M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Q S U y M D E l M j A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U E l M j A y J T I w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h Z j d k N G U y L W Y 5 M G Y t N D V m Z S 0 4 M j l k L T V j N T l j M z J j M z h i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Q 2 9 s d W 1 u V H l w Z X M i I F Z h b H V l P S J z Q m d Z R E J B P T 0 i I C 8 + P E V u d H J 5 I F R 5 c G U 9 I k Z p b G x M Y X N 0 V X B k Y X R l Z C I g V m F s d W U 9 I m Q y M D I 1 L T A 4 L T A 4 V D E 1 O j A z O j I 2 L j c 0 N T U 3 M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R m l s b F R h c m d l d C I g V m F s d W U 9 I n N U R U 1 B X z J f M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3 J h b m t p b m c m c X V v d D s s J n F 1 b 3 Q 7 c G F p c y Z x d W 9 0 O y w m c X V v d D t 0 b 3 R h b F 9 w Y W l z J n F 1 b 3 Q 7 L C Z x d W 9 0 O 3 B v c m N l b n R h Z 2 V t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R U 1 B I D I g M S 9 B d X R v U m V t b 3 Z l Z E N v b H V t b n M x L n t y Y W 5 r a W 5 n L D B 9 J n F 1 b 3 Q 7 L C Z x d W 9 0 O 1 N l Y 3 R p b 2 4 x L 1 R F T U E g M i A x L 0 F 1 d G 9 S Z W 1 v d m V k Q 2 9 s d W 1 u c z E u e 3 B h a X M s M X 0 m c X V v d D s s J n F 1 b 3 Q 7 U 2 V j d G l v b j E v V E V N Q S A y I D E v Q X V 0 b 1 J l b W 9 2 Z W R D b 2 x 1 b W 5 z M S 5 7 d G 9 0 Y W x f c G F p c y w y f S Z x d W 9 0 O y w m c X V v d D t T Z W N 0 a W 9 u M S 9 U R U 1 B I D I g M S 9 B d X R v U m V t b 3 Z l Z E N v b H V t b n M x L n t w b 3 J j Z W 5 0 Y W d l b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R U 1 B I D I g M S 9 B d X R v U m V t b 3 Z l Z E N v b H V t b n M x L n t y Y W 5 r a W 5 n L D B 9 J n F 1 b 3 Q 7 L C Z x d W 9 0 O 1 N l Y 3 R p b 2 4 x L 1 R F T U E g M i A x L 0 F 1 d G 9 S Z W 1 v d m V k Q 2 9 s d W 1 u c z E u e 3 B h a X M s M X 0 m c X V v d D s s J n F 1 b 3 Q 7 U 2 V j d G l v b j E v V E V N Q S A y I D E v Q X V 0 b 1 J l b W 9 2 Z W R D b 2 x 1 b W 5 z M S 5 7 d G 9 0 Y W x f c G F p c y w y f S Z x d W 9 0 O y w m c X V v d D t T Z W N 0 a W 9 u M S 9 U R U 1 B I D I g M S 9 B d X R v U m V t b 3 Z l Z E N v b H V t b n M x L n t w b 3 J j Z W 5 0 Y W d l b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V N Q S U y M D I l M j A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Q S U y M D I l M j A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B J T I w M i U y M D E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Q S U y M D I l M j A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U E l M j A z J T I w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k N W M 5 N j F j L T B i Z T E t N G Q 4 M i 1 h Y T I z L W E y Z m N h Z m E y M z Z j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F T U F f M 1 8 x I i A v P j x F b n R y e S B U e X B l P S J G a W x s Z W R D b 2 1 w b G V 0 Z V J l c 3 V s d F R v V 2 9 y a 3 N o Z W V 0 I i B W Y W x 1 Z T 0 i b D E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w O F Q x N T o w M z o y N i 4 4 N D M 5 N z g 1 W i I g L z 4 8 R W 5 0 c n k g V H l w Z T 0 i R m l s b E N v b H V t b l R 5 c G V z I i B W Y W x 1 Z T 0 i c 0 J n W U R C Q T 0 9 I i A v P j x F b n R y e S B U e X B l P S J G a W x s Q 2 9 s d W 1 u T m F t Z X M i I F Z h b H V l P S J z W y Z x d W 9 0 O 3 J h b m t p b m c m c X V v d D s s J n F 1 b 3 Q 7 d W Y m c X V v d D s s J n F 1 b 3 Q 7 d G 9 0 Y W x f d W Y m c X V v d D s s J n F 1 b 3 Q 7 c G 9 y Y 2 V u d G F n Z W 0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F T U E g M y A x L 0 F 1 d G 9 S Z W 1 v d m V k Q 2 9 s d W 1 u c z E u e 3 J h b m t p b m c s M H 0 m c X V v d D s s J n F 1 b 3 Q 7 U 2 V j d G l v b j E v V E V N Q S A z I D E v Q X V 0 b 1 J l b W 9 2 Z W R D b 2 x 1 b W 5 z M S 5 7 d W Y s M X 0 m c X V v d D s s J n F 1 b 3 Q 7 U 2 V j d G l v b j E v V E V N Q S A z I D E v Q X V 0 b 1 J l b W 9 2 Z W R D b 2 x 1 b W 5 z M S 5 7 d G 9 0 Y W x f d W Y s M n 0 m c X V v d D s s J n F 1 b 3 Q 7 U 2 V j d G l v b j E v V E V N Q S A z I D E v Q X V 0 b 1 J l b W 9 2 Z W R D b 2 x 1 b W 5 z M S 5 7 c G 9 y Y 2 V u d G F n Z W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E V N Q S A z I D E v Q X V 0 b 1 J l b W 9 2 Z W R D b 2 x 1 b W 5 z M S 5 7 c m F u a 2 l u Z y w w f S Z x d W 9 0 O y w m c X V v d D t T Z W N 0 a W 9 u M S 9 U R U 1 B I D M g M S 9 B d X R v U m V t b 3 Z l Z E N v b H V t b n M x L n t 1 Z i w x f S Z x d W 9 0 O y w m c X V v d D t T Z W N 0 a W 9 u M S 9 U R U 1 B I D M g M S 9 B d X R v U m V t b 3 Z l Z E N v b H V t b n M x L n t 0 b 3 R h b F 9 1 Z i w y f S Z x d W 9 0 O y w m c X V v d D t T Z W N 0 a W 9 u M S 9 U R U 1 B I D M g M S 9 B d X R v U m V t b 3 Z l Z E N v b H V t b n M x L n t w b 3 J j Z W 5 0 Y W d l b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V N Q S U y M D M l M j A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Q S U y M D M l M j A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B J T I w M y U y M D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Q S U y M D M l M j A x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U E l M j A z J T I w M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Q S U y M D Q l M j A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Y 3 O W I 2 M W Q t O W U x Z S 0 0 M T U w L W E 1 Y m Y t Y m E 0 Z m M z O T Y z M z Y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D b 2 x 1 b W 5 O Y W 1 l c y I g V m F s d W U 9 I n N b J n F 1 b 3 Q 7 c m F u a 2 l u Z y Z x d W 9 0 O y w m c X V v d D t 2 a W F f Z G V f Y W N l c 3 N v J n F 1 b 3 Q 7 L C Z x d W 9 0 O 3 R v d G F s X 3 Z p Y V 9 h Y 2 V z c 2 8 m c X V v d D s s J n F 1 b 3 Q 7 c G 9 y Y 2 V u d G F n Z W 0 m c X V v d D t d I i A v P j x F b n R y e S B U e X B l P S J G a W x s Q 2 9 s d W 1 u V H l w Z X M i I F Z h b H V l P S J z Q m d Z R E J B P T 0 i I C 8 + P E V u d H J 5 I F R 5 c G U 9 I k Z p b G x M Y X N 0 V X B k Y X R l Z C I g V m F s d W U 9 I m Q y M D I 1 L T A 4 L T A 4 V D E 1 O j A z O j I 4 L j A x M T U 4 M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G a W x s V G F y Z 2 V 0 I i B W Y W x 1 Z T 0 i c 1 R F T U F f N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V N Q S A 0 I D E v Q X V 0 b 1 J l b W 9 2 Z W R D b 2 x 1 b W 5 z M S 5 7 c m F u a 2 l u Z y w w f S Z x d W 9 0 O y w m c X V v d D t T Z W N 0 a W 9 u M S 9 U R U 1 B I D Q g M S 9 B d X R v U m V t b 3 Z l Z E N v b H V t b n M x L n t 2 a W F f Z G V f Y W N l c 3 N v L D F 9 J n F 1 b 3 Q 7 L C Z x d W 9 0 O 1 N l Y 3 R p b 2 4 x L 1 R F T U E g N C A x L 0 F 1 d G 9 S Z W 1 v d m V k Q 2 9 s d W 1 u c z E u e 3 R v d G F s X 3 Z p Y V 9 h Y 2 V z c 2 8 s M n 0 m c X V v d D s s J n F 1 b 3 Q 7 U 2 V j d G l v b j E v V E V N Q S A 0 I D E v Q X V 0 b 1 J l b W 9 2 Z W R D b 2 x 1 b W 5 z M S 5 7 c G 9 y Y 2 V u d G F n Z W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E V N Q S A 0 I D E v Q X V 0 b 1 J l b W 9 2 Z W R D b 2 x 1 b W 5 z M S 5 7 c m F u a 2 l u Z y w w f S Z x d W 9 0 O y w m c X V v d D t T Z W N 0 a W 9 u M S 9 U R U 1 B I D Q g M S 9 B d X R v U m V t b 3 Z l Z E N v b H V t b n M x L n t 2 a W F f Z G V f Y W N l c 3 N v L D F 9 J n F 1 b 3 Q 7 L C Z x d W 9 0 O 1 N l Y 3 R p b 2 4 x L 1 R F T U E g N C A x L 0 F 1 d G 9 S Z W 1 v d m V k Q 2 9 s d W 1 u c z E u e 3 R v d G F s X 3 Z p Y V 9 h Y 2 V z c 2 8 s M n 0 m c X V v d D s s J n F 1 b 3 Q 7 U 2 V j d G l v b j E v V E V N Q S A 0 I D E v Q X V 0 b 1 J l b W 9 2 Z W R D b 2 x 1 b W 5 z M S 5 7 c G 9 y Y 2 V u d G F n Z W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T U E l M j A 0 J T I w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U E l M j A 0 J T I w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Q S U y M D Q l M j A x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U E l M j A 0 J T I w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B J T I w M S U y M D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D Z k Y z d i N S 1 m M D g 2 L T Q x O D k t O T h i N C 1 h N T E 2 Z D k z N W Z i N z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R U 1 B X z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w O F Q x N T o w M z o y N i 4 2 N z k z N z c x W i I g L z 4 8 R W 5 0 c n k g V H l w Z T 0 i R m l s b E N v b H V t b l R 5 c G V z I i B W Y W x 1 Z T 0 i c 0 F 3 U T 0 i I C 8 + P E V u d H J 5 I F R 5 c G U 9 I k Z p b G x D b 2 x 1 b W 5 O Y W 1 l c y I g V m F s d W U 9 I n N b J n F 1 b 3 Q 7 Y W 5 v J n F 1 b 3 Q 7 L C Z x d W 9 0 O 3 Z h c m l h Y 2 F v X 3 B j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F T U E g M S A y L 0 F 1 d G 9 S Z W 1 v d m V k Q 2 9 s d W 1 u c z E u e 2 F u b y w w f S Z x d W 9 0 O y w m c X V v d D t T Z W N 0 a W 9 u M S 9 U R U 1 B I D E g M i 9 B d X R v U m V t b 3 Z l Z E N v b H V t b n M x L n t 2 Y X J p Y W N h b 1 9 w Y 3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E V N Q S A x I D I v Q X V 0 b 1 J l b W 9 2 Z W R D b 2 x 1 b W 5 z M S 5 7 Y W 5 v L D B 9 J n F 1 b 3 Q 7 L C Z x d W 9 0 O 1 N l Y 3 R p b 2 4 x L 1 R F T U E g M S A y L 0 F 1 d G 9 S Z W 1 v d m V k Q 2 9 s d W 1 u c z E u e 3 Z h c m l h Y 2 F v X 3 B j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V N Q S U y M D E l M j A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Q S U y M D E l M j A y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B J T I w M S U y M D I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Q S U y M D E l M j A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U E l M j A y J T I w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w M j A 3 Y z J m L T Q w Y T M t N D M y N C 1 h N j F k L T c x Z m U 0 N D J j O T Q 1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F T U F f M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D h U M T U 6 M D M 6 M j Y u O D A 2 M D U z O V o i I C 8 + P E V u d H J 5 I F R 5 c G U 9 I k Z p b G x D b 2 x 1 b W 5 U e X B l c y I g V m F s d W U 9 I n N C Z 1 l E Q k E 9 P S I g L z 4 8 R W 5 0 c n k g V H l w Z T 0 i R m l s b E N v b H V t b k 5 h b W V z I i B W Y W x 1 Z T 0 i c 1 s m c X V v d D t y Y W 5 r a W 5 n J n F 1 b 3 Q 7 L C Z x d W 9 0 O 2 N v b n R p b m V u d G U m c X V v d D s s J n F 1 b 3 Q 7 d G 9 0 Y W x f Y 2 9 u d G l u Z W 5 0 Z S Z x d W 9 0 O y w m c X V v d D t w b 3 J j Z W 5 0 Y W d l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F T U E g M i A y L 0 F 1 d G 9 S Z W 1 v d m V k Q 2 9 s d W 1 u c z E u e 3 J h b m t p b m c s M H 0 m c X V v d D s s J n F 1 b 3 Q 7 U 2 V j d G l v b j E v V E V N Q S A y I D I v Q X V 0 b 1 J l b W 9 2 Z W R D b 2 x 1 b W 5 z M S 5 7 Y 2 9 u d G l u Z W 5 0 Z S w x f S Z x d W 9 0 O y w m c X V v d D t T Z W N 0 a W 9 u M S 9 U R U 1 B I D I g M i 9 B d X R v U m V t b 3 Z l Z E N v b H V t b n M x L n t 0 b 3 R h b F 9 j b 2 5 0 a W 5 l b n R l L D J 9 J n F 1 b 3 Q 7 L C Z x d W 9 0 O 1 N l Y 3 R p b 2 4 x L 1 R F T U E g M i A y L 0 F 1 d G 9 S Z W 1 v d m V k Q 2 9 s d W 1 u c z E u e 3 B v c m N l b n R h Z 2 V t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F T U E g M i A y L 0 F 1 d G 9 S Z W 1 v d m V k Q 2 9 s d W 1 u c z E u e 3 J h b m t p b m c s M H 0 m c X V v d D s s J n F 1 b 3 Q 7 U 2 V j d G l v b j E v V E V N Q S A y I D I v Q X V 0 b 1 J l b W 9 2 Z W R D b 2 x 1 b W 5 z M S 5 7 Y 2 9 u d G l u Z W 5 0 Z S w x f S Z x d W 9 0 O y w m c X V v d D t T Z W N 0 a W 9 u M S 9 U R U 1 B I D I g M i 9 B d X R v U m V t b 3 Z l Z E N v b H V t b n M x L n t 0 b 3 R h b F 9 j b 2 5 0 a W 5 l b n R l L D J 9 J n F 1 b 3 Q 7 L C Z x d W 9 0 O 1 N l Y 3 R p b 2 4 x L 1 R F T U E g M i A y L 0 F 1 d G 9 S Z W 1 v d m V k Q 2 9 s d W 1 u c z E u e 3 B v c m N l b n R h Z 2 V t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U 1 B J T I w M i U y M D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B J T I w M i U y M D I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U E l M j A y J T I w M i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B J T I w M i U y M D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Q S U y M D M l M j A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Z i O T I z M T g t N j Q 1 Z S 0 0 O T F h L W J k M j Y t Y T I 2 Y T M 1 M z A z M j F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D h U M T U 6 M D M 6 M j c u O T Y z O D I 3 N 1 o i I C 8 + P E V u d H J 5 I F R 5 c G U 9 I k Z p b G x D b 2 x 1 b W 5 U e X B l c y I g V m F s d W U 9 I n N C Z 1 l E Q k E 9 P S I g L z 4 8 R W 5 0 c n k g V H l w Z T 0 i R m l s b E N v b H V t b k 5 h b W V z I i B W Y W x 1 Z T 0 i c 1 s m c X V v d D t y Y W 5 r a W 5 n J n F 1 b 3 Q 7 L C Z x d W 9 0 O 3 J l Z 2 l h b y Z x d W 9 0 O y w m c X V v d D t 0 b 3 R h b F 9 y Z W d p Y W 8 m c X V v d D s s J n F 1 b 3 Q 7 c G 9 y Y 2 V u d G F n Z W 0 m c X V v d D t d I i A v P j x F b n R y e S B U e X B l P S J G a W x s U 3 R h d H V z I i B W Y W x 1 Z T 0 i c 0 N v b X B s Z X R l I i A v P j x F b n R y e S B U e X B l P S J G a W x s V G F y Z 2 V 0 I i B W Y W x 1 Z T 0 i c 1 R F T U F f M 1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F T U E g M y A y L 0 F 1 d G 9 S Z W 1 v d m V k Q 2 9 s d W 1 u c z E u e 3 J h b m t p b m c s M H 0 m c X V v d D s s J n F 1 b 3 Q 7 U 2 V j d G l v b j E v V E V N Q S A z I D I v Q X V 0 b 1 J l b W 9 2 Z W R D b 2 x 1 b W 5 z M S 5 7 c m V n a W F v L D F 9 J n F 1 b 3 Q 7 L C Z x d W 9 0 O 1 N l Y 3 R p b 2 4 x L 1 R F T U E g M y A y L 0 F 1 d G 9 S Z W 1 v d m V k Q 2 9 s d W 1 u c z E u e 3 R v d G F s X 3 J l Z 2 l h b y w y f S Z x d W 9 0 O y w m c X V v d D t T Z W N 0 a W 9 u M S 9 U R U 1 B I D M g M i 9 B d X R v U m V t b 3 Z l Z E N v b H V t b n M x L n t w b 3 J j Z W 5 0 Y W d l b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R U 1 B I D M g M i 9 B d X R v U m V t b 3 Z l Z E N v b H V t b n M x L n t y Y W 5 r a W 5 n L D B 9 J n F 1 b 3 Q 7 L C Z x d W 9 0 O 1 N l Y 3 R p b 2 4 x L 1 R F T U E g M y A y L 0 F 1 d G 9 S Z W 1 v d m V k Q 2 9 s d W 1 u c z E u e 3 J l Z 2 l h b y w x f S Z x d W 9 0 O y w m c X V v d D t T Z W N 0 a W 9 u M S 9 U R U 1 B I D M g M i 9 B d X R v U m V t b 3 Z l Z E N v b H V t b n M x L n t 0 b 3 R h b F 9 y Z W d p Y W 8 s M n 0 m c X V v d D s s J n F 1 b 3 Q 7 U 2 V j d G l v b j E v V E V N Q S A z I D I v Q X V 0 b 1 J l b W 9 2 Z W R D b 2 x 1 b W 5 z M S 5 7 c G 9 y Y 2 V u d G F n Z W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T U E l M j A z J T I w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U E l M j A z J T I w M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Q S U y M D M l M j A y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U E l M j A z J T I w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B J T I w M i U y M D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Z j c x M z M 4 Y y 0 w O D Z h L T R h M j g t Y j Z k N i 0 5 N D g x Z j I y Z j A 4 N z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N 0 Y X R 1 c y I g V m F s d W U 9 I n N D b 2 1 w b G V 0 Z S I g L z 4 8 R W 5 0 c n k g V H l w Z T 0 i R m l s b E N v b H V t b k 5 h b W V z I i B W Y W x 1 Z T 0 i c 1 s m c X V v d D t h b m 8 m c X V v d D s s J n F 1 b 3 Q 7 c m F u a 2 l u Z y Z x d W 9 0 O y w m c X V v d D t w Y W l z J n F 1 b 3 Q 7 L C Z x d W 9 0 O 2 N o Z W d h Z G F z X 3 B h a X N f Y W 5 v J n F 1 b 3 Q 7 L C Z x d W 9 0 O 3 B v c m N l b n R h Z 2 V t J n F 1 b 3 Q 7 X S I g L z 4 8 R W 5 0 c n k g V H l w Z T 0 i R m l s b E N v b H V t b l R 5 c G V z I i B W Y W x 1 Z T 0 i c 0 J n W U d B d 1 E 9 I i A v P j x F b n R y e S B U e X B l P S J G a W x s T G F z d F V w Z G F 0 Z W Q i I F Z h b H V l P S J k M j A y N S 0 w O C 0 w O F Q x N T o w M z o y N i 4 4 M j Q y N T E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w I i A v P j x F b n R y e S B U e X B l P S J B Z G R l Z F R v R G F 0 Y U 1 v Z G V s I i B W Y W x 1 Z T 0 i b D A i I C 8 + P E V u d H J 5 I F R 5 c G U 9 I k Z p b G x U Y X J n Z X Q i I F Z h b H V l P S J z V E V N Q V 8 y X z N f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R U 1 B I D I g M y 9 B d X R v U m V t b 3 Z l Z E N v b H V t b n M x L n t h b m 8 s M H 0 m c X V v d D s s J n F 1 b 3 Q 7 U 2 V j d G l v b j E v V E V N Q S A y I D M v Q X V 0 b 1 J l b W 9 2 Z W R D b 2 x 1 b W 5 z M S 5 7 c m F u a 2 l u Z y w x f S Z x d W 9 0 O y w m c X V v d D t T Z W N 0 a W 9 u M S 9 U R U 1 B I D I g M y 9 B d X R v U m V t b 3 Z l Z E N v b H V t b n M x L n t w Y W l z L D J 9 J n F 1 b 3 Q 7 L C Z x d W 9 0 O 1 N l Y 3 R p b 2 4 x L 1 R F T U E g M i A z L 0 F 1 d G 9 S Z W 1 v d m V k Q 2 9 s d W 1 u c z E u e 2 N o Z W d h Z G F z X 3 B h a X N f Y W 5 v L D N 9 J n F 1 b 3 Q 7 L C Z x d W 9 0 O 1 N l Y 3 R p b 2 4 x L 1 R F T U E g M i A z L 0 F 1 d G 9 S Z W 1 v d m V k Q 2 9 s d W 1 u c z E u e 3 B v c m N l b n R h Z 2 V t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F T U E g M i A z L 0 F 1 d G 9 S Z W 1 v d m V k Q 2 9 s d W 1 u c z E u e 2 F u b y w w f S Z x d W 9 0 O y w m c X V v d D t T Z W N 0 a W 9 u M S 9 U R U 1 B I D I g M y 9 B d X R v U m V t b 3 Z l Z E N v b H V t b n M x L n t y Y W 5 r a W 5 n L D F 9 J n F 1 b 3 Q 7 L C Z x d W 9 0 O 1 N l Y 3 R p b 2 4 x L 1 R F T U E g M i A z L 0 F 1 d G 9 S Z W 1 v d m V k Q 2 9 s d W 1 u c z E u e 3 B h a X M s M n 0 m c X V v d D s s J n F 1 b 3 Q 7 U 2 V j d G l v b j E v V E V N Q S A y I D M v Q X V 0 b 1 J l b W 9 2 Z W R D b 2 x 1 b W 5 z M S 5 7 Y 2 h l Z 2 F k Y X N f c G F p c 1 9 h b m 8 s M 3 0 m c X V v d D s s J n F 1 b 3 Q 7 U 2 V j d G l v b j E v V E V N Q S A y I D M v Q X V 0 b 1 J l b W 9 2 Z W R D b 2 x 1 b W 5 z M S 5 7 c G 9 y Y 2 V u d G F n Z W 0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T U E l M j A y J T I w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U E l M j A y J T I w M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Q S U y M D I l M j A z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U E l M j A y J T I w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B J T I w M y U y M D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O W Q y N G U 1 M S 1 l Z m M w L T Q x Y T Q t Y W I 0 Z i 1 m N j E x Y j R m O W I 0 M T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Q W R k Z W R U b 0 R h d G F N b 2 R l b C I g V m F s d W U 9 I m w w I i A v P j x F b n R y e S B U e X B l P S J G a W x s Q 2 9 1 b n Q i I F Z h b H V l P S J s N T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A 4 V D E 1 O j A z O j I 2 L j g 3 M T g 2 M D F a I i A v P j x F b n R y e S B U e X B l P S J G a W x s Q 2 9 s d W 1 u V H l w Z X M i I F Z h b H V l P S J z Q X d Z R E F 3 P T 0 i I C 8 + P E V u d H J 5 I F R 5 c G U 9 I k Z p b G x D b 2 x 1 b W 5 O Y W 1 l c y I g V m F s d W U 9 I n N b J n F 1 b 3 Q 7 Y W 5 v J n F 1 b 3 Q 7 L C Z x d W 9 0 O 3 V m J n F 1 b 3 Q 7 L C Z x d W 9 0 O 3 R v d G F s X 2 N o Z W d h Z G F z X 3 V m J n F 1 b 3 Q 7 L C Z x d W 9 0 O 3 J h b m t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R U 1 B I D M g M y 9 B d X R v U m V t b 3 Z l Z E N v b H V t b n M x L n t h b m 8 s M H 0 m c X V v d D s s J n F 1 b 3 Q 7 U 2 V j d G l v b j E v V E V N Q S A z I D M v Q X V 0 b 1 J l b W 9 2 Z W R D b 2 x 1 b W 5 z M S 5 7 d W Y s M X 0 m c X V v d D s s J n F 1 b 3 Q 7 U 2 V j d G l v b j E v V E V N Q S A z I D M v Q X V 0 b 1 J l b W 9 2 Z W R D b 2 x 1 b W 5 z M S 5 7 d G 9 0 Y W x f Y 2 h l Z 2 F k Y X N f d W Y s M n 0 m c X V v d D s s J n F 1 b 3 Q 7 U 2 V j d G l v b j E v V E V N Q S A z I D M v Q X V 0 b 1 J l b W 9 2 Z W R D b 2 x 1 b W 5 z M S 5 7 c m F u a 2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R U 1 B I D M g M y 9 B d X R v U m V t b 3 Z l Z E N v b H V t b n M x L n t h b m 8 s M H 0 m c X V v d D s s J n F 1 b 3 Q 7 U 2 V j d G l v b j E v V E V N Q S A z I D M v Q X V 0 b 1 J l b W 9 2 Z W R D b 2 x 1 b W 5 z M S 5 7 d W Y s M X 0 m c X V v d D s s J n F 1 b 3 Q 7 U 2 V j d G l v b j E v V E V N Q S A z I D M v Q X V 0 b 1 J l b W 9 2 Z W R D b 2 x 1 b W 5 z M S 5 7 d G 9 0 Y W x f Y 2 h l Z 2 F k Y X N f d W Y s M n 0 m c X V v d D s s J n F 1 b 3 Q 7 U 2 V j d G l v b j E v V E V N Q S A z I D M v Q X V 0 b 1 J l b W 9 2 Z W R D b 2 x 1 b W 5 z M S 5 7 c m F u a 2 l u Z y w z f S Z x d W 9 0 O 1 0 s J n F 1 b 3 Q 7 U m V s Y X R p b 2 5 z a G l w S W 5 m b y Z x d W 9 0 O z p b X X 0 i I C 8 + P E V u d H J 5 I F R 5 c G U 9 I k Z p b G x U Y X J n Z X Q i I F Z h b H V l P S J z V E V N Q V 8 z X z M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R U 1 B J T I w M y U y M D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B J T I w M y U y M D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U E l M j A z J T I w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B J T I w N C U y M D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T Y 2 M T Y 5 Y i 0 y Z T F h L T R j M T Q t Y m E 2 Y i 1 i O W E w M D V m Z T M 1 Z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R U 1 B X z R f M i I g L z 4 8 R W 5 0 c n k g V H l w Z T 0 i R m l s b G V k Q 2 9 t c G x l d G V S Z X N 1 b H R U b 1 d v c m t z a G V l d C I g V m F s d W U 9 I m w x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D h U M T Y 6 M T M 6 M j M u N j g 0 M T Q 1 M F o i I C 8 + P E V u d H J 5 I F R 5 c G U 9 I k Z p b G x D b 2 x 1 b W 5 U e X B l c y I g V m F s d W U 9 I n N C Z 1 l E Q k E 9 P S I g L z 4 8 R W 5 0 c n k g V H l w Z T 0 i R m l s b E N v b H V t b k 5 h b W V z I i B W Y W x 1 Z T 0 i c 1 s m c X V v d D t 1 Z i Z x d W 9 0 O y w m c X V v d D t 2 a W F f Z G V f Y W N l c 3 N v J n F 1 b 3 Q 7 L C Z x d W 9 0 O 3 R v d G F s X 2 N o Z W d h Z G F z J n F 1 b 3 Q 7 L C Z x d W 9 0 O 3 B v c m N l b n R h Z 2 V t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R U 1 B I D Q g M i 9 B d X R v U m V t b 3 Z l Z E N v b H V t b n M x L n t 1 Z i w w f S Z x d W 9 0 O y w m c X V v d D t T Z W N 0 a W 9 u M S 9 U R U 1 B I D Q g M i 9 B d X R v U m V t b 3 Z l Z E N v b H V t b n M x L n t 2 a W F f Z G V f Y W N l c 3 N v L D F 9 J n F 1 b 3 Q 7 L C Z x d W 9 0 O 1 N l Y 3 R p b 2 4 x L 1 R F T U E g N C A y L 0 F 1 d G 9 S Z W 1 v d m V k Q 2 9 s d W 1 u c z E u e 3 R v d G F s X 2 N o Z W d h Z G F z L D J 9 J n F 1 b 3 Q 7 L C Z x d W 9 0 O 1 N l Y 3 R p b 2 4 x L 1 R F T U E g N C A y L 0 F 1 d G 9 S Z W 1 v d m V k Q 2 9 s d W 1 u c z E u e 3 B v c m N l b n R h Z 2 V t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F T U E g N C A y L 0 F 1 d G 9 S Z W 1 v d m V k Q 2 9 s d W 1 u c z E u e 3 V m L D B 9 J n F 1 b 3 Q 7 L C Z x d W 9 0 O 1 N l Y 3 R p b 2 4 x L 1 R F T U E g N C A y L 0 F 1 d G 9 S Z W 1 v d m V k Q 2 9 s d W 1 u c z E u e 3 Z p Y V 9 k Z V 9 h Y 2 V z c 2 8 s M X 0 m c X V v d D s s J n F 1 b 3 Q 7 U 2 V j d G l v b j E v V E V N Q S A 0 I D I v Q X V 0 b 1 J l b W 9 2 Z W R D b 2 x 1 b W 5 z M S 5 7 d G 9 0 Y W x f Y 2 h l Z 2 F k Y X M s M n 0 m c X V v d D s s J n F 1 b 3 Q 7 U 2 V j d G l v b j E v V E V N Q S A 0 I D I v Q X V 0 b 1 J l b W 9 2 Z W R D b 2 x 1 b W 5 z M S 5 7 c G 9 y Y 2 V u d G F n Z W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T U E l M j A 0 J T I w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U E l M j A 0 J T I w M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Q S U y M D Q l M j A y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U E l M j A 0 J T I w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B J T I w N C U y M D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Z W R j M D A 4 O C 0 1 M W M z L T Q 4 N T I t O G Y 0 M C 1 i N G U 3 N W V l N D Z j N j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R U 1 B X z R f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Z p Y V 9 k Z V 9 h Y 2 V z c 2 8 m c X V v d D s s J n F 1 b 3 Q 7 d W Y m c X V v d D s s J n F 1 b 3 Q 7 d G 9 0 Y W x f Y 2 h l Z 2 F k Y X M m c X V v d D s s J n F 1 b 3 Q 7 c G 9 y Y 2 V u d G F n Z W 0 m c X V v d D t d I i A v P j x F b n R y e S B U e X B l P S J G a W x s Q 2 9 s d W 1 u V H l w Z X M i I F Z h b H V l P S J z Q m d Z R E J B P T 0 i I C 8 + P E V u d H J 5 I F R 5 c G U 9 I k Z p b G x M Y X N 0 V X B k Y X R l Z C I g V m F s d W U 9 I m Q y M D I 1 L T A 4 L T A 4 V D E 2 O j E z O j I 1 L j c y N j U 0 M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F T U E g N C A z L 0 F 1 d G 9 S Z W 1 v d m V k Q 2 9 s d W 1 u c z E u e 3 Z p Y V 9 k Z V 9 h Y 2 V z c 2 8 s M H 0 m c X V v d D s s J n F 1 b 3 Q 7 U 2 V j d G l v b j E v V E V N Q S A 0 I D M v Q X V 0 b 1 J l b W 9 2 Z W R D b 2 x 1 b W 5 z M S 5 7 d W Y s M X 0 m c X V v d D s s J n F 1 b 3 Q 7 U 2 V j d G l v b j E v V E V N Q S A 0 I D M v Q X V 0 b 1 J l b W 9 2 Z W R D b 2 x 1 b W 5 z M S 5 7 d G 9 0 Y W x f Y 2 h l Z 2 F k Y X M s M n 0 m c X V v d D s s J n F 1 b 3 Q 7 U 2 V j d G l v b j E v V E V N Q S A 0 I D M v Q X V 0 b 1 J l b W 9 2 Z W R D b 2 x 1 b W 5 z M S 5 7 c G 9 y Y 2 V u d G F n Z W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E V N Q S A 0 I D M v Q X V 0 b 1 J l b W 9 2 Z W R D b 2 x 1 b W 5 z M S 5 7 d m l h X 2 R l X 2 F j Z X N z b y w w f S Z x d W 9 0 O y w m c X V v d D t T Z W N 0 a W 9 u M S 9 U R U 1 B I D Q g M y 9 B d X R v U m V t b 3 Z l Z E N v b H V t b n M x L n t 1 Z i w x f S Z x d W 9 0 O y w m c X V v d D t T Z W N 0 a W 9 u M S 9 U R U 1 B I D Q g M y 9 B d X R v U m V t b 3 Z l Z E N v b H V t b n M x L n t 0 b 3 R h b F 9 j a G V n Y W R h c y w y f S Z x d W 9 0 O y w m c X V v d D t T Z W N 0 a W 9 u M S 9 U R U 1 B I D Q g M y 9 B d X R v U m V t b 3 Z l Z E N v b H V t b n M x L n t w b 3 J j Z W 5 0 Y W d l b S w z f S Z x d W 9 0 O 1 0 s J n F 1 b 3 Q 7 U m V s Y X R p b 2 5 z a G l w S W 5 m b y Z x d W 9 0 O z p b X X 0 i I C 8 + P E V u d H J 5 I F R 5 c G U 9 I k Z p b G x D b 3 V u d C I g V m F s d W U 9 I m w 1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T U E l M j A 0 J T I w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U E l M j A 0 J T I w M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Q S U y M D Q l M j A z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U E l M j A 0 J T I w M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K 7 T V 9 E Y E U a x v 9 i Z / 5 T 3 w Q A A A A A C A A A A A A A Q Z g A A A A E A A C A A A A B Y h p t / X / P R I g A N 6 a k V / 3 D G J a O X B a 0 H s d Z U 1 f n V q z m 5 Z g A A A A A O g A A A A A I A A C A A A A B x E 5 q g j w V a e Z f I w B Q Q E C 4 l Y h M f / B + K n 2 K u d v 6 U e T B E a V A A A A C t a z N N O B U S C B K / F f A A G k m D V R o q + Q K D I 6 K h O v T V 5 X A F L + P k N 4 I o J 5 d R 4 7 / R 6 u / G o w B r b 3 T 6 y j h T 5 a 8 A q Q S 5 1 H 8 j b A 8 1 T Z D z O k 5 V u / K G d J O z P k A A A A C X J a L Z j m Z Q / I O V U b Y I v O F R e Y K n o o N 7 n 4 R 2 O h D M h J Z b e B G I A m X M 7 z S B + s R t G A D J U M x G n 0 m 7 D g e e D V a Q p H p Y R + V G < / D a t a M a s h u p > 
</file>

<file path=customXml/itemProps1.xml><?xml version="1.0" encoding="utf-8"?>
<ds:datastoreItem xmlns:ds="http://schemas.openxmlformats.org/officeDocument/2006/customXml" ds:itemID="{C63C1575-6450-4A30-8C38-50C71600F1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TEMA1 1</vt:lpstr>
      <vt:lpstr>TEMA 1 2</vt:lpstr>
      <vt:lpstr>TEMA 1 3</vt:lpstr>
      <vt:lpstr>TEMA 2 1</vt:lpstr>
      <vt:lpstr>TEMA 2 2</vt:lpstr>
      <vt:lpstr>TEMA 2 3 </vt:lpstr>
      <vt:lpstr>TEMA 3 1</vt:lpstr>
      <vt:lpstr>TEMA 3 2</vt:lpstr>
      <vt:lpstr>TEMA 3 3</vt:lpstr>
      <vt:lpstr>TEMA 4 1</vt:lpstr>
      <vt:lpstr>TEMA 4 2</vt:lpstr>
      <vt:lpstr>TEMA 4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Ivo Sales Vieira</dc:creator>
  <cp:lastModifiedBy>Pedro Ivo Sales Vieira</cp:lastModifiedBy>
  <dcterms:created xsi:type="dcterms:W3CDTF">2025-07-28T12:59:11Z</dcterms:created>
  <dcterms:modified xsi:type="dcterms:W3CDTF">2025-08-08T18:20:12Z</dcterms:modified>
</cp:coreProperties>
</file>