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iubi\Desktop\"/>
    </mc:Choice>
  </mc:AlternateContent>
  <bookViews>
    <workbookView xWindow="0" yWindow="0" windowWidth="23040" windowHeight="10452"/>
  </bookViews>
  <sheets>
    <sheet name="Panel" sheetId="1" r:id="rId1"/>
    <sheet name="Variable_Description" sheetId="7" r:id="rId2"/>
    <sheet name="Data Check_Missing Data" sheetId="10" r:id="rId3"/>
    <sheet name="Rating_Methodology" sheetId="9" r:id="rId4"/>
  </sheets>
  <definedNames>
    <definedName name="_xlnm._FilterDatabase" localSheetId="2" hidden="1">'Data Check_Missing Data'!$A$1:$L$1</definedName>
    <definedName name="_xlnm._FilterDatabase" localSheetId="0" hidden="1">Panel!$A$1:$N$1</definedName>
    <definedName name="_xlnm._FilterDatabase" localSheetId="1" hidden="1">Variable_Description!$A$1:$F$1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56" i="1" l="1"/>
  <c r="M155" i="1" s="1"/>
  <c r="M154" i="1" s="1"/>
  <c r="J154" i="1"/>
  <c r="M148" i="1"/>
  <c r="M147" i="1" s="1"/>
  <c r="M146" i="1" s="1"/>
</calcChain>
</file>

<file path=xl/sharedStrings.xml><?xml version="1.0" encoding="utf-8"?>
<sst xmlns="http://schemas.openxmlformats.org/spreadsheetml/2006/main" count="819" uniqueCount="173">
  <si>
    <t>Country Code</t>
  </si>
  <si>
    <t>Country Name</t>
  </si>
  <si>
    <t>Variável</t>
  </si>
  <si>
    <t>Justificativa</t>
  </si>
  <si>
    <t xml:space="preserve">Variável dependente </t>
  </si>
  <si>
    <t xml:space="preserve">Variáveis do mercado </t>
  </si>
  <si>
    <t>Volume de capital do mercado financeiro - Transações no índice bolsista</t>
  </si>
  <si>
    <t>Variáveis Macro</t>
  </si>
  <si>
    <t>Variáveis institucionais</t>
  </si>
  <si>
    <t>Índice de nível de democracia</t>
  </si>
  <si>
    <t>DEU</t>
  </si>
  <si>
    <t>Germany</t>
  </si>
  <si>
    <t>Fonte</t>
  </si>
  <si>
    <t>Name</t>
  </si>
  <si>
    <t>AUT</t>
  </si>
  <si>
    <t>Austria</t>
  </si>
  <si>
    <t>BEL</t>
  </si>
  <si>
    <t>Belgium</t>
  </si>
  <si>
    <t>Bulgaria</t>
  </si>
  <si>
    <t>BGR</t>
  </si>
  <si>
    <t>CZE</t>
  </si>
  <si>
    <t>Czech Republic</t>
  </si>
  <si>
    <t>CYP</t>
  </si>
  <si>
    <t>Cyprus</t>
  </si>
  <si>
    <t>HRV</t>
  </si>
  <si>
    <t>Croatia</t>
  </si>
  <si>
    <t>DNK</t>
  </si>
  <si>
    <t>Denmark</t>
  </si>
  <si>
    <t>SVK</t>
  </si>
  <si>
    <t>Slovak Republic</t>
  </si>
  <si>
    <t>SVN</t>
  </si>
  <si>
    <t>Slovenia</t>
  </si>
  <si>
    <t>ESP</t>
  </si>
  <si>
    <t>Spain</t>
  </si>
  <si>
    <t>EST</t>
  </si>
  <si>
    <t>Estonia</t>
  </si>
  <si>
    <t>FIN</t>
  </si>
  <si>
    <t>Finland</t>
  </si>
  <si>
    <t>FRA</t>
  </si>
  <si>
    <t>France</t>
  </si>
  <si>
    <t>GRC</t>
  </si>
  <si>
    <t>Greece</t>
  </si>
  <si>
    <t>HUN</t>
  </si>
  <si>
    <t>Hungary</t>
  </si>
  <si>
    <t>Ireland</t>
  </si>
  <si>
    <t>IRL</t>
  </si>
  <si>
    <t>ITA</t>
  </si>
  <si>
    <t>Italy</t>
  </si>
  <si>
    <t>LVA</t>
  </si>
  <si>
    <t>Latvia</t>
  </si>
  <si>
    <t>LTU</t>
  </si>
  <si>
    <t>Lithuania</t>
  </si>
  <si>
    <t>LUX</t>
  </si>
  <si>
    <t>Luxembourg</t>
  </si>
  <si>
    <t>Malta</t>
  </si>
  <si>
    <t>NLD</t>
  </si>
  <si>
    <t>Netherlands</t>
  </si>
  <si>
    <t>POL</t>
  </si>
  <si>
    <t>Poland</t>
  </si>
  <si>
    <t>PRT</t>
  </si>
  <si>
    <t>Portugal</t>
  </si>
  <si>
    <t>ROU</t>
  </si>
  <si>
    <t>Romania</t>
  </si>
  <si>
    <t>SWE</t>
  </si>
  <si>
    <t>Sweden</t>
  </si>
  <si>
    <t>Central government debt, total (% of GDP)</t>
  </si>
  <si>
    <t>World Economic Outlook Database
IMF</t>
  </si>
  <si>
    <t>Rating</t>
  </si>
  <si>
    <t>Total investment 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</si>
  <si>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Bolsa de Valores local</t>
  </si>
  <si>
    <t>https://www.heritage.org/index/explore?view=by-region-country-year&amp;u=637815591908158823</t>
  </si>
  <si>
    <t>Heritage Foundation</t>
  </si>
  <si>
    <t>Gross fixed capital formation</t>
  </si>
  <si>
    <t>EuroStat</t>
  </si>
  <si>
    <t>Verificar se desenvolvimento do mercado de capitais é determinante para o investimento em infra</t>
  </si>
  <si>
    <t>Sovereign Rating - Index</t>
  </si>
  <si>
    <t>Standard &amp; Poor's</t>
  </si>
  <si>
    <t>Índice Bolsista</t>
  </si>
  <si>
    <t>Verificar se a capacidade de investimento do Estado é determinante para o investimento em Infra</t>
  </si>
  <si>
    <t>Compreender se institucionalidade é determinante para o investimento em infra</t>
  </si>
  <si>
    <t>Y</t>
  </si>
  <si>
    <t>X4</t>
  </si>
  <si>
    <t>X5</t>
  </si>
  <si>
    <t>X7</t>
  </si>
  <si>
    <t>X8</t>
  </si>
  <si>
    <t>X9</t>
  </si>
  <si>
    <t>Description</t>
  </si>
  <si>
    <t>AAA</t>
  </si>
  <si>
    <t>Investment Grade: Extremely strong capacity to meet financial commitments</t>
  </si>
  <si>
    <t>AA+</t>
  </si>
  <si>
    <t>Investment Grade:Very strong capacity to meet financial commitments</t>
  </si>
  <si>
    <t>AA</t>
  </si>
  <si>
    <t>AA-</t>
  </si>
  <si>
    <t>A+</t>
  </si>
  <si>
    <t>Investment Grade:Strong capacity to meet financial commitments, but somewhat susceptible to economic conditions and changes in circumstances</t>
  </si>
  <si>
    <t>A</t>
  </si>
  <si>
    <t>Investment Grade: Strong capacity to meet financial commitments, but somewhat susceptible to economic conditions and changes in circumstances</t>
  </si>
  <si>
    <t>A-</t>
  </si>
  <si>
    <t>BBB+</t>
  </si>
  <si>
    <t>Investment Grade: Adequate capacity to meet financial commitments, but more subject to adverse economic conditions</t>
  </si>
  <si>
    <t>BBB</t>
  </si>
  <si>
    <t>BBB-</t>
  </si>
  <si>
    <t>BB+</t>
  </si>
  <si>
    <t>Speculative Grade: Less vulnerable in the near-term but faces major ongoing uncertainties to adverse business, financial and economic conditions</t>
  </si>
  <si>
    <t>BB</t>
  </si>
  <si>
    <t>BB-</t>
  </si>
  <si>
    <t>B+</t>
  </si>
  <si>
    <t>Speculative Grade: More vulnerable to adverse business, financial and economic conditions but currently has the capacity to meet financial commitments</t>
  </si>
  <si>
    <t>B</t>
  </si>
  <si>
    <t>B-</t>
  </si>
  <si>
    <t>CCC+</t>
  </si>
  <si>
    <t>Speculative Grade: Currently vulnerable and dependent on favorable business, financial and economic conditions to meet financial commitments</t>
  </si>
  <si>
    <t>CCC</t>
  </si>
  <si>
    <t>CCC-</t>
  </si>
  <si>
    <t>CC</t>
  </si>
  <si>
    <t>Speculative Grade: Highly vulnerable; default has not yet occurred, but is expected to be a virtual certainty</t>
  </si>
  <si>
    <t>C</t>
  </si>
  <si>
    <t>Speculative Grade: Currently highly vulnerable to non-payment, and ultimate recovery is expected to be lower than that of higher rated obligations</t>
  </si>
  <si>
    <t>SD/D</t>
  </si>
  <si>
    <t>Speculative Grade: Payment default on a financial commitment or breach of an imputed promise; also used when a bankruptcy petition has been filed</t>
  </si>
  <si>
    <t>x1</t>
  </si>
  <si>
    <t>x2</t>
  </si>
  <si>
    <t>x7</t>
  </si>
  <si>
    <t>x8</t>
  </si>
  <si>
    <t>x9</t>
  </si>
  <si>
    <t>x10</t>
  </si>
  <si>
    <t>Dívida do Governo Central (% do PIB)</t>
  </si>
  <si>
    <t>Column Data</t>
  </si>
  <si>
    <t>Formação bruta de capital fixo (% do PIB)</t>
  </si>
  <si>
    <t>Financial Development Index</t>
  </si>
  <si>
    <t>IMF</t>
  </si>
  <si>
    <t>https://data.imf.org/?sk=F8032E80-B36C-43B1-AC26-493C5B1CD33B</t>
  </si>
  <si>
    <t>Verificar se desenvolvimento do mercado financeiro é determinante para o investimento em infra</t>
  </si>
  <si>
    <t>https://ec.europa.eu/eurostat/databrowser/view/sdg_08_11/default/table</t>
  </si>
  <si>
    <t>FBFC - Investimento Governo (% PIB)</t>
  </si>
  <si>
    <t>Eurostat</t>
  </si>
  <si>
    <t>FBFC - Investimento Privado (% PIB)</t>
  </si>
  <si>
    <t>Domestic credit to private sector (% of GDP)</t>
  </si>
  <si>
    <t>World Bank</t>
  </si>
  <si>
    <t>Domestic credit to private sector (% of GDP) | Data (worldbank.org)</t>
  </si>
  <si>
    <t>FBCF - N112G Other buildings and structures (% do PIB)</t>
  </si>
  <si>
    <t>x3</t>
  </si>
  <si>
    <t>x4</t>
  </si>
  <si>
    <t>X3</t>
  </si>
  <si>
    <t>x5</t>
  </si>
  <si>
    <t>x6</t>
  </si>
  <si>
    <t>X6</t>
  </si>
  <si>
    <t>Variével</t>
  </si>
  <si>
    <t>&gt;1995</t>
  </si>
  <si>
    <t>&gt;1991</t>
  </si>
  <si>
    <t>&gt;1998</t>
  </si>
  <si>
    <t>&gt;2000</t>
  </si>
  <si>
    <t>&gt; 1995</t>
  </si>
  <si>
    <t>&gt;1996</t>
  </si>
  <si>
    <t>&gt;2001</t>
  </si>
  <si>
    <t>Country</t>
  </si>
  <si>
    <t>id</t>
  </si>
  <si>
    <t>year</t>
  </si>
  <si>
    <t>y</t>
  </si>
  <si>
    <t>Verificar se nível de crédito local é determinante para o investimento em infra</t>
  </si>
  <si>
    <t>Verificar se desenvolvimento do mercado de capitais e avaliação do Estado por agências de Rating é determinante para o investimento em infra</t>
  </si>
  <si>
    <t>Verificar se o nível de endividamento do Estado é determinante para o investimento em Infra</t>
  </si>
  <si>
    <t>Verificar se a capacidade de investimento do setor privado é determinante para o investimento em Infra</t>
  </si>
  <si>
    <t>Verificar se a capacidade de investimento do Estado/Privado é determinante para o investimento em Infra</t>
  </si>
  <si>
    <t>https://ec.europa.eu/eurostat/databrowser/view/NAMA_10_AN6__custom_5102851/default/table?lang=en</t>
  </si>
  <si>
    <t>yr2007</t>
  </si>
  <si>
    <t>yr2008</t>
  </si>
  <si>
    <t>yr2009</t>
  </si>
  <si>
    <t>yr2010</t>
  </si>
  <si>
    <t>yr2011</t>
  </si>
  <si>
    <t>yr2012</t>
  </si>
  <si>
    <t>yr2013</t>
  </si>
  <si>
    <t>yr2014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</si>
</sst>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000"/>
  </numFmts>
  <fonts count="10" x14ac:knownFonts="1">
    <font>
      <sz val="11"/>
      <color theme="1"/>
      <name val="Calibri"/>
      <family val="2"/>
      <scheme val="minor"/>
    </font>
    <font>
      <b/>
      <sz val="11"/>
      <color theme="1"/>
      <name val="Calibri"/>
      <family val="2"/>
      <scheme val="minor"/>
    </font>
    <font>
      <sz val="11"/>
      <color theme="1"/>
      <name val="Calibri"/>
      <family val="2"/>
      <scheme val="minor"/>
    </font>
    <font>
      <sz val="10"/>
      <color indexed="0"/>
      <name val="Arial"/>
      <family val="2"/>
    </font>
    <font>
      <sz val="9"/>
      <color rgb="FFFFFFFF"/>
      <name val="Arial"/>
      <family val="2"/>
    </font>
    <font>
      <sz val="9"/>
      <color rgb="FF202122"/>
      <name val="Arial"/>
      <family val="2"/>
    </font>
    <font>
      <b/>
      <sz val="9.6"/>
      <color rgb="FF374151"/>
      <name val="Segoe UI"/>
      <family val="2"/>
    </font>
    <font>
      <sz val="9.6"/>
      <color rgb="FF374151"/>
      <name val="Segoe UI"/>
      <family val="2"/>
    </font>
    <font>
      <sz val="9.6"/>
      <color theme="1"/>
      <name val="Segoe UI"/>
      <family val="2"/>
    </font>
    <font>
      <u/>
      <sz val="11"/>
      <color theme="10"/>
      <name val="Calibri"/>
      <family val="2"/>
      <scheme val="minor"/>
    </font>
  </fonts>
  <fills count="32">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indexed="12"/>
      </patternFill>
    </fill>
    <fill>
      <patternFill patternType="solid">
        <fgColor indexed="1"/>
      </patternFill>
    </fill>
    <fill>
      <patternFill patternType="solid">
        <fgColor theme="2"/>
        <bgColor indexed="64"/>
      </patternFill>
    </fill>
    <fill>
      <patternFill patternType="solid">
        <fgColor theme="7" tint="0.59999389629810485"/>
        <bgColor indexed="64"/>
      </patternFill>
    </fill>
    <fill>
      <patternFill patternType="solid">
        <fgColor rgb="FF006600"/>
        <bgColor indexed="64"/>
      </patternFill>
    </fill>
    <fill>
      <patternFill patternType="solid">
        <fgColor rgb="FF009900"/>
        <bgColor indexed="64"/>
      </patternFill>
    </fill>
    <fill>
      <patternFill patternType="solid">
        <fgColor rgb="FF00CC00"/>
        <bgColor indexed="64"/>
      </patternFill>
    </fill>
    <fill>
      <patternFill patternType="solid">
        <fgColor rgb="FF00FF00"/>
        <bgColor indexed="64"/>
      </patternFill>
    </fill>
    <fill>
      <patternFill patternType="solid">
        <fgColor rgb="FF99FF33"/>
        <bgColor indexed="64"/>
      </patternFill>
    </fill>
    <fill>
      <patternFill patternType="solid">
        <fgColor rgb="FFCCFF66"/>
        <bgColor indexed="64"/>
      </patternFill>
    </fill>
    <fill>
      <patternFill patternType="solid">
        <fgColor rgb="FFE0FF00"/>
        <bgColor indexed="64"/>
      </patternFill>
    </fill>
    <fill>
      <patternFill patternType="solid">
        <fgColor rgb="FFFFFFCC"/>
        <bgColor indexed="64"/>
      </patternFill>
    </fill>
    <fill>
      <patternFill patternType="solid">
        <fgColor rgb="FFFFFF66"/>
        <bgColor indexed="64"/>
      </patternFill>
    </fill>
    <fill>
      <patternFill patternType="solid">
        <fgColor rgb="FFFFCC99"/>
        <bgColor indexed="64"/>
      </patternFill>
    </fill>
    <fill>
      <patternFill patternType="solid">
        <fgColor rgb="FFFFCC66"/>
        <bgColor indexed="64"/>
      </patternFill>
    </fill>
    <fill>
      <patternFill patternType="solid">
        <fgColor rgb="FFFFC200"/>
        <bgColor indexed="64"/>
      </patternFill>
    </fill>
    <fill>
      <patternFill patternType="solid">
        <fgColor rgb="FFFF9933"/>
        <bgColor indexed="64"/>
      </patternFill>
    </fill>
    <fill>
      <patternFill patternType="solid">
        <fgColor rgb="FFFF6600"/>
        <bgColor indexed="64"/>
      </patternFill>
    </fill>
    <fill>
      <patternFill patternType="solid">
        <fgColor rgb="FFFF6666"/>
        <bgColor indexed="64"/>
      </patternFill>
    </fill>
    <fill>
      <patternFill patternType="solid">
        <fgColor rgb="FFFF3333"/>
        <bgColor indexed="64"/>
      </patternFill>
    </fill>
    <fill>
      <patternFill patternType="solid">
        <fgColor rgb="FFE80000"/>
        <bgColor indexed="64"/>
      </patternFill>
    </fill>
    <fill>
      <patternFill patternType="solid">
        <fgColor rgb="FFAF0000"/>
        <bgColor indexed="64"/>
      </patternFill>
    </fill>
    <fill>
      <patternFill patternType="solid">
        <fgColor rgb="FF000000"/>
        <bgColor indexed="64"/>
      </patternFill>
    </fill>
    <fill>
      <patternFill patternType="solid">
        <fgColor rgb="FFF7F7F8"/>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diagonalDown="1">
      <left style="thin">
        <color indexed="9"/>
      </left>
      <right style="thin">
        <color indexed="9"/>
      </right>
      <top style="thin">
        <color indexed="9"/>
      </top>
      <bottom style="thin">
        <color indexed="9"/>
      </bottom>
      <diagonal/>
    </border>
    <border>
      <left style="medium">
        <color rgb="FFD9D9E3"/>
      </left>
      <right/>
      <top/>
      <bottom style="medium">
        <color rgb="FFD9D9E3"/>
      </bottom>
      <diagonal/>
    </border>
  </borders>
  <cellStyleXfs count="5">
    <xf numFmtId="0" fontId="0" fillId="0" borderId="0"/>
    <xf numFmtId="0" fontId="2" fillId="0" borderId="0"/>
    <xf numFmtId="0" fontId="3" fillId="7" borderId="2">
      <alignment horizontal="center" vertical="top" wrapText="1"/>
    </xf>
    <xf numFmtId="0" fontId="3" fillId="8" borderId="2">
      <alignment horizontal="center" vertical="top" wrapText="1"/>
    </xf>
    <xf numFmtId="0" fontId="9" fillId="0" borderId="0" applyNumberFormat="0" applyFill="0" applyBorder="0" applyAlignment="0" applyProtection="0"/>
  </cellStyleXfs>
  <cellXfs count="42">
    <xf numFmtId="0" fontId="0" fillId="0" borderId="0" xfId="0"/>
    <xf numFmtId="0" fontId="0" fillId="0" borderId="0" xfId="0" applyAlignment="1">
      <alignment vertical="center"/>
    </xf>
    <xf numFmtId="0" fontId="0" fillId="3" borderId="0" xfId="0" applyFill="1"/>
    <xf numFmtId="164" fontId="0" fillId="0" borderId="0" xfId="0" applyNumberFormat="1"/>
    <xf numFmtId="2" fontId="0" fillId="0" borderId="0" xfId="0" applyNumberFormat="1"/>
    <xf numFmtId="165" fontId="0" fillId="0" borderId="0" xfId="0" applyNumberFormat="1"/>
    <xf numFmtId="4" fontId="0" fillId="0" borderId="0" xfId="0" applyNumberFormat="1"/>
    <xf numFmtId="0" fontId="0" fillId="9" borderId="0" xfId="0" applyFill="1"/>
    <xf numFmtId="0" fontId="0" fillId="5" borderId="0" xfId="0" applyFill="1"/>
    <xf numFmtId="0" fontId="0" fillId="10" borderId="0" xfId="0" applyFill="1"/>
    <xf numFmtId="0" fontId="0" fillId="6" borderId="0" xfId="0" applyFill="1"/>
    <xf numFmtId="0" fontId="0" fillId="4" borderId="0" xfId="0" applyFill="1"/>
    <xf numFmtId="0" fontId="1" fillId="2" borderId="1" xfId="0" applyFont="1" applyFill="1" applyBorder="1" applyAlignment="1">
      <alignment horizontal="center"/>
    </xf>
    <xf numFmtId="0" fontId="4" fillId="11" borderId="1" xfId="0" applyFont="1" applyFill="1" applyBorder="1" applyAlignment="1">
      <alignment horizontal="center" vertical="center" wrapText="1"/>
    </xf>
    <xf numFmtId="0" fontId="0" fillId="0" borderId="1" xfId="0" applyBorder="1" applyAlignment="1">
      <alignment horizontal="center"/>
    </xf>
    <xf numFmtId="0" fontId="4" fillId="12"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5" fillId="15" borderId="1" xfId="0" applyFont="1" applyFill="1" applyBorder="1" applyAlignment="1">
      <alignment horizontal="center" vertical="center" wrapText="1"/>
    </xf>
    <xf numFmtId="0" fontId="5" fillId="16"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5" fillId="18" borderId="1" xfId="0" applyFont="1" applyFill="1" applyBorder="1" applyAlignment="1">
      <alignment horizontal="center" vertical="center" wrapText="1"/>
    </xf>
    <xf numFmtId="0" fontId="5" fillId="19"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20" borderId="1" xfId="0" applyFont="1" applyFill="1" applyBorder="1" applyAlignment="1">
      <alignment horizontal="center" vertical="center" wrapText="1"/>
    </xf>
    <xf numFmtId="0" fontId="5" fillId="21" borderId="1" xfId="0" applyFont="1" applyFill="1" applyBorder="1" applyAlignment="1">
      <alignment horizontal="center" vertical="center" wrapText="1"/>
    </xf>
    <xf numFmtId="0" fontId="5" fillId="22" borderId="1" xfId="0" applyFont="1" applyFill="1" applyBorder="1" applyAlignment="1">
      <alignment horizontal="center" vertical="center" wrapText="1"/>
    </xf>
    <xf numFmtId="0" fontId="5" fillId="23" borderId="1" xfId="0" applyFont="1" applyFill="1" applyBorder="1" applyAlignment="1">
      <alignment horizontal="center" vertical="center" wrapText="1"/>
    </xf>
    <xf numFmtId="0" fontId="5" fillId="24" borderId="1" xfId="0" applyFont="1" applyFill="1" applyBorder="1" applyAlignment="1">
      <alignment horizontal="center" vertical="center" wrapText="1"/>
    </xf>
    <xf numFmtId="0" fontId="5" fillId="25" borderId="1" xfId="0" applyFont="1" applyFill="1" applyBorder="1" applyAlignment="1">
      <alignment horizontal="center" vertical="center" wrapText="1"/>
    </xf>
    <xf numFmtId="0" fontId="5" fillId="26" borderId="1" xfId="0" applyFont="1" applyFill="1" applyBorder="1" applyAlignment="1">
      <alignment horizontal="center" vertical="center" wrapText="1"/>
    </xf>
    <xf numFmtId="0" fontId="4" fillId="27" borderId="1" xfId="0" applyFont="1" applyFill="1" applyBorder="1" applyAlignment="1">
      <alignment horizontal="center" vertical="center" wrapText="1"/>
    </xf>
    <xf numFmtId="0" fontId="4" fillId="28" borderId="1" xfId="0" applyFont="1" applyFill="1" applyBorder="1" applyAlignment="1">
      <alignment horizontal="center" vertical="center" wrapText="1"/>
    </xf>
    <xf numFmtId="0" fontId="4" fillId="29" borderId="1" xfId="0" applyFont="1" applyFill="1" applyBorder="1" applyAlignment="1">
      <alignment horizontal="center" vertical="center" wrapText="1"/>
    </xf>
    <xf numFmtId="0" fontId="0" fillId="0" borderId="0" xfId="0" applyAlignment="1">
      <alignment horizontal="center" wrapText="1"/>
    </xf>
    <xf numFmtId="0" fontId="6" fillId="2" borderId="3" xfId="0" applyFont="1" applyFill="1" applyBorder="1" applyAlignment="1">
      <alignment horizontal="center" vertical="center" wrapText="1"/>
    </xf>
    <xf numFmtId="0" fontId="7" fillId="30" borderId="3"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31" borderId="3" xfId="0" applyFont="1" applyFill="1" applyBorder="1" applyAlignment="1">
      <alignment horizontal="center" vertical="center" wrapText="1"/>
    </xf>
    <xf numFmtId="0" fontId="9" fillId="30" borderId="3" xfId="4" applyFill="1" applyBorder="1" applyAlignment="1">
      <alignment horizontal="center" vertical="center" wrapText="1"/>
    </xf>
  </cellXfs>
  <cellStyles count="5">
    <cellStyle name="Hiperligação" xfId="4" builtinId="8"/>
    <cellStyle name="Normal" xfId="0" builtinId="0"/>
    <cellStyle name="Normal 2" xfId="1"/>
    <cellStyle name="TableEvenlineData" xfId="3"/>
    <cellStyle name="TableOddlineData" xfId="2"/>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c.europa.eu/eurostat/databrowser/view/sdg_08_11/default/table" TargetMode="External"/><Relationship Id="rId2" Type="http://schemas.openxmlformats.org/officeDocument/2006/relationships/hyperlink" Target="https://www.heritage.org/index/explore?view=by-region-country-year&amp;u=637815591908158823" TargetMode="External"/><Relationship Id="rId1" Type="http://schemas.openxmlformats.org/officeDocument/2006/relationships/hyperlink" Target="https://data.worldbank.org/indicator/FS.AST.PRVT.GD.ZS?end=2020&amp;start=1990"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5"/>
  <sheetViews>
    <sheetView tabSelected="1" topLeftCell="A163" zoomScale="85" zoomScaleNormal="85" workbookViewId="0">
      <selection activeCell="Y15" sqref="Y15"/>
    </sheetView>
  </sheetViews>
  <sheetFormatPr defaultRowHeight="14.4" x14ac:dyDescent="0.3"/>
  <cols>
    <col min="1" max="1" width="13.6640625" customWidth="1"/>
    <col min="2" max="2" width="13.88671875" customWidth="1"/>
    <col min="3" max="3" width="7.33203125" customWidth="1"/>
    <col min="4" max="4" width="5" customWidth="1"/>
    <col min="5" max="5" width="9.5546875" customWidth="1"/>
    <col min="6" max="6" width="8.6640625" customWidth="1"/>
    <col min="7" max="7" width="9.5546875" style="5" customWidth="1"/>
    <col min="8" max="9" width="9.109375" customWidth="1"/>
    <col min="10" max="10" width="9.5546875" customWidth="1"/>
    <col min="11" max="11" width="7.5546875" customWidth="1"/>
    <col min="12" max="13" width="9.109375" customWidth="1"/>
    <col min="14" max="14" width="7.5546875" customWidth="1"/>
  </cols>
  <sheetData>
    <row r="1" spans="1:22" x14ac:dyDescent="0.3">
      <c r="A1" s="8" t="s">
        <v>0</v>
      </c>
      <c r="B1" s="8" t="s">
        <v>1</v>
      </c>
      <c r="C1" s="8" t="s">
        <v>157</v>
      </c>
      <c r="D1" s="7" t="s">
        <v>156</v>
      </c>
      <c r="E1" s="2" t="s">
        <v>158</v>
      </c>
      <c r="F1" s="11" t="s">
        <v>120</v>
      </c>
      <c r="G1" s="11" t="s">
        <v>121</v>
      </c>
      <c r="H1" s="11" t="s">
        <v>141</v>
      </c>
      <c r="I1" s="11" t="s">
        <v>142</v>
      </c>
      <c r="J1" s="10" t="s">
        <v>144</v>
      </c>
      <c r="K1" s="10" t="s">
        <v>145</v>
      </c>
      <c r="L1" s="10" t="s">
        <v>122</v>
      </c>
      <c r="M1" s="10" t="s">
        <v>123</v>
      </c>
      <c r="N1" s="9" t="s">
        <v>124</v>
      </c>
      <c r="O1" s="2" t="s">
        <v>165</v>
      </c>
      <c r="P1" s="2" t="s">
        <v>166</v>
      </c>
      <c r="Q1" s="2" t="s">
        <v>167</v>
      </c>
      <c r="R1" s="2" t="s">
        <v>168</v>
      </c>
      <c r="S1" s="2" t="s">
        <v>169</v>
      </c>
      <c r="T1" s="2" t="s">
        <v>170</v>
      </c>
      <c r="U1" s="2" t="s">
        <v>171</v>
      </c>
      <c r="V1" s="2" t="s">
        <v>172</v>
      </c>
    </row>
    <row r="2" spans="1:22" x14ac:dyDescent="0.3">
      <c r="A2" t="s">
        <v>10</v>
      </c>
      <c r="B2" t="s">
        <v>11</v>
      </c>
      <c r="C2">
        <v>2007</v>
      </c>
      <c r="D2">
        <v>11</v>
      </c>
      <c r="E2" s="3">
        <v>3.9</v>
      </c>
      <c r="F2" s="3">
        <v>64.158000000000001</v>
      </c>
      <c r="G2" s="5">
        <v>21.38</v>
      </c>
      <c r="H2">
        <v>1.97</v>
      </c>
      <c r="I2">
        <v>12.13</v>
      </c>
      <c r="J2">
        <v>8067.32</v>
      </c>
      <c r="K2" t="s">
        <v>87</v>
      </c>
      <c r="L2">
        <v>0.77488493919372559</v>
      </c>
      <c r="M2">
        <v>97.128603148566739</v>
      </c>
      <c r="N2">
        <v>70.8</v>
      </c>
      <c r="O2">
        <v>1</v>
      </c>
      <c r="P2">
        <v>0</v>
      </c>
      <c r="Q2">
        <v>0</v>
      </c>
      <c r="R2">
        <v>0</v>
      </c>
      <c r="S2">
        <v>0</v>
      </c>
      <c r="T2">
        <v>0</v>
      </c>
      <c r="U2">
        <v>0</v>
      </c>
      <c r="V2">
        <v>0</v>
      </c>
    </row>
    <row r="3" spans="1:22" x14ac:dyDescent="0.3">
      <c r="A3" t="s">
        <v>10</v>
      </c>
      <c r="B3" t="s">
        <v>11</v>
      </c>
      <c r="C3">
        <v>2008</v>
      </c>
      <c r="D3">
        <v>11</v>
      </c>
      <c r="E3" s="3">
        <v>4.0999999999999996</v>
      </c>
      <c r="F3" s="3">
        <v>65.682000000000002</v>
      </c>
      <c r="G3" s="5">
        <v>21.446000000000002</v>
      </c>
      <c r="H3">
        <v>2.11</v>
      </c>
      <c r="I3">
        <v>12.34</v>
      </c>
      <c r="J3">
        <v>4810.2</v>
      </c>
      <c r="K3" t="s">
        <v>87</v>
      </c>
      <c r="L3">
        <v>0.73623859882354736</v>
      </c>
      <c r="M3">
        <v>97.00481839708776</v>
      </c>
      <c r="N3">
        <v>70.599999999999994</v>
      </c>
      <c r="O3">
        <v>0</v>
      </c>
      <c r="P3">
        <v>1</v>
      </c>
      <c r="Q3">
        <v>0</v>
      </c>
      <c r="R3">
        <v>0</v>
      </c>
      <c r="S3">
        <v>0</v>
      </c>
      <c r="T3">
        <v>0</v>
      </c>
      <c r="U3">
        <v>0</v>
      </c>
      <c r="V3">
        <v>0</v>
      </c>
    </row>
    <row r="4" spans="1:22" x14ac:dyDescent="0.3">
      <c r="A4" t="s">
        <v>10</v>
      </c>
      <c r="B4" t="s">
        <v>11</v>
      </c>
      <c r="C4">
        <v>2009</v>
      </c>
      <c r="D4">
        <v>11</v>
      </c>
      <c r="E4" s="3">
        <v>4.0999999999999996</v>
      </c>
      <c r="F4" s="3">
        <v>73.156999999999996</v>
      </c>
      <c r="G4" s="5">
        <v>18.556000000000001</v>
      </c>
      <c r="H4">
        <v>2.38</v>
      </c>
      <c r="I4">
        <v>11.14</v>
      </c>
      <c r="J4">
        <v>5957.43</v>
      </c>
      <c r="K4" t="s">
        <v>87</v>
      </c>
      <c r="L4">
        <v>0.75487446784973145</v>
      </c>
      <c r="M4">
        <v>98.769815147215752</v>
      </c>
      <c r="N4">
        <v>70.5</v>
      </c>
      <c r="O4">
        <v>0</v>
      </c>
      <c r="P4">
        <v>0</v>
      </c>
      <c r="Q4">
        <v>1</v>
      </c>
      <c r="R4">
        <v>0</v>
      </c>
      <c r="S4">
        <v>0</v>
      </c>
      <c r="T4">
        <v>0</v>
      </c>
      <c r="U4">
        <v>0</v>
      </c>
      <c r="V4">
        <v>0</v>
      </c>
    </row>
    <row r="5" spans="1:22" x14ac:dyDescent="0.3">
      <c r="A5" t="s">
        <v>10</v>
      </c>
      <c r="B5" t="s">
        <v>11</v>
      </c>
      <c r="C5">
        <v>2010</v>
      </c>
      <c r="D5">
        <v>11</v>
      </c>
      <c r="E5" s="3">
        <v>4</v>
      </c>
      <c r="F5" s="3">
        <v>82.471000000000004</v>
      </c>
      <c r="G5" s="5">
        <v>20.065999999999999</v>
      </c>
      <c r="H5">
        <v>2.36</v>
      </c>
      <c r="I5">
        <v>11.38</v>
      </c>
      <c r="J5">
        <v>6914.19</v>
      </c>
      <c r="K5" t="s">
        <v>87</v>
      </c>
      <c r="L5">
        <v>0.7401624321937561</v>
      </c>
      <c r="M5">
        <v>88.491304008734986</v>
      </c>
      <c r="N5">
        <v>71.099999999999994</v>
      </c>
      <c r="O5">
        <v>0</v>
      </c>
      <c r="P5">
        <v>0</v>
      </c>
      <c r="Q5">
        <v>0</v>
      </c>
      <c r="R5">
        <v>1</v>
      </c>
      <c r="S5">
        <v>0</v>
      </c>
      <c r="T5">
        <v>0</v>
      </c>
      <c r="U5">
        <v>0</v>
      </c>
      <c r="V5">
        <v>0</v>
      </c>
    </row>
    <row r="6" spans="1:22" x14ac:dyDescent="0.3">
      <c r="A6" t="s">
        <v>10</v>
      </c>
      <c r="B6" t="s">
        <v>11</v>
      </c>
      <c r="C6">
        <v>2011</v>
      </c>
      <c r="D6">
        <v>11</v>
      </c>
      <c r="E6" s="3">
        <v>4.2</v>
      </c>
      <c r="F6" s="3">
        <v>79.875</v>
      </c>
      <c r="G6" s="5">
        <v>21.635000000000002</v>
      </c>
      <c r="H6">
        <v>2.3199999999999998</v>
      </c>
      <c r="I6">
        <v>11.81</v>
      </c>
      <c r="J6">
        <v>5898.35</v>
      </c>
      <c r="K6" t="s">
        <v>87</v>
      </c>
      <c r="L6">
        <v>0.72442144155502319</v>
      </c>
      <c r="M6">
        <v>84.898275887672824</v>
      </c>
      <c r="N6">
        <v>71.8</v>
      </c>
      <c r="O6">
        <v>0</v>
      </c>
      <c r="P6">
        <v>0</v>
      </c>
      <c r="Q6">
        <v>0</v>
      </c>
      <c r="R6">
        <v>0</v>
      </c>
      <c r="S6">
        <v>1</v>
      </c>
      <c r="T6">
        <v>0</v>
      </c>
      <c r="U6">
        <v>0</v>
      </c>
      <c r="V6">
        <v>0</v>
      </c>
    </row>
    <row r="7" spans="1:22" x14ac:dyDescent="0.3">
      <c r="A7" t="s">
        <v>10</v>
      </c>
      <c r="B7" t="s">
        <v>11</v>
      </c>
      <c r="C7">
        <v>2012</v>
      </c>
      <c r="D7">
        <v>11</v>
      </c>
      <c r="E7" s="3">
        <v>4.0999999999999996</v>
      </c>
      <c r="F7" s="3">
        <v>81.197999999999993</v>
      </c>
      <c r="G7" s="5">
        <v>19.716000000000001</v>
      </c>
      <c r="H7">
        <v>2.21</v>
      </c>
      <c r="I7">
        <v>11.76</v>
      </c>
      <c r="J7">
        <v>7612.39</v>
      </c>
      <c r="K7" t="s">
        <v>87</v>
      </c>
      <c r="L7">
        <v>0.73415899276733398</v>
      </c>
      <c r="M7">
        <v>83.807074610881827</v>
      </c>
      <c r="N7">
        <v>71</v>
      </c>
      <c r="O7">
        <v>0</v>
      </c>
      <c r="P7">
        <v>0</v>
      </c>
      <c r="Q7">
        <v>0</v>
      </c>
      <c r="R7">
        <v>0</v>
      </c>
      <c r="S7">
        <v>0</v>
      </c>
      <c r="T7">
        <v>1</v>
      </c>
      <c r="U7">
        <v>0</v>
      </c>
      <c r="V7">
        <v>0</v>
      </c>
    </row>
    <row r="8" spans="1:22" x14ac:dyDescent="0.3">
      <c r="A8" t="s">
        <v>10</v>
      </c>
      <c r="B8" t="s">
        <v>11</v>
      </c>
      <c r="C8">
        <v>2013</v>
      </c>
      <c r="D8">
        <v>11</v>
      </c>
      <c r="E8" s="3">
        <v>4</v>
      </c>
      <c r="F8" s="3">
        <v>78.766000000000005</v>
      </c>
      <c r="G8" s="5">
        <v>20.053999999999998</v>
      </c>
      <c r="H8">
        <v>2.1800000000000002</v>
      </c>
      <c r="I8">
        <v>11.46</v>
      </c>
      <c r="J8">
        <v>9552.16</v>
      </c>
      <c r="K8" t="s">
        <v>87</v>
      </c>
      <c r="L8">
        <v>0.71393793821334839</v>
      </c>
      <c r="M8">
        <v>82.09835132587547</v>
      </c>
      <c r="N8">
        <v>72.8</v>
      </c>
      <c r="O8">
        <v>0</v>
      </c>
      <c r="P8">
        <v>0</v>
      </c>
      <c r="Q8">
        <v>0</v>
      </c>
      <c r="R8">
        <v>0</v>
      </c>
      <c r="S8">
        <v>0</v>
      </c>
      <c r="T8">
        <v>0</v>
      </c>
      <c r="U8">
        <v>1</v>
      </c>
      <c r="V8">
        <v>0</v>
      </c>
    </row>
    <row r="9" spans="1:22" x14ac:dyDescent="0.3">
      <c r="A9" t="s">
        <v>10</v>
      </c>
      <c r="B9" t="s">
        <v>11</v>
      </c>
      <c r="C9">
        <v>2014</v>
      </c>
      <c r="D9">
        <v>11</v>
      </c>
      <c r="E9" s="3">
        <v>4</v>
      </c>
      <c r="F9" s="3">
        <v>75.704999999999998</v>
      </c>
      <c r="G9" s="5">
        <v>20.37</v>
      </c>
      <c r="H9">
        <v>2.1</v>
      </c>
      <c r="I9">
        <v>11.71</v>
      </c>
      <c r="J9">
        <v>9805.5499999999993</v>
      </c>
      <c r="K9" t="s">
        <v>87</v>
      </c>
      <c r="L9">
        <v>0.71547418832778931</v>
      </c>
      <c r="M9">
        <v>79.30778874302716</v>
      </c>
      <c r="N9">
        <v>73.400000000000006</v>
      </c>
      <c r="O9">
        <v>0</v>
      </c>
      <c r="P9">
        <v>0</v>
      </c>
      <c r="Q9">
        <v>0</v>
      </c>
      <c r="R9">
        <v>0</v>
      </c>
      <c r="S9">
        <v>0</v>
      </c>
      <c r="T9">
        <v>0</v>
      </c>
      <c r="U9">
        <v>0</v>
      </c>
      <c r="V9">
        <v>1</v>
      </c>
    </row>
    <row r="10" spans="1:22" x14ac:dyDescent="0.3">
      <c r="A10" t="s">
        <v>14</v>
      </c>
      <c r="B10" t="s">
        <v>15</v>
      </c>
      <c r="C10">
        <v>2007</v>
      </c>
      <c r="D10">
        <v>12</v>
      </c>
      <c r="E10" s="3">
        <v>6.9</v>
      </c>
      <c r="F10" s="3">
        <v>64.739999999999995</v>
      </c>
      <c r="G10" s="5">
        <v>24.584</v>
      </c>
      <c r="H10">
        <v>2.98</v>
      </c>
      <c r="I10">
        <v>14.67</v>
      </c>
      <c r="J10" s="4">
        <v>4471.7001950000003</v>
      </c>
      <c r="K10" t="s">
        <v>87</v>
      </c>
      <c r="L10">
        <v>0.72835445404052734</v>
      </c>
      <c r="M10">
        <v>92.919883890993376</v>
      </c>
      <c r="N10">
        <v>71.599999999999994</v>
      </c>
      <c r="O10">
        <v>1</v>
      </c>
      <c r="P10">
        <v>0</v>
      </c>
      <c r="Q10">
        <v>0</v>
      </c>
      <c r="R10">
        <v>0</v>
      </c>
      <c r="S10">
        <v>0</v>
      </c>
      <c r="T10">
        <v>0</v>
      </c>
      <c r="U10">
        <v>0</v>
      </c>
      <c r="V10">
        <v>0</v>
      </c>
    </row>
    <row r="11" spans="1:22" x14ac:dyDescent="0.3">
      <c r="A11" t="s">
        <v>14</v>
      </c>
      <c r="B11" t="s">
        <v>15</v>
      </c>
      <c r="C11">
        <v>2008</v>
      </c>
      <c r="D11">
        <v>12</v>
      </c>
      <c r="E11" s="3">
        <v>7</v>
      </c>
      <c r="F11" s="3">
        <v>68.417000000000002</v>
      </c>
      <c r="G11" s="5">
        <v>24.466999999999999</v>
      </c>
      <c r="H11">
        <v>3.24</v>
      </c>
      <c r="I11">
        <v>14.71</v>
      </c>
      <c r="J11" s="4">
        <v>1801.3000489999999</v>
      </c>
      <c r="K11" t="s">
        <v>87</v>
      </c>
      <c r="L11">
        <v>0.74055188894271851</v>
      </c>
      <c r="M11">
        <v>95.812966357687429</v>
      </c>
      <c r="N11">
        <v>71.400000000000006</v>
      </c>
      <c r="O11">
        <v>0</v>
      </c>
      <c r="P11">
        <v>1</v>
      </c>
      <c r="Q11">
        <v>0</v>
      </c>
      <c r="R11">
        <v>0</v>
      </c>
      <c r="S11">
        <v>0</v>
      </c>
      <c r="T11">
        <v>0</v>
      </c>
      <c r="U11">
        <v>0</v>
      </c>
      <c r="V11">
        <v>0</v>
      </c>
    </row>
    <row r="12" spans="1:22" x14ac:dyDescent="0.3">
      <c r="A12" t="s">
        <v>14</v>
      </c>
      <c r="B12" t="s">
        <v>15</v>
      </c>
      <c r="C12">
        <v>2009</v>
      </c>
      <c r="D12">
        <v>12</v>
      </c>
      <c r="E12" s="3">
        <v>6.6</v>
      </c>
      <c r="F12" s="3">
        <v>79.58</v>
      </c>
      <c r="G12" s="5">
        <v>22.774999999999999</v>
      </c>
      <c r="H12">
        <v>3.37</v>
      </c>
      <c r="I12">
        <v>13.8</v>
      </c>
      <c r="J12" s="4">
        <v>2460.7700199999999</v>
      </c>
      <c r="K12" t="s">
        <v>87</v>
      </c>
      <c r="L12">
        <v>0.66409385204315186</v>
      </c>
      <c r="M12">
        <v>97.73957466639996</v>
      </c>
      <c r="N12">
        <v>71.2</v>
      </c>
      <c r="O12">
        <v>0</v>
      </c>
      <c r="P12">
        <v>0</v>
      </c>
      <c r="Q12">
        <v>1</v>
      </c>
      <c r="R12">
        <v>0</v>
      </c>
      <c r="S12">
        <v>0</v>
      </c>
      <c r="T12">
        <v>0</v>
      </c>
      <c r="U12">
        <v>0</v>
      </c>
      <c r="V12">
        <v>0</v>
      </c>
    </row>
    <row r="13" spans="1:22" x14ac:dyDescent="0.3">
      <c r="A13" t="s">
        <v>14</v>
      </c>
      <c r="B13" t="s">
        <v>15</v>
      </c>
      <c r="C13">
        <v>2010</v>
      </c>
      <c r="D13">
        <v>12</v>
      </c>
      <c r="E13" s="3">
        <v>6.1</v>
      </c>
      <c r="F13" s="3">
        <v>82.418000000000006</v>
      </c>
      <c r="G13" s="5">
        <v>22.608000000000001</v>
      </c>
      <c r="H13">
        <v>3.25</v>
      </c>
      <c r="I13">
        <v>13.05</v>
      </c>
      <c r="J13" s="4">
        <v>2607.5</v>
      </c>
      <c r="K13" t="s">
        <v>87</v>
      </c>
      <c r="L13">
        <v>0.66118144989013672</v>
      </c>
      <c r="M13">
        <v>98.52832394446925</v>
      </c>
      <c r="N13">
        <v>71.599999999999994</v>
      </c>
      <c r="O13">
        <v>0</v>
      </c>
      <c r="P13">
        <v>0</v>
      </c>
      <c r="Q13">
        <v>0</v>
      </c>
      <c r="R13">
        <v>1</v>
      </c>
      <c r="S13">
        <v>0</v>
      </c>
      <c r="T13">
        <v>0</v>
      </c>
      <c r="U13">
        <v>0</v>
      </c>
      <c r="V13">
        <v>0</v>
      </c>
    </row>
    <row r="14" spans="1:22" x14ac:dyDescent="0.3">
      <c r="A14" t="s">
        <v>14</v>
      </c>
      <c r="B14" t="s">
        <v>15</v>
      </c>
      <c r="C14">
        <v>2011</v>
      </c>
      <c r="D14">
        <v>12</v>
      </c>
      <c r="E14" s="3">
        <v>6.2</v>
      </c>
      <c r="F14" s="3">
        <v>82.177999999999997</v>
      </c>
      <c r="G14" s="5">
        <v>24.140999999999998</v>
      </c>
      <c r="H14">
        <v>3.03</v>
      </c>
      <c r="I14">
        <v>14.15</v>
      </c>
      <c r="J14" s="4">
        <v>1847.040039</v>
      </c>
      <c r="K14" t="s">
        <v>87</v>
      </c>
      <c r="L14">
        <v>0.65497720241546631</v>
      </c>
      <c r="M14">
        <v>96.061099286986249</v>
      </c>
      <c r="N14">
        <v>71.900000000000006</v>
      </c>
      <c r="O14">
        <v>0</v>
      </c>
      <c r="P14">
        <v>0</v>
      </c>
      <c r="Q14">
        <v>0</v>
      </c>
      <c r="R14">
        <v>0</v>
      </c>
      <c r="S14">
        <v>1</v>
      </c>
      <c r="T14">
        <v>0</v>
      </c>
      <c r="U14">
        <v>0</v>
      </c>
      <c r="V14">
        <v>0</v>
      </c>
    </row>
    <row r="15" spans="1:22" x14ac:dyDescent="0.3">
      <c r="A15" t="s">
        <v>14</v>
      </c>
      <c r="B15" t="s">
        <v>15</v>
      </c>
      <c r="C15">
        <v>2012</v>
      </c>
      <c r="D15">
        <v>12</v>
      </c>
      <c r="E15" s="3">
        <v>6.6</v>
      </c>
      <c r="F15" s="3">
        <v>81.661000000000001</v>
      </c>
      <c r="G15" s="5">
        <v>23.977</v>
      </c>
      <c r="H15">
        <v>2.94</v>
      </c>
      <c r="I15">
        <v>14.44</v>
      </c>
      <c r="J15" s="4">
        <v>2302.030029</v>
      </c>
      <c r="K15" t="s">
        <v>87</v>
      </c>
      <c r="L15">
        <v>0.62038373947143555</v>
      </c>
      <c r="M15">
        <v>94.223799026050401</v>
      </c>
      <c r="N15">
        <v>70.3</v>
      </c>
      <c r="O15">
        <v>0</v>
      </c>
      <c r="P15">
        <v>0</v>
      </c>
      <c r="Q15">
        <v>0</v>
      </c>
      <c r="R15">
        <v>0</v>
      </c>
      <c r="S15">
        <v>0</v>
      </c>
      <c r="T15">
        <v>1</v>
      </c>
      <c r="U15">
        <v>0</v>
      </c>
      <c r="V15">
        <v>0</v>
      </c>
    </row>
    <row r="16" spans="1:22" x14ac:dyDescent="0.3">
      <c r="A16" t="s">
        <v>14</v>
      </c>
      <c r="B16" t="s">
        <v>15</v>
      </c>
      <c r="C16">
        <v>2013</v>
      </c>
      <c r="D16">
        <v>12</v>
      </c>
      <c r="E16" s="3">
        <v>6.5</v>
      </c>
      <c r="F16" s="3">
        <v>81.010999999999996</v>
      </c>
      <c r="G16" s="5">
        <v>23.722999999999999</v>
      </c>
      <c r="H16">
        <v>3.04</v>
      </c>
      <c r="I16">
        <v>14.73</v>
      </c>
      <c r="J16" s="4">
        <v>2646.73999</v>
      </c>
      <c r="K16" t="s">
        <v>89</v>
      </c>
      <c r="L16">
        <v>0.61428779363632202</v>
      </c>
      <c r="M16">
        <v>92.557752117716575</v>
      </c>
      <c r="N16">
        <v>71.8</v>
      </c>
      <c r="O16">
        <v>0</v>
      </c>
      <c r="P16">
        <v>0</v>
      </c>
      <c r="Q16">
        <v>0</v>
      </c>
      <c r="R16">
        <v>0</v>
      </c>
      <c r="S16">
        <v>0</v>
      </c>
      <c r="T16">
        <v>0</v>
      </c>
      <c r="U16">
        <v>1</v>
      </c>
      <c r="V16">
        <v>0</v>
      </c>
    </row>
    <row r="17" spans="1:22" x14ac:dyDescent="0.3">
      <c r="A17" t="s">
        <v>14</v>
      </c>
      <c r="B17" t="s">
        <v>15</v>
      </c>
      <c r="C17">
        <v>2014</v>
      </c>
      <c r="D17">
        <v>12</v>
      </c>
      <c r="E17" s="3">
        <v>6.5</v>
      </c>
      <c r="F17" s="3">
        <v>83.757999999999996</v>
      </c>
      <c r="G17" s="5">
        <v>23.532</v>
      </c>
      <c r="H17">
        <v>2.96</v>
      </c>
      <c r="I17">
        <v>14.62</v>
      </c>
      <c r="J17" s="4">
        <v>2282.389893</v>
      </c>
      <c r="K17" t="s">
        <v>89</v>
      </c>
      <c r="L17">
        <v>0.60231912136077881</v>
      </c>
      <c r="M17">
        <v>87.555587853700331</v>
      </c>
      <c r="N17">
        <v>72.400000000000006</v>
      </c>
      <c r="O17">
        <v>0</v>
      </c>
      <c r="P17">
        <v>0</v>
      </c>
      <c r="Q17">
        <v>0</v>
      </c>
      <c r="R17">
        <v>0</v>
      </c>
      <c r="S17">
        <v>0</v>
      </c>
      <c r="T17">
        <v>0</v>
      </c>
      <c r="U17">
        <v>0</v>
      </c>
      <c r="V17">
        <v>1</v>
      </c>
    </row>
    <row r="18" spans="1:22" x14ac:dyDescent="0.3">
      <c r="A18" t="s">
        <v>16</v>
      </c>
      <c r="B18" t="s">
        <v>17</v>
      </c>
      <c r="C18">
        <v>2007</v>
      </c>
      <c r="D18">
        <v>13</v>
      </c>
      <c r="E18" s="3">
        <v>4.4000000000000004</v>
      </c>
      <c r="F18" s="3">
        <v>87.325000000000003</v>
      </c>
      <c r="G18" s="5">
        <v>24.603000000000002</v>
      </c>
      <c r="H18">
        <v>1.98</v>
      </c>
      <c r="I18">
        <v>14.77</v>
      </c>
      <c r="J18" s="4">
        <v>4162.8798829999996</v>
      </c>
      <c r="K18" t="s">
        <v>89</v>
      </c>
      <c r="L18">
        <v>0.73472589254379272</v>
      </c>
      <c r="M18">
        <v>68.443848694003734</v>
      </c>
      <c r="N18">
        <v>72.5</v>
      </c>
      <c r="O18">
        <v>1</v>
      </c>
      <c r="P18">
        <v>0</v>
      </c>
      <c r="Q18">
        <v>0</v>
      </c>
      <c r="R18">
        <v>0</v>
      </c>
      <c r="S18">
        <v>0</v>
      </c>
      <c r="T18">
        <v>0</v>
      </c>
      <c r="U18">
        <v>0</v>
      </c>
      <c r="V18">
        <v>0</v>
      </c>
    </row>
    <row r="19" spans="1:22" x14ac:dyDescent="0.3">
      <c r="A19" t="s">
        <v>16</v>
      </c>
      <c r="B19" t="s">
        <v>17</v>
      </c>
      <c r="C19">
        <v>2008</v>
      </c>
      <c r="D19">
        <v>13</v>
      </c>
      <c r="E19" s="3">
        <v>4.7</v>
      </c>
      <c r="F19" s="3">
        <v>93.16</v>
      </c>
      <c r="G19" s="5">
        <v>25.937000000000001</v>
      </c>
      <c r="H19">
        <v>2.04</v>
      </c>
      <c r="I19">
        <v>15.41</v>
      </c>
      <c r="J19" s="4">
        <v>1878.709961</v>
      </c>
      <c r="K19" t="s">
        <v>89</v>
      </c>
      <c r="L19">
        <v>0.71337044239044189</v>
      </c>
      <c r="M19">
        <v>62.758302863652482</v>
      </c>
      <c r="N19">
        <v>71.7</v>
      </c>
      <c r="O19">
        <v>0</v>
      </c>
      <c r="P19">
        <v>1</v>
      </c>
      <c r="Q19">
        <v>0</v>
      </c>
      <c r="R19">
        <v>0</v>
      </c>
      <c r="S19">
        <v>0</v>
      </c>
      <c r="T19">
        <v>0</v>
      </c>
      <c r="U19">
        <v>0</v>
      </c>
      <c r="V19">
        <v>0</v>
      </c>
    </row>
    <row r="20" spans="1:22" x14ac:dyDescent="0.3">
      <c r="A20" t="s">
        <v>16</v>
      </c>
      <c r="B20" t="s">
        <v>17</v>
      </c>
      <c r="C20">
        <v>2009</v>
      </c>
      <c r="D20">
        <v>13</v>
      </c>
      <c r="E20" s="3">
        <v>5</v>
      </c>
      <c r="F20" s="3">
        <v>100.217</v>
      </c>
      <c r="G20" s="5">
        <v>22.172999999999998</v>
      </c>
      <c r="H20">
        <v>2.2799999999999998</v>
      </c>
      <c r="I20">
        <v>14.41</v>
      </c>
      <c r="J20" s="4">
        <v>2439.570068</v>
      </c>
      <c r="K20" t="s">
        <v>89</v>
      </c>
      <c r="L20">
        <v>0.68258768320083618</v>
      </c>
      <c r="M20">
        <v>58.678776515789991</v>
      </c>
      <c r="N20">
        <v>72.099999999999994</v>
      </c>
      <c r="O20">
        <v>0</v>
      </c>
      <c r="P20">
        <v>0</v>
      </c>
      <c r="Q20">
        <v>1</v>
      </c>
      <c r="R20">
        <v>0</v>
      </c>
      <c r="S20">
        <v>0</v>
      </c>
      <c r="T20">
        <v>0</v>
      </c>
      <c r="U20">
        <v>0</v>
      </c>
      <c r="V20">
        <v>0</v>
      </c>
    </row>
    <row r="21" spans="1:22" x14ac:dyDescent="0.3">
      <c r="A21" t="s">
        <v>16</v>
      </c>
      <c r="B21" t="s">
        <v>17</v>
      </c>
      <c r="C21">
        <v>2010</v>
      </c>
      <c r="D21">
        <v>13</v>
      </c>
      <c r="E21" s="3">
        <v>4.7</v>
      </c>
      <c r="F21" s="3">
        <v>100.273</v>
      </c>
      <c r="G21" s="5">
        <v>23.126999999999999</v>
      </c>
      <c r="H21">
        <v>2.2400000000000002</v>
      </c>
      <c r="I21">
        <v>13.88</v>
      </c>
      <c r="J21" s="4">
        <v>2521.8400879999999</v>
      </c>
      <c r="K21" t="s">
        <v>89</v>
      </c>
      <c r="L21">
        <v>0.66593480110168457</v>
      </c>
      <c r="M21">
        <v>56.801493418105018</v>
      </c>
      <c r="N21">
        <v>70.099999999999994</v>
      </c>
      <c r="O21">
        <v>0</v>
      </c>
      <c r="P21">
        <v>0</v>
      </c>
      <c r="Q21">
        <v>0</v>
      </c>
      <c r="R21">
        <v>1</v>
      </c>
      <c r="S21">
        <v>0</v>
      </c>
      <c r="T21">
        <v>0</v>
      </c>
      <c r="U21">
        <v>0</v>
      </c>
      <c r="V21">
        <v>0</v>
      </c>
    </row>
    <row r="22" spans="1:22" x14ac:dyDescent="0.3">
      <c r="A22" t="s">
        <v>16</v>
      </c>
      <c r="B22" t="s">
        <v>17</v>
      </c>
      <c r="C22">
        <v>2011</v>
      </c>
      <c r="D22">
        <v>13</v>
      </c>
      <c r="E22" s="3">
        <v>5.3</v>
      </c>
      <c r="F22" s="3">
        <v>103.495</v>
      </c>
      <c r="G22" s="5">
        <v>24.507000000000001</v>
      </c>
      <c r="H22">
        <v>2.39</v>
      </c>
      <c r="I22">
        <v>14.89</v>
      </c>
      <c r="J22" s="4">
        <v>2070.719971</v>
      </c>
      <c r="K22" t="s">
        <v>91</v>
      </c>
      <c r="L22">
        <v>0.66532033681869507</v>
      </c>
      <c r="M22">
        <v>55.420969561755015</v>
      </c>
      <c r="N22">
        <v>70.2</v>
      </c>
      <c r="O22">
        <v>0</v>
      </c>
      <c r="P22">
        <v>0</v>
      </c>
      <c r="Q22">
        <v>0</v>
      </c>
      <c r="R22">
        <v>0</v>
      </c>
      <c r="S22">
        <v>1</v>
      </c>
      <c r="T22">
        <v>0</v>
      </c>
      <c r="U22">
        <v>0</v>
      </c>
      <c r="V22">
        <v>0</v>
      </c>
    </row>
    <row r="23" spans="1:22" x14ac:dyDescent="0.3">
      <c r="A23" t="s">
        <v>16</v>
      </c>
      <c r="B23" t="s">
        <v>17</v>
      </c>
      <c r="C23">
        <v>2012</v>
      </c>
      <c r="D23">
        <v>13</v>
      </c>
      <c r="E23" s="3">
        <v>5.7</v>
      </c>
      <c r="F23" s="3">
        <v>104.81100000000001</v>
      </c>
      <c r="G23" s="5">
        <v>23.69</v>
      </c>
      <c r="H23">
        <v>2.48</v>
      </c>
      <c r="I23">
        <v>14.78</v>
      </c>
      <c r="J23" s="4">
        <v>2436.6201169999999</v>
      </c>
      <c r="K23" t="s">
        <v>91</v>
      </c>
      <c r="L23">
        <v>0.65526664257049561</v>
      </c>
      <c r="M23">
        <v>54.738697278718675</v>
      </c>
      <c r="N23">
        <v>69</v>
      </c>
      <c r="O23">
        <v>0</v>
      </c>
      <c r="P23">
        <v>0</v>
      </c>
      <c r="Q23">
        <v>0</v>
      </c>
      <c r="R23">
        <v>0</v>
      </c>
      <c r="S23">
        <v>0</v>
      </c>
      <c r="T23">
        <v>1</v>
      </c>
      <c r="U23">
        <v>0</v>
      </c>
      <c r="V23">
        <v>0</v>
      </c>
    </row>
    <row r="24" spans="1:22" x14ac:dyDescent="0.3">
      <c r="A24" t="s">
        <v>16</v>
      </c>
      <c r="B24" t="s">
        <v>17</v>
      </c>
      <c r="C24">
        <v>2013</v>
      </c>
      <c r="D24">
        <v>13</v>
      </c>
      <c r="E24" s="3">
        <v>5.3</v>
      </c>
      <c r="F24" s="3">
        <v>105.486</v>
      </c>
      <c r="G24" s="5">
        <v>22.428000000000001</v>
      </c>
      <c r="H24">
        <v>2.33</v>
      </c>
      <c r="I24">
        <v>14.37</v>
      </c>
      <c r="J24" s="4">
        <v>2869.959961</v>
      </c>
      <c r="K24" t="s">
        <v>91</v>
      </c>
      <c r="L24">
        <v>0.66289776563644409</v>
      </c>
      <c r="M24">
        <v>56.40806353084912</v>
      </c>
      <c r="N24">
        <v>69.2</v>
      </c>
      <c r="O24">
        <v>0</v>
      </c>
      <c r="P24">
        <v>0</v>
      </c>
      <c r="Q24">
        <v>0</v>
      </c>
      <c r="R24">
        <v>0</v>
      </c>
      <c r="S24">
        <v>0</v>
      </c>
      <c r="T24">
        <v>0</v>
      </c>
      <c r="U24">
        <v>1</v>
      </c>
      <c r="V24">
        <v>0</v>
      </c>
    </row>
    <row r="25" spans="1:22" x14ac:dyDescent="0.3">
      <c r="A25" t="s">
        <v>16</v>
      </c>
      <c r="B25" t="s">
        <v>17</v>
      </c>
      <c r="C25">
        <v>2014</v>
      </c>
      <c r="D25">
        <v>13</v>
      </c>
      <c r="E25" s="3">
        <v>5.0999999999999996</v>
      </c>
      <c r="F25" s="3">
        <v>107.04600000000001</v>
      </c>
      <c r="G25" s="5">
        <v>23.135999999999999</v>
      </c>
      <c r="H25">
        <v>2.56</v>
      </c>
      <c r="I25">
        <v>14.59</v>
      </c>
      <c r="J25" s="4">
        <v>3273.26001</v>
      </c>
      <c r="K25" t="s">
        <v>91</v>
      </c>
      <c r="L25">
        <v>0.64051622152328491</v>
      </c>
      <c r="M25">
        <v>57.89009668159045</v>
      </c>
      <c r="N25">
        <v>69.900000000000006</v>
      </c>
      <c r="O25">
        <v>0</v>
      </c>
      <c r="P25">
        <v>0</v>
      </c>
      <c r="Q25">
        <v>0</v>
      </c>
      <c r="R25">
        <v>0</v>
      </c>
      <c r="S25">
        <v>0</v>
      </c>
      <c r="T25">
        <v>0</v>
      </c>
      <c r="U25">
        <v>0</v>
      </c>
      <c r="V25">
        <v>1</v>
      </c>
    </row>
    <row r="26" spans="1:22" x14ac:dyDescent="0.3">
      <c r="A26" t="s">
        <v>19</v>
      </c>
      <c r="B26" t="s">
        <v>18</v>
      </c>
      <c r="C26">
        <v>2007</v>
      </c>
      <c r="D26">
        <v>14</v>
      </c>
      <c r="E26" s="3">
        <v>7.9</v>
      </c>
      <c r="F26" s="3">
        <v>17.599</v>
      </c>
      <c r="G26" s="5">
        <v>33.627000000000002</v>
      </c>
      <c r="H26">
        <v>5.23</v>
      </c>
      <c r="I26">
        <v>21.69</v>
      </c>
      <c r="J26">
        <v>1767.88</v>
      </c>
      <c r="K26" t="s">
        <v>98</v>
      </c>
      <c r="L26">
        <v>0.42822617292404175</v>
      </c>
      <c r="M26">
        <v>58.494987541543289</v>
      </c>
      <c r="N26">
        <v>62.7</v>
      </c>
      <c r="O26">
        <v>1</v>
      </c>
      <c r="P26">
        <v>0</v>
      </c>
      <c r="Q26">
        <v>0</v>
      </c>
      <c r="R26">
        <v>0</v>
      </c>
      <c r="S26">
        <v>0</v>
      </c>
      <c r="T26">
        <v>0</v>
      </c>
      <c r="U26">
        <v>0</v>
      </c>
      <c r="V26">
        <v>0</v>
      </c>
    </row>
    <row r="27" spans="1:22" x14ac:dyDescent="0.3">
      <c r="A27" t="s">
        <v>19</v>
      </c>
      <c r="B27" t="s">
        <v>18</v>
      </c>
      <c r="C27">
        <v>2008</v>
      </c>
      <c r="D27">
        <v>14</v>
      </c>
      <c r="E27" s="3">
        <v>12.3</v>
      </c>
      <c r="F27" s="3">
        <v>14.712999999999999</v>
      </c>
      <c r="G27" s="5">
        <v>36.953000000000003</v>
      </c>
      <c r="H27">
        <v>5.57</v>
      </c>
      <c r="I27">
        <v>25.82</v>
      </c>
      <c r="J27">
        <v>358.66</v>
      </c>
      <c r="K27" t="s">
        <v>100</v>
      </c>
      <c r="L27">
        <v>0.38614180684089661</v>
      </c>
      <c r="M27">
        <v>66.972428842276912</v>
      </c>
      <c r="N27">
        <v>63.7</v>
      </c>
      <c r="O27">
        <v>0</v>
      </c>
      <c r="P27">
        <v>1</v>
      </c>
      <c r="Q27">
        <v>0</v>
      </c>
      <c r="R27">
        <v>0</v>
      </c>
      <c r="S27">
        <v>0</v>
      </c>
      <c r="T27">
        <v>0</v>
      </c>
      <c r="U27">
        <v>0</v>
      </c>
      <c r="V27">
        <v>0</v>
      </c>
    </row>
    <row r="28" spans="1:22" x14ac:dyDescent="0.3">
      <c r="A28" t="s">
        <v>19</v>
      </c>
      <c r="B28" t="s">
        <v>18</v>
      </c>
      <c r="C28">
        <v>2009</v>
      </c>
      <c r="D28">
        <v>14</v>
      </c>
      <c r="E28" s="3">
        <v>13.6</v>
      </c>
      <c r="F28" s="3">
        <v>14.54</v>
      </c>
      <c r="G28" s="5">
        <v>28.538</v>
      </c>
      <c r="H28">
        <v>4.95</v>
      </c>
      <c r="I28">
        <v>19.29</v>
      </c>
      <c r="J28">
        <v>427.27</v>
      </c>
      <c r="K28" t="s">
        <v>100</v>
      </c>
      <c r="L28">
        <v>0.37116685509681702</v>
      </c>
      <c r="M28">
        <v>68.958568524947793</v>
      </c>
      <c r="N28">
        <v>64.599999999999994</v>
      </c>
      <c r="O28">
        <v>0</v>
      </c>
      <c r="P28">
        <v>0</v>
      </c>
      <c r="Q28">
        <v>1</v>
      </c>
      <c r="R28">
        <v>0</v>
      </c>
      <c r="S28">
        <v>0</v>
      </c>
      <c r="T28">
        <v>0</v>
      </c>
      <c r="U28">
        <v>0</v>
      </c>
      <c r="V28">
        <v>0</v>
      </c>
    </row>
    <row r="29" spans="1:22" x14ac:dyDescent="0.3">
      <c r="A29" t="s">
        <v>19</v>
      </c>
      <c r="B29" t="s">
        <v>18</v>
      </c>
      <c r="C29">
        <v>2010</v>
      </c>
      <c r="D29">
        <v>14</v>
      </c>
      <c r="E29" s="3">
        <v>11.2</v>
      </c>
      <c r="F29" s="3">
        <v>14.15</v>
      </c>
      <c r="G29" s="5">
        <v>22.655000000000001</v>
      </c>
      <c r="H29">
        <v>4.59</v>
      </c>
      <c r="I29">
        <v>16.36</v>
      </c>
      <c r="J29">
        <v>362.35</v>
      </c>
      <c r="K29" t="s">
        <v>100</v>
      </c>
      <c r="L29">
        <v>0.36544063687324524</v>
      </c>
      <c r="M29">
        <v>68.210703171253556</v>
      </c>
      <c r="N29">
        <v>62.3</v>
      </c>
      <c r="O29">
        <v>0</v>
      </c>
      <c r="P29">
        <v>0</v>
      </c>
      <c r="Q29">
        <v>0</v>
      </c>
      <c r="R29">
        <v>1</v>
      </c>
      <c r="S29">
        <v>0</v>
      </c>
      <c r="T29">
        <v>0</v>
      </c>
      <c r="U29">
        <v>0</v>
      </c>
      <c r="V29">
        <v>0</v>
      </c>
    </row>
    <row r="30" spans="1:22" x14ac:dyDescent="0.3">
      <c r="A30" t="s">
        <v>19</v>
      </c>
      <c r="B30" t="s">
        <v>18</v>
      </c>
      <c r="C30">
        <v>2011</v>
      </c>
      <c r="D30">
        <v>14</v>
      </c>
      <c r="E30" s="3">
        <v>8.5</v>
      </c>
      <c r="F30" s="3">
        <v>14.407999999999999</v>
      </c>
      <c r="G30" s="5">
        <v>21.466999999999999</v>
      </c>
      <c r="H30">
        <v>3.41</v>
      </c>
      <c r="I30">
        <v>15.83</v>
      </c>
      <c r="J30">
        <v>322.11</v>
      </c>
      <c r="K30" t="s">
        <v>100</v>
      </c>
      <c r="L30">
        <v>0.36124721169471741</v>
      </c>
      <c r="M30">
        <v>65.280458124792617</v>
      </c>
      <c r="N30">
        <v>64.900000000000006</v>
      </c>
      <c r="O30">
        <v>0</v>
      </c>
      <c r="P30">
        <v>0</v>
      </c>
      <c r="Q30">
        <v>0</v>
      </c>
      <c r="R30">
        <v>0</v>
      </c>
      <c r="S30">
        <v>1</v>
      </c>
      <c r="T30">
        <v>0</v>
      </c>
      <c r="U30">
        <v>0</v>
      </c>
      <c r="V30">
        <v>0</v>
      </c>
    </row>
    <row r="31" spans="1:22" x14ac:dyDescent="0.3">
      <c r="A31" t="s">
        <v>19</v>
      </c>
      <c r="B31" t="s">
        <v>18</v>
      </c>
      <c r="C31">
        <v>2012</v>
      </c>
      <c r="D31">
        <v>14</v>
      </c>
      <c r="E31" s="3">
        <v>10</v>
      </c>
      <c r="F31" s="3">
        <v>16.626999999999999</v>
      </c>
      <c r="G31" s="5">
        <v>21.995000000000001</v>
      </c>
      <c r="H31">
        <v>3.41</v>
      </c>
      <c r="I31">
        <v>16.25</v>
      </c>
      <c r="J31">
        <v>345.46</v>
      </c>
      <c r="K31" t="s">
        <v>100</v>
      </c>
      <c r="L31">
        <v>0.36138558387756348</v>
      </c>
      <c r="M31">
        <v>65.780839353141573</v>
      </c>
      <c r="N31">
        <v>64.7</v>
      </c>
      <c r="O31">
        <v>0</v>
      </c>
      <c r="P31">
        <v>0</v>
      </c>
      <c r="Q31">
        <v>0</v>
      </c>
      <c r="R31">
        <v>0</v>
      </c>
      <c r="S31">
        <v>0</v>
      </c>
      <c r="T31">
        <v>1</v>
      </c>
      <c r="U31">
        <v>0</v>
      </c>
      <c r="V31">
        <v>0</v>
      </c>
    </row>
    <row r="32" spans="1:22" x14ac:dyDescent="0.3">
      <c r="A32" t="s">
        <v>19</v>
      </c>
      <c r="B32" t="s">
        <v>18</v>
      </c>
      <c r="C32">
        <v>2013</v>
      </c>
      <c r="D32">
        <v>14</v>
      </c>
      <c r="E32" s="3">
        <v>9.9</v>
      </c>
      <c r="F32" s="3">
        <v>17.227</v>
      </c>
      <c r="G32" s="5">
        <v>21.082999999999998</v>
      </c>
      <c r="H32">
        <v>4.0599999999999996</v>
      </c>
      <c r="I32">
        <v>15.58</v>
      </c>
      <c r="J32">
        <v>491.52</v>
      </c>
      <c r="K32" t="s">
        <v>100</v>
      </c>
      <c r="L32">
        <v>0.36793607473373413</v>
      </c>
      <c r="M32">
        <v>66.196188265288882</v>
      </c>
      <c r="N32">
        <v>65</v>
      </c>
      <c r="O32">
        <v>0</v>
      </c>
      <c r="P32">
        <v>0</v>
      </c>
      <c r="Q32">
        <v>0</v>
      </c>
      <c r="R32">
        <v>0</v>
      </c>
      <c r="S32">
        <v>0</v>
      </c>
      <c r="T32">
        <v>0</v>
      </c>
      <c r="U32">
        <v>1</v>
      </c>
      <c r="V32">
        <v>0</v>
      </c>
    </row>
    <row r="33" spans="1:22" x14ac:dyDescent="0.3">
      <c r="A33" t="s">
        <v>19</v>
      </c>
      <c r="B33" t="s">
        <v>18</v>
      </c>
      <c r="C33">
        <v>2014</v>
      </c>
      <c r="D33">
        <v>14</v>
      </c>
      <c r="E33" s="3">
        <v>9.1</v>
      </c>
      <c r="F33" s="3">
        <v>26.347999999999999</v>
      </c>
      <c r="G33" s="5">
        <v>21.574999999999999</v>
      </c>
      <c r="H33">
        <v>5.2</v>
      </c>
      <c r="I33">
        <v>14.37</v>
      </c>
      <c r="J33">
        <v>522.1</v>
      </c>
      <c r="K33" t="s">
        <v>102</v>
      </c>
      <c r="L33">
        <v>0.34878900647163391</v>
      </c>
      <c r="M33">
        <v>59.224707942518229</v>
      </c>
      <c r="N33">
        <v>65.7</v>
      </c>
      <c r="O33">
        <v>0</v>
      </c>
      <c r="P33">
        <v>0</v>
      </c>
      <c r="Q33">
        <v>0</v>
      </c>
      <c r="R33">
        <v>0</v>
      </c>
      <c r="S33">
        <v>0</v>
      </c>
      <c r="T33">
        <v>0</v>
      </c>
      <c r="U33">
        <v>0</v>
      </c>
      <c r="V33">
        <v>1</v>
      </c>
    </row>
    <row r="34" spans="1:22" x14ac:dyDescent="0.3">
      <c r="A34" t="s">
        <v>20</v>
      </c>
      <c r="B34" t="s">
        <v>21</v>
      </c>
      <c r="C34">
        <v>2007</v>
      </c>
      <c r="D34">
        <v>15</v>
      </c>
      <c r="E34" s="3">
        <v>8.9</v>
      </c>
      <c r="F34" s="3">
        <v>27.324999999999999</v>
      </c>
      <c r="G34" s="5">
        <v>32.393999999999998</v>
      </c>
      <c r="H34">
        <v>4.7300000000000004</v>
      </c>
      <c r="I34">
        <v>18.87</v>
      </c>
      <c r="J34">
        <v>1815.1</v>
      </c>
      <c r="K34" t="s">
        <v>95</v>
      </c>
      <c r="L34">
        <v>0.39999240636825562</v>
      </c>
      <c r="M34">
        <v>38.682011528337753</v>
      </c>
      <c r="N34">
        <v>67.400000000000006</v>
      </c>
      <c r="O34">
        <v>1</v>
      </c>
      <c r="P34">
        <v>0</v>
      </c>
      <c r="Q34">
        <v>0</v>
      </c>
      <c r="R34">
        <v>0</v>
      </c>
      <c r="S34">
        <v>0</v>
      </c>
      <c r="T34">
        <v>0</v>
      </c>
      <c r="U34">
        <v>0</v>
      </c>
      <c r="V34">
        <v>0</v>
      </c>
    </row>
    <row r="35" spans="1:22" x14ac:dyDescent="0.3">
      <c r="A35" t="s">
        <v>20</v>
      </c>
      <c r="B35" t="s">
        <v>21</v>
      </c>
      <c r="C35">
        <v>2008</v>
      </c>
      <c r="D35">
        <v>15</v>
      </c>
      <c r="E35" s="3">
        <v>8.9</v>
      </c>
      <c r="F35" s="3">
        <v>28.117999999999999</v>
      </c>
      <c r="G35" s="5">
        <v>31.331</v>
      </c>
      <c r="H35">
        <v>5.25</v>
      </c>
      <c r="I35">
        <v>18.21</v>
      </c>
      <c r="J35">
        <v>858.2</v>
      </c>
      <c r="K35" t="s">
        <v>95</v>
      </c>
      <c r="L35">
        <v>0.43102428317070007</v>
      </c>
      <c r="M35">
        <v>43.22704718936594</v>
      </c>
      <c r="N35">
        <v>68.099999999999994</v>
      </c>
      <c r="O35">
        <v>0</v>
      </c>
      <c r="P35">
        <v>1</v>
      </c>
      <c r="Q35">
        <v>0</v>
      </c>
      <c r="R35">
        <v>0</v>
      </c>
      <c r="S35">
        <v>0</v>
      </c>
      <c r="T35">
        <v>0</v>
      </c>
      <c r="U35">
        <v>0</v>
      </c>
      <c r="V35">
        <v>0</v>
      </c>
    </row>
    <row r="36" spans="1:22" x14ac:dyDescent="0.3">
      <c r="A36" t="s">
        <v>20</v>
      </c>
      <c r="B36" t="s">
        <v>21</v>
      </c>
      <c r="C36">
        <v>2009</v>
      </c>
      <c r="D36">
        <v>15</v>
      </c>
      <c r="E36" s="3">
        <v>8.6999999999999993</v>
      </c>
      <c r="F36" s="3">
        <v>33.356000000000002</v>
      </c>
      <c r="G36" s="5">
        <v>26.800999999999998</v>
      </c>
      <c r="H36">
        <v>6</v>
      </c>
      <c r="I36">
        <v>15.55</v>
      </c>
      <c r="J36">
        <v>1117.3</v>
      </c>
      <c r="K36" t="s">
        <v>95</v>
      </c>
      <c r="L36">
        <v>0.44369998574256897</v>
      </c>
      <c r="M36">
        <v>44.976430840195022</v>
      </c>
      <c r="N36">
        <v>69.400000000000006</v>
      </c>
      <c r="O36">
        <v>0</v>
      </c>
      <c r="P36">
        <v>0</v>
      </c>
      <c r="Q36">
        <v>1</v>
      </c>
      <c r="R36">
        <v>0</v>
      </c>
      <c r="S36">
        <v>0</v>
      </c>
      <c r="T36">
        <v>0</v>
      </c>
      <c r="U36">
        <v>0</v>
      </c>
      <c r="V36">
        <v>0</v>
      </c>
    </row>
    <row r="37" spans="1:22" x14ac:dyDescent="0.3">
      <c r="A37" t="s">
        <v>20</v>
      </c>
      <c r="B37" t="s">
        <v>21</v>
      </c>
      <c r="C37">
        <v>2010</v>
      </c>
      <c r="D37">
        <v>15</v>
      </c>
      <c r="E37" s="3">
        <v>8.3000000000000007</v>
      </c>
      <c r="F37" s="3">
        <v>37.067999999999998</v>
      </c>
      <c r="G37" s="5">
        <v>27.36</v>
      </c>
      <c r="H37">
        <v>5.07</v>
      </c>
      <c r="I37">
        <v>15.82</v>
      </c>
      <c r="J37">
        <v>1224.8</v>
      </c>
      <c r="K37" t="s">
        <v>95</v>
      </c>
      <c r="L37">
        <v>0.4438626766204834</v>
      </c>
      <c r="M37">
        <v>46.330759578949475</v>
      </c>
      <c r="N37">
        <v>69.8</v>
      </c>
      <c r="O37">
        <v>0</v>
      </c>
      <c r="P37">
        <v>0</v>
      </c>
      <c r="Q37">
        <v>0</v>
      </c>
      <c r="R37">
        <v>1</v>
      </c>
      <c r="S37">
        <v>0</v>
      </c>
      <c r="T37">
        <v>0</v>
      </c>
      <c r="U37">
        <v>0</v>
      </c>
      <c r="V37">
        <v>0</v>
      </c>
    </row>
    <row r="38" spans="1:22" x14ac:dyDescent="0.3">
      <c r="A38" t="s">
        <v>20</v>
      </c>
      <c r="B38" t="s">
        <v>21</v>
      </c>
      <c r="C38">
        <v>2011</v>
      </c>
      <c r="D38">
        <v>15</v>
      </c>
      <c r="E38" s="3">
        <v>7.9</v>
      </c>
      <c r="F38" s="3">
        <v>39.722000000000001</v>
      </c>
      <c r="G38" s="5">
        <v>27.190999999999999</v>
      </c>
      <c r="H38">
        <v>4.46</v>
      </c>
      <c r="I38">
        <v>16.829999999999998</v>
      </c>
      <c r="J38">
        <v>911.1</v>
      </c>
      <c r="K38" t="s">
        <v>92</v>
      </c>
      <c r="L38">
        <v>0.44762757420539856</v>
      </c>
      <c r="M38">
        <v>48.322893083587886</v>
      </c>
      <c r="N38">
        <v>70.400000000000006</v>
      </c>
      <c r="O38">
        <v>0</v>
      </c>
      <c r="P38">
        <v>0</v>
      </c>
      <c r="Q38">
        <v>0</v>
      </c>
      <c r="R38">
        <v>0</v>
      </c>
      <c r="S38">
        <v>1</v>
      </c>
      <c r="T38">
        <v>0</v>
      </c>
      <c r="U38">
        <v>0</v>
      </c>
      <c r="V38">
        <v>0</v>
      </c>
    </row>
    <row r="39" spans="1:22" x14ac:dyDescent="0.3">
      <c r="A39" t="s">
        <v>20</v>
      </c>
      <c r="B39" t="s">
        <v>21</v>
      </c>
      <c r="C39">
        <v>2012</v>
      </c>
      <c r="D39">
        <v>15</v>
      </c>
      <c r="E39" s="3">
        <v>7.4</v>
      </c>
      <c r="F39" s="3">
        <v>44.151000000000003</v>
      </c>
      <c r="G39" s="5">
        <v>26.36</v>
      </c>
      <c r="H39">
        <v>4.1399999999999997</v>
      </c>
      <c r="I39">
        <v>17.11</v>
      </c>
      <c r="J39">
        <v>1038.7</v>
      </c>
      <c r="K39" t="s">
        <v>92</v>
      </c>
      <c r="L39">
        <v>0.45828863978385925</v>
      </c>
      <c r="M39">
        <v>49.408546821257097</v>
      </c>
      <c r="N39">
        <v>69.900000000000006</v>
      </c>
      <c r="O39">
        <v>0</v>
      </c>
      <c r="P39">
        <v>0</v>
      </c>
      <c r="Q39">
        <v>0</v>
      </c>
      <c r="R39">
        <v>0</v>
      </c>
      <c r="S39">
        <v>0</v>
      </c>
      <c r="T39">
        <v>1</v>
      </c>
      <c r="U39">
        <v>0</v>
      </c>
      <c r="V39">
        <v>0</v>
      </c>
    </row>
    <row r="40" spans="1:22" x14ac:dyDescent="0.3">
      <c r="A40" t="s">
        <v>20</v>
      </c>
      <c r="B40" t="s">
        <v>21</v>
      </c>
      <c r="C40">
        <v>2013</v>
      </c>
      <c r="D40">
        <v>15</v>
      </c>
      <c r="E40" s="3">
        <v>7.1</v>
      </c>
      <c r="F40" s="3">
        <v>44.42</v>
      </c>
      <c r="G40" s="5">
        <v>25.013000000000002</v>
      </c>
      <c r="H40">
        <v>3.68</v>
      </c>
      <c r="I40">
        <v>16.78</v>
      </c>
      <c r="J40">
        <v>989.04</v>
      </c>
      <c r="K40" t="s">
        <v>92</v>
      </c>
      <c r="L40">
        <v>0.47133845090866089</v>
      </c>
      <c r="M40">
        <v>50.607908494980826</v>
      </c>
      <c r="N40">
        <v>70.900000000000006</v>
      </c>
      <c r="O40">
        <v>0</v>
      </c>
      <c r="P40">
        <v>0</v>
      </c>
      <c r="Q40">
        <v>0</v>
      </c>
      <c r="R40">
        <v>0</v>
      </c>
      <c r="S40">
        <v>0</v>
      </c>
      <c r="T40">
        <v>0</v>
      </c>
      <c r="U40">
        <v>1</v>
      </c>
      <c r="V40">
        <v>0</v>
      </c>
    </row>
    <row r="41" spans="1:22" x14ac:dyDescent="0.3">
      <c r="A41" t="s">
        <v>20</v>
      </c>
      <c r="B41" t="s">
        <v>21</v>
      </c>
      <c r="C41">
        <v>2014</v>
      </c>
      <c r="D41">
        <v>15</v>
      </c>
      <c r="E41" s="3">
        <v>6.7</v>
      </c>
      <c r="F41" s="3">
        <v>41.853999999999999</v>
      </c>
      <c r="G41" s="5">
        <v>26.01</v>
      </c>
      <c r="H41">
        <v>4.0999999999999996</v>
      </c>
      <c r="I41">
        <v>16.41</v>
      </c>
      <c r="J41">
        <v>946.71</v>
      </c>
      <c r="K41" t="s">
        <v>92</v>
      </c>
      <c r="L41">
        <v>0.46831643581390381</v>
      </c>
      <c r="M41">
        <v>49.456729456809221</v>
      </c>
      <c r="N41">
        <v>72.2</v>
      </c>
      <c r="O41">
        <v>0</v>
      </c>
      <c r="P41">
        <v>0</v>
      </c>
      <c r="Q41">
        <v>0</v>
      </c>
      <c r="R41">
        <v>0</v>
      </c>
      <c r="S41">
        <v>0</v>
      </c>
      <c r="T41">
        <v>0</v>
      </c>
      <c r="U41">
        <v>0</v>
      </c>
      <c r="V41">
        <v>1</v>
      </c>
    </row>
    <row r="42" spans="1:22" x14ac:dyDescent="0.3">
      <c r="A42" t="s">
        <v>22</v>
      </c>
      <c r="B42" t="s">
        <v>23</v>
      </c>
      <c r="C42">
        <v>2007</v>
      </c>
      <c r="D42">
        <v>16</v>
      </c>
      <c r="E42" s="3">
        <v>6.5</v>
      </c>
      <c r="F42" s="3">
        <v>53.15</v>
      </c>
      <c r="G42" s="5">
        <v>24.245000000000001</v>
      </c>
      <c r="H42">
        <v>3.09</v>
      </c>
      <c r="I42">
        <v>8.6199999999999992</v>
      </c>
      <c r="J42">
        <v>4907.57</v>
      </c>
      <c r="K42" t="s">
        <v>95</v>
      </c>
      <c r="L42">
        <v>0.67504888772964478</v>
      </c>
      <c r="M42">
        <v>180.68045148869786</v>
      </c>
      <c r="N42">
        <v>71.3</v>
      </c>
      <c r="O42">
        <v>1</v>
      </c>
      <c r="P42">
        <v>0</v>
      </c>
      <c r="Q42">
        <v>0</v>
      </c>
      <c r="R42">
        <v>0</v>
      </c>
      <c r="S42">
        <v>0</v>
      </c>
      <c r="T42">
        <v>0</v>
      </c>
      <c r="U42">
        <v>0</v>
      </c>
      <c r="V42">
        <v>0</v>
      </c>
    </row>
    <row r="43" spans="1:22" x14ac:dyDescent="0.3">
      <c r="A43" t="s">
        <v>22</v>
      </c>
      <c r="B43" t="s">
        <v>23</v>
      </c>
      <c r="C43">
        <v>2008</v>
      </c>
      <c r="D43">
        <v>16</v>
      </c>
      <c r="E43" s="3">
        <v>6.7</v>
      </c>
      <c r="F43" s="3">
        <v>44.125999999999998</v>
      </c>
      <c r="G43" s="5">
        <v>28.802</v>
      </c>
      <c r="H43">
        <v>3.15</v>
      </c>
      <c r="I43">
        <v>10.25</v>
      </c>
      <c r="J43">
        <v>1092.6099999999999</v>
      </c>
      <c r="K43" t="s">
        <v>93</v>
      </c>
      <c r="L43">
        <v>0.59236371517181396</v>
      </c>
      <c r="M43">
        <v>212.20883622022924</v>
      </c>
      <c r="N43">
        <v>70.8</v>
      </c>
      <c r="O43">
        <v>0</v>
      </c>
      <c r="P43">
        <v>1</v>
      </c>
      <c r="Q43">
        <v>0</v>
      </c>
      <c r="R43">
        <v>0</v>
      </c>
      <c r="S43">
        <v>0</v>
      </c>
      <c r="T43">
        <v>0</v>
      </c>
      <c r="U43">
        <v>0</v>
      </c>
      <c r="V43">
        <v>0</v>
      </c>
    </row>
    <row r="44" spans="1:22" x14ac:dyDescent="0.3">
      <c r="A44" t="s">
        <v>22</v>
      </c>
      <c r="B44" t="s">
        <v>23</v>
      </c>
      <c r="C44">
        <v>2009</v>
      </c>
      <c r="D44">
        <v>16</v>
      </c>
      <c r="E44" s="3">
        <v>6</v>
      </c>
      <c r="F44" s="3">
        <v>52.82</v>
      </c>
      <c r="G44" s="5">
        <v>22.771999999999998</v>
      </c>
      <c r="H44">
        <v>4.2</v>
      </c>
      <c r="I44">
        <v>8.07</v>
      </c>
      <c r="J44">
        <v>1617.4</v>
      </c>
      <c r="K44" t="s">
        <v>93</v>
      </c>
      <c r="L44">
        <v>0.65281504392623901</v>
      </c>
      <c r="M44">
        <v>226.35547024113367</v>
      </c>
      <c r="N44">
        <v>70.900000000000006</v>
      </c>
      <c r="O44">
        <v>0</v>
      </c>
      <c r="P44">
        <v>0</v>
      </c>
      <c r="Q44">
        <v>1</v>
      </c>
      <c r="R44">
        <v>0</v>
      </c>
      <c r="S44">
        <v>0</v>
      </c>
      <c r="T44">
        <v>0</v>
      </c>
      <c r="U44">
        <v>0</v>
      </c>
      <c r="V44">
        <v>0</v>
      </c>
    </row>
    <row r="45" spans="1:22" x14ac:dyDescent="0.3">
      <c r="A45" t="s">
        <v>22</v>
      </c>
      <c r="B45" t="s">
        <v>23</v>
      </c>
      <c r="C45">
        <v>2010</v>
      </c>
      <c r="D45">
        <v>16</v>
      </c>
      <c r="E45" s="3">
        <v>6.4</v>
      </c>
      <c r="F45" s="3">
        <v>55.484999999999999</v>
      </c>
      <c r="G45" s="5">
        <v>23.911999999999999</v>
      </c>
      <c r="H45">
        <v>4.16</v>
      </c>
      <c r="I45">
        <v>8.76</v>
      </c>
      <c r="J45">
        <v>1066.42</v>
      </c>
      <c r="K45" t="s">
        <v>95</v>
      </c>
      <c r="L45">
        <v>0.60828006267547607</v>
      </c>
      <c r="M45">
        <v>234.86893903103629</v>
      </c>
      <c r="N45">
        <v>73.3</v>
      </c>
      <c r="O45">
        <v>0</v>
      </c>
      <c r="P45">
        <v>0</v>
      </c>
      <c r="Q45">
        <v>0</v>
      </c>
      <c r="R45">
        <v>1</v>
      </c>
      <c r="S45">
        <v>0</v>
      </c>
      <c r="T45">
        <v>0</v>
      </c>
      <c r="U45">
        <v>0</v>
      </c>
      <c r="V45">
        <v>0</v>
      </c>
    </row>
    <row r="46" spans="1:22" x14ac:dyDescent="0.3">
      <c r="A46" t="s">
        <v>22</v>
      </c>
      <c r="B46" t="s">
        <v>23</v>
      </c>
      <c r="C46">
        <v>2011</v>
      </c>
      <c r="D46">
        <v>16</v>
      </c>
      <c r="E46" s="3">
        <v>5.9</v>
      </c>
      <c r="F46" s="3">
        <v>64.986000000000004</v>
      </c>
      <c r="G46" s="5">
        <v>18.8</v>
      </c>
      <c r="H46">
        <v>3.96</v>
      </c>
      <c r="I46">
        <v>7.61</v>
      </c>
      <c r="J46">
        <v>286.83</v>
      </c>
      <c r="K46" t="s">
        <v>100</v>
      </c>
      <c r="L46">
        <v>0.56600582599639893</v>
      </c>
      <c r="M46">
        <v>243.21526909539566</v>
      </c>
      <c r="N46">
        <v>71.8</v>
      </c>
      <c r="O46">
        <v>0</v>
      </c>
      <c r="P46">
        <v>0</v>
      </c>
      <c r="Q46">
        <v>0</v>
      </c>
      <c r="R46">
        <v>0</v>
      </c>
      <c r="S46">
        <v>1</v>
      </c>
      <c r="T46">
        <v>0</v>
      </c>
      <c r="U46">
        <v>0</v>
      </c>
      <c r="V46">
        <v>0</v>
      </c>
    </row>
    <row r="47" spans="1:22" x14ac:dyDescent="0.3">
      <c r="A47" t="s">
        <v>22</v>
      </c>
      <c r="B47" t="s">
        <v>23</v>
      </c>
      <c r="C47">
        <v>2012</v>
      </c>
      <c r="D47">
        <v>16</v>
      </c>
      <c r="E47" s="3">
        <v>4.8</v>
      </c>
      <c r="F47" s="3">
        <v>79.375</v>
      </c>
      <c r="G47" s="5">
        <v>16.033000000000001</v>
      </c>
      <c r="H47">
        <v>2.91</v>
      </c>
      <c r="I47">
        <v>6.59</v>
      </c>
      <c r="J47">
        <v>104.69</v>
      </c>
      <c r="K47" t="s">
        <v>110</v>
      </c>
      <c r="L47">
        <v>0.55350154638290405</v>
      </c>
      <c r="M47">
        <v>249.91799453283167</v>
      </c>
      <c r="N47">
        <v>69</v>
      </c>
      <c r="O47">
        <v>0</v>
      </c>
      <c r="P47">
        <v>0</v>
      </c>
      <c r="Q47">
        <v>0</v>
      </c>
      <c r="R47">
        <v>0</v>
      </c>
      <c r="S47">
        <v>0</v>
      </c>
      <c r="T47">
        <v>1</v>
      </c>
      <c r="U47">
        <v>0</v>
      </c>
      <c r="V47">
        <v>0</v>
      </c>
    </row>
    <row r="48" spans="1:22" x14ac:dyDescent="0.3">
      <c r="A48" t="s">
        <v>22</v>
      </c>
      <c r="B48" t="s">
        <v>23</v>
      </c>
      <c r="C48">
        <v>2013</v>
      </c>
      <c r="D48">
        <v>16</v>
      </c>
      <c r="E48" s="3">
        <v>3.9</v>
      </c>
      <c r="F48" s="3">
        <v>102.911</v>
      </c>
      <c r="G48" s="5">
        <v>12.853</v>
      </c>
      <c r="H48">
        <v>2.2999999999999998</v>
      </c>
      <c r="I48">
        <v>6.85</v>
      </c>
      <c r="J48">
        <v>92.04</v>
      </c>
      <c r="K48" t="s">
        <v>109</v>
      </c>
      <c r="L48">
        <v>0.48938652873039246</v>
      </c>
      <c r="M48">
        <v>255.31027647897324</v>
      </c>
      <c r="N48">
        <v>67.599999999999994</v>
      </c>
      <c r="O48">
        <v>0</v>
      </c>
      <c r="P48">
        <v>0</v>
      </c>
      <c r="Q48">
        <v>0</v>
      </c>
      <c r="R48">
        <v>0</v>
      </c>
      <c r="S48">
        <v>0</v>
      </c>
      <c r="T48">
        <v>0</v>
      </c>
      <c r="U48">
        <v>1</v>
      </c>
      <c r="V48">
        <v>0</v>
      </c>
    </row>
    <row r="49" spans="1:22" x14ac:dyDescent="0.3">
      <c r="A49" t="s">
        <v>22</v>
      </c>
      <c r="B49" t="s">
        <v>23</v>
      </c>
      <c r="C49">
        <v>2014</v>
      </c>
      <c r="D49">
        <v>16</v>
      </c>
      <c r="E49" s="3">
        <v>3.6</v>
      </c>
      <c r="F49" s="3">
        <v>109.08499999999999</v>
      </c>
      <c r="G49" s="5">
        <v>13.45</v>
      </c>
      <c r="H49">
        <v>2.08</v>
      </c>
      <c r="I49">
        <v>6.47</v>
      </c>
      <c r="J49">
        <v>63.89</v>
      </c>
      <c r="K49" t="s">
        <v>106</v>
      </c>
      <c r="L49">
        <v>0.47833603620529175</v>
      </c>
      <c r="M49">
        <v>252.59089689418244</v>
      </c>
      <c r="N49">
        <v>67.900000000000006</v>
      </c>
      <c r="O49">
        <v>0</v>
      </c>
      <c r="P49">
        <v>0</v>
      </c>
      <c r="Q49">
        <v>0</v>
      </c>
      <c r="R49">
        <v>0</v>
      </c>
      <c r="S49">
        <v>0</v>
      </c>
      <c r="T49">
        <v>0</v>
      </c>
      <c r="U49">
        <v>0</v>
      </c>
      <c r="V49">
        <v>1</v>
      </c>
    </row>
    <row r="50" spans="1:22" x14ac:dyDescent="0.3">
      <c r="A50" t="s">
        <v>24</v>
      </c>
      <c r="B50" t="s">
        <v>25</v>
      </c>
      <c r="C50">
        <v>2007</v>
      </c>
      <c r="D50">
        <v>17</v>
      </c>
      <c r="E50" s="3">
        <v>12</v>
      </c>
      <c r="F50" s="3">
        <v>37.414000000000001</v>
      </c>
      <c r="G50" s="5">
        <v>29.062000000000001</v>
      </c>
      <c r="H50">
        <v>6.23</v>
      </c>
      <c r="I50">
        <v>16.63</v>
      </c>
      <c r="J50">
        <v>5239.03</v>
      </c>
      <c r="K50" t="s">
        <v>100</v>
      </c>
      <c r="L50">
        <v>0.52010667324066162</v>
      </c>
      <c r="M50">
        <v>61.041075480619277</v>
      </c>
      <c r="N50">
        <v>53.4</v>
      </c>
      <c r="O50">
        <v>1</v>
      </c>
      <c r="P50">
        <v>0</v>
      </c>
      <c r="Q50">
        <v>0</v>
      </c>
      <c r="R50">
        <v>0</v>
      </c>
      <c r="S50">
        <v>0</v>
      </c>
      <c r="T50">
        <v>0</v>
      </c>
      <c r="U50">
        <v>0</v>
      </c>
      <c r="V50">
        <v>0</v>
      </c>
    </row>
    <row r="51" spans="1:22" x14ac:dyDescent="0.3">
      <c r="A51" t="s">
        <v>24</v>
      </c>
      <c r="B51" t="s">
        <v>25</v>
      </c>
      <c r="C51">
        <v>2008</v>
      </c>
      <c r="D51">
        <v>17</v>
      </c>
      <c r="E51" s="3">
        <v>12.6</v>
      </c>
      <c r="F51" s="3">
        <v>39.295000000000002</v>
      </c>
      <c r="G51" s="5">
        <v>30.734000000000002</v>
      </c>
      <c r="H51">
        <v>6.14</v>
      </c>
      <c r="I51">
        <v>17.93</v>
      </c>
      <c r="J51">
        <v>1722.25</v>
      </c>
      <c r="K51" t="s">
        <v>100</v>
      </c>
      <c r="L51">
        <v>0.46716165542602539</v>
      </c>
      <c r="M51">
        <v>63.638982681455133</v>
      </c>
      <c r="N51">
        <v>54.1</v>
      </c>
      <c r="O51">
        <v>0</v>
      </c>
      <c r="P51">
        <v>1</v>
      </c>
      <c r="Q51">
        <v>0</v>
      </c>
      <c r="R51">
        <v>0</v>
      </c>
      <c r="S51">
        <v>0</v>
      </c>
      <c r="T51">
        <v>0</v>
      </c>
      <c r="U51">
        <v>0</v>
      </c>
      <c r="V51">
        <v>0</v>
      </c>
    </row>
    <row r="52" spans="1:22" x14ac:dyDescent="0.3">
      <c r="A52" t="s">
        <v>24</v>
      </c>
      <c r="B52" t="s">
        <v>25</v>
      </c>
      <c r="C52">
        <v>2009</v>
      </c>
      <c r="D52">
        <v>17</v>
      </c>
      <c r="E52" s="3">
        <v>12.4</v>
      </c>
      <c r="F52" s="3">
        <v>48.664999999999999</v>
      </c>
      <c r="G52" s="5">
        <v>25.155000000000001</v>
      </c>
      <c r="H52">
        <v>6.02</v>
      </c>
      <c r="I52">
        <v>15.54</v>
      </c>
      <c r="J52">
        <v>2004.06</v>
      </c>
      <c r="K52" t="s">
        <v>100</v>
      </c>
      <c r="L52">
        <v>0.47446164488792419</v>
      </c>
      <c r="M52">
        <v>66.238234547970208</v>
      </c>
      <c r="N52">
        <v>55.1</v>
      </c>
      <c r="O52">
        <v>0</v>
      </c>
      <c r="P52">
        <v>0</v>
      </c>
      <c r="Q52">
        <v>1</v>
      </c>
      <c r="R52">
        <v>0</v>
      </c>
      <c r="S52">
        <v>0</v>
      </c>
      <c r="T52">
        <v>0</v>
      </c>
      <c r="U52">
        <v>0</v>
      </c>
      <c r="V52">
        <v>0</v>
      </c>
    </row>
    <row r="53" spans="1:22" x14ac:dyDescent="0.3">
      <c r="A53" t="s">
        <v>24</v>
      </c>
      <c r="B53" t="s">
        <v>25</v>
      </c>
      <c r="C53">
        <v>2010</v>
      </c>
      <c r="D53">
        <v>17</v>
      </c>
      <c r="E53" s="3">
        <v>9.8000000000000007</v>
      </c>
      <c r="F53" s="3">
        <v>57.683999999999997</v>
      </c>
      <c r="G53" s="5">
        <v>21.11</v>
      </c>
      <c r="H53">
        <v>3.86</v>
      </c>
      <c r="I53">
        <v>13.25</v>
      </c>
      <c r="J53">
        <v>2110.9299999999998</v>
      </c>
      <c r="K53" t="s">
        <v>101</v>
      </c>
      <c r="L53">
        <v>0.48014554381370544</v>
      </c>
      <c r="M53">
        <v>67.575536020669063</v>
      </c>
      <c r="N53">
        <v>59.2</v>
      </c>
      <c r="O53">
        <v>0</v>
      </c>
      <c r="P53">
        <v>0</v>
      </c>
      <c r="Q53">
        <v>0</v>
      </c>
      <c r="R53">
        <v>1</v>
      </c>
      <c r="S53">
        <v>0</v>
      </c>
      <c r="T53">
        <v>0</v>
      </c>
      <c r="U53">
        <v>0</v>
      </c>
      <c r="V53">
        <v>0</v>
      </c>
    </row>
    <row r="54" spans="1:22" x14ac:dyDescent="0.3">
      <c r="A54" t="s">
        <v>24</v>
      </c>
      <c r="B54" t="s">
        <v>25</v>
      </c>
      <c r="C54">
        <v>2011</v>
      </c>
      <c r="D54">
        <v>17</v>
      </c>
      <c r="E54" s="3">
        <v>8.6</v>
      </c>
      <c r="F54" s="3">
        <v>64.180999999999997</v>
      </c>
      <c r="G54" s="5">
        <v>19.940000000000001</v>
      </c>
      <c r="H54">
        <v>3.65</v>
      </c>
      <c r="I54">
        <v>12.68</v>
      </c>
      <c r="J54">
        <v>1740.21</v>
      </c>
      <c r="K54" t="s">
        <v>101</v>
      </c>
      <c r="L54">
        <v>0.4778306782245636</v>
      </c>
      <c r="M54">
        <v>69.237572529612095</v>
      </c>
      <c r="N54">
        <v>61.1</v>
      </c>
      <c r="O54">
        <v>0</v>
      </c>
      <c r="P54">
        <v>0</v>
      </c>
      <c r="Q54">
        <v>0</v>
      </c>
      <c r="R54">
        <v>0</v>
      </c>
      <c r="S54">
        <v>1</v>
      </c>
      <c r="T54">
        <v>0</v>
      </c>
      <c r="U54">
        <v>0</v>
      </c>
      <c r="V54">
        <v>0</v>
      </c>
    </row>
    <row r="55" spans="1:22" x14ac:dyDescent="0.3">
      <c r="A55" t="s">
        <v>24</v>
      </c>
      <c r="B55" t="s">
        <v>25</v>
      </c>
      <c r="C55">
        <v>2012</v>
      </c>
      <c r="D55">
        <v>17</v>
      </c>
      <c r="E55" s="3">
        <v>7.9</v>
      </c>
      <c r="F55" s="3">
        <v>70.015000000000001</v>
      </c>
      <c r="G55" s="5">
        <v>18.809000000000001</v>
      </c>
      <c r="H55">
        <v>3.75</v>
      </c>
      <c r="I55">
        <v>12.07</v>
      </c>
      <c r="J55">
        <v>1740.39</v>
      </c>
      <c r="K55" t="s">
        <v>102</v>
      </c>
      <c r="L55">
        <v>0.49170383810997009</v>
      </c>
      <c r="M55">
        <v>69.988815712152274</v>
      </c>
      <c r="N55">
        <v>60.9</v>
      </c>
      <c r="O55">
        <v>0</v>
      </c>
      <c r="P55">
        <v>0</v>
      </c>
      <c r="Q55">
        <v>0</v>
      </c>
      <c r="R55">
        <v>0</v>
      </c>
      <c r="S55">
        <v>0</v>
      </c>
      <c r="T55">
        <v>1</v>
      </c>
      <c r="U55">
        <v>0</v>
      </c>
      <c r="V55">
        <v>0</v>
      </c>
    </row>
    <row r="56" spans="1:22" x14ac:dyDescent="0.3">
      <c r="A56" t="s">
        <v>24</v>
      </c>
      <c r="B56" t="s">
        <v>25</v>
      </c>
      <c r="C56">
        <v>2013</v>
      </c>
      <c r="D56">
        <v>17</v>
      </c>
      <c r="E56" s="3">
        <v>8.5</v>
      </c>
      <c r="F56" s="3">
        <v>80.998999999999995</v>
      </c>
      <c r="G56" s="5">
        <v>19.390999999999998</v>
      </c>
      <c r="H56">
        <v>3.9</v>
      </c>
      <c r="I56">
        <v>12.28</v>
      </c>
      <c r="J56">
        <v>1794.28</v>
      </c>
      <c r="K56" t="s">
        <v>102</v>
      </c>
      <c r="L56">
        <v>0.48561051487922668</v>
      </c>
      <c r="M56">
        <v>68.657079580039323</v>
      </c>
      <c r="N56">
        <v>61.3</v>
      </c>
      <c r="O56">
        <v>0</v>
      </c>
      <c r="P56">
        <v>0</v>
      </c>
      <c r="Q56">
        <v>0</v>
      </c>
      <c r="R56">
        <v>0</v>
      </c>
      <c r="S56">
        <v>0</v>
      </c>
      <c r="T56">
        <v>0</v>
      </c>
      <c r="U56">
        <v>1</v>
      </c>
      <c r="V56">
        <v>0</v>
      </c>
    </row>
    <row r="57" spans="1:22" x14ac:dyDescent="0.3">
      <c r="A57" t="s">
        <v>24</v>
      </c>
      <c r="B57" t="s">
        <v>25</v>
      </c>
      <c r="C57">
        <v>2014</v>
      </c>
      <c r="D57">
        <v>17</v>
      </c>
      <c r="E57" s="3">
        <v>7.9</v>
      </c>
      <c r="F57" s="3">
        <v>84.692999999999998</v>
      </c>
      <c r="G57" s="5">
        <v>18.946000000000002</v>
      </c>
      <c r="H57">
        <v>3.83</v>
      </c>
      <c r="I57">
        <v>12.14</v>
      </c>
      <c r="J57">
        <v>1745.44</v>
      </c>
      <c r="K57" t="s">
        <v>104</v>
      </c>
      <c r="L57">
        <v>0.48588398098945618</v>
      </c>
      <c r="M57">
        <v>67.294744922946492</v>
      </c>
      <c r="N57">
        <v>60.4</v>
      </c>
      <c r="O57">
        <v>0</v>
      </c>
      <c r="P57">
        <v>0</v>
      </c>
      <c r="Q57">
        <v>0</v>
      </c>
      <c r="R57">
        <v>0</v>
      </c>
      <c r="S57">
        <v>0</v>
      </c>
      <c r="T57">
        <v>0</v>
      </c>
      <c r="U57">
        <v>0</v>
      </c>
      <c r="V57">
        <v>1</v>
      </c>
    </row>
    <row r="58" spans="1:22" x14ac:dyDescent="0.3">
      <c r="A58" t="s">
        <v>26</v>
      </c>
      <c r="B58" t="s">
        <v>27</v>
      </c>
      <c r="C58">
        <v>2007</v>
      </c>
      <c r="D58">
        <v>18</v>
      </c>
      <c r="E58" s="3">
        <v>5.3</v>
      </c>
      <c r="F58" s="3">
        <v>27.346</v>
      </c>
      <c r="G58" s="5">
        <v>25.277999999999999</v>
      </c>
      <c r="H58">
        <v>3.04</v>
      </c>
      <c r="I58">
        <v>12.91</v>
      </c>
      <c r="J58">
        <v>464.14</v>
      </c>
      <c r="K58" t="s">
        <v>87</v>
      </c>
      <c r="L58">
        <v>0.70990204811096191</v>
      </c>
      <c r="M58">
        <v>184.49243342002288</v>
      </c>
      <c r="N58">
        <v>77</v>
      </c>
      <c r="O58">
        <v>1</v>
      </c>
      <c r="P58">
        <v>0</v>
      </c>
      <c r="Q58">
        <v>0</v>
      </c>
      <c r="R58">
        <v>0</v>
      </c>
      <c r="S58">
        <v>0</v>
      </c>
      <c r="T58">
        <v>0</v>
      </c>
      <c r="U58">
        <v>0</v>
      </c>
      <c r="V58">
        <v>0</v>
      </c>
    </row>
    <row r="59" spans="1:22" x14ac:dyDescent="0.3">
      <c r="A59" t="s">
        <v>26</v>
      </c>
      <c r="B59" t="s">
        <v>27</v>
      </c>
      <c r="C59">
        <v>2008</v>
      </c>
      <c r="D59">
        <v>18</v>
      </c>
      <c r="E59" s="3">
        <v>5.6</v>
      </c>
      <c r="F59" s="3">
        <v>33.313000000000002</v>
      </c>
      <c r="G59" s="5">
        <v>23.984000000000002</v>
      </c>
      <c r="H59">
        <v>3</v>
      </c>
      <c r="I59">
        <v>13.09</v>
      </c>
      <c r="J59">
        <v>247.72</v>
      </c>
      <c r="K59" t="s">
        <v>87</v>
      </c>
      <c r="L59">
        <v>0.66996067762374878</v>
      </c>
      <c r="M59">
        <v>191.18853870705112</v>
      </c>
      <c r="N59">
        <v>79.2</v>
      </c>
      <c r="O59">
        <v>0</v>
      </c>
      <c r="P59">
        <v>1</v>
      </c>
      <c r="Q59">
        <v>0</v>
      </c>
      <c r="R59">
        <v>0</v>
      </c>
      <c r="S59">
        <v>0</v>
      </c>
      <c r="T59">
        <v>0</v>
      </c>
      <c r="U59">
        <v>0</v>
      </c>
      <c r="V59">
        <v>0</v>
      </c>
    </row>
    <row r="60" spans="1:22" x14ac:dyDescent="0.3">
      <c r="A60" t="s">
        <v>26</v>
      </c>
      <c r="B60" t="s">
        <v>27</v>
      </c>
      <c r="C60">
        <v>2009</v>
      </c>
      <c r="D60">
        <v>18</v>
      </c>
      <c r="E60" s="3">
        <v>4.5999999999999996</v>
      </c>
      <c r="F60" s="3">
        <v>40.182000000000002</v>
      </c>
      <c r="G60" s="5">
        <v>19.088000000000001</v>
      </c>
      <c r="H60">
        <v>3.13</v>
      </c>
      <c r="I60">
        <v>12.18</v>
      </c>
      <c r="J60">
        <v>336.69</v>
      </c>
      <c r="K60" t="s">
        <v>87</v>
      </c>
      <c r="L60">
        <v>0.72827267646789551</v>
      </c>
      <c r="M60">
        <v>201.25872219848611</v>
      </c>
      <c r="N60">
        <v>79.599999999999994</v>
      </c>
      <c r="O60">
        <v>0</v>
      </c>
      <c r="P60">
        <v>0</v>
      </c>
      <c r="Q60">
        <v>1</v>
      </c>
      <c r="R60">
        <v>0</v>
      </c>
      <c r="S60">
        <v>0</v>
      </c>
      <c r="T60">
        <v>0</v>
      </c>
      <c r="U60">
        <v>0</v>
      </c>
      <c r="V60">
        <v>0</v>
      </c>
    </row>
    <row r="61" spans="1:22" x14ac:dyDescent="0.3">
      <c r="A61" t="s">
        <v>26</v>
      </c>
      <c r="B61" t="s">
        <v>27</v>
      </c>
      <c r="C61">
        <v>2010</v>
      </c>
      <c r="D61">
        <v>18</v>
      </c>
      <c r="E61" s="3">
        <v>4.0999999999999996</v>
      </c>
      <c r="F61" s="3">
        <v>42.588000000000001</v>
      </c>
      <c r="G61" s="5">
        <v>18.076000000000001</v>
      </c>
      <c r="H61">
        <v>3.29</v>
      </c>
      <c r="I61">
        <v>10.4</v>
      </c>
      <c r="J61">
        <v>457.58</v>
      </c>
      <c r="K61" t="s">
        <v>87</v>
      </c>
      <c r="L61">
        <v>0.73478102684020996</v>
      </c>
      <c r="M61">
        <v>193.03973603717361</v>
      </c>
      <c r="N61">
        <v>77.900000000000006</v>
      </c>
      <c r="O61">
        <v>0</v>
      </c>
      <c r="P61">
        <v>0</v>
      </c>
      <c r="Q61">
        <v>0</v>
      </c>
      <c r="R61">
        <v>1</v>
      </c>
      <c r="S61">
        <v>0</v>
      </c>
      <c r="T61">
        <v>0</v>
      </c>
      <c r="U61">
        <v>0</v>
      </c>
      <c r="V61">
        <v>0</v>
      </c>
    </row>
    <row r="62" spans="1:22" x14ac:dyDescent="0.3">
      <c r="A62" t="s">
        <v>26</v>
      </c>
      <c r="B62" t="s">
        <v>27</v>
      </c>
      <c r="C62">
        <v>2011</v>
      </c>
      <c r="D62">
        <v>18</v>
      </c>
      <c r="E62" s="3">
        <v>4.3</v>
      </c>
      <c r="F62" s="3">
        <v>46.070999999999998</v>
      </c>
      <c r="G62" s="5">
        <v>19.126999999999999</v>
      </c>
      <c r="H62">
        <v>3.32</v>
      </c>
      <c r="I62">
        <v>10.42</v>
      </c>
      <c r="J62">
        <v>389.95</v>
      </c>
      <c r="K62" t="s">
        <v>87</v>
      </c>
      <c r="L62">
        <v>0.67979741096496582</v>
      </c>
      <c r="M62">
        <v>187.24104475084891</v>
      </c>
      <c r="N62">
        <v>78.599999999999994</v>
      </c>
      <c r="O62">
        <v>0</v>
      </c>
      <c r="P62">
        <v>0</v>
      </c>
      <c r="Q62">
        <v>0</v>
      </c>
      <c r="R62">
        <v>0</v>
      </c>
      <c r="S62">
        <v>1</v>
      </c>
      <c r="T62">
        <v>0</v>
      </c>
      <c r="U62">
        <v>0</v>
      </c>
      <c r="V62">
        <v>0</v>
      </c>
    </row>
    <row r="63" spans="1:22" x14ac:dyDescent="0.3">
      <c r="A63" t="s">
        <v>26</v>
      </c>
      <c r="B63" t="s">
        <v>27</v>
      </c>
      <c r="C63">
        <v>2012</v>
      </c>
      <c r="D63">
        <v>18</v>
      </c>
      <c r="E63" s="3">
        <v>4.4000000000000004</v>
      </c>
      <c r="F63" s="3">
        <v>44.893999999999998</v>
      </c>
      <c r="G63" s="5">
        <v>19.466000000000001</v>
      </c>
      <c r="H63">
        <v>3.79</v>
      </c>
      <c r="I63">
        <v>10.92</v>
      </c>
      <c r="J63">
        <v>496.16</v>
      </c>
      <c r="K63" t="s">
        <v>87</v>
      </c>
      <c r="L63">
        <v>0.71279871463775635</v>
      </c>
      <c r="M63">
        <v>182.09624778631002</v>
      </c>
      <c r="N63">
        <v>76.2</v>
      </c>
      <c r="O63">
        <v>0</v>
      </c>
      <c r="P63">
        <v>0</v>
      </c>
      <c r="Q63">
        <v>0</v>
      </c>
      <c r="R63">
        <v>0</v>
      </c>
      <c r="S63">
        <v>0</v>
      </c>
      <c r="T63">
        <v>1</v>
      </c>
      <c r="U63">
        <v>0</v>
      </c>
      <c r="V63">
        <v>0</v>
      </c>
    </row>
    <row r="64" spans="1:22" x14ac:dyDescent="0.3">
      <c r="A64" t="s">
        <v>26</v>
      </c>
      <c r="B64" t="s">
        <v>27</v>
      </c>
      <c r="C64">
        <v>2013</v>
      </c>
      <c r="D64">
        <v>18</v>
      </c>
      <c r="E64" s="3">
        <v>4.5</v>
      </c>
      <c r="F64" s="3">
        <v>44.045999999999999</v>
      </c>
      <c r="G64" s="5">
        <v>19.690999999999999</v>
      </c>
      <c r="H64">
        <v>3.66</v>
      </c>
      <c r="I64">
        <v>11.55</v>
      </c>
      <c r="J64">
        <v>615.5</v>
      </c>
      <c r="K64" t="s">
        <v>87</v>
      </c>
      <c r="L64">
        <v>0.71524149179458618</v>
      </c>
      <c r="M64">
        <v>177.01537302951598</v>
      </c>
      <c r="N64">
        <v>76.099999999999994</v>
      </c>
      <c r="O64">
        <v>0</v>
      </c>
      <c r="P64">
        <v>0</v>
      </c>
      <c r="Q64">
        <v>0</v>
      </c>
      <c r="R64">
        <v>0</v>
      </c>
      <c r="S64">
        <v>0</v>
      </c>
      <c r="T64">
        <v>0</v>
      </c>
      <c r="U64">
        <v>1</v>
      </c>
      <c r="V64">
        <v>0</v>
      </c>
    </row>
    <row r="65" spans="1:22" x14ac:dyDescent="0.3">
      <c r="A65" t="s">
        <v>26</v>
      </c>
      <c r="B65" t="s">
        <v>27</v>
      </c>
      <c r="C65">
        <v>2014</v>
      </c>
      <c r="D65">
        <v>18</v>
      </c>
      <c r="E65" s="3">
        <v>4.5</v>
      </c>
      <c r="F65" s="3">
        <v>44.27</v>
      </c>
      <c r="G65" s="5">
        <v>20.091000000000001</v>
      </c>
      <c r="H65">
        <v>3.86</v>
      </c>
      <c r="I65">
        <v>11.56</v>
      </c>
      <c r="J65">
        <v>744.44</v>
      </c>
      <c r="K65" t="s">
        <v>87</v>
      </c>
      <c r="L65">
        <v>0.68419504165649414</v>
      </c>
      <c r="M65">
        <v>173.32715930270544</v>
      </c>
      <c r="N65">
        <v>76.099999999999994</v>
      </c>
      <c r="O65">
        <v>0</v>
      </c>
      <c r="P65">
        <v>0</v>
      </c>
      <c r="Q65">
        <v>0</v>
      </c>
      <c r="R65">
        <v>0</v>
      </c>
      <c r="S65">
        <v>0</v>
      </c>
      <c r="T65">
        <v>0</v>
      </c>
      <c r="U65">
        <v>0</v>
      </c>
      <c r="V65">
        <v>1</v>
      </c>
    </row>
    <row r="66" spans="1:22" x14ac:dyDescent="0.3">
      <c r="A66" t="s">
        <v>28</v>
      </c>
      <c r="B66" t="s">
        <v>29</v>
      </c>
      <c r="C66">
        <v>2007</v>
      </c>
      <c r="D66">
        <v>19</v>
      </c>
      <c r="E66" s="3">
        <v>10</v>
      </c>
      <c r="F66" s="3">
        <v>30.344999999999999</v>
      </c>
      <c r="G66" s="5">
        <v>28.3</v>
      </c>
      <c r="H66">
        <v>3.19</v>
      </c>
      <c r="I66">
        <v>18.45</v>
      </c>
      <c r="J66">
        <v>446.66</v>
      </c>
      <c r="K66" t="s">
        <v>95</v>
      </c>
      <c r="L66">
        <v>0.25818192958831787</v>
      </c>
      <c r="M66">
        <v>37.376547083821642</v>
      </c>
      <c r="N66">
        <v>69.599999999999994</v>
      </c>
      <c r="O66">
        <v>1</v>
      </c>
      <c r="P66">
        <v>0</v>
      </c>
      <c r="Q66">
        <v>0</v>
      </c>
      <c r="R66">
        <v>0</v>
      </c>
      <c r="S66">
        <v>0</v>
      </c>
      <c r="T66">
        <v>0</v>
      </c>
      <c r="U66">
        <v>0</v>
      </c>
      <c r="V66">
        <v>0</v>
      </c>
    </row>
    <row r="67" spans="1:22" x14ac:dyDescent="0.3">
      <c r="A67" t="s">
        <v>28</v>
      </c>
      <c r="B67" t="s">
        <v>29</v>
      </c>
      <c r="C67">
        <v>2008</v>
      </c>
      <c r="D67">
        <v>19</v>
      </c>
      <c r="E67" s="3">
        <v>9.1</v>
      </c>
      <c r="F67" s="3">
        <v>28.599</v>
      </c>
      <c r="G67" s="5">
        <v>28.045999999999999</v>
      </c>
      <c r="H67">
        <v>3.41</v>
      </c>
      <c r="I67">
        <v>17.36</v>
      </c>
      <c r="J67">
        <v>359.18</v>
      </c>
      <c r="K67" t="s">
        <v>93</v>
      </c>
      <c r="L67">
        <v>0.25426620244979858</v>
      </c>
      <c r="M67">
        <v>40.677580961827765</v>
      </c>
      <c r="N67">
        <v>70</v>
      </c>
      <c r="O67">
        <v>0</v>
      </c>
      <c r="P67">
        <v>1</v>
      </c>
      <c r="Q67">
        <v>0</v>
      </c>
      <c r="R67">
        <v>0</v>
      </c>
      <c r="S67">
        <v>0</v>
      </c>
      <c r="T67">
        <v>0</v>
      </c>
      <c r="U67">
        <v>0</v>
      </c>
      <c r="V67">
        <v>0</v>
      </c>
    </row>
    <row r="68" spans="1:22" x14ac:dyDescent="0.3">
      <c r="A68" t="s">
        <v>28</v>
      </c>
      <c r="B68" t="s">
        <v>29</v>
      </c>
      <c r="C68">
        <v>2009</v>
      </c>
      <c r="D68">
        <v>19</v>
      </c>
      <c r="E68" s="3">
        <v>7.4</v>
      </c>
      <c r="F68" s="3">
        <v>36.360999999999997</v>
      </c>
      <c r="G68" s="5">
        <v>20.565000000000001</v>
      </c>
      <c r="H68">
        <v>3.92</v>
      </c>
      <c r="I68">
        <v>12.54</v>
      </c>
      <c r="J68">
        <v>266.97000000000003</v>
      </c>
      <c r="K68" t="s">
        <v>93</v>
      </c>
      <c r="L68">
        <v>0.2627241313457489</v>
      </c>
      <c r="M68">
        <v>44.891156899751451</v>
      </c>
      <c r="N68">
        <v>69.400000000000006</v>
      </c>
      <c r="O68">
        <v>0</v>
      </c>
      <c r="P68">
        <v>0</v>
      </c>
      <c r="Q68">
        <v>1</v>
      </c>
      <c r="R68">
        <v>0</v>
      </c>
      <c r="S68">
        <v>0</v>
      </c>
      <c r="T68">
        <v>0</v>
      </c>
      <c r="U68">
        <v>0</v>
      </c>
      <c r="V68">
        <v>0</v>
      </c>
    </row>
    <row r="69" spans="1:22" x14ac:dyDescent="0.3">
      <c r="A69" t="s">
        <v>28</v>
      </c>
      <c r="B69" t="s">
        <v>29</v>
      </c>
      <c r="C69">
        <v>2010</v>
      </c>
      <c r="D69">
        <v>19</v>
      </c>
      <c r="E69" s="3">
        <v>6.5</v>
      </c>
      <c r="F69" s="3">
        <v>40.957999999999998</v>
      </c>
      <c r="G69" s="5">
        <v>23.838000000000001</v>
      </c>
      <c r="H69">
        <v>3.64</v>
      </c>
      <c r="I69">
        <v>13.52</v>
      </c>
      <c r="J69">
        <v>230.38</v>
      </c>
      <c r="K69" t="s">
        <v>93</v>
      </c>
      <c r="L69">
        <v>0.27589315176010132</v>
      </c>
      <c r="M69">
        <v>44.495379725660513</v>
      </c>
      <c r="N69">
        <v>69.7</v>
      </c>
      <c r="O69">
        <v>0</v>
      </c>
      <c r="P69">
        <v>0</v>
      </c>
      <c r="Q69">
        <v>0</v>
      </c>
      <c r="R69">
        <v>1</v>
      </c>
      <c r="S69">
        <v>0</v>
      </c>
      <c r="T69">
        <v>0</v>
      </c>
      <c r="U69">
        <v>0</v>
      </c>
      <c r="V69">
        <v>0</v>
      </c>
    </row>
    <row r="70" spans="1:22" x14ac:dyDescent="0.3">
      <c r="A70" t="s">
        <v>28</v>
      </c>
      <c r="B70" t="s">
        <v>29</v>
      </c>
      <c r="C70">
        <v>2011</v>
      </c>
      <c r="D70">
        <v>19</v>
      </c>
      <c r="E70" s="3">
        <v>7.1</v>
      </c>
      <c r="F70" s="3">
        <v>43.447000000000003</v>
      </c>
      <c r="G70" s="5">
        <v>25.292999999999999</v>
      </c>
      <c r="H70">
        <v>3.73</v>
      </c>
      <c r="I70">
        <v>15.33</v>
      </c>
      <c r="J70">
        <v>215.45</v>
      </c>
      <c r="K70" t="s">
        <v>93</v>
      </c>
      <c r="L70">
        <v>0.27547657489776611</v>
      </c>
      <c r="M70">
        <v>46.104279979481539</v>
      </c>
      <c r="N70">
        <v>69.5</v>
      </c>
      <c r="O70">
        <v>0</v>
      </c>
      <c r="P70">
        <v>0</v>
      </c>
      <c r="Q70">
        <v>0</v>
      </c>
      <c r="R70">
        <v>0</v>
      </c>
      <c r="S70">
        <v>1</v>
      </c>
      <c r="T70">
        <v>0</v>
      </c>
      <c r="U70">
        <v>0</v>
      </c>
      <c r="V70">
        <v>0</v>
      </c>
    </row>
    <row r="71" spans="1:22" x14ac:dyDescent="0.3">
      <c r="A71" t="s">
        <v>28</v>
      </c>
      <c r="B71" t="s">
        <v>29</v>
      </c>
      <c r="C71">
        <v>2012</v>
      </c>
      <c r="D71">
        <v>19</v>
      </c>
      <c r="E71" s="3">
        <v>6</v>
      </c>
      <c r="F71" s="3">
        <v>51.780999999999999</v>
      </c>
      <c r="G71" s="5">
        <v>20.283999999999999</v>
      </c>
      <c r="H71">
        <v>3.25</v>
      </c>
      <c r="I71">
        <v>13.18</v>
      </c>
      <c r="J71">
        <v>192.21</v>
      </c>
      <c r="K71" t="s">
        <v>95</v>
      </c>
      <c r="L71">
        <v>0.2720109224319458</v>
      </c>
      <c r="M71">
        <v>46.389624415989545</v>
      </c>
      <c r="N71">
        <v>67</v>
      </c>
      <c r="O71">
        <v>0</v>
      </c>
      <c r="P71">
        <v>0</v>
      </c>
      <c r="Q71">
        <v>0</v>
      </c>
      <c r="R71">
        <v>0</v>
      </c>
      <c r="S71">
        <v>0</v>
      </c>
      <c r="T71">
        <v>1</v>
      </c>
      <c r="U71">
        <v>0</v>
      </c>
      <c r="V71">
        <v>0</v>
      </c>
    </row>
    <row r="72" spans="1:22" x14ac:dyDescent="0.3">
      <c r="A72" t="s">
        <v>28</v>
      </c>
      <c r="B72" t="s">
        <v>29</v>
      </c>
      <c r="C72">
        <v>2013</v>
      </c>
      <c r="D72">
        <v>19</v>
      </c>
      <c r="E72" s="3">
        <v>6.1</v>
      </c>
      <c r="F72" s="3">
        <v>54.725000000000001</v>
      </c>
      <c r="G72" s="5">
        <v>20.994</v>
      </c>
      <c r="H72">
        <v>3.39</v>
      </c>
      <c r="I72">
        <v>12.96</v>
      </c>
      <c r="J72">
        <v>197.76</v>
      </c>
      <c r="K72" t="s">
        <v>95</v>
      </c>
      <c r="L72">
        <v>0.28551030158996582</v>
      </c>
      <c r="M72">
        <v>47.958367220877605</v>
      </c>
      <c r="N72">
        <v>68.7</v>
      </c>
      <c r="O72">
        <v>0</v>
      </c>
      <c r="P72">
        <v>0</v>
      </c>
      <c r="Q72">
        <v>0</v>
      </c>
      <c r="R72">
        <v>0</v>
      </c>
      <c r="S72">
        <v>0</v>
      </c>
      <c r="T72">
        <v>0</v>
      </c>
      <c r="U72">
        <v>1</v>
      </c>
      <c r="V72">
        <v>0</v>
      </c>
    </row>
    <row r="73" spans="1:22" x14ac:dyDescent="0.3">
      <c r="A73" t="s">
        <v>28</v>
      </c>
      <c r="B73" t="s">
        <v>29</v>
      </c>
      <c r="C73">
        <v>2014</v>
      </c>
      <c r="D73">
        <v>19</v>
      </c>
      <c r="E73" s="3">
        <v>5.7</v>
      </c>
      <c r="F73" s="3">
        <v>53.552</v>
      </c>
      <c r="G73" s="5">
        <v>21.963999999999999</v>
      </c>
      <c r="H73">
        <v>4.13</v>
      </c>
      <c r="I73">
        <v>12.65</v>
      </c>
      <c r="J73">
        <v>222.32</v>
      </c>
      <c r="K73" t="s">
        <v>95</v>
      </c>
      <c r="L73">
        <v>0.28383177518844604</v>
      </c>
      <c r="M73">
        <v>49.806278988089197</v>
      </c>
      <c r="N73">
        <v>66.400000000000006</v>
      </c>
      <c r="O73">
        <v>0</v>
      </c>
      <c r="P73">
        <v>0</v>
      </c>
      <c r="Q73">
        <v>0</v>
      </c>
      <c r="R73">
        <v>0</v>
      </c>
      <c r="S73">
        <v>0</v>
      </c>
      <c r="T73">
        <v>0</v>
      </c>
      <c r="U73">
        <v>0</v>
      </c>
      <c r="V73">
        <v>1</v>
      </c>
    </row>
    <row r="74" spans="1:22" x14ac:dyDescent="0.3">
      <c r="A74" t="s">
        <v>30</v>
      </c>
      <c r="B74" t="s">
        <v>31</v>
      </c>
      <c r="C74">
        <v>2007</v>
      </c>
      <c r="D74">
        <v>20</v>
      </c>
      <c r="E74" s="3">
        <v>10.7</v>
      </c>
      <c r="F74" s="3">
        <v>22.847999999999999</v>
      </c>
      <c r="G74" s="5">
        <v>33.046999999999997</v>
      </c>
      <c r="H74">
        <v>4.57</v>
      </c>
      <c r="I74">
        <v>17.84</v>
      </c>
      <c r="J74">
        <v>2518.92</v>
      </c>
      <c r="K74" t="s">
        <v>91</v>
      </c>
      <c r="L74">
        <v>0.54674512147903442</v>
      </c>
      <c r="M74">
        <v>71.06131770989434</v>
      </c>
      <c r="N74">
        <v>59.6</v>
      </c>
      <c r="O74">
        <v>1</v>
      </c>
      <c r="P74">
        <v>0</v>
      </c>
      <c r="Q74">
        <v>0</v>
      </c>
      <c r="R74">
        <v>0</v>
      </c>
      <c r="S74">
        <v>0</v>
      </c>
      <c r="T74">
        <v>0</v>
      </c>
      <c r="U74">
        <v>0</v>
      </c>
      <c r="V74">
        <v>0</v>
      </c>
    </row>
    <row r="75" spans="1:22" x14ac:dyDescent="0.3">
      <c r="A75" t="s">
        <v>30</v>
      </c>
      <c r="B75" t="s">
        <v>31</v>
      </c>
      <c r="C75">
        <v>2008</v>
      </c>
      <c r="D75">
        <v>20</v>
      </c>
      <c r="E75" s="3">
        <v>11.5</v>
      </c>
      <c r="F75" s="3">
        <v>21.786000000000001</v>
      </c>
      <c r="G75" s="5">
        <v>32.886000000000003</v>
      </c>
      <c r="H75">
        <v>4.74</v>
      </c>
      <c r="I75">
        <v>18.29</v>
      </c>
      <c r="J75">
        <v>854.26</v>
      </c>
      <c r="K75" t="s">
        <v>91</v>
      </c>
      <c r="L75">
        <v>0.50193727016448975</v>
      </c>
      <c r="M75">
        <v>76.40323455615767</v>
      </c>
      <c r="N75">
        <v>60.2</v>
      </c>
      <c r="O75">
        <v>0</v>
      </c>
      <c r="P75">
        <v>1</v>
      </c>
      <c r="Q75">
        <v>0</v>
      </c>
      <c r="R75">
        <v>0</v>
      </c>
      <c r="S75">
        <v>0</v>
      </c>
      <c r="T75">
        <v>0</v>
      </c>
      <c r="U75">
        <v>0</v>
      </c>
      <c r="V75">
        <v>0</v>
      </c>
    </row>
    <row r="76" spans="1:22" x14ac:dyDescent="0.3">
      <c r="A76" t="s">
        <v>30</v>
      </c>
      <c r="B76" t="s">
        <v>31</v>
      </c>
      <c r="C76">
        <v>2009</v>
      </c>
      <c r="D76">
        <v>20</v>
      </c>
      <c r="E76" s="3">
        <v>9.6</v>
      </c>
      <c r="F76" s="3">
        <v>34.526000000000003</v>
      </c>
      <c r="G76" s="5">
        <v>23.451000000000001</v>
      </c>
      <c r="H76">
        <v>5.07</v>
      </c>
      <c r="I76">
        <v>14.05</v>
      </c>
      <c r="J76">
        <v>982.67</v>
      </c>
      <c r="K76" t="s">
        <v>91</v>
      </c>
      <c r="L76">
        <v>0.54992765188217163</v>
      </c>
      <c r="M76">
        <v>83.073536460299593</v>
      </c>
      <c r="N76">
        <v>62.9</v>
      </c>
      <c r="O76">
        <v>0</v>
      </c>
      <c r="P76">
        <v>0</v>
      </c>
      <c r="Q76">
        <v>1</v>
      </c>
      <c r="R76">
        <v>0</v>
      </c>
      <c r="S76">
        <v>0</v>
      </c>
      <c r="T76">
        <v>0</v>
      </c>
      <c r="U76">
        <v>0</v>
      </c>
      <c r="V76">
        <v>0</v>
      </c>
    </row>
    <row r="77" spans="1:22" x14ac:dyDescent="0.3">
      <c r="A77" t="s">
        <v>30</v>
      </c>
      <c r="B77" t="s">
        <v>31</v>
      </c>
      <c r="C77">
        <v>2010</v>
      </c>
      <c r="D77">
        <v>20</v>
      </c>
      <c r="E77" s="3">
        <v>7.8</v>
      </c>
      <c r="F77" s="3">
        <v>38.268999999999998</v>
      </c>
      <c r="G77" s="5">
        <v>22.361999999999998</v>
      </c>
      <c r="H77">
        <v>4.96</v>
      </c>
      <c r="I77">
        <v>11.69</v>
      </c>
      <c r="J77">
        <v>850.35</v>
      </c>
      <c r="K77" t="s">
        <v>91</v>
      </c>
      <c r="L77">
        <v>0.51247167587280273</v>
      </c>
      <c r="M77">
        <v>85.056477289061533</v>
      </c>
      <c r="N77">
        <v>64.7</v>
      </c>
      <c r="O77">
        <v>0</v>
      </c>
      <c r="P77">
        <v>0</v>
      </c>
      <c r="Q77">
        <v>0</v>
      </c>
      <c r="R77">
        <v>1</v>
      </c>
      <c r="S77">
        <v>0</v>
      </c>
      <c r="T77">
        <v>0</v>
      </c>
      <c r="U77">
        <v>0</v>
      </c>
      <c r="V77">
        <v>0</v>
      </c>
    </row>
    <row r="78" spans="1:22" x14ac:dyDescent="0.3">
      <c r="A78" t="s">
        <v>30</v>
      </c>
      <c r="B78" t="s">
        <v>31</v>
      </c>
      <c r="C78">
        <v>2011</v>
      </c>
      <c r="D78">
        <v>20</v>
      </c>
      <c r="E78" s="3">
        <v>6.3</v>
      </c>
      <c r="F78" s="3">
        <v>46.457999999999998</v>
      </c>
      <c r="G78" s="5">
        <v>21.69</v>
      </c>
      <c r="H78">
        <v>4.0599999999999996</v>
      </c>
      <c r="I78">
        <v>11.87</v>
      </c>
      <c r="J78">
        <v>589.58000000000004</v>
      </c>
      <c r="K78" t="s">
        <v>92</v>
      </c>
      <c r="L78">
        <v>0.47890955209732056</v>
      </c>
      <c r="M78">
        <v>81.846576428787628</v>
      </c>
      <c r="N78">
        <v>64.599999999999994</v>
      </c>
      <c r="O78">
        <v>0</v>
      </c>
      <c r="P78">
        <v>0</v>
      </c>
      <c r="Q78">
        <v>0</v>
      </c>
      <c r="R78">
        <v>0</v>
      </c>
      <c r="S78">
        <v>1</v>
      </c>
      <c r="T78">
        <v>0</v>
      </c>
      <c r="U78">
        <v>0</v>
      </c>
      <c r="V78">
        <v>0</v>
      </c>
    </row>
    <row r="79" spans="1:22" x14ac:dyDescent="0.3">
      <c r="A79" t="s">
        <v>30</v>
      </c>
      <c r="B79" t="s">
        <v>31</v>
      </c>
      <c r="C79">
        <v>2012</v>
      </c>
      <c r="D79">
        <v>20</v>
      </c>
      <c r="E79" s="3">
        <v>6.3</v>
      </c>
      <c r="F79" s="3">
        <v>53.561</v>
      </c>
      <c r="G79" s="5">
        <v>18.760000000000002</v>
      </c>
      <c r="H79">
        <v>4.04</v>
      </c>
      <c r="I79">
        <v>11.34</v>
      </c>
      <c r="J79">
        <v>635.51</v>
      </c>
      <c r="K79" t="s">
        <v>95</v>
      </c>
      <c r="L79">
        <v>0.46278870105743408</v>
      </c>
      <c r="M79">
        <v>79.272210243533323</v>
      </c>
      <c r="N79">
        <v>62.9</v>
      </c>
      <c r="O79">
        <v>0</v>
      </c>
      <c r="P79">
        <v>0</v>
      </c>
      <c r="Q79">
        <v>0</v>
      </c>
      <c r="R79">
        <v>0</v>
      </c>
      <c r="S79">
        <v>0</v>
      </c>
      <c r="T79">
        <v>1</v>
      </c>
      <c r="U79">
        <v>0</v>
      </c>
      <c r="V79">
        <v>0</v>
      </c>
    </row>
    <row r="80" spans="1:22" x14ac:dyDescent="0.3">
      <c r="A80" t="s">
        <v>30</v>
      </c>
      <c r="B80" t="s">
        <v>31</v>
      </c>
      <c r="C80">
        <v>2013</v>
      </c>
      <c r="D80">
        <v>20</v>
      </c>
      <c r="E80" s="3">
        <v>6.1</v>
      </c>
      <c r="F80" s="3">
        <v>70.006</v>
      </c>
      <c r="G80" s="5">
        <v>19.585999999999999</v>
      </c>
      <c r="H80">
        <v>4.32</v>
      </c>
      <c r="I80">
        <v>11.83</v>
      </c>
      <c r="J80">
        <v>655.66</v>
      </c>
      <c r="K80" t="s">
        <v>97</v>
      </c>
      <c r="L80">
        <v>0.43635481595993042</v>
      </c>
      <c r="M80">
        <v>65.346113999671857</v>
      </c>
      <c r="N80">
        <v>61.7</v>
      </c>
      <c r="O80">
        <v>0</v>
      </c>
      <c r="P80">
        <v>0</v>
      </c>
      <c r="Q80">
        <v>0</v>
      </c>
      <c r="R80">
        <v>0</v>
      </c>
      <c r="S80">
        <v>0</v>
      </c>
      <c r="T80">
        <v>0</v>
      </c>
      <c r="U80">
        <v>1</v>
      </c>
      <c r="V80">
        <v>0</v>
      </c>
    </row>
    <row r="81" spans="1:22" x14ac:dyDescent="0.3">
      <c r="A81" t="s">
        <v>30</v>
      </c>
      <c r="B81" t="s">
        <v>31</v>
      </c>
      <c r="C81">
        <v>2014</v>
      </c>
      <c r="D81">
        <v>20</v>
      </c>
      <c r="E81" s="3">
        <v>6.9</v>
      </c>
      <c r="F81" s="3">
        <v>80.299000000000007</v>
      </c>
      <c r="G81" s="5">
        <v>19.373999999999999</v>
      </c>
      <c r="H81">
        <v>5.07</v>
      </c>
      <c r="I81">
        <v>10.54</v>
      </c>
      <c r="J81">
        <v>784.12</v>
      </c>
      <c r="K81" t="s">
        <v>97</v>
      </c>
      <c r="L81">
        <v>0.38363593816757202</v>
      </c>
      <c r="M81">
        <v>54.501065145585834</v>
      </c>
      <c r="N81">
        <v>62.7</v>
      </c>
      <c r="O81">
        <v>0</v>
      </c>
      <c r="P81">
        <v>0</v>
      </c>
      <c r="Q81">
        <v>0</v>
      </c>
      <c r="R81">
        <v>0</v>
      </c>
      <c r="S81">
        <v>0</v>
      </c>
      <c r="T81">
        <v>0</v>
      </c>
      <c r="U81">
        <v>0</v>
      </c>
      <c r="V81">
        <v>1</v>
      </c>
    </row>
    <row r="82" spans="1:22" x14ac:dyDescent="0.3">
      <c r="A82" t="s">
        <v>32</v>
      </c>
      <c r="B82" t="s">
        <v>33</v>
      </c>
      <c r="C82">
        <v>2007</v>
      </c>
      <c r="D82">
        <v>21</v>
      </c>
      <c r="E82" s="3">
        <v>8.8000000000000007</v>
      </c>
      <c r="F82" s="3">
        <v>35.765000000000001</v>
      </c>
      <c r="G82" s="5">
        <v>30.442</v>
      </c>
      <c r="H82">
        <v>4.6900000000000004</v>
      </c>
      <c r="I82">
        <v>15.49</v>
      </c>
      <c r="J82">
        <v>15182.3</v>
      </c>
      <c r="K82" t="s">
        <v>87</v>
      </c>
      <c r="L82">
        <v>0.89199918508529663</v>
      </c>
      <c r="M82">
        <v>167.94797771164042</v>
      </c>
      <c r="N82">
        <v>69.2</v>
      </c>
      <c r="O82">
        <v>1</v>
      </c>
      <c r="P82">
        <v>0</v>
      </c>
      <c r="Q82">
        <v>0</v>
      </c>
      <c r="R82">
        <v>0</v>
      </c>
      <c r="S82">
        <v>0</v>
      </c>
      <c r="T82">
        <v>0</v>
      </c>
      <c r="U82">
        <v>0</v>
      </c>
      <c r="V82">
        <v>0</v>
      </c>
    </row>
    <row r="83" spans="1:22" x14ac:dyDescent="0.3">
      <c r="A83" t="s">
        <v>32</v>
      </c>
      <c r="B83" t="s">
        <v>33</v>
      </c>
      <c r="C83">
        <v>2008</v>
      </c>
      <c r="D83">
        <v>21</v>
      </c>
      <c r="E83" s="3">
        <v>8.5</v>
      </c>
      <c r="F83" s="3">
        <v>39.712000000000003</v>
      </c>
      <c r="G83" s="5">
        <v>28.454999999999998</v>
      </c>
      <c r="H83">
        <v>4.66</v>
      </c>
      <c r="I83">
        <v>14.5</v>
      </c>
      <c r="J83">
        <v>9195.7999999999993</v>
      </c>
      <c r="K83" t="s">
        <v>87</v>
      </c>
      <c r="L83">
        <v>0.84416228532791138</v>
      </c>
      <c r="M83">
        <v>171.18790562944497</v>
      </c>
      <c r="N83">
        <v>69.099999999999994</v>
      </c>
      <c r="O83">
        <v>0</v>
      </c>
      <c r="P83">
        <v>1</v>
      </c>
      <c r="Q83">
        <v>0</v>
      </c>
      <c r="R83">
        <v>0</v>
      </c>
      <c r="S83">
        <v>0</v>
      </c>
      <c r="T83">
        <v>0</v>
      </c>
      <c r="U83">
        <v>0</v>
      </c>
      <c r="V83">
        <v>0</v>
      </c>
    </row>
    <row r="84" spans="1:22" x14ac:dyDescent="0.3">
      <c r="A84" t="s">
        <v>32</v>
      </c>
      <c r="B84" t="s">
        <v>33</v>
      </c>
      <c r="C84">
        <v>2009</v>
      </c>
      <c r="D84">
        <v>21</v>
      </c>
      <c r="E84" s="3">
        <v>7.5</v>
      </c>
      <c r="F84" s="3">
        <v>53.261000000000003</v>
      </c>
      <c r="G84" s="5">
        <v>23.303000000000001</v>
      </c>
      <c r="H84">
        <v>5.18</v>
      </c>
      <c r="I84">
        <v>11.03</v>
      </c>
      <c r="J84">
        <v>11940</v>
      </c>
      <c r="K84" t="s">
        <v>89</v>
      </c>
      <c r="L84">
        <v>0.87617284059524536</v>
      </c>
      <c r="M84">
        <v>173.97689940270621</v>
      </c>
      <c r="N84">
        <v>70.099999999999994</v>
      </c>
      <c r="O84">
        <v>0</v>
      </c>
      <c r="P84">
        <v>0</v>
      </c>
      <c r="Q84">
        <v>1</v>
      </c>
      <c r="R84">
        <v>0</v>
      </c>
      <c r="S84">
        <v>0</v>
      </c>
      <c r="T84">
        <v>0</v>
      </c>
      <c r="U84">
        <v>0</v>
      </c>
      <c r="V84">
        <v>0</v>
      </c>
    </row>
    <row r="85" spans="1:22" x14ac:dyDescent="0.3">
      <c r="A85" t="s">
        <v>32</v>
      </c>
      <c r="B85" t="s">
        <v>33</v>
      </c>
      <c r="C85">
        <v>2010</v>
      </c>
      <c r="D85">
        <v>21</v>
      </c>
      <c r="E85" s="3">
        <v>6.8</v>
      </c>
      <c r="F85" s="3">
        <v>60.515000000000001</v>
      </c>
      <c r="G85" s="5">
        <v>22.303000000000001</v>
      </c>
      <c r="H85">
        <v>4.75</v>
      </c>
      <c r="I85">
        <v>10.84</v>
      </c>
      <c r="J85">
        <v>9859.1</v>
      </c>
      <c r="K85" t="s">
        <v>91</v>
      </c>
      <c r="L85">
        <v>0.83791851997375488</v>
      </c>
      <c r="M85">
        <v>172.03360836909172</v>
      </c>
      <c r="N85">
        <v>69.599999999999994</v>
      </c>
      <c r="O85">
        <v>0</v>
      </c>
      <c r="P85">
        <v>0</v>
      </c>
      <c r="Q85">
        <v>0</v>
      </c>
      <c r="R85">
        <v>1</v>
      </c>
      <c r="S85">
        <v>0</v>
      </c>
      <c r="T85">
        <v>0</v>
      </c>
      <c r="U85">
        <v>0</v>
      </c>
      <c r="V85">
        <v>0</v>
      </c>
    </row>
    <row r="86" spans="1:22" x14ac:dyDescent="0.3">
      <c r="A86" t="s">
        <v>32</v>
      </c>
      <c r="B86" t="s">
        <v>33</v>
      </c>
      <c r="C86">
        <v>2011</v>
      </c>
      <c r="D86">
        <v>21</v>
      </c>
      <c r="E86" s="3">
        <v>6.1</v>
      </c>
      <c r="F86" s="3">
        <v>69.849999999999994</v>
      </c>
      <c r="G86" s="5">
        <v>20.571999999999999</v>
      </c>
      <c r="H86">
        <v>3.75</v>
      </c>
      <c r="I86">
        <v>11.16</v>
      </c>
      <c r="J86">
        <v>8566.2999999999993</v>
      </c>
      <c r="K86" t="s">
        <v>92</v>
      </c>
      <c r="L86">
        <v>0.82653206586837769</v>
      </c>
      <c r="M86">
        <v>167.8007225293604</v>
      </c>
      <c r="N86">
        <v>70.2</v>
      </c>
      <c r="O86">
        <v>0</v>
      </c>
      <c r="P86">
        <v>0</v>
      </c>
      <c r="Q86">
        <v>0</v>
      </c>
      <c r="R86">
        <v>0</v>
      </c>
      <c r="S86">
        <v>1</v>
      </c>
      <c r="T86">
        <v>0</v>
      </c>
      <c r="U86">
        <v>0</v>
      </c>
      <c r="V86">
        <v>0</v>
      </c>
    </row>
    <row r="87" spans="1:22" x14ac:dyDescent="0.3">
      <c r="A87" t="s">
        <v>32</v>
      </c>
      <c r="B87" t="s">
        <v>33</v>
      </c>
      <c r="C87">
        <v>2012</v>
      </c>
      <c r="D87">
        <v>21</v>
      </c>
      <c r="E87" s="3">
        <v>5.3</v>
      </c>
      <c r="F87" s="3">
        <v>86.307000000000002</v>
      </c>
      <c r="G87" s="5">
        <v>18.436</v>
      </c>
      <c r="H87">
        <v>3.13</v>
      </c>
      <c r="I87">
        <v>11.27</v>
      </c>
      <c r="J87">
        <v>8167.5</v>
      </c>
      <c r="K87" t="s">
        <v>101</v>
      </c>
      <c r="L87">
        <v>0.8245246410369873</v>
      </c>
      <c r="M87">
        <v>158.17714884797678</v>
      </c>
      <c r="N87">
        <v>69.099999999999994</v>
      </c>
      <c r="O87">
        <v>0</v>
      </c>
      <c r="P87">
        <v>0</v>
      </c>
      <c r="Q87">
        <v>0</v>
      </c>
      <c r="R87">
        <v>0</v>
      </c>
      <c r="S87">
        <v>0</v>
      </c>
      <c r="T87">
        <v>1</v>
      </c>
      <c r="U87">
        <v>0</v>
      </c>
      <c r="V87">
        <v>0</v>
      </c>
    </row>
    <row r="88" spans="1:22" x14ac:dyDescent="0.3">
      <c r="A88" t="s">
        <v>32</v>
      </c>
      <c r="B88" t="s">
        <v>33</v>
      </c>
      <c r="C88">
        <v>2013</v>
      </c>
      <c r="D88">
        <v>21</v>
      </c>
      <c r="E88" s="3">
        <v>4.8</v>
      </c>
      <c r="F88" s="3">
        <v>95.781999999999996</v>
      </c>
      <c r="G88" s="5">
        <v>17.216000000000001</v>
      </c>
      <c r="H88">
        <v>2.41</v>
      </c>
      <c r="I88">
        <v>11.87</v>
      </c>
      <c r="J88">
        <v>9916.7000000000007</v>
      </c>
      <c r="K88" t="s">
        <v>101</v>
      </c>
      <c r="L88">
        <v>0.84308260679244995</v>
      </c>
      <c r="M88">
        <v>146.51726665804216</v>
      </c>
      <c r="N88">
        <v>68</v>
      </c>
      <c r="O88">
        <v>0</v>
      </c>
      <c r="P88">
        <v>0</v>
      </c>
      <c r="Q88">
        <v>0</v>
      </c>
      <c r="R88">
        <v>0</v>
      </c>
      <c r="S88">
        <v>0</v>
      </c>
      <c r="T88">
        <v>0</v>
      </c>
      <c r="U88">
        <v>1</v>
      </c>
      <c r="V88">
        <v>0</v>
      </c>
    </row>
    <row r="89" spans="1:22" x14ac:dyDescent="0.3">
      <c r="A89" t="s">
        <v>32</v>
      </c>
      <c r="B89" t="s">
        <v>33</v>
      </c>
      <c r="C89">
        <v>2014</v>
      </c>
      <c r="D89">
        <v>21</v>
      </c>
      <c r="E89" s="3">
        <v>4.5999999999999996</v>
      </c>
      <c r="F89" s="3">
        <v>100.7</v>
      </c>
      <c r="G89" s="5">
        <v>17.902000000000001</v>
      </c>
      <c r="H89">
        <v>2.12</v>
      </c>
      <c r="I89">
        <v>12.66</v>
      </c>
      <c r="J89">
        <v>10279.5</v>
      </c>
      <c r="K89" t="s">
        <v>100</v>
      </c>
      <c r="L89">
        <v>0.87728381156921387</v>
      </c>
      <c r="M89">
        <v>130.61624286204244</v>
      </c>
      <c r="N89">
        <v>67.2</v>
      </c>
      <c r="O89">
        <v>0</v>
      </c>
      <c r="P89">
        <v>0</v>
      </c>
      <c r="Q89">
        <v>0</v>
      </c>
      <c r="R89">
        <v>0</v>
      </c>
      <c r="S89">
        <v>0</v>
      </c>
      <c r="T89">
        <v>0</v>
      </c>
      <c r="U89">
        <v>0</v>
      </c>
      <c r="V89">
        <v>1</v>
      </c>
    </row>
    <row r="90" spans="1:22" x14ac:dyDescent="0.3">
      <c r="A90" t="s">
        <v>34</v>
      </c>
      <c r="B90" t="s">
        <v>35</v>
      </c>
      <c r="C90">
        <v>2007</v>
      </c>
      <c r="D90">
        <v>22</v>
      </c>
      <c r="E90" s="3">
        <v>15.3</v>
      </c>
      <c r="F90" s="3">
        <v>3.7650000000000001</v>
      </c>
      <c r="G90" s="5">
        <v>40.008000000000003</v>
      </c>
      <c r="H90">
        <v>5.95</v>
      </c>
      <c r="I90">
        <v>22.32</v>
      </c>
      <c r="J90">
        <v>742.45</v>
      </c>
      <c r="K90" t="s">
        <v>95</v>
      </c>
      <c r="L90">
        <v>0.3335978090763092</v>
      </c>
      <c r="M90">
        <v>83.751846038864883</v>
      </c>
      <c r="N90">
        <v>78</v>
      </c>
      <c r="O90">
        <v>1</v>
      </c>
      <c r="P90">
        <v>0</v>
      </c>
      <c r="Q90">
        <v>0</v>
      </c>
      <c r="R90">
        <v>0</v>
      </c>
      <c r="S90">
        <v>0</v>
      </c>
      <c r="T90">
        <v>0</v>
      </c>
      <c r="U90">
        <v>0</v>
      </c>
      <c r="V90">
        <v>0</v>
      </c>
    </row>
    <row r="91" spans="1:22" x14ac:dyDescent="0.3">
      <c r="A91" t="s">
        <v>34</v>
      </c>
      <c r="B91" t="s">
        <v>35</v>
      </c>
      <c r="C91">
        <v>2008</v>
      </c>
      <c r="D91">
        <v>22</v>
      </c>
      <c r="E91" s="3">
        <v>14.3</v>
      </c>
      <c r="F91" s="3">
        <v>4.51</v>
      </c>
      <c r="G91" s="5">
        <v>31.648</v>
      </c>
      <c r="H91">
        <v>6.16</v>
      </c>
      <c r="I91">
        <v>19.59</v>
      </c>
      <c r="J91">
        <v>274.83</v>
      </c>
      <c r="K91" t="s">
        <v>95</v>
      </c>
      <c r="L91">
        <v>0.31889104843139648</v>
      </c>
      <c r="M91">
        <v>89.673502280410048</v>
      </c>
      <c r="N91">
        <v>77.900000000000006</v>
      </c>
      <c r="O91">
        <v>0</v>
      </c>
      <c r="P91">
        <v>1</v>
      </c>
      <c r="Q91">
        <v>0</v>
      </c>
      <c r="R91">
        <v>0</v>
      </c>
      <c r="S91">
        <v>0</v>
      </c>
      <c r="T91">
        <v>0</v>
      </c>
      <c r="U91">
        <v>0</v>
      </c>
      <c r="V91">
        <v>0</v>
      </c>
    </row>
    <row r="92" spans="1:22" x14ac:dyDescent="0.3">
      <c r="A92" t="s">
        <v>34</v>
      </c>
      <c r="B92" t="s">
        <v>35</v>
      </c>
      <c r="C92">
        <v>2009</v>
      </c>
      <c r="D92">
        <v>22</v>
      </c>
      <c r="E92" s="3">
        <v>10.4</v>
      </c>
      <c r="F92" s="3">
        <v>7.24</v>
      </c>
      <c r="G92" s="5">
        <v>21.018000000000001</v>
      </c>
      <c r="H92">
        <v>6.07</v>
      </c>
      <c r="I92">
        <v>12.61</v>
      </c>
      <c r="J92">
        <v>404.58</v>
      </c>
      <c r="K92" t="s">
        <v>97</v>
      </c>
      <c r="L92">
        <v>0.30602023005485535</v>
      </c>
      <c r="M92">
        <v>101.38795640148047</v>
      </c>
      <c r="N92">
        <v>76.400000000000006</v>
      </c>
      <c r="O92">
        <v>0</v>
      </c>
      <c r="P92">
        <v>0</v>
      </c>
      <c r="Q92">
        <v>1</v>
      </c>
      <c r="R92">
        <v>0</v>
      </c>
      <c r="S92">
        <v>0</v>
      </c>
      <c r="T92">
        <v>0</v>
      </c>
      <c r="U92">
        <v>0</v>
      </c>
      <c r="V92">
        <v>0</v>
      </c>
    </row>
    <row r="93" spans="1:22" x14ac:dyDescent="0.3">
      <c r="A93" t="s">
        <v>34</v>
      </c>
      <c r="B93" t="s">
        <v>35</v>
      </c>
      <c r="C93">
        <v>2010</v>
      </c>
      <c r="D93">
        <v>22</v>
      </c>
      <c r="E93" s="3">
        <v>8.9</v>
      </c>
      <c r="F93" s="3">
        <v>6.6609999999999996</v>
      </c>
      <c r="G93" s="5">
        <v>21.696000000000002</v>
      </c>
      <c r="H93">
        <v>4.8</v>
      </c>
      <c r="I93">
        <v>12.9</v>
      </c>
      <c r="J93">
        <v>698.38</v>
      </c>
      <c r="K93" t="s">
        <v>95</v>
      </c>
      <c r="L93">
        <v>0.30712920427322388</v>
      </c>
      <c r="M93">
        <v>92.808523215664394</v>
      </c>
      <c r="N93">
        <v>74.7</v>
      </c>
      <c r="O93">
        <v>0</v>
      </c>
      <c r="P93">
        <v>0</v>
      </c>
      <c r="Q93">
        <v>0</v>
      </c>
      <c r="R93">
        <v>1</v>
      </c>
      <c r="S93">
        <v>0</v>
      </c>
      <c r="T93">
        <v>0</v>
      </c>
      <c r="U93">
        <v>0</v>
      </c>
      <c r="V93">
        <v>0</v>
      </c>
    </row>
    <row r="94" spans="1:22" x14ac:dyDescent="0.3">
      <c r="A94" t="s">
        <v>34</v>
      </c>
      <c r="B94" t="s">
        <v>35</v>
      </c>
      <c r="C94">
        <v>2011</v>
      </c>
      <c r="D94">
        <v>22</v>
      </c>
      <c r="E94" s="3">
        <v>11.9</v>
      </c>
      <c r="F94" s="3">
        <v>6.16</v>
      </c>
      <c r="G94" s="5">
        <v>25.678999999999998</v>
      </c>
      <c r="H94">
        <v>5.05</v>
      </c>
      <c r="I94">
        <v>17.82</v>
      </c>
      <c r="J94">
        <v>531.16999999999996</v>
      </c>
      <c r="K94" t="s">
        <v>92</v>
      </c>
      <c r="L94">
        <v>0.31016570329666138</v>
      </c>
      <c r="M94">
        <v>78.028423860615916</v>
      </c>
      <c r="N94">
        <v>75.2</v>
      </c>
      <c r="O94">
        <v>0</v>
      </c>
      <c r="P94">
        <v>0</v>
      </c>
      <c r="Q94">
        <v>0</v>
      </c>
      <c r="R94">
        <v>0</v>
      </c>
      <c r="S94">
        <v>1</v>
      </c>
      <c r="T94">
        <v>0</v>
      </c>
      <c r="U94">
        <v>0</v>
      </c>
      <c r="V94">
        <v>0</v>
      </c>
    </row>
    <row r="95" spans="1:22" x14ac:dyDescent="0.3">
      <c r="A95" t="s">
        <v>34</v>
      </c>
      <c r="B95" t="s">
        <v>35</v>
      </c>
      <c r="C95">
        <v>2012</v>
      </c>
      <c r="D95">
        <v>22</v>
      </c>
      <c r="E95" s="3">
        <v>12.5</v>
      </c>
      <c r="F95" s="3">
        <v>9.8369999999999997</v>
      </c>
      <c r="G95" s="5">
        <v>29.402999999999999</v>
      </c>
      <c r="H95">
        <v>6.32</v>
      </c>
      <c r="I95">
        <v>18.7</v>
      </c>
      <c r="J95">
        <v>734.2</v>
      </c>
      <c r="K95" t="s">
        <v>92</v>
      </c>
      <c r="L95">
        <v>0.298307865858078</v>
      </c>
      <c r="M95">
        <v>72.920867825861961</v>
      </c>
      <c r="N95">
        <v>73.2</v>
      </c>
      <c r="O95">
        <v>0</v>
      </c>
      <c r="P95">
        <v>0</v>
      </c>
      <c r="Q95">
        <v>0</v>
      </c>
      <c r="R95">
        <v>0</v>
      </c>
      <c r="S95">
        <v>0</v>
      </c>
      <c r="T95">
        <v>1</v>
      </c>
      <c r="U95">
        <v>0</v>
      </c>
      <c r="V95">
        <v>0</v>
      </c>
    </row>
    <row r="96" spans="1:22" x14ac:dyDescent="0.3">
      <c r="A96" t="s">
        <v>34</v>
      </c>
      <c r="B96" t="s">
        <v>35</v>
      </c>
      <c r="C96">
        <v>2013</v>
      </c>
      <c r="D96">
        <v>22</v>
      </c>
      <c r="E96" s="3">
        <v>11.7</v>
      </c>
      <c r="F96" s="3">
        <v>10.228</v>
      </c>
      <c r="G96" s="5">
        <v>27.141999999999999</v>
      </c>
      <c r="H96">
        <v>5.57</v>
      </c>
      <c r="I96">
        <v>18.14</v>
      </c>
      <c r="J96">
        <v>817.72</v>
      </c>
      <c r="K96" t="s">
        <v>92</v>
      </c>
      <c r="L96">
        <v>0.29018166661262512</v>
      </c>
      <c r="M96">
        <v>69.484163110318434</v>
      </c>
      <c r="N96">
        <v>75.3</v>
      </c>
      <c r="O96">
        <v>0</v>
      </c>
      <c r="P96">
        <v>0</v>
      </c>
      <c r="Q96">
        <v>0</v>
      </c>
      <c r="R96">
        <v>0</v>
      </c>
      <c r="S96">
        <v>0</v>
      </c>
      <c r="T96">
        <v>0</v>
      </c>
      <c r="U96">
        <v>1</v>
      </c>
      <c r="V96">
        <v>0</v>
      </c>
    </row>
    <row r="97" spans="1:22" x14ac:dyDescent="0.3">
      <c r="A97" t="s">
        <v>34</v>
      </c>
      <c r="B97" t="s">
        <v>35</v>
      </c>
      <c r="C97">
        <v>2014</v>
      </c>
      <c r="D97">
        <v>22</v>
      </c>
      <c r="E97" s="3">
        <v>9.6</v>
      </c>
      <c r="F97" s="3">
        <v>10.624000000000001</v>
      </c>
      <c r="G97" s="5">
        <v>27.05</v>
      </c>
      <c r="H97">
        <v>5.01</v>
      </c>
      <c r="I97">
        <v>16.399999999999999</v>
      </c>
      <c r="J97">
        <v>755.05</v>
      </c>
      <c r="K97" t="s">
        <v>92</v>
      </c>
      <c r="L97">
        <v>0.27471849322319031</v>
      </c>
      <c r="M97">
        <v>67.272785133208288</v>
      </c>
      <c r="N97">
        <v>75.900000000000006</v>
      </c>
      <c r="O97">
        <v>0</v>
      </c>
      <c r="P97">
        <v>0</v>
      </c>
      <c r="Q97">
        <v>0</v>
      </c>
      <c r="R97">
        <v>0</v>
      </c>
      <c r="S97">
        <v>0</v>
      </c>
      <c r="T97">
        <v>0</v>
      </c>
      <c r="U97">
        <v>0</v>
      </c>
      <c r="V97">
        <v>1</v>
      </c>
    </row>
    <row r="98" spans="1:22" x14ac:dyDescent="0.3">
      <c r="A98" t="s">
        <v>36</v>
      </c>
      <c r="B98" t="s">
        <v>37</v>
      </c>
      <c r="C98">
        <v>2007</v>
      </c>
      <c r="D98">
        <v>23</v>
      </c>
      <c r="E98" s="3">
        <v>7.3</v>
      </c>
      <c r="F98" s="3">
        <v>33.904000000000003</v>
      </c>
      <c r="G98" s="5">
        <v>25.515999999999998</v>
      </c>
      <c r="H98">
        <v>3.48</v>
      </c>
      <c r="I98">
        <v>13.55</v>
      </c>
      <c r="J98">
        <v>11598.42</v>
      </c>
      <c r="K98" t="s">
        <v>87</v>
      </c>
      <c r="L98">
        <v>0.58600300550460815</v>
      </c>
      <c r="M98">
        <v>76.277582962709545</v>
      </c>
      <c r="N98">
        <v>74</v>
      </c>
      <c r="O98">
        <v>1</v>
      </c>
      <c r="P98">
        <v>0</v>
      </c>
      <c r="Q98">
        <v>0</v>
      </c>
      <c r="R98">
        <v>0</v>
      </c>
      <c r="S98">
        <v>0</v>
      </c>
      <c r="T98">
        <v>0</v>
      </c>
      <c r="U98">
        <v>0</v>
      </c>
      <c r="V98">
        <v>0</v>
      </c>
    </row>
    <row r="99" spans="1:22" x14ac:dyDescent="0.3">
      <c r="A99" t="s">
        <v>36</v>
      </c>
      <c r="B99" t="s">
        <v>37</v>
      </c>
      <c r="C99">
        <v>2008</v>
      </c>
      <c r="D99">
        <v>23</v>
      </c>
      <c r="E99" s="3">
        <v>7.9</v>
      </c>
      <c r="F99" s="3">
        <v>32.561</v>
      </c>
      <c r="G99" s="5">
        <v>25.212</v>
      </c>
      <c r="H99">
        <v>3.59</v>
      </c>
      <c r="I99">
        <v>14.37</v>
      </c>
      <c r="J99">
        <v>5403.52</v>
      </c>
      <c r="K99" t="s">
        <v>87</v>
      </c>
      <c r="L99">
        <v>0.54510843753814697</v>
      </c>
      <c r="M99">
        <v>80.100378349162227</v>
      </c>
      <c r="N99">
        <v>74.599999999999994</v>
      </c>
      <c r="O99">
        <v>0</v>
      </c>
      <c r="P99">
        <v>1</v>
      </c>
      <c r="Q99">
        <v>0</v>
      </c>
      <c r="R99">
        <v>0</v>
      </c>
      <c r="S99">
        <v>0</v>
      </c>
      <c r="T99">
        <v>0</v>
      </c>
      <c r="U99">
        <v>0</v>
      </c>
      <c r="V99">
        <v>0</v>
      </c>
    </row>
    <row r="100" spans="1:22" x14ac:dyDescent="0.3">
      <c r="A100" t="s">
        <v>36</v>
      </c>
      <c r="B100" t="s">
        <v>37</v>
      </c>
      <c r="C100">
        <v>2009</v>
      </c>
      <c r="D100">
        <v>23</v>
      </c>
      <c r="E100" s="3">
        <v>7</v>
      </c>
      <c r="F100" s="3">
        <v>41.530999999999999</v>
      </c>
      <c r="G100" s="5">
        <v>21.436</v>
      </c>
      <c r="H100">
        <v>3.92</v>
      </c>
      <c r="I100">
        <v>13.01</v>
      </c>
      <c r="J100">
        <v>6456.13</v>
      </c>
      <c r="K100" t="s">
        <v>87</v>
      </c>
      <c r="L100">
        <v>0.60327315330505371</v>
      </c>
      <c r="M100">
        <v>86.302937600070422</v>
      </c>
      <c r="N100">
        <v>74.5</v>
      </c>
      <c r="O100">
        <v>0</v>
      </c>
      <c r="P100">
        <v>0</v>
      </c>
      <c r="Q100">
        <v>1</v>
      </c>
      <c r="R100">
        <v>0</v>
      </c>
      <c r="S100">
        <v>0</v>
      </c>
      <c r="T100">
        <v>0</v>
      </c>
      <c r="U100">
        <v>0</v>
      </c>
      <c r="V100">
        <v>0</v>
      </c>
    </row>
    <row r="101" spans="1:22" x14ac:dyDescent="0.3">
      <c r="A101" t="s">
        <v>36</v>
      </c>
      <c r="B101" t="s">
        <v>37</v>
      </c>
      <c r="C101">
        <v>2010</v>
      </c>
      <c r="D101">
        <v>23</v>
      </c>
      <c r="E101" s="3">
        <v>6.3</v>
      </c>
      <c r="F101" s="3">
        <v>46.905000000000001</v>
      </c>
      <c r="G101" s="5">
        <v>22.047999999999998</v>
      </c>
      <c r="H101">
        <v>3.61</v>
      </c>
      <c r="I101">
        <v>11.87</v>
      </c>
      <c r="J101">
        <v>7661.9</v>
      </c>
      <c r="K101" t="s">
        <v>87</v>
      </c>
      <c r="L101">
        <v>0.63455832004547119</v>
      </c>
      <c r="M101">
        <v>88.135088735695717</v>
      </c>
      <c r="N101">
        <v>73.8</v>
      </c>
      <c r="O101">
        <v>0</v>
      </c>
      <c r="P101">
        <v>0</v>
      </c>
      <c r="Q101">
        <v>0</v>
      </c>
      <c r="R101">
        <v>1</v>
      </c>
      <c r="S101">
        <v>0</v>
      </c>
      <c r="T101">
        <v>0</v>
      </c>
      <c r="U101">
        <v>0</v>
      </c>
      <c r="V101">
        <v>0</v>
      </c>
    </row>
    <row r="102" spans="1:22" x14ac:dyDescent="0.3">
      <c r="A102" t="s">
        <v>36</v>
      </c>
      <c r="B102" t="s">
        <v>37</v>
      </c>
      <c r="C102">
        <v>2011</v>
      </c>
      <c r="D102">
        <v>23</v>
      </c>
      <c r="E102" s="3">
        <v>6.4</v>
      </c>
      <c r="F102" s="3">
        <v>48.271000000000001</v>
      </c>
      <c r="G102" s="5">
        <v>24.007999999999999</v>
      </c>
      <c r="H102">
        <v>3.78</v>
      </c>
      <c r="I102">
        <v>11.8</v>
      </c>
      <c r="J102">
        <v>5355.06</v>
      </c>
      <c r="K102" t="s">
        <v>87</v>
      </c>
      <c r="L102">
        <v>0.61473041772842407</v>
      </c>
      <c r="M102">
        <v>89.378680592733261</v>
      </c>
      <c r="N102">
        <v>74</v>
      </c>
      <c r="O102">
        <v>0</v>
      </c>
      <c r="P102">
        <v>0</v>
      </c>
      <c r="Q102">
        <v>0</v>
      </c>
      <c r="R102">
        <v>0</v>
      </c>
      <c r="S102">
        <v>1</v>
      </c>
      <c r="T102">
        <v>0</v>
      </c>
      <c r="U102">
        <v>0</v>
      </c>
      <c r="V102">
        <v>0</v>
      </c>
    </row>
    <row r="103" spans="1:22" x14ac:dyDescent="0.3">
      <c r="A103" t="s">
        <v>36</v>
      </c>
      <c r="B103" t="s">
        <v>37</v>
      </c>
      <c r="C103">
        <v>2012</v>
      </c>
      <c r="D103">
        <v>23</v>
      </c>
      <c r="E103" s="3">
        <v>6.5</v>
      </c>
      <c r="F103" s="3">
        <v>53.622</v>
      </c>
      <c r="G103" s="5">
        <v>23.355</v>
      </c>
      <c r="H103">
        <v>4.03</v>
      </c>
      <c r="I103">
        <v>11.96</v>
      </c>
      <c r="J103">
        <v>5801.29</v>
      </c>
      <c r="K103" t="s">
        <v>87</v>
      </c>
      <c r="L103">
        <v>0.65492510795593262</v>
      </c>
      <c r="M103">
        <v>91.773653606052619</v>
      </c>
      <c r="N103">
        <v>72.3</v>
      </c>
      <c r="O103">
        <v>0</v>
      </c>
      <c r="P103">
        <v>0</v>
      </c>
      <c r="Q103">
        <v>0</v>
      </c>
      <c r="R103">
        <v>0</v>
      </c>
      <c r="S103">
        <v>0</v>
      </c>
      <c r="T103">
        <v>1</v>
      </c>
      <c r="U103">
        <v>0</v>
      </c>
      <c r="V103">
        <v>0</v>
      </c>
    </row>
    <row r="104" spans="1:22" x14ac:dyDescent="0.3">
      <c r="A104" t="s">
        <v>36</v>
      </c>
      <c r="B104" t="s">
        <v>37</v>
      </c>
      <c r="C104">
        <v>2013</v>
      </c>
      <c r="D104">
        <v>23</v>
      </c>
      <c r="E104" s="3">
        <v>6.4</v>
      </c>
      <c r="F104" s="3">
        <v>56.228999999999999</v>
      </c>
      <c r="G104" s="5">
        <v>22.300999999999998</v>
      </c>
      <c r="H104">
        <v>4.16</v>
      </c>
      <c r="I104">
        <v>11.07</v>
      </c>
      <c r="J104">
        <v>7336.98</v>
      </c>
      <c r="K104" t="s">
        <v>87</v>
      </c>
      <c r="L104">
        <v>0.6651574969291687</v>
      </c>
      <c r="M104">
        <v>92.937094082350811</v>
      </c>
      <c r="N104">
        <v>74</v>
      </c>
      <c r="O104">
        <v>0</v>
      </c>
      <c r="P104">
        <v>0</v>
      </c>
      <c r="Q104">
        <v>0</v>
      </c>
      <c r="R104">
        <v>0</v>
      </c>
      <c r="S104">
        <v>0</v>
      </c>
      <c r="T104">
        <v>0</v>
      </c>
      <c r="U104">
        <v>1</v>
      </c>
      <c r="V104">
        <v>0</v>
      </c>
    </row>
    <row r="105" spans="1:22" x14ac:dyDescent="0.3">
      <c r="A105" t="s">
        <v>36</v>
      </c>
      <c r="B105" t="s">
        <v>37</v>
      </c>
      <c r="C105">
        <v>2014</v>
      </c>
      <c r="D105">
        <v>23</v>
      </c>
      <c r="E105" s="3">
        <v>6.3</v>
      </c>
      <c r="F105" s="3">
        <v>59.826000000000001</v>
      </c>
      <c r="G105" s="5">
        <v>21.893999999999998</v>
      </c>
      <c r="H105">
        <v>4.1900000000000004</v>
      </c>
      <c r="I105">
        <v>10.87</v>
      </c>
      <c r="J105">
        <v>7758.51</v>
      </c>
      <c r="K105" t="s">
        <v>89</v>
      </c>
      <c r="L105">
        <v>0.64341050386428833</v>
      </c>
      <c r="M105">
        <v>92.914832017863958</v>
      </c>
      <c r="N105">
        <v>73.400000000000006</v>
      </c>
      <c r="O105">
        <v>0</v>
      </c>
      <c r="P105">
        <v>0</v>
      </c>
      <c r="Q105">
        <v>0</v>
      </c>
      <c r="R105">
        <v>0</v>
      </c>
      <c r="S105">
        <v>0</v>
      </c>
      <c r="T105">
        <v>0</v>
      </c>
      <c r="U105">
        <v>0</v>
      </c>
      <c r="V105">
        <v>1</v>
      </c>
    </row>
    <row r="106" spans="1:22" x14ac:dyDescent="0.3">
      <c r="A106" t="s">
        <v>38</v>
      </c>
      <c r="B106" t="s">
        <v>39</v>
      </c>
      <c r="C106">
        <v>2007</v>
      </c>
      <c r="D106">
        <v>24</v>
      </c>
      <c r="E106" s="3">
        <v>6.5</v>
      </c>
      <c r="F106" s="3">
        <v>64.537000000000006</v>
      </c>
      <c r="G106" s="5">
        <v>24.164999999999999</v>
      </c>
      <c r="H106">
        <v>3.95</v>
      </c>
      <c r="I106">
        <v>12.37</v>
      </c>
      <c r="J106">
        <v>5614.08</v>
      </c>
      <c r="K106" t="s">
        <v>87</v>
      </c>
      <c r="L106">
        <v>0.820118248462677</v>
      </c>
      <c r="M106">
        <v>88.814645403222485</v>
      </c>
      <c r="N106">
        <v>62.1</v>
      </c>
      <c r="O106">
        <v>1</v>
      </c>
      <c r="P106">
        <v>0</v>
      </c>
      <c r="Q106">
        <v>0</v>
      </c>
      <c r="R106">
        <v>0</v>
      </c>
      <c r="S106">
        <v>0</v>
      </c>
      <c r="T106">
        <v>0</v>
      </c>
      <c r="U106">
        <v>0</v>
      </c>
      <c r="V106">
        <v>0</v>
      </c>
    </row>
    <row r="107" spans="1:22" x14ac:dyDescent="0.3">
      <c r="A107" t="s">
        <v>38</v>
      </c>
      <c r="B107" t="s">
        <v>39</v>
      </c>
      <c r="C107">
        <v>2008</v>
      </c>
      <c r="D107">
        <v>24</v>
      </c>
      <c r="E107" s="3">
        <v>6.7</v>
      </c>
      <c r="F107" s="3">
        <v>68.777000000000001</v>
      </c>
      <c r="G107" s="5">
        <v>24.13</v>
      </c>
      <c r="H107">
        <v>3.95</v>
      </c>
      <c r="I107">
        <v>12.82</v>
      </c>
      <c r="J107">
        <v>3217.97</v>
      </c>
      <c r="K107" t="s">
        <v>87</v>
      </c>
      <c r="L107">
        <v>0.79584598541259766</v>
      </c>
      <c r="M107">
        <v>92.525070518676159</v>
      </c>
      <c r="N107">
        <v>64.7</v>
      </c>
      <c r="O107">
        <v>0</v>
      </c>
      <c r="P107">
        <v>1</v>
      </c>
      <c r="Q107">
        <v>0</v>
      </c>
      <c r="R107">
        <v>0</v>
      </c>
      <c r="S107">
        <v>0</v>
      </c>
      <c r="T107">
        <v>0</v>
      </c>
      <c r="U107">
        <v>0</v>
      </c>
      <c r="V107">
        <v>0</v>
      </c>
    </row>
    <row r="108" spans="1:22" x14ac:dyDescent="0.3">
      <c r="A108" t="s">
        <v>38</v>
      </c>
      <c r="B108" t="s">
        <v>39</v>
      </c>
      <c r="C108">
        <v>2009</v>
      </c>
      <c r="D108">
        <v>24</v>
      </c>
      <c r="E108" s="3">
        <v>6.4</v>
      </c>
      <c r="F108" s="3">
        <v>83.04</v>
      </c>
      <c r="G108" s="5">
        <v>21.332999999999998</v>
      </c>
      <c r="H108">
        <v>4.26</v>
      </c>
      <c r="I108">
        <v>11.7</v>
      </c>
      <c r="J108">
        <v>3936.33</v>
      </c>
      <c r="K108" t="s">
        <v>87</v>
      </c>
      <c r="L108">
        <v>0.77512025833129883</v>
      </c>
      <c r="M108">
        <v>95.068068840366408</v>
      </c>
      <c r="N108">
        <v>63.3</v>
      </c>
      <c r="O108">
        <v>0</v>
      </c>
      <c r="P108">
        <v>0</v>
      </c>
      <c r="Q108">
        <v>1</v>
      </c>
      <c r="R108">
        <v>0</v>
      </c>
      <c r="S108">
        <v>0</v>
      </c>
      <c r="T108">
        <v>0</v>
      </c>
      <c r="U108">
        <v>0</v>
      </c>
      <c r="V108">
        <v>0</v>
      </c>
    </row>
    <row r="109" spans="1:22" x14ac:dyDescent="0.3">
      <c r="A109" t="s">
        <v>38</v>
      </c>
      <c r="B109" t="s">
        <v>39</v>
      </c>
      <c r="C109">
        <v>2010</v>
      </c>
      <c r="D109">
        <v>24</v>
      </c>
      <c r="E109" s="3">
        <v>6.1</v>
      </c>
      <c r="F109" s="3">
        <v>85.256</v>
      </c>
      <c r="G109" s="5">
        <v>21.946000000000002</v>
      </c>
      <c r="H109">
        <v>4.16</v>
      </c>
      <c r="I109">
        <v>11.84</v>
      </c>
      <c r="J109">
        <v>3804.78</v>
      </c>
      <c r="K109" t="s">
        <v>87</v>
      </c>
      <c r="L109">
        <v>0.79516744613647461</v>
      </c>
      <c r="M109">
        <v>95.884906898198707</v>
      </c>
      <c r="N109">
        <v>64.2</v>
      </c>
      <c r="O109">
        <v>0</v>
      </c>
      <c r="P109">
        <v>0</v>
      </c>
      <c r="Q109">
        <v>0</v>
      </c>
      <c r="R109">
        <v>1</v>
      </c>
      <c r="S109">
        <v>0</v>
      </c>
      <c r="T109">
        <v>0</v>
      </c>
      <c r="U109">
        <v>0</v>
      </c>
      <c r="V109">
        <v>0</v>
      </c>
    </row>
    <row r="110" spans="1:22" x14ac:dyDescent="0.3">
      <c r="A110" t="s">
        <v>38</v>
      </c>
      <c r="B110" t="s">
        <v>39</v>
      </c>
      <c r="C110">
        <v>2011</v>
      </c>
      <c r="D110">
        <v>24</v>
      </c>
      <c r="E110" s="3">
        <v>6.4</v>
      </c>
      <c r="F110" s="3">
        <v>87.837000000000003</v>
      </c>
      <c r="G110" s="5">
        <v>23.221</v>
      </c>
      <c r="H110">
        <v>3.96</v>
      </c>
      <c r="I110">
        <v>12.33</v>
      </c>
      <c r="J110">
        <v>3159.81</v>
      </c>
      <c r="K110" t="s">
        <v>87</v>
      </c>
      <c r="L110">
        <v>0.80677336454391479</v>
      </c>
      <c r="M110">
        <v>96.826322199761066</v>
      </c>
      <c r="N110">
        <v>64.599999999999994</v>
      </c>
      <c r="O110">
        <v>0</v>
      </c>
      <c r="P110">
        <v>0</v>
      </c>
      <c r="Q110">
        <v>0</v>
      </c>
      <c r="R110">
        <v>0</v>
      </c>
      <c r="S110">
        <v>1</v>
      </c>
      <c r="T110">
        <v>0</v>
      </c>
      <c r="U110">
        <v>0</v>
      </c>
      <c r="V110">
        <v>0</v>
      </c>
    </row>
    <row r="111" spans="1:22" x14ac:dyDescent="0.3">
      <c r="A111" t="s">
        <v>38</v>
      </c>
      <c r="B111" t="s">
        <v>39</v>
      </c>
      <c r="C111">
        <v>2012</v>
      </c>
      <c r="D111">
        <v>24</v>
      </c>
      <c r="E111" s="3">
        <v>6.3</v>
      </c>
      <c r="F111" s="3">
        <v>90.602000000000004</v>
      </c>
      <c r="G111" s="5">
        <v>22.626999999999999</v>
      </c>
      <c r="H111">
        <v>4.05</v>
      </c>
      <c r="I111">
        <v>12.4</v>
      </c>
      <c r="J111">
        <v>3641.07</v>
      </c>
      <c r="K111" t="s">
        <v>89</v>
      </c>
      <c r="L111">
        <v>0.76195281744003296</v>
      </c>
      <c r="M111">
        <v>96.554631262674718</v>
      </c>
      <c r="N111">
        <v>63.2</v>
      </c>
      <c r="O111">
        <v>0</v>
      </c>
      <c r="P111">
        <v>0</v>
      </c>
      <c r="Q111">
        <v>0</v>
      </c>
      <c r="R111">
        <v>0</v>
      </c>
      <c r="S111">
        <v>0</v>
      </c>
      <c r="T111">
        <v>1</v>
      </c>
      <c r="U111">
        <v>0</v>
      </c>
      <c r="V111">
        <v>0</v>
      </c>
    </row>
    <row r="112" spans="1:22" x14ac:dyDescent="0.3">
      <c r="A112" t="s">
        <v>38</v>
      </c>
      <c r="B112" t="s">
        <v>39</v>
      </c>
      <c r="C112">
        <v>2013</v>
      </c>
      <c r="D112">
        <v>24</v>
      </c>
      <c r="E112" s="3">
        <v>6.2</v>
      </c>
      <c r="F112" s="3">
        <v>93.412000000000006</v>
      </c>
      <c r="G112" s="5">
        <v>22.286999999999999</v>
      </c>
      <c r="H112">
        <v>3.98</v>
      </c>
      <c r="I112">
        <v>12.18</v>
      </c>
      <c r="J112">
        <v>4295.95</v>
      </c>
      <c r="K112" t="s">
        <v>91</v>
      </c>
      <c r="L112">
        <v>0.74754345417022705</v>
      </c>
      <c r="M112">
        <v>96.020194701559475</v>
      </c>
      <c r="N112">
        <v>64.099999999999994</v>
      </c>
      <c r="O112">
        <v>0</v>
      </c>
      <c r="P112">
        <v>0</v>
      </c>
      <c r="Q112">
        <v>0</v>
      </c>
      <c r="R112">
        <v>0</v>
      </c>
      <c r="S112">
        <v>0</v>
      </c>
      <c r="T112">
        <v>0</v>
      </c>
      <c r="U112">
        <v>1</v>
      </c>
      <c r="V112">
        <v>0</v>
      </c>
    </row>
    <row r="113" spans="1:22" x14ac:dyDescent="0.3">
      <c r="A113" t="s">
        <v>38</v>
      </c>
      <c r="B113" t="s">
        <v>39</v>
      </c>
      <c r="C113">
        <v>2014</v>
      </c>
      <c r="D113">
        <v>24</v>
      </c>
      <c r="E113" s="3">
        <v>6</v>
      </c>
      <c r="F113" s="3">
        <v>94.888999999999996</v>
      </c>
      <c r="G113" s="5">
        <v>22.71</v>
      </c>
      <c r="H113">
        <v>3.7</v>
      </c>
      <c r="I113">
        <v>12.37</v>
      </c>
      <c r="J113">
        <v>4272.75</v>
      </c>
      <c r="K113" t="s">
        <v>91</v>
      </c>
      <c r="L113">
        <v>0.75948655605316162</v>
      </c>
      <c r="M113">
        <v>94.089260919216755</v>
      </c>
      <c r="N113">
        <v>63.5</v>
      </c>
      <c r="O113">
        <v>0</v>
      </c>
      <c r="P113">
        <v>0</v>
      </c>
      <c r="Q113">
        <v>0</v>
      </c>
      <c r="R113">
        <v>0</v>
      </c>
      <c r="S113">
        <v>0</v>
      </c>
      <c r="T113">
        <v>0</v>
      </c>
      <c r="U113">
        <v>0</v>
      </c>
      <c r="V113">
        <v>1</v>
      </c>
    </row>
    <row r="114" spans="1:22" x14ac:dyDescent="0.3">
      <c r="A114" t="s">
        <v>40</v>
      </c>
      <c r="B114" t="s">
        <v>41</v>
      </c>
      <c r="C114">
        <v>2007</v>
      </c>
      <c r="D114">
        <v>25</v>
      </c>
      <c r="E114" s="3">
        <v>3.8</v>
      </c>
      <c r="F114" s="3">
        <v>103.98</v>
      </c>
      <c r="G114" s="5">
        <v>21.423999999999999</v>
      </c>
      <c r="H114">
        <v>4.8499999999999996</v>
      </c>
      <c r="I114">
        <v>7.84</v>
      </c>
      <c r="J114">
        <v>27524.799999999999</v>
      </c>
      <c r="K114" t="s">
        <v>95</v>
      </c>
      <c r="L114">
        <v>0.62322944402694702</v>
      </c>
      <c r="M114">
        <v>84.540425913549271</v>
      </c>
      <c r="N114">
        <v>58.7</v>
      </c>
      <c r="O114">
        <v>1</v>
      </c>
      <c r="P114">
        <v>0</v>
      </c>
      <c r="Q114">
        <v>0</v>
      </c>
      <c r="R114">
        <v>0</v>
      </c>
      <c r="S114">
        <v>0</v>
      </c>
      <c r="T114">
        <v>0</v>
      </c>
      <c r="U114">
        <v>0</v>
      </c>
      <c r="V114">
        <v>0</v>
      </c>
    </row>
    <row r="115" spans="1:22" x14ac:dyDescent="0.3">
      <c r="A115" t="s">
        <v>40</v>
      </c>
      <c r="B115" t="s">
        <v>41</v>
      </c>
      <c r="C115">
        <v>2008</v>
      </c>
      <c r="D115">
        <v>25</v>
      </c>
      <c r="E115" s="3">
        <v>4.5</v>
      </c>
      <c r="F115" s="3">
        <v>110.34699999999999</v>
      </c>
      <c r="G115" s="5">
        <v>20.52</v>
      </c>
      <c r="H115">
        <v>5.58</v>
      </c>
      <c r="I115">
        <v>7.66</v>
      </c>
      <c r="J115">
        <v>9325</v>
      </c>
      <c r="K115" t="s">
        <v>95</v>
      </c>
      <c r="L115">
        <v>0.67454361915588379</v>
      </c>
      <c r="M115">
        <v>89.289909405080095</v>
      </c>
      <c r="N115">
        <v>60.6</v>
      </c>
      <c r="O115">
        <v>0</v>
      </c>
      <c r="P115">
        <v>1</v>
      </c>
      <c r="Q115">
        <v>0</v>
      </c>
      <c r="R115">
        <v>0</v>
      </c>
      <c r="S115">
        <v>0</v>
      </c>
      <c r="T115">
        <v>0</v>
      </c>
      <c r="U115">
        <v>0</v>
      </c>
      <c r="V115">
        <v>0</v>
      </c>
    </row>
    <row r="116" spans="1:22" x14ac:dyDescent="0.3">
      <c r="A116" t="s">
        <v>40</v>
      </c>
      <c r="B116" t="s">
        <v>41</v>
      </c>
      <c r="C116">
        <v>2009</v>
      </c>
      <c r="D116">
        <v>25</v>
      </c>
      <c r="E116" s="3">
        <v>4.8</v>
      </c>
      <c r="F116" s="3">
        <v>127.82299999999999</v>
      </c>
      <c r="G116" s="5">
        <v>26.401</v>
      </c>
      <c r="H116">
        <v>5.71</v>
      </c>
      <c r="I116">
        <v>6.15</v>
      </c>
      <c r="J116">
        <v>11253.8</v>
      </c>
      <c r="K116" t="s">
        <v>98</v>
      </c>
      <c r="L116">
        <v>0.62948459386825562</v>
      </c>
      <c r="M116">
        <v>88.018069281574256</v>
      </c>
      <c r="N116">
        <v>60.8</v>
      </c>
      <c r="O116">
        <v>0</v>
      </c>
      <c r="P116">
        <v>0</v>
      </c>
      <c r="Q116">
        <v>1</v>
      </c>
      <c r="R116">
        <v>0</v>
      </c>
      <c r="S116">
        <v>0</v>
      </c>
      <c r="T116">
        <v>0</v>
      </c>
      <c r="U116">
        <v>0</v>
      </c>
      <c r="V116">
        <v>0</v>
      </c>
    </row>
    <row r="117" spans="1:22" x14ac:dyDescent="0.3">
      <c r="A117" t="s">
        <v>40</v>
      </c>
      <c r="B117" t="s">
        <v>41</v>
      </c>
      <c r="C117">
        <v>2010</v>
      </c>
      <c r="D117">
        <v>25</v>
      </c>
      <c r="E117" s="3">
        <v>4.5</v>
      </c>
      <c r="F117" s="3">
        <v>147.494</v>
      </c>
      <c r="G117" s="5">
        <v>17.986000000000001</v>
      </c>
      <c r="H117">
        <v>3.72</v>
      </c>
      <c r="I117">
        <v>6.42</v>
      </c>
      <c r="J117">
        <v>6631</v>
      </c>
      <c r="K117" t="s">
        <v>102</v>
      </c>
      <c r="L117">
        <v>0.62771052122116089</v>
      </c>
      <c r="M117">
        <v>112.54571854700275</v>
      </c>
      <c r="N117">
        <v>62.7</v>
      </c>
      <c r="O117">
        <v>0</v>
      </c>
      <c r="P117">
        <v>0</v>
      </c>
      <c r="Q117">
        <v>0</v>
      </c>
      <c r="R117">
        <v>1</v>
      </c>
      <c r="S117">
        <v>0</v>
      </c>
      <c r="T117">
        <v>0</v>
      </c>
      <c r="U117">
        <v>0</v>
      </c>
      <c r="V117">
        <v>0</v>
      </c>
    </row>
    <row r="118" spans="1:22" x14ac:dyDescent="0.3">
      <c r="A118" t="s">
        <v>40</v>
      </c>
      <c r="B118" t="s">
        <v>41</v>
      </c>
      <c r="C118">
        <v>2011</v>
      </c>
      <c r="D118">
        <v>25</v>
      </c>
      <c r="E118" s="3">
        <v>3.4</v>
      </c>
      <c r="F118" s="3">
        <v>183.869</v>
      </c>
      <c r="G118" s="5">
        <v>14.031000000000001</v>
      </c>
      <c r="H118">
        <v>2.5</v>
      </c>
      <c r="I118">
        <v>5.2</v>
      </c>
      <c r="J118">
        <v>2649.1</v>
      </c>
      <c r="K118" t="s">
        <v>114</v>
      </c>
      <c r="L118">
        <v>0.62256020307540894</v>
      </c>
      <c r="M118">
        <v>119.29916182729023</v>
      </c>
      <c r="N118">
        <v>60.3</v>
      </c>
      <c r="O118">
        <v>0</v>
      </c>
      <c r="P118">
        <v>0</v>
      </c>
      <c r="Q118">
        <v>0</v>
      </c>
      <c r="R118">
        <v>0</v>
      </c>
      <c r="S118">
        <v>1</v>
      </c>
      <c r="T118">
        <v>0</v>
      </c>
      <c r="U118">
        <v>0</v>
      </c>
      <c r="V118">
        <v>0</v>
      </c>
    </row>
    <row r="119" spans="1:22" x14ac:dyDescent="0.3">
      <c r="A119" t="s">
        <v>40</v>
      </c>
      <c r="B119" t="s">
        <v>41</v>
      </c>
      <c r="C119">
        <v>2012</v>
      </c>
      <c r="D119">
        <v>25</v>
      </c>
      <c r="E119" s="3">
        <v>3.8</v>
      </c>
      <c r="F119" s="3">
        <v>161.971</v>
      </c>
      <c r="G119" s="5">
        <v>12.124000000000001</v>
      </c>
      <c r="H119">
        <v>2.56</v>
      </c>
      <c r="I119">
        <v>4.75</v>
      </c>
      <c r="J119">
        <v>3096.8</v>
      </c>
      <c r="K119" t="s">
        <v>109</v>
      </c>
      <c r="L119">
        <v>0.53126412630081177</v>
      </c>
      <c r="M119">
        <v>118.56526485025776</v>
      </c>
      <c r="N119">
        <v>55.4</v>
      </c>
      <c r="O119">
        <v>0</v>
      </c>
      <c r="P119">
        <v>0</v>
      </c>
      <c r="Q119">
        <v>0</v>
      </c>
      <c r="R119">
        <v>0</v>
      </c>
      <c r="S119">
        <v>0</v>
      </c>
      <c r="T119">
        <v>1</v>
      </c>
      <c r="U119">
        <v>0</v>
      </c>
      <c r="V119">
        <v>0</v>
      </c>
    </row>
    <row r="120" spans="1:22" x14ac:dyDescent="0.3">
      <c r="A120" t="s">
        <v>40</v>
      </c>
      <c r="B120" t="s">
        <v>41</v>
      </c>
      <c r="C120">
        <v>2013</v>
      </c>
      <c r="D120">
        <v>25</v>
      </c>
      <c r="E120" s="3">
        <v>4.0999999999999996</v>
      </c>
      <c r="F120" s="3">
        <v>178.97399999999999</v>
      </c>
      <c r="G120" s="5">
        <v>11.962</v>
      </c>
      <c r="H120">
        <v>3.46</v>
      </c>
      <c r="I120">
        <v>4.5199999999999996</v>
      </c>
      <c r="J120">
        <v>3848.4</v>
      </c>
      <c r="K120" t="s">
        <v>109</v>
      </c>
      <c r="L120">
        <v>0.58073252439498901</v>
      </c>
      <c r="M120">
        <v>118.61118791970708</v>
      </c>
      <c r="N120">
        <v>55.4</v>
      </c>
      <c r="O120">
        <v>0</v>
      </c>
      <c r="P120">
        <v>0</v>
      </c>
      <c r="Q120">
        <v>0</v>
      </c>
      <c r="R120">
        <v>0</v>
      </c>
      <c r="S120">
        <v>0</v>
      </c>
      <c r="T120">
        <v>0</v>
      </c>
      <c r="U120">
        <v>1</v>
      </c>
      <c r="V120">
        <v>0</v>
      </c>
    </row>
    <row r="121" spans="1:22" x14ac:dyDescent="0.3">
      <c r="A121" t="s">
        <v>40</v>
      </c>
      <c r="B121" t="s">
        <v>41</v>
      </c>
      <c r="C121">
        <v>2014</v>
      </c>
      <c r="D121">
        <v>25</v>
      </c>
      <c r="E121" s="3">
        <v>3.8</v>
      </c>
      <c r="F121" s="3">
        <v>181.54</v>
      </c>
      <c r="G121" s="5">
        <v>11.903</v>
      </c>
      <c r="H121">
        <v>3.71</v>
      </c>
      <c r="I121">
        <v>5.0199999999999996</v>
      </c>
      <c r="J121">
        <v>2648.6</v>
      </c>
      <c r="K121" t="s">
        <v>108</v>
      </c>
      <c r="L121">
        <v>0.60948687791824341</v>
      </c>
      <c r="M121">
        <v>117.12069111747381</v>
      </c>
      <c r="N121">
        <v>55.7</v>
      </c>
      <c r="O121">
        <v>0</v>
      </c>
      <c r="P121">
        <v>0</v>
      </c>
      <c r="Q121">
        <v>0</v>
      </c>
      <c r="R121">
        <v>0</v>
      </c>
      <c r="S121">
        <v>0</v>
      </c>
      <c r="T121">
        <v>0</v>
      </c>
      <c r="U121">
        <v>0</v>
      </c>
      <c r="V121">
        <v>1</v>
      </c>
    </row>
    <row r="122" spans="1:22" x14ac:dyDescent="0.3">
      <c r="A122" t="s">
        <v>42</v>
      </c>
      <c r="B122" t="s">
        <v>43</v>
      </c>
      <c r="C122">
        <v>2007</v>
      </c>
      <c r="D122">
        <v>26</v>
      </c>
      <c r="E122" s="3">
        <v>7.6</v>
      </c>
      <c r="F122" s="3">
        <v>65.2</v>
      </c>
      <c r="G122" s="5">
        <v>24.181000000000001</v>
      </c>
      <c r="H122">
        <v>4.22</v>
      </c>
      <c r="I122">
        <v>14.46</v>
      </c>
      <c r="J122">
        <v>26235.63</v>
      </c>
      <c r="K122" t="s">
        <v>98</v>
      </c>
      <c r="L122">
        <v>0.56202143430709839</v>
      </c>
      <c r="M122">
        <v>53.158479782711808</v>
      </c>
      <c r="N122">
        <v>64.8</v>
      </c>
      <c r="O122">
        <v>1</v>
      </c>
      <c r="P122">
        <v>0</v>
      </c>
      <c r="Q122">
        <v>0</v>
      </c>
      <c r="R122">
        <v>0</v>
      </c>
      <c r="S122">
        <v>0</v>
      </c>
      <c r="T122">
        <v>0</v>
      </c>
      <c r="U122">
        <v>0</v>
      </c>
      <c r="V122">
        <v>0</v>
      </c>
    </row>
    <row r="123" spans="1:22" x14ac:dyDescent="0.3">
      <c r="A123" t="s">
        <v>42</v>
      </c>
      <c r="B123" t="s">
        <v>43</v>
      </c>
      <c r="C123">
        <v>2008</v>
      </c>
      <c r="D123">
        <v>26</v>
      </c>
      <c r="E123" s="3">
        <v>7.7</v>
      </c>
      <c r="F123" s="3">
        <v>71.176000000000002</v>
      </c>
      <c r="G123" s="5">
        <v>24.51</v>
      </c>
      <c r="H123">
        <v>3.19</v>
      </c>
      <c r="I123">
        <v>14.97</v>
      </c>
      <c r="J123">
        <v>12241.69</v>
      </c>
      <c r="K123" t="s">
        <v>100</v>
      </c>
      <c r="L123">
        <v>0.53013938665390015</v>
      </c>
      <c r="M123">
        <v>59.305505829701175</v>
      </c>
      <c r="N123">
        <v>67.599999999999994</v>
      </c>
      <c r="O123">
        <v>0</v>
      </c>
      <c r="P123">
        <v>1</v>
      </c>
      <c r="Q123">
        <v>0</v>
      </c>
      <c r="R123">
        <v>0</v>
      </c>
      <c r="S123">
        <v>0</v>
      </c>
      <c r="T123">
        <v>0</v>
      </c>
      <c r="U123">
        <v>0</v>
      </c>
      <c r="V123">
        <v>0</v>
      </c>
    </row>
    <row r="124" spans="1:22" x14ac:dyDescent="0.3">
      <c r="A124" t="s">
        <v>42</v>
      </c>
      <c r="B124" t="s">
        <v>43</v>
      </c>
      <c r="C124">
        <v>2009</v>
      </c>
      <c r="D124">
        <v>26</v>
      </c>
      <c r="E124" s="3">
        <v>7.7</v>
      </c>
      <c r="F124" s="3">
        <v>77.37</v>
      </c>
      <c r="G124" s="5">
        <v>20.148</v>
      </c>
      <c r="H124">
        <v>3.41</v>
      </c>
      <c r="I124">
        <v>14.11</v>
      </c>
      <c r="J124">
        <v>21227.01</v>
      </c>
      <c r="K124" t="s">
        <v>101</v>
      </c>
      <c r="L124">
        <v>0.56885570287704468</v>
      </c>
      <c r="M124">
        <v>59.762676086386534</v>
      </c>
      <c r="N124">
        <v>66.8</v>
      </c>
      <c r="O124">
        <v>0</v>
      </c>
      <c r="P124">
        <v>0</v>
      </c>
      <c r="Q124">
        <v>1</v>
      </c>
      <c r="R124">
        <v>0</v>
      </c>
      <c r="S124">
        <v>0</v>
      </c>
      <c r="T124">
        <v>0</v>
      </c>
      <c r="U124">
        <v>0</v>
      </c>
      <c r="V124">
        <v>0</v>
      </c>
    </row>
    <row r="125" spans="1:22" x14ac:dyDescent="0.3">
      <c r="A125" t="s">
        <v>42</v>
      </c>
      <c r="B125" t="s">
        <v>43</v>
      </c>
      <c r="C125">
        <v>2010</v>
      </c>
      <c r="D125">
        <v>26</v>
      </c>
      <c r="E125" s="3">
        <v>7</v>
      </c>
      <c r="F125" s="3">
        <v>80.162999999999997</v>
      </c>
      <c r="G125" s="5">
        <v>20.367000000000001</v>
      </c>
      <c r="H125">
        <v>3.62</v>
      </c>
      <c r="I125">
        <v>12.48</v>
      </c>
      <c r="J125">
        <v>21327.07</v>
      </c>
      <c r="K125" t="s">
        <v>101</v>
      </c>
      <c r="L125">
        <v>0.55910402536392212</v>
      </c>
      <c r="M125">
        <v>60.169285448253717</v>
      </c>
      <c r="N125">
        <v>66.099999999999994</v>
      </c>
      <c r="O125">
        <v>0</v>
      </c>
      <c r="P125">
        <v>0</v>
      </c>
      <c r="Q125">
        <v>0</v>
      </c>
      <c r="R125">
        <v>1</v>
      </c>
      <c r="S125">
        <v>0</v>
      </c>
      <c r="T125">
        <v>0</v>
      </c>
      <c r="U125">
        <v>0</v>
      </c>
      <c r="V125">
        <v>0</v>
      </c>
    </row>
    <row r="126" spans="1:22" x14ac:dyDescent="0.3">
      <c r="A126" t="s">
        <v>42</v>
      </c>
      <c r="B126" t="s">
        <v>43</v>
      </c>
      <c r="C126">
        <v>2011</v>
      </c>
      <c r="D126">
        <v>26</v>
      </c>
      <c r="E126" s="3">
        <v>6.9</v>
      </c>
      <c r="F126" s="3">
        <v>80.441999999999993</v>
      </c>
      <c r="G126" s="5">
        <v>20.173999999999999</v>
      </c>
      <c r="H126">
        <v>3.31</v>
      </c>
      <c r="I126">
        <v>13.16</v>
      </c>
      <c r="J126">
        <v>16974.240000000002</v>
      </c>
      <c r="K126" t="s">
        <v>102</v>
      </c>
      <c r="L126">
        <v>0.52663451433181763</v>
      </c>
      <c r="M126">
        <v>58.328812578104753</v>
      </c>
      <c r="N126">
        <v>66.599999999999994</v>
      </c>
      <c r="O126">
        <v>0</v>
      </c>
      <c r="P126">
        <v>0</v>
      </c>
      <c r="Q126">
        <v>0</v>
      </c>
      <c r="R126">
        <v>0</v>
      </c>
      <c r="S126">
        <v>1</v>
      </c>
      <c r="T126">
        <v>0</v>
      </c>
      <c r="U126">
        <v>0</v>
      </c>
      <c r="V126">
        <v>0</v>
      </c>
    </row>
    <row r="127" spans="1:22" x14ac:dyDescent="0.3">
      <c r="A127" t="s">
        <v>42</v>
      </c>
      <c r="B127" t="s">
        <v>43</v>
      </c>
      <c r="C127">
        <v>2012</v>
      </c>
      <c r="D127">
        <v>26</v>
      </c>
      <c r="E127" s="3">
        <v>6.5</v>
      </c>
      <c r="F127" s="3">
        <v>78.361000000000004</v>
      </c>
      <c r="G127" s="5">
        <v>19.181000000000001</v>
      </c>
      <c r="H127">
        <v>3.69</v>
      </c>
      <c r="I127">
        <v>12.57</v>
      </c>
      <c r="J127">
        <v>18173.2</v>
      </c>
      <c r="K127" t="s">
        <v>104</v>
      </c>
      <c r="L127">
        <v>0.46492674946784973</v>
      </c>
      <c r="M127">
        <v>50.265204861655889</v>
      </c>
      <c r="N127">
        <v>67.099999999999994</v>
      </c>
      <c r="O127">
        <v>0</v>
      </c>
      <c r="P127">
        <v>0</v>
      </c>
      <c r="Q127">
        <v>0</v>
      </c>
      <c r="R127">
        <v>0</v>
      </c>
      <c r="S127">
        <v>0</v>
      </c>
      <c r="T127">
        <v>1</v>
      </c>
      <c r="U127">
        <v>0</v>
      </c>
      <c r="V127">
        <v>0</v>
      </c>
    </row>
    <row r="128" spans="1:22" x14ac:dyDescent="0.3">
      <c r="A128" t="s">
        <v>42</v>
      </c>
      <c r="B128" t="s">
        <v>43</v>
      </c>
      <c r="C128">
        <v>2013</v>
      </c>
      <c r="D128">
        <v>26</v>
      </c>
      <c r="E128" s="3">
        <v>7.6</v>
      </c>
      <c r="F128" s="3">
        <v>77.353999999999999</v>
      </c>
      <c r="G128" s="5">
        <v>20.81</v>
      </c>
      <c r="H128">
        <v>4.3499999999999996</v>
      </c>
      <c r="I128">
        <v>13.53</v>
      </c>
      <c r="J128">
        <v>18564.080000000002</v>
      </c>
      <c r="K128" t="s">
        <v>104</v>
      </c>
      <c r="L128">
        <v>0.47040939331054688</v>
      </c>
      <c r="M128">
        <v>46.067491421959367</v>
      </c>
      <c r="N128">
        <v>67.3</v>
      </c>
      <c r="O128">
        <v>0</v>
      </c>
      <c r="P128">
        <v>0</v>
      </c>
      <c r="Q128">
        <v>0</v>
      </c>
      <c r="R128">
        <v>0</v>
      </c>
      <c r="S128">
        <v>0</v>
      </c>
      <c r="T128">
        <v>0</v>
      </c>
      <c r="U128">
        <v>1</v>
      </c>
      <c r="V128">
        <v>0</v>
      </c>
    </row>
    <row r="129" spans="1:22" x14ac:dyDescent="0.3">
      <c r="A129" t="s">
        <v>42</v>
      </c>
      <c r="B129" t="s">
        <v>43</v>
      </c>
      <c r="C129">
        <v>2014</v>
      </c>
      <c r="D129">
        <v>26</v>
      </c>
      <c r="E129" s="3">
        <v>7.9</v>
      </c>
      <c r="F129" s="3">
        <v>76.688000000000002</v>
      </c>
      <c r="G129" s="5">
        <v>23.276</v>
      </c>
      <c r="H129">
        <v>5.32</v>
      </c>
      <c r="I129">
        <v>13.72</v>
      </c>
      <c r="J129">
        <v>16634</v>
      </c>
      <c r="K129" t="s">
        <v>104</v>
      </c>
      <c r="L129">
        <v>0.4298117458820343</v>
      </c>
      <c r="M129">
        <v>42.547014559438864</v>
      </c>
      <c r="N129">
        <v>67</v>
      </c>
      <c r="O129">
        <v>0</v>
      </c>
      <c r="P129">
        <v>0</v>
      </c>
      <c r="Q129">
        <v>0</v>
      </c>
      <c r="R129">
        <v>0</v>
      </c>
      <c r="S129">
        <v>0</v>
      </c>
      <c r="T129">
        <v>0</v>
      </c>
      <c r="U129">
        <v>0</v>
      </c>
      <c r="V129">
        <v>1</v>
      </c>
    </row>
    <row r="130" spans="1:22" x14ac:dyDescent="0.3">
      <c r="A130" t="s">
        <v>45</v>
      </c>
      <c r="B130" t="s">
        <v>44</v>
      </c>
      <c r="C130">
        <v>2007</v>
      </c>
      <c r="D130">
        <v>27</v>
      </c>
      <c r="E130" s="3">
        <v>7.5</v>
      </c>
      <c r="F130" s="3">
        <v>23.942</v>
      </c>
      <c r="G130" s="5">
        <v>29.248000000000001</v>
      </c>
      <c r="H130">
        <v>4.67</v>
      </c>
      <c r="I130">
        <v>12.26</v>
      </c>
      <c r="J130" s="4">
        <v>7205.919922</v>
      </c>
      <c r="K130" s="4" t="s">
        <v>87</v>
      </c>
      <c r="L130">
        <v>0.77229475975036621</v>
      </c>
      <c r="M130">
        <v>158.09912970961761</v>
      </c>
      <c r="N130">
        <v>82.6</v>
      </c>
      <c r="O130">
        <v>1</v>
      </c>
      <c r="P130">
        <v>0</v>
      </c>
      <c r="Q130">
        <v>0</v>
      </c>
      <c r="R130">
        <v>0</v>
      </c>
      <c r="S130">
        <v>0</v>
      </c>
      <c r="T130">
        <v>0</v>
      </c>
      <c r="U130">
        <v>0</v>
      </c>
      <c r="V130">
        <v>0</v>
      </c>
    </row>
    <row r="131" spans="1:22" x14ac:dyDescent="0.3">
      <c r="A131" t="s">
        <v>45</v>
      </c>
      <c r="B131" t="s">
        <v>44</v>
      </c>
      <c r="C131">
        <v>2008</v>
      </c>
      <c r="D131">
        <v>27</v>
      </c>
      <c r="E131" s="3">
        <v>7.3</v>
      </c>
      <c r="F131" s="3">
        <v>42.514000000000003</v>
      </c>
      <c r="G131" s="5">
        <v>24.667000000000002</v>
      </c>
      <c r="H131">
        <v>5.27</v>
      </c>
      <c r="I131">
        <v>10.42</v>
      </c>
      <c r="J131" s="4">
        <v>2538.48999</v>
      </c>
      <c r="K131" s="4" t="s">
        <v>87</v>
      </c>
      <c r="L131">
        <v>0.77518159151077271</v>
      </c>
      <c r="M131">
        <v>166.32263914762612</v>
      </c>
      <c r="N131">
        <v>82.5</v>
      </c>
      <c r="O131">
        <v>0</v>
      </c>
      <c r="P131">
        <v>1</v>
      </c>
      <c r="Q131">
        <v>0</v>
      </c>
      <c r="R131">
        <v>0</v>
      </c>
      <c r="S131">
        <v>0</v>
      </c>
      <c r="T131">
        <v>0</v>
      </c>
      <c r="U131">
        <v>0</v>
      </c>
      <c r="V131">
        <v>0</v>
      </c>
    </row>
    <row r="132" spans="1:22" x14ac:dyDescent="0.3">
      <c r="A132" t="s">
        <v>45</v>
      </c>
      <c r="B132" t="s">
        <v>44</v>
      </c>
      <c r="C132">
        <v>2009</v>
      </c>
      <c r="D132">
        <v>27</v>
      </c>
      <c r="E132" s="3">
        <v>5.4</v>
      </c>
      <c r="F132" s="3">
        <v>61.753999999999998</v>
      </c>
      <c r="G132" s="5">
        <v>20.303999999999998</v>
      </c>
      <c r="H132">
        <v>3.78</v>
      </c>
      <c r="I132">
        <v>12.18</v>
      </c>
      <c r="J132" s="4">
        <v>2802.3500979999999</v>
      </c>
      <c r="K132" s="4" t="s">
        <v>91</v>
      </c>
      <c r="L132">
        <v>0.75343430042266846</v>
      </c>
      <c r="M132">
        <v>169.25229220981515</v>
      </c>
      <c r="N132">
        <v>82.2</v>
      </c>
      <c r="O132">
        <v>0</v>
      </c>
      <c r="P132">
        <v>0</v>
      </c>
      <c r="Q132">
        <v>1</v>
      </c>
      <c r="R132">
        <v>0</v>
      </c>
      <c r="S132">
        <v>0</v>
      </c>
      <c r="T132">
        <v>0</v>
      </c>
      <c r="U132">
        <v>0</v>
      </c>
      <c r="V132">
        <v>0</v>
      </c>
    </row>
    <row r="133" spans="1:22" x14ac:dyDescent="0.3">
      <c r="A133" t="s">
        <v>45</v>
      </c>
      <c r="B133" t="s">
        <v>44</v>
      </c>
      <c r="C133">
        <v>2010</v>
      </c>
      <c r="D133">
        <v>27</v>
      </c>
      <c r="E133" s="3">
        <v>3.7</v>
      </c>
      <c r="F133" s="3">
        <v>86.177999999999997</v>
      </c>
      <c r="G133" s="5">
        <v>17.28</v>
      </c>
      <c r="H133">
        <v>3.4</v>
      </c>
      <c r="I133">
        <v>10.85</v>
      </c>
      <c r="J133" s="4">
        <v>2647.3500979999999</v>
      </c>
      <c r="K133" s="4" t="s">
        <v>95</v>
      </c>
      <c r="L133">
        <v>0.72750848531723022</v>
      </c>
      <c r="M133">
        <v>133.34064677470366</v>
      </c>
      <c r="N133">
        <v>81.3</v>
      </c>
      <c r="O133">
        <v>0</v>
      </c>
      <c r="P133">
        <v>0</v>
      </c>
      <c r="Q133">
        <v>0</v>
      </c>
      <c r="R133">
        <v>1</v>
      </c>
      <c r="S133">
        <v>0</v>
      </c>
      <c r="T133">
        <v>0</v>
      </c>
      <c r="U133">
        <v>0</v>
      </c>
      <c r="V133">
        <v>0</v>
      </c>
    </row>
    <row r="134" spans="1:22" x14ac:dyDescent="0.3">
      <c r="A134" t="s">
        <v>45</v>
      </c>
      <c r="B134" t="s">
        <v>44</v>
      </c>
      <c r="C134">
        <v>2011</v>
      </c>
      <c r="D134">
        <v>27</v>
      </c>
      <c r="E134" s="3">
        <v>3.4</v>
      </c>
      <c r="F134" s="3">
        <v>110.509</v>
      </c>
      <c r="G134" s="5">
        <v>17.164999999999999</v>
      </c>
      <c r="H134">
        <v>2.4700000000000002</v>
      </c>
      <c r="I134">
        <v>11.7</v>
      </c>
      <c r="J134" s="4">
        <v>2750.219971</v>
      </c>
      <c r="K134" s="4" t="s">
        <v>98</v>
      </c>
      <c r="L134">
        <v>0.65790075063705444</v>
      </c>
      <c r="M134">
        <v>115.70195068930471</v>
      </c>
      <c r="N134">
        <v>78.7</v>
      </c>
      <c r="O134">
        <v>0</v>
      </c>
      <c r="P134">
        <v>0</v>
      </c>
      <c r="Q134">
        <v>0</v>
      </c>
      <c r="R134">
        <v>0</v>
      </c>
      <c r="S134">
        <v>1</v>
      </c>
      <c r="T134">
        <v>0</v>
      </c>
      <c r="U134">
        <v>0</v>
      </c>
      <c r="V134">
        <v>0</v>
      </c>
    </row>
    <row r="135" spans="1:22" x14ac:dyDescent="0.3">
      <c r="A135" t="s">
        <v>45</v>
      </c>
      <c r="B135" t="s">
        <v>44</v>
      </c>
      <c r="C135">
        <v>2012</v>
      </c>
      <c r="D135">
        <v>27</v>
      </c>
      <c r="E135" s="3">
        <v>3.8</v>
      </c>
      <c r="F135" s="3">
        <v>119.67</v>
      </c>
      <c r="G135" s="5">
        <v>20.187000000000001</v>
      </c>
      <c r="H135">
        <v>2.0299999999999998</v>
      </c>
      <c r="I135">
        <v>15.48</v>
      </c>
      <c r="J135" s="4">
        <v>3290.2700199999999</v>
      </c>
      <c r="K135" s="4" t="s">
        <v>98</v>
      </c>
      <c r="L135">
        <v>0.6732669472694397</v>
      </c>
      <c r="M135">
        <v>111.33549238618339</v>
      </c>
      <c r="N135">
        <v>76.900000000000006</v>
      </c>
      <c r="O135">
        <v>0</v>
      </c>
      <c r="P135">
        <v>0</v>
      </c>
      <c r="Q135">
        <v>0</v>
      </c>
      <c r="R135">
        <v>0</v>
      </c>
      <c r="S135">
        <v>0</v>
      </c>
      <c r="T135">
        <v>1</v>
      </c>
      <c r="U135">
        <v>0</v>
      </c>
      <c r="V135">
        <v>0</v>
      </c>
    </row>
    <row r="136" spans="1:22" x14ac:dyDescent="0.3">
      <c r="A136" t="s">
        <v>45</v>
      </c>
      <c r="B136" t="s">
        <v>44</v>
      </c>
      <c r="C136">
        <v>2013</v>
      </c>
      <c r="D136">
        <v>27</v>
      </c>
      <c r="E136" s="3">
        <v>4.4000000000000004</v>
      </c>
      <c r="F136" s="3">
        <v>120.038</v>
      </c>
      <c r="G136" s="5">
        <v>18.776</v>
      </c>
      <c r="H136">
        <v>2.0099999999999998</v>
      </c>
      <c r="I136">
        <v>14.43</v>
      </c>
      <c r="J136" s="4">
        <v>4509.919922</v>
      </c>
      <c r="K136" s="4" t="s">
        <v>98</v>
      </c>
      <c r="L136">
        <v>0.70904117822647095</v>
      </c>
      <c r="M136">
        <v>104.40094341037121</v>
      </c>
      <c r="N136">
        <v>75.7</v>
      </c>
      <c r="O136">
        <v>0</v>
      </c>
      <c r="P136">
        <v>0</v>
      </c>
      <c r="Q136">
        <v>0</v>
      </c>
      <c r="R136">
        <v>0</v>
      </c>
      <c r="S136">
        <v>0</v>
      </c>
      <c r="T136">
        <v>0</v>
      </c>
      <c r="U136">
        <v>1</v>
      </c>
      <c r="V136">
        <v>0</v>
      </c>
    </row>
    <row r="137" spans="1:22" x14ac:dyDescent="0.3">
      <c r="A137" t="s">
        <v>45</v>
      </c>
      <c r="B137" t="s">
        <v>44</v>
      </c>
      <c r="C137">
        <v>2014</v>
      </c>
      <c r="D137">
        <v>27</v>
      </c>
      <c r="E137" s="3">
        <v>4.7</v>
      </c>
      <c r="F137" s="3">
        <v>104.336</v>
      </c>
      <c r="G137" s="5">
        <v>22.233000000000001</v>
      </c>
      <c r="H137">
        <v>2.1800000000000002</v>
      </c>
      <c r="I137">
        <v>16.440000000000001</v>
      </c>
      <c r="J137" s="4">
        <v>5071.580078</v>
      </c>
      <c r="K137" s="4" t="s">
        <v>95</v>
      </c>
      <c r="L137">
        <v>0.69376659393310547</v>
      </c>
      <c r="M137">
        <v>80.643292582720804</v>
      </c>
      <c r="N137">
        <v>76.2</v>
      </c>
      <c r="O137">
        <v>0</v>
      </c>
      <c r="P137">
        <v>0</v>
      </c>
      <c r="Q137">
        <v>0</v>
      </c>
      <c r="R137">
        <v>0</v>
      </c>
      <c r="S137">
        <v>0</v>
      </c>
      <c r="T137">
        <v>0</v>
      </c>
      <c r="U137">
        <v>0</v>
      </c>
      <c r="V137">
        <v>1</v>
      </c>
    </row>
    <row r="138" spans="1:22" x14ac:dyDescent="0.3">
      <c r="A138" t="s">
        <v>46</v>
      </c>
      <c r="B138" t="s">
        <v>47</v>
      </c>
      <c r="C138">
        <v>2007</v>
      </c>
      <c r="D138">
        <v>28</v>
      </c>
      <c r="E138" s="3">
        <v>5.8</v>
      </c>
      <c r="F138" s="3">
        <v>103.889</v>
      </c>
      <c r="G138" s="5">
        <v>22.245999999999999</v>
      </c>
      <c r="H138">
        <v>3.17</v>
      </c>
      <c r="I138">
        <v>10.85</v>
      </c>
      <c r="J138" s="6">
        <v>20794.0974217201</v>
      </c>
      <c r="K138" s="6" t="s">
        <v>93</v>
      </c>
      <c r="L138">
        <v>0.77587640285491943</v>
      </c>
      <c r="M138">
        <v>81.799878848663496</v>
      </c>
      <c r="N138">
        <v>62.8</v>
      </c>
      <c r="O138">
        <v>1</v>
      </c>
      <c r="P138">
        <v>0</v>
      </c>
      <c r="Q138">
        <v>0</v>
      </c>
      <c r="R138">
        <v>0</v>
      </c>
      <c r="S138">
        <v>0</v>
      </c>
      <c r="T138">
        <v>0</v>
      </c>
      <c r="U138">
        <v>0</v>
      </c>
      <c r="V138">
        <v>0</v>
      </c>
    </row>
    <row r="139" spans="1:22" x14ac:dyDescent="0.3">
      <c r="A139" t="s">
        <v>46</v>
      </c>
      <c r="B139" t="s">
        <v>47</v>
      </c>
      <c r="C139">
        <v>2008</v>
      </c>
      <c r="D139">
        <v>28</v>
      </c>
      <c r="E139" s="3">
        <v>5.6</v>
      </c>
      <c r="F139" s="3">
        <v>106.164</v>
      </c>
      <c r="G139" s="5">
        <v>21.779</v>
      </c>
      <c r="H139">
        <v>3.15</v>
      </c>
      <c r="I139">
        <v>10.68</v>
      </c>
      <c r="J139" s="6">
        <v>11090.193487787999</v>
      </c>
      <c r="K139" s="6" t="s">
        <v>93</v>
      </c>
      <c r="L139">
        <v>0.75657206773757935</v>
      </c>
      <c r="M139">
        <v>83.688740436737049</v>
      </c>
      <c r="N139">
        <v>62.6</v>
      </c>
      <c r="O139">
        <v>0</v>
      </c>
      <c r="P139">
        <v>1</v>
      </c>
      <c r="Q139">
        <v>0</v>
      </c>
      <c r="R139">
        <v>0</v>
      </c>
      <c r="S139">
        <v>0</v>
      </c>
      <c r="T139">
        <v>0</v>
      </c>
      <c r="U139">
        <v>0</v>
      </c>
      <c r="V139">
        <v>0</v>
      </c>
    </row>
    <row r="140" spans="1:22" x14ac:dyDescent="0.3">
      <c r="A140" t="s">
        <v>46</v>
      </c>
      <c r="B140" t="s">
        <v>47</v>
      </c>
      <c r="C140">
        <v>2009</v>
      </c>
      <c r="D140">
        <v>28</v>
      </c>
      <c r="E140" s="3">
        <v>5.4</v>
      </c>
      <c r="F140" s="3">
        <v>116.61</v>
      </c>
      <c r="G140" s="5">
        <v>19.509</v>
      </c>
      <c r="H140">
        <v>3.66</v>
      </c>
      <c r="I140">
        <v>9.42</v>
      </c>
      <c r="J140" s="6">
        <v>13844.4540795376</v>
      </c>
      <c r="K140" s="6" t="s">
        <v>93</v>
      </c>
      <c r="L140">
        <v>0.78477650880813599</v>
      </c>
      <c r="M140">
        <v>87.564865029194067</v>
      </c>
      <c r="N140">
        <v>61.4</v>
      </c>
      <c r="O140">
        <v>0</v>
      </c>
      <c r="P140">
        <v>0</v>
      </c>
      <c r="Q140">
        <v>1</v>
      </c>
      <c r="R140">
        <v>0</v>
      </c>
      <c r="S140">
        <v>0</v>
      </c>
      <c r="T140">
        <v>0</v>
      </c>
      <c r="U140">
        <v>0</v>
      </c>
      <c r="V140">
        <v>0</v>
      </c>
    </row>
    <row r="141" spans="1:22" x14ac:dyDescent="0.3">
      <c r="A141" t="s">
        <v>46</v>
      </c>
      <c r="B141" t="s">
        <v>47</v>
      </c>
      <c r="C141">
        <v>2010</v>
      </c>
      <c r="D141">
        <v>28</v>
      </c>
      <c r="E141" s="3">
        <v>5</v>
      </c>
      <c r="F141" s="3">
        <v>119.19799999999999</v>
      </c>
      <c r="G141" s="5">
        <v>20.58</v>
      </c>
      <c r="H141">
        <v>3.1</v>
      </c>
      <c r="I141">
        <v>9.8699999999999992</v>
      </c>
      <c r="J141" s="6">
        <v>1248.7187284081199</v>
      </c>
      <c r="K141" s="6" t="s">
        <v>93</v>
      </c>
      <c r="L141">
        <v>0.75582766532897949</v>
      </c>
      <c r="M141">
        <v>93.050963104226369</v>
      </c>
      <c r="N141">
        <v>62.7</v>
      </c>
      <c r="O141">
        <v>0</v>
      </c>
      <c r="P141">
        <v>0</v>
      </c>
      <c r="Q141">
        <v>0</v>
      </c>
      <c r="R141">
        <v>1</v>
      </c>
      <c r="S141">
        <v>0</v>
      </c>
      <c r="T141">
        <v>0</v>
      </c>
      <c r="U141">
        <v>0</v>
      </c>
      <c r="V141">
        <v>0</v>
      </c>
    </row>
    <row r="142" spans="1:22" x14ac:dyDescent="0.3">
      <c r="A142" t="s">
        <v>46</v>
      </c>
      <c r="B142" t="s">
        <v>47</v>
      </c>
      <c r="C142">
        <v>2011</v>
      </c>
      <c r="D142">
        <v>28</v>
      </c>
      <c r="E142" s="3">
        <v>5.2</v>
      </c>
      <c r="F142" s="3">
        <v>119.69199999999999</v>
      </c>
      <c r="G142" s="5">
        <v>20.468</v>
      </c>
      <c r="H142">
        <v>2.92</v>
      </c>
      <c r="I142">
        <v>10.07</v>
      </c>
      <c r="J142" s="6">
        <v>9735.4347307587905</v>
      </c>
      <c r="K142" s="6" t="s">
        <v>95</v>
      </c>
      <c r="L142">
        <v>0.73894304037094116</v>
      </c>
      <c r="M142">
        <v>94.060321122145567</v>
      </c>
      <c r="N142">
        <v>60.3</v>
      </c>
      <c r="O142">
        <v>0</v>
      </c>
      <c r="P142">
        <v>0</v>
      </c>
      <c r="Q142">
        <v>0</v>
      </c>
      <c r="R142">
        <v>0</v>
      </c>
      <c r="S142">
        <v>1</v>
      </c>
      <c r="T142">
        <v>0</v>
      </c>
      <c r="U142">
        <v>0</v>
      </c>
      <c r="V142">
        <v>0</v>
      </c>
    </row>
    <row r="143" spans="1:22" x14ac:dyDescent="0.3">
      <c r="A143" t="s">
        <v>46</v>
      </c>
      <c r="B143" t="s">
        <v>47</v>
      </c>
      <c r="C143">
        <v>2012</v>
      </c>
      <c r="D143">
        <v>28</v>
      </c>
      <c r="E143" s="3">
        <v>4.7</v>
      </c>
      <c r="F143" s="3">
        <v>126.49299999999999</v>
      </c>
      <c r="G143" s="5">
        <v>17.789000000000001</v>
      </c>
      <c r="H143">
        <v>2.64</v>
      </c>
      <c r="I143">
        <v>9.4499999999999993</v>
      </c>
      <c r="J143" s="6">
        <v>1092.1511511158701</v>
      </c>
      <c r="K143" s="6" t="s">
        <v>98</v>
      </c>
      <c r="L143">
        <v>0.76052486896514893</v>
      </c>
      <c r="M143">
        <v>93.759032410760014</v>
      </c>
      <c r="N143">
        <v>58.8</v>
      </c>
      <c r="O143">
        <v>0</v>
      </c>
      <c r="P143">
        <v>0</v>
      </c>
      <c r="Q143">
        <v>0</v>
      </c>
      <c r="R143">
        <v>0</v>
      </c>
      <c r="S143">
        <v>0</v>
      </c>
      <c r="T143">
        <v>1</v>
      </c>
      <c r="U143">
        <v>0</v>
      </c>
      <c r="V143">
        <v>0</v>
      </c>
    </row>
    <row r="144" spans="1:22" x14ac:dyDescent="0.3">
      <c r="A144" t="s">
        <v>46</v>
      </c>
      <c r="B144" t="s">
        <v>47</v>
      </c>
      <c r="C144">
        <v>2013</v>
      </c>
      <c r="D144">
        <v>28</v>
      </c>
      <c r="E144" s="3">
        <v>4.2</v>
      </c>
      <c r="F144" s="3">
        <v>132.45500000000001</v>
      </c>
      <c r="G144" s="5">
        <v>16.891999999999999</v>
      </c>
      <c r="H144">
        <v>2.5099999999999998</v>
      </c>
      <c r="I144">
        <v>8.93</v>
      </c>
      <c r="J144" s="6">
        <v>13160.632484670999</v>
      </c>
      <c r="K144" s="6" t="s">
        <v>100</v>
      </c>
      <c r="L144">
        <v>0.74271804094314575</v>
      </c>
      <c r="M144">
        <v>90.842462814942394</v>
      </c>
      <c r="N144">
        <v>60.6</v>
      </c>
      <c r="O144">
        <v>0</v>
      </c>
      <c r="P144">
        <v>0</v>
      </c>
      <c r="Q144">
        <v>0</v>
      </c>
      <c r="R144">
        <v>0</v>
      </c>
      <c r="S144">
        <v>0</v>
      </c>
      <c r="T144">
        <v>0</v>
      </c>
      <c r="U144">
        <v>1</v>
      </c>
      <c r="V144">
        <v>0</v>
      </c>
    </row>
    <row r="145" spans="1:22" x14ac:dyDescent="0.3">
      <c r="A145" t="s">
        <v>46</v>
      </c>
      <c r="B145" t="s">
        <v>47</v>
      </c>
      <c r="C145">
        <v>2014</v>
      </c>
      <c r="D145">
        <v>28</v>
      </c>
      <c r="E145" s="3">
        <v>3.9</v>
      </c>
      <c r="F145" s="3">
        <v>135.36600000000001</v>
      </c>
      <c r="G145" s="5">
        <v>16.959</v>
      </c>
      <c r="H145">
        <v>2.3199999999999998</v>
      </c>
      <c r="I145">
        <v>9.09</v>
      </c>
      <c r="J145" s="6">
        <v>13551.218488669099</v>
      </c>
      <c r="K145" s="6" t="s">
        <v>101</v>
      </c>
      <c r="L145">
        <v>0.76483869552612305</v>
      </c>
      <c r="M145">
        <v>88.611222672454858</v>
      </c>
      <c r="N145">
        <v>60.9</v>
      </c>
      <c r="O145">
        <v>0</v>
      </c>
      <c r="P145">
        <v>0</v>
      </c>
      <c r="Q145">
        <v>0</v>
      </c>
      <c r="R145">
        <v>0</v>
      </c>
      <c r="S145">
        <v>0</v>
      </c>
      <c r="T145">
        <v>0</v>
      </c>
      <c r="U145">
        <v>0</v>
      </c>
      <c r="V145">
        <v>1</v>
      </c>
    </row>
    <row r="146" spans="1:22" x14ac:dyDescent="0.3">
      <c r="A146" t="s">
        <v>48</v>
      </c>
      <c r="B146" t="s">
        <v>49</v>
      </c>
      <c r="C146">
        <v>2007</v>
      </c>
      <c r="D146">
        <v>29</v>
      </c>
      <c r="E146" s="3">
        <v>13.1</v>
      </c>
      <c r="F146" s="3">
        <v>8.093</v>
      </c>
      <c r="G146" s="5">
        <v>41.892000000000003</v>
      </c>
      <c r="H146">
        <v>6.02</v>
      </c>
      <c r="I146">
        <v>22.53</v>
      </c>
      <c r="J146">
        <v>595.29999999999995</v>
      </c>
      <c r="K146" t="s">
        <v>98</v>
      </c>
      <c r="L146">
        <v>0.31443291902542114</v>
      </c>
      <c r="M146" s="2">
        <f t="shared" ref="M146:M147" si="0">GEOMEAN(M147:M148)</f>
        <v>88.954605958719341</v>
      </c>
      <c r="N146">
        <v>67.900000000000006</v>
      </c>
      <c r="O146">
        <v>1</v>
      </c>
      <c r="P146">
        <v>0</v>
      </c>
      <c r="Q146">
        <v>0</v>
      </c>
      <c r="R146">
        <v>0</v>
      </c>
      <c r="S146">
        <v>0</v>
      </c>
      <c r="T146">
        <v>0</v>
      </c>
      <c r="U146">
        <v>0</v>
      </c>
      <c r="V146">
        <v>0</v>
      </c>
    </row>
    <row r="147" spans="1:22" x14ac:dyDescent="0.3">
      <c r="A147" t="s">
        <v>48</v>
      </c>
      <c r="B147" t="s">
        <v>49</v>
      </c>
      <c r="C147">
        <v>2008</v>
      </c>
      <c r="D147">
        <v>29</v>
      </c>
      <c r="E147" s="3">
        <v>11.6</v>
      </c>
      <c r="F147" s="3">
        <v>17.957000000000001</v>
      </c>
      <c r="G147" s="5">
        <v>35.573</v>
      </c>
      <c r="H147">
        <v>5.39</v>
      </c>
      <c r="I147">
        <v>19.7</v>
      </c>
      <c r="J147">
        <v>271.29000000000002</v>
      </c>
      <c r="K147" t="s">
        <v>100</v>
      </c>
      <c r="L147">
        <v>0.30249422788619995</v>
      </c>
      <c r="M147" s="2">
        <f t="shared" si="0"/>
        <v>90.822293302720254</v>
      </c>
      <c r="N147">
        <v>68.3</v>
      </c>
      <c r="O147">
        <v>0</v>
      </c>
      <c r="P147">
        <v>1</v>
      </c>
      <c r="Q147">
        <v>0</v>
      </c>
      <c r="R147">
        <v>0</v>
      </c>
      <c r="S147">
        <v>0</v>
      </c>
      <c r="T147">
        <v>0</v>
      </c>
      <c r="U147">
        <v>0</v>
      </c>
      <c r="V147">
        <v>0</v>
      </c>
    </row>
    <row r="148" spans="1:22" x14ac:dyDescent="0.3">
      <c r="A148" t="s">
        <v>48</v>
      </c>
      <c r="B148" t="s">
        <v>49</v>
      </c>
      <c r="C148">
        <v>2009</v>
      </c>
      <c r="D148">
        <v>29</v>
      </c>
      <c r="E148" s="3">
        <v>12.2</v>
      </c>
      <c r="F148" s="3">
        <v>35.746000000000002</v>
      </c>
      <c r="G148" s="5">
        <v>22.751000000000001</v>
      </c>
      <c r="H148">
        <v>5.0599999999999996</v>
      </c>
      <c r="I148">
        <v>14.09</v>
      </c>
      <c r="J148">
        <v>278.94</v>
      </c>
      <c r="K148" t="s">
        <v>104</v>
      </c>
      <c r="L148">
        <v>0.29856067895889282</v>
      </c>
      <c r="M148" s="2">
        <f t="shared" ref="M148" si="1">GEOMEAN(M149:M150)</f>
        <v>87.125326101339752</v>
      </c>
      <c r="N148">
        <v>66.599999999999994</v>
      </c>
      <c r="O148">
        <v>0</v>
      </c>
      <c r="P148">
        <v>0</v>
      </c>
      <c r="Q148">
        <v>1</v>
      </c>
      <c r="R148">
        <v>0</v>
      </c>
      <c r="S148">
        <v>0</v>
      </c>
      <c r="T148">
        <v>0</v>
      </c>
      <c r="U148">
        <v>0</v>
      </c>
      <c r="V148">
        <v>0</v>
      </c>
    </row>
    <row r="149" spans="1:22" x14ac:dyDescent="0.3">
      <c r="A149" t="s">
        <v>48</v>
      </c>
      <c r="B149" t="s">
        <v>49</v>
      </c>
      <c r="C149">
        <v>2010</v>
      </c>
      <c r="D149">
        <v>29</v>
      </c>
      <c r="E149" s="3">
        <v>8.9</v>
      </c>
      <c r="F149" s="3">
        <v>46.686999999999998</v>
      </c>
      <c r="G149" s="5">
        <v>20.684999999999999</v>
      </c>
      <c r="H149">
        <v>4.84</v>
      </c>
      <c r="I149">
        <v>11.81</v>
      </c>
      <c r="J149">
        <v>393.53</v>
      </c>
      <c r="K149" t="s">
        <v>102</v>
      </c>
      <c r="L149">
        <v>0.30786570906639099</v>
      </c>
      <c r="M149">
        <v>94.676132989974562</v>
      </c>
      <c r="N149">
        <v>66.2</v>
      </c>
      <c r="O149">
        <v>0</v>
      </c>
      <c r="P149">
        <v>0</v>
      </c>
      <c r="Q149">
        <v>0</v>
      </c>
      <c r="R149">
        <v>1</v>
      </c>
      <c r="S149">
        <v>0</v>
      </c>
      <c r="T149">
        <v>0</v>
      </c>
      <c r="U149">
        <v>0</v>
      </c>
      <c r="V149">
        <v>0</v>
      </c>
    </row>
    <row r="150" spans="1:22" x14ac:dyDescent="0.3">
      <c r="A150" t="s">
        <v>48</v>
      </c>
      <c r="B150" t="s">
        <v>49</v>
      </c>
      <c r="C150">
        <v>2011</v>
      </c>
      <c r="D150">
        <v>29</v>
      </c>
      <c r="E150" s="3">
        <v>10.199999999999999</v>
      </c>
      <c r="F150" s="3">
        <v>43.091999999999999</v>
      </c>
      <c r="G150" s="5">
        <v>26.672999999999998</v>
      </c>
      <c r="H150">
        <v>5.4</v>
      </c>
      <c r="I150">
        <v>14.56</v>
      </c>
      <c r="J150">
        <v>371.16</v>
      </c>
      <c r="K150" t="s">
        <v>102</v>
      </c>
      <c r="L150">
        <v>0.29340380430221558</v>
      </c>
      <c r="M150">
        <v>80.176726789935557</v>
      </c>
      <c r="N150">
        <v>65.8</v>
      </c>
      <c r="O150">
        <v>0</v>
      </c>
      <c r="P150">
        <v>0</v>
      </c>
      <c r="Q150">
        <v>0</v>
      </c>
      <c r="R150">
        <v>0</v>
      </c>
      <c r="S150">
        <v>1</v>
      </c>
      <c r="T150">
        <v>0</v>
      </c>
      <c r="U150">
        <v>0</v>
      </c>
      <c r="V150">
        <v>0</v>
      </c>
    </row>
    <row r="151" spans="1:22" x14ac:dyDescent="0.3">
      <c r="A151" t="s">
        <v>48</v>
      </c>
      <c r="B151" t="s">
        <v>49</v>
      </c>
      <c r="C151">
        <v>2012</v>
      </c>
      <c r="D151">
        <v>29</v>
      </c>
      <c r="E151" s="3">
        <v>11.7</v>
      </c>
      <c r="F151" s="3">
        <v>42.491999999999997</v>
      </c>
      <c r="G151" s="5">
        <v>27.273</v>
      </c>
      <c r="H151">
        <v>5.25</v>
      </c>
      <c r="I151">
        <v>17.04</v>
      </c>
      <c r="J151">
        <v>395.91</v>
      </c>
      <c r="K151" t="s">
        <v>100</v>
      </c>
      <c r="L151">
        <v>0.27262404561042786</v>
      </c>
      <c r="M151">
        <v>64.690319554123462</v>
      </c>
      <c r="N151">
        <v>65.2</v>
      </c>
      <c r="O151">
        <v>0</v>
      </c>
      <c r="P151">
        <v>0</v>
      </c>
      <c r="Q151">
        <v>0</v>
      </c>
      <c r="R151">
        <v>0</v>
      </c>
      <c r="S151">
        <v>0</v>
      </c>
      <c r="T151">
        <v>1</v>
      </c>
      <c r="U151">
        <v>0</v>
      </c>
      <c r="V151">
        <v>0</v>
      </c>
    </row>
    <row r="152" spans="1:22" x14ac:dyDescent="0.3">
      <c r="A152" t="s">
        <v>48</v>
      </c>
      <c r="B152" t="s">
        <v>49</v>
      </c>
      <c r="C152">
        <v>2013</v>
      </c>
      <c r="D152">
        <v>29</v>
      </c>
      <c r="E152" s="3">
        <v>10.9</v>
      </c>
      <c r="F152" s="3">
        <v>40.042999999999999</v>
      </c>
      <c r="G152" s="5">
        <v>25.064</v>
      </c>
      <c r="H152">
        <v>4.66</v>
      </c>
      <c r="I152">
        <v>16.84</v>
      </c>
      <c r="J152">
        <v>460.13</v>
      </c>
      <c r="K152" t="s">
        <v>98</v>
      </c>
      <c r="L152">
        <v>0.26075458526611328</v>
      </c>
      <c r="M152">
        <v>58.231105441511524</v>
      </c>
      <c r="N152">
        <v>66.5</v>
      </c>
      <c r="O152">
        <v>0</v>
      </c>
      <c r="P152">
        <v>0</v>
      </c>
      <c r="Q152">
        <v>0</v>
      </c>
      <c r="R152">
        <v>0</v>
      </c>
      <c r="S152">
        <v>0</v>
      </c>
      <c r="T152">
        <v>0</v>
      </c>
      <c r="U152">
        <v>1</v>
      </c>
      <c r="V152">
        <v>0</v>
      </c>
    </row>
    <row r="153" spans="1:22" x14ac:dyDescent="0.3">
      <c r="A153" t="s">
        <v>48</v>
      </c>
      <c r="B153" t="s">
        <v>49</v>
      </c>
      <c r="C153">
        <v>2014</v>
      </c>
      <c r="D153">
        <v>29</v>
      </c>
      <c r="E153" s="3">
        <v>10.4</v>
      </c>
      <c r="F153" s="3">
        <v>41.625</v>
      </c>
      <c r="G153" s="5">
        <v>24.076000000000001</v>
      </c>
      <c r="H153">
        <v>4.62</v>
      </c>
      <c r="I153">
        <v>15.08</v>
      </c>
      <c r="J153">
        <v>408.03</v>
      </c>
      <c r="K153" t="s">
        <v>97</v>
      </c>
      <c r="L153">
        <v>0.24210727214813232</v>
      </c>
      <c r="M153">
        <v>51.337939766023602</v>
      </c>
      <c r="N153">
        <v>68.7</v>
      </c>
      <c r="O153">
        <v>0</v>
      </c>
      <c r="P153">
        <v>0</v>
      </c>
      <c r="Q153">
        <v>0</v>
      </c>
      <c r="R153">
        <v>0</v>
      </c>
      <c r="S153">
        <v>0</v>
      </c>
      <c r="T153">
        <v>0</v>
      </c>
      <c r="U153">
        <v>0</v>
      </c>
      <c r="V153">
        <v>1</v>
      </c>
    </row>
    <row r="154" spans="1:22" x14ac:dyDescent="0.3">
      <c r="A154" t="s">
        <v>50</v>
      </c>
      <c r="B154" t="s">
        <v>51</v>
      </c>
      <c r="C154">
        <v>2007</v>
      </c>
      <c r="D154">
        <v>30</v>
      </c>
      <c r="E154" s="3">
        <v>14.5</v>
      </c>
      <c r="F154" s="3">
        <v>15.888999999999999</v>
      </c>
      <c r="G154" s="5">
        <v>32.308999999999997</v>
      </c>
      <c r="H154">
        <v>5.42</v>
      </c>
      <c r="I154">
        <v>19.45</v>
      </c>
      <c r="J154" s="2">
        <f t="shared" ref="J154" si="2">GEOMEAN(J155:J156)</f>
        <v>428.11277019028529</v>
      </c>
      <c r="K154" t="s">
        <v>95</v>
      </c>
      <c r="L154">
        <v>0.30393949151039124</v>
      </c>
      <c r="M154" s="2">
        <f t="shared" ref="M154:M155" si="3">GEOMEAN(M155:M156)</f>
        <v>55.021380850843364</v>
      </c>
      <c r="N154">
        <v>71.5</v>
      </c>
      <c r="O154">
        <v>1</v>
      </c>
      <c r="P154">
        <v>0</v>
      </c>
      <c r="Q154">
        <v>0</v>
      </c>
      <c r="R154">
        <v>0</v>
      </c>
      <c r="S154">
        <v>0</v>
      </c>
      <c r="T154">
        <v>0</v>
      </c>
      <c r="U154">
        <v>0</v>
      </c>
      <c r="V154">
        <v>0</v>
      </c>
    </row>
    <row r="155" spans="1:22" x14ac:dyDescent="0.3">
      <c r="A155" t="s">
        <v>50</v>
      </c>
      <c r="B155" t="s">
        <v>51</v>
      </c>
      <c r="C155">
        <v>2008</v>
      </c>
      <c r="D155">
        <v>30</v>
      </c>
      <c r="E155" s="3">
        <v>13.6</v>
      </c>
      <c r="F155" s="3">
        <v>14.581</v>
      </c>
      <c r="G155" s="5">
        <v>28.123999999999999</v>
      </c>
      <c r="H155">
        <v>5.39</v>
      </c>
      <c r="I155">
        <v>16.760000000000002</v>
      </c>
      <c r="J155">
        <v>364.81</v>
      </c>
      <c r="K155" t="s">
        <v>98</v>
      </c>
      <c r="L155">
        <v>0.28546750545501709</v>
      </c>
      <c r="M155" s="2">
        <f t="shared" si="3"/>
        <v>56.197465907391887</v>
      </c>
      <c r="N155">
        <v>70.900000000000006</v>
      </c>
      <c r="O155">
        <v>0</v>
      </c>
      <c r="P155">
        <v>1</v>
      </c>
      <c r="Q155">
        <v>0</v>
      </c>
      <c r="R155">
        <v>0</v>
      </c>
      <c r="S155">
        <v>0</v>
      </c>
      <c r="T155">
        <v>0</v>
      </c>
      <c r="U155">
        <v>0</v>
      </c>
      <c r="V155">
        <v>0</v>
      </c>
    </row>
    <row r="156" spans="1:22" x14ac:dyDescent="0.3">
      <c r="A156" t="s">
        <v>50</v>
      </c>
      <c r="B156" t="s">
        <v>51</v>
      </c>
      <c r="C156">
        <v>2009</v>
      </c>
      <c r="D156">
        <v>30</v>
      </c>
      <c r="E156" s="3">
        <v>8.3000000000000007</v>
      </c>
      <c r="F156" s="3">
        <v>27.99</v>
      </c>
      <c r="G156" s="5">
        <v>12.657</v>
      </c>
      <c r="H156">
        <v>4.42</v>
      </c>
      <c r="I156">
        <v>9.91</v>
      </c>
      <c r="J156">
        <v>502.4</v>
      </c>
      <c r="K156" t="s">
        <v>100</v>
      </c>
      <c r="L156">
        <v>0.27242001891136169</v>
      </c>
      <c r="M156" s="2">
        <f t="shared" ref="M156" si="4">GEOMEAN(M157:M158)</f>
        <v>53.86990857777009</v>
      </c>
      <c r="N156">
        <v>70</v>
      </c>
      <c r="O156">
        <v>0</v>
      </c>
      <c r="P156">
        <v>0</v>
      </c>
      <c r="Q156">
        <v>1</v>
      </c>
      <c r="R156">
        <v>0</v>
      </c>
      <c r="S156">
        <v>0</v>
      </c>
      <c r="T156">
        <v>0</v>
      </c>
      <c r="U156">
        <v>0</v>
      </c>
      <c r="V156">
        <v>0</v>
      </c>
    </row>
    <row r="157" spans="1:22" x14ac:dyDescent="0.3">
      <c r="A157" t="s">
        <v>50</v>
      </c>
      <c r="B157" t="s">
        <v>51</v>
      </c>
      <c r="C157">
        <v>2010</v>
      </c>
      <c r="D157">
        <v>30</v>
      </c>
      <c r="E157" s="3">
        <v>7.8</v>
      </c>
      <c r="F157" s="3">
        <v>36.209000000000003</v>
      </c>
      <c r="G157" s="5">
        <v>18.126000000000001</v>
      </c>
      <c r="H157">
        <v>4.97</v>
      </c>
      <c r="I157">
        <v>8.6</v>
      </c>
      <c r="J157">
        <v>741.21</v>
      </c>
      <c r="K157" t="s">
        <v>100</v>
      </c>
      <c r="L157">
        <v>0.24895009398460388</v>
      </c>
      <c r="M157">
        <v>58.625590014751104</v>
      </c>
      <c r="N157">
        <v>70.3</v>
      </c>
      <c r="O157">
        <v>0</v>
      </c>
      <c r="P157">
        <v>0</v>
      </c>
      <c r="Q157">
        <v>0</v>
      </c>
      <c r="R157">
        <v>1</v>
      </c>
      <c r="S157">
        <v>0</v>
      </c>
      <c r="T157">
        <v>0</v>
      </c>
      <c r="U157">
        <v>0</v>
      </c>
      <c r="V157">
        <v>0</v>
      </c>
    </row>
    <row r="158" spans="1:22" x14ac:dyDescent="0.3">
      <c r="A158" t="s">
        <v>50</v>
      </c>
      <c r="B158" t="s">
        <v>51</v>
      </c>
      <c r="C158">
        <v>2011</v>
      </c>
      <c r="D158">
        <v>30</v>
      </c>
      <c r="E158" s="3">
        <v>8.6</v>
      </c>
      <c r="F158" s="3">
        <v>37.134</v>
      </c>
      <c r="G158" s="5">
        <v>21.962</v>
      </c>
      <c r="H158">
        <v>4.7300000000000004</v>
      </c>
      <c r="I158">
        <v>10.39</v>
      </c>
      <c r="J158">
        <v>621.72</v>
      </c>
      <c r="K158" t="s">
        <v>100</v>
      </c>
      <c r="L158">
        <v>0.22798362374305725</v>
      </c>
      <c r="M158">
        <v>49.500005875371613</v>
      </c>
      <c r="N158">
        <v>71.3</v>
      </c>
      <c r="O158">
        <v>0</v>
      </c>
      <c r="P158">
        <v>0</v>
      </c>
      <c r="Q158">
        <v>0</v>
      </c>
      <c r="R158">
        <v>0</v>
      </c>
      <c r="S158">
        <v>1</v>
      </c>
      <c r="T158">
        <v>0</v>
      </c>
      <c r="U158">
        <v>0</v>
      </c>
      <c r="V158">
        <v>0</v>
      </c>
    </row>
    <row r="159" spans="1:22" x14ac:dyDescent="0.3">
      <c r="A159" t="s">
        <v>50</v>
      </c>
      <c r="B159" t="s">
        <v>51</v>
      </c>
      <c r="C159">
        <v>2012</v>
      </c>
      <c r="D159">
        <v>30</v>
      </c>
      <c r="E159" s="3">
        <v>7.8</v>
      </c>
      <c r="F159" s="3">
        <v>39.701000000000001</v>
      </c>
      <c r="G159" s="5">
        <v>19.760000000000002</v>
      </c>
      <c r="H159">
        <v>3.97</v>
      </c>
      <c r="I159">
        <v>10.35</v>
      </c>
      <c r="J159">
        <v>674.14</v>
      </c>
      <c r="K159" t="s">
        <v>100</v>
      </c>
      <c r="L159">
        <v>0.22199106216430664</v>
      </c>
      <c r="M159">
        <v>46.518779330708441</v>
      </c>
      <c r="N159">
        <v>71.5</v>
      </c>
      <c r="O159">
        <v>0</v>
      </c>
      <c r="P159">
        <v>0</v>
      </c>
      <c r="Q159">
        <v>0</v>
      </c>
      <c r="R159">
        <v>0</v>
      </c>
      <c r="S159">
        <v>0</v>
      </c>
      <c r="T159">
        <v>1</v>
      </c>
      <c r="U159">
        <v>0</v>
      </c>
      <c r="V159">
        <v>0</v>
      </c>
    </row>
    <row r="160" spans="1:22" x14ac:dyDescent="0.3">
      <c r="A160" t="s">
        <v>50</v>
      </c>
      <c r="B160" t="s">
        <v>51</v>
      </c>
      <c r="C160">
        <v>2013</v>
      </c>
      <c r="D160">
        <v>30</v>
      </c>
      <c r="E160" s="3">
        <v>8.3000000000000007</v>
      </c>
      <c r="F160" s="3">
        <v>38.670999999999999</v>
      </c>
      <c r="G160" s="5">
        <v>19.526</v>
      </c>
      <c r="H160">
        <v>3.75</v>
      </c>
      <c r="I160">
        <v>11.13</v>
      </c>
      <c r="J160">
        <v>734</v>
      </c>
      <c r="K160" t="s">
        <v>100</v>
      </c>
      <c r="L160">
        <v>0.21615259349346161</v>
      </c>
      <c r="M160">
        <v>43.017116006171428</v>
      </c>
      <c r="N160">
        <v>72.099999999999994</v>
      </c>
      <c r="O160">
        <v>0</v>
      </c>
      <c r="P160">
        <v>0</v>
      </c>
      <c r="Q160">
        <v>0</v>
      </c>
      <c r="R160">
        <v>0</v>
      </c>
      <c r="S160">
        <v>0</v>
      </c>
      <c r="T160">
        <v>0</v>
      </c>
      <c r="U160">
        <v>1</v>
      </c>
      <c r="V160">
        <v>0</v>
      </c>
    </row>
    <row r="161" spans="1:22" x14ac:dyDescent="0.3">
      <c r="A161" t="s">
        <v>50</v>
      </c>
      <c r="B161" t="s">
        <v>51</v>
      </c>
      <c r="C161">
        <v>2014</v>
      </c>
      <c r="D161">
        <v>30</v>
      </c>
      <c r="E161" s="3">
        <v>8.6</v>
      </c>
      <c r="F161" s="3">
        <v>40.526000000000003</v>
      </c>
      <c r="G161" s="5">
        <v>19.623000000000001</v>
      </c>
      <c r="H161">
        <v>3.53</v>
      </c>
      <c r="I161">
        <v>11.59</v>
      </c>
      <c r="J161">
        <v>734.56</v>
      </c>
      <c r="K161" t="s">
        <v>97</v>
      </c>
      <c r="L161">
        <v>0.21155127882957458</v>
      </c>
      <c r="M161">
        <v>40.815923737670303</v>
      </c>
      <c r="N161">
        <v>73</v>
      </c>
      <c r="O161">
        <v>0</v>
      </c>
      <c r="P161">
        <v>0</v>
      </c>
      <c r="Q161">
        <v>0</v>
      </c>
      <c r="R161">
        <v>0</v>
      </c>
      <c r="S161">
        <v>0</v>
      </c>
      <c r="T161">
        <v>0</v>
      </c>
      <c r="U161">
        <v>0</v>
      </c>
      <c r="V161">
        <v>1</v>
      </c>
    </row>
    <row r="162" spans="1:22" x14ac:dyDescent="0.3">
      <c r="A162" t="s">
        <v>52</v>
      </c>
      <c r="B162" t="s">
        <v>53</v>
      </c>
      <c r="C162">
        <v>2007</v>
      </c>
      <c r="D162">
        <v>31</v>
      </c>
      <c r="E162" s="3">
        <v>7.1</v>
      </c>
      <c r="F162" s="3">
        <v>8.2010000000000005</v>
      </c>
      <c r="G162" s="5">
        <v>19.209</v>
      </c>
      <c r="H162">
        <v>3.78</v>
      </c>
      <c r="I162">
        <v>9.7799999999999994</v>
      </c>
      <c r="J162">
        <v>2373.2399999999998</v>
      </c>
      <c r="K162" t="s">
        <v>87</v>
      </c>
      <c r="L162">
        <v>0.73766994476318359</v>
      </c>
      <c r="M162">
        <v>85.311839839765796</v>
      </c>
      <c r="N162">
        <v>74.599999999999994</v>
      </c>
      <c r="O162">
        <v>1</v>
      </c>
      <c r="P162">
        <v>0</v>
      </c>
      <c r="Q162">
        <v>0</v>
      </c>
      <c r="R162">
        <v>0</v>
      </c>
      <c r="S162">
        <v>0</v>
      </c>
      <c r="T162">
        <v>0</v>
      </c>
      <c r="U162">
        <v>0</v>
      </c>
      <c r="V162">
        <v>0</v>
      </c>
    </row>
    <row r="163" spans="1:22" x14ac:dyDescent="0.3">
      <c r="A163" t="s">
        <v>52</v>
      </c>
      <c r="B163" t="s">
        <v>53</v>
      </c>
      <c r="C163">
        <v>2008</v>
      </c>
      <c r="D163">
        <v>31</v>
      </c>
      <c r="E163" s="3">
        <v>7.9</v>
      </c>
      <c r="F163" s="3">
        <v>15.356999999999999</v>
      </c>
      <c r="G163" s="5">
        <v>20.693000000000001</v>
      </c>
      <c r="H163">
        <v>3.69</v>
      </c>
      <c r="I163">
        <v>10.38</v>
      </c>
      <c r="J163">
        <v>947.29</v>
      </c>
      <c r="K163" t="s">
        <v>87</v>
      </c>
      <c r="L163">
        <v>0.74763160943984985</v>
      </c>
      <c r="M163">
        <v>101.15332688370798</v>
      </c>
      <c r="N163">
        <v>74.7</v>
      </c>
      <c r="O163">
        <v>0</v>
      </c>
      <c r="P163">
        <v>1</v>
      </c>
      <c r="Q163">
        <v>0</v>
      </c>
      <c r="R163">
        <v>0</v>
      </c>
      <c r="S163">
        <v>0</v>
      </c>
      <c r="T163">
        <v>0</v>
      </c>
      <c r="U163">
        <v>0</v>
      </c>
      <c r="V163">
        <v>0</v>
      </c>
    </row>
    <row r="164" spans="1:22" x14ac:dyDescent="0.3">
      <c r="A164" t="s">
        <v>52</v>
      </c>
      <c r="B164" t="s">
        <v>53</v>
      </c>
      <c r="C164">
        <v>2009</v>
      </c>
      <c r="D164">
        <v>31</v>
      </c>
      <c r="E164" s="3">
        <v>8.3000000000000007</v>
      </c>
      <c r="F164" s="3">
        <v>16.146000000000001</v>
      </c>
      <c r="G164" s="5">
        <v>16.212</v>
      </c>
      <c r="H164">
        <v>4.24</v>
      </c>
      <c r="I164">
        <v>8.7799999999999994</v>
      </c>
      <c r="J164">
        <v>1371.06</v>
      </c>
      <c r="K164" t="s">
        <v>87</v>
      </c>
      <c r="L164">
        <v>0.74370265007019043</v>
      </c>
      <c r="M164">
        <v>100.97375099879662</v>
      </c>
      <c r="N164">
        <v>75.2</v>
      </c>
      <c r="O164">
        <v>0</v>
      </c>
      <c r="P164">
        <v>0</v>
      </c>
      <c r="Q164">
        <v>1</v>
      </c>
      <c r="R164">
        <v>0</v>
      </c>
      <c r="S164">
        <v>0</v>
      </c>
      <c r="T164">
        <v>0</v>
      </c>
      <c r="U164">
        <v>0</v>
      </c>
      <c r="V164">
        <v>0</v>
      </c>
    </row>
    <row r="165" spans="1:22" x14ac:dyDescent="0.3">
      <c r="A165" t="s">
        <v>52</v>
      </c>
      <c r="B165" t="s">
        <v>53</v>
      </c>
      <c r="C165">
        <v>2010</v>
      </c>
      <c r="D165">
        <v>31</v>
      </c>
      <c r="E165" s="3">
        <v>7.4</v>
      </c>
      <c r="F165" s="3">
        <v>20.152000000000001</v>
      </c>
      <c r="G165" s="5">
        <v>17.885000000000002</v>
      </c>
      <c r="H165">
        <v>4.6500000000000004</v>
      </c>
      <c r="I165">
        <v>8.41</v>
      </c>
      <c r="J165">
        <v>1511.39</v>
      </c>
      <c r="K165" t="s">
        <v>87</v>
      </c>
      <c r="L165">
        <v>0.73780339956283569</v>
      </c>
      <c r="M165">
        <v>86.117127169805059</v>
      </c>
      <c r="N165">
        <v>75.400000000000006</v>
      </c>
      <c r="O165">
        <v>0</v>
      </c>
      <c r="P165">
        <v>0</v>
      </c>
      <c r="Q165">
        <v>0</v>
      </c>
      <c r="R165">
        <v>1</v>
      </c>
      <c r="S165">
        <v>0</v>
      </c>
      <c r="T165">
        <v>0</v>
      </c>
      <c r="U165">
        <v>0</v>
      </c>
      <c r="V165">
        <v>0</v>
      </c>
    </row>
    <row r="166" spans="1:22" x14ac:dyDescent="0.3">
      <c r="A166" t="s">
        <v>52</v>
      </c>
      <c r="B166" t="s">
        <v>53</v>
      </c>
      <c r="C166">
        <v>2011</v>
      </c>
      <c r="D166">
        <v>31</v>
      </c>
      <c r="E166" s="3">
        <v>8.6</v>
      </c>
      <c r="F166" s="3">
        <v>19.004999999999999</v>
      </c>
      <c r="G166" s="5">
        <v>19.446000000000002</v>
      </c>
      <c r="H166">
        <v>4.1900000000000004</v>
      </c>
      <c r="I166">
        <v>10.61</v>
      </c>
      <c r="J166">
        <v>1116.0899999999999</v>
      </c>
      <c r="K166" t="s">
        <v>87</v>
      </c>
      <c r="L166">
        <v>0.72010982036590576</v>
      </c>
      <c r="M166">
        <v>84.176630049644587</v>
      </c>
      <c r="N166">
        <v>76.2</v>
      </c>
      <c r="O166">
        <v>0</v>
      </c>
      <c r="P166">
        <v>0</v>
      </c>
      <c r="Q166">
        <v>0</v>
      </c>
      <c r="R166">
        <v>0</v>
      </c>
      <c r="S166">
        <v>1</v>
      </c>
      <c r="T166">
        <v>0</v>
      </c>
      <c r="U166">
        <v>0</v>
      </c>
      <c r="V166">
        <v>0</v>
      </c>
    </row>
    <row r="167" spans="1:22" x14ac:dyDescent="0.3">
      <c r="A167" t="s">
        <v>52</v>
      </c>
      <c r="B167" t="s">
        <v>53</v>
      </c>
      <c r="C167">
        <v>2012</v>
      </c>
      <c r="D167">
        <v>31</v>
      </c>
      <c r="E167" s="3">
        <v>7.1</v>
      </c>
      <c r="F167" s="3">
        <v>21.997</v>
      </c>
      <c r="G167" s="5">
        <v>19.373000000000001</v>
      </c>
      <c r="H167">
        <v>3.91</v>
      </c>
      <c r="I167">
        <v>11.18</v>
      </c>
      <c r="J167">
        <v>1236</v>
      </c>
      <c r="K167" t="s">
        <v>87</v>
      </c>
      <c r="L167">
        <v>0.72422373294830322</v>
      </c>
      <c r="M167">
        <v>83.582945176010142</v>
      </c>
      <c r="N167">
        <v>74.5</v>
      </c>
      <c r="O167">
        <v>0</v>
      </c>
      <c r="P167">
        <v>0</v>
      </c>
      <c r="Q167">
        <v>0</v>
      </c>
      <c r="R167">
        <v>0</v>
      </c>
      <c r="S167">
        <v>0</v>
      </c>
      <c r="T167">
        <v>1</v>
      </c>
      <c r="U167">
        <v>0</v>
      </c>
      <c r="V167">
        <v>0</v>
      </c>
    </row>
    <row r="168" spans="1:22" x14ac:dyDescent="0.3">
      <c r="A168" t="s">
        <v>52</v>
      </c>
      <c r="B168" t="s">
        <v>53</v>
      </c>
      <c r="C168">
        <v>2013</v>
      </c>
      <c r="D168">
        <v>31</v>
      </c>
      <c r="E168" s="3">
        <v>6.8</v>
      </c>
      <c r="F168" s="3">
        <v>23.687000000000001</v>
      </c>
      <c r="G168" s="5">
        <v>19.016999999999999</v>
      </c>
      <c r="H168">
        <v>3.48</v>
      </c>
      <c r="I168">
        <v>10.51</v>
      </c>
      <c r="J168">
        <v>1448.94</v>
      </c>
      <c r="K168" t="s">
        <v>87</v>
      </c>
      <c r="L168">
        <v>0.72141259908676147</v>
      </c>
      <c r="M168">
        <v>86.661458071190026</v>
      </c>
      <c r="N168">
        <v>74.2</v>
      </c>
      <c r="O168">
        <v>0</v>
      </c>
      <c r="P168">
        <v>0</v>
      </c>
      <c r="Q168">
        <v>0</v>
      </c>
      <c r="R168">
        <v>0</v>
      </c>
      <c r="S168">
        <v>0</v>
      </c>
      <c r="T168">
        <v>0</v>
      </c>
      <c r="U168">
        <v>1</v>
      </c>
      <c r="V168">
        <v>0</v>
      </c>
    </row>
    <row r="169" spans="1:22" x14ac:dyDescent="0.3">
      <c r="A169" t="s">
        <v>52</v>
      </c>
      <c r="B169" t="s">
        <v>53</v>
      </c>
      <c r="C169">
        <v>2014</v>
      </c>
      <c r="D169">
        <v>31</v>
      </c>
      <c r="E169" s="3">
        <v>6.9</v>
      </c>
      <c r="F169" s="3">
        <v>22.742999999999999</v>
      </c>
      <c r="G169" s="5">
        <v>19.940000000000001</v>
      </c>
      <c r="H169">
        <v>3.65</v>
      </c>
      <c r="I169">
        <v>10.56</v>
      </c>
      <c r="J169">
        <v>1520.36</v>
      </c>
      <c r="K169" t="s">
        <v>87</v>
      </c>
      <c r="L169">
        <v>0.73456019163131714</v>
      </c>
      <c r="M169">
        <v>86.49518542894117</v>
      </c>
      <c r="N169">
        <v>74.2</v>
      </c>
      <c r="O169">
        <v>0</v>
      </c>
      <c r="P169">
        <v>0</v>
      </c>
      <c r="Q169">
        <v>0</v>
      </c>
      <c r="R169">
        <v>0</v>
      </c>
      <c r="S169">
        <v>0</v>
      </c>
      <c r="T169">
        <v>0</v>
      </c>
      <c r="U169">
        <v>0</v>
      </c>
      <c r="V169">
        <v>1</v>
      </c>
    </row>
    <row r="170" spans="1:22" x14ac:dyDescent="0.3">
      <c r="A170" t="s">
        <v>55</v>
      </c>
      <c r="B170" t="s">
        <v>56</v>
      </c>
      <c r="C170">
        <v>2007</v>
      </c>
      <c r="D170">
        <v>33</v>
      </c>
      <c r="E170" s="3">
        <v>5.8</v>
      </c>
      <c r="F170" s="3">
        <v>41.972999999999999</v>
      </c>
      <c r="G170" s="5">
        <v>23.349</v>
      </c>
      <c r="H170">
        <v>3.83</v>
      </c>
      <c r="I170">
        <v>11.72</v>
      </c>
      <c r="J170">
        <v>515.77</v>
      </c>
      <c r="K170" t="s">
        <v>87</v>
      </c>
      <c r="L170">
        <v>0.84827679395675659</v>
      </c>
      <c r="M170">
        <v>113.37387147310109</v>
      </c>
      <c r="N170">
        <v>75.5</v>
      </c>
      <c r="O170">
        <v>1</v>
      </c>
      <c r="P170">
        <v>0</v>
      </c>
      <c r="Q170">
        <v>0</v>
      </c>
      <c r="R170">
        <v>0</v>
      </c>
      <c r="S170">
        <v>0</v>
      </c>
      <c r="T170">
        <v>0</v>
      </c>
      <c r="U170">
        <v>0</v>
      </c>
      <c r="V170">
        <v>0</v>
      </c>
    </row>
    <row r="171" spans="1:22" x14ac:dyDescent="0.3">
      <c r="A171" t="s">
        <v>55</v>
      </c>
      <c r="B171" t="s">
        <v>56</v>
      </c>
      <c r="C171">
        <v>2008</v>
      </c>
      <c r="D171">
        <v>33</v>
      </c>
      <c r="E171" s="3">
        <v>6.1</v>
      </c>
      <c r="F171" s="3">
        <v>53.79</v>
      </c>
      <c r="G171" s="5">
        <v>22.331</v>
      </c>
      <c r="H171">
        <v>3.95</v>
      </c>
      <c r="I171">
        <v>10.63</v>
      </c>
      <c r="J171">
        <v>245.94</v>
      </c>
      <c r="K171" t="s">
        <v>87</v>
      </c>
      <c r="L171">
        <v>0.77450108528137207</v>
      </c>
      <c r="M171">
        <v>110.91706093034898</v>
      </c>
      <c r="N171">
        <v>77.400000000000006</v>
      </c>
      <c r="O171">
        <v>0</v>
      </c>
      <c r="P171">
        <v>1</v>
      </c>
      <c r="Q171">
        <v>0</v>
      </c>
      <c r="R171">
        <v>0</v>
      </c>
      <c r="S171">
        <v>0</v>
      </c>
      <c r="T171">
        <v>0</v>
      </c>
      <c r="U171">
        <v>0</v>
      </c>
      <c r="V171">
        <v>0</v>
      </c>
    </row>
    <row r="172" spans="1:22" x14ac:dyDescent="0.3">
      <c r="A172" t="s">
        <v>55</v>
      </c>
      <c r="B172" t="s">
        <v>56</v>
      </c>
      <c r="C172">
        <v>2009</v>
      </c>
      <c r="D172">
        <v>33</v>
      </c>
      <c r="E172" s="3">
        <v>6.2</v>
      </c>
      <c r="F172" s="3">
        <v>55.832000000000001</v>
      </c>
      <c r="G172" s="5">
        <v>20.721</v>
      </c>
      <c r="H172">
        <v>4.32</v>
      </c>
      <c r="I172">
        <v>10.29</v>
      </c>
      <c r="J172">
        <v>335.33</v>
      </c>
      <c r="K172" t="s">
        <v>87</v>
      </c>
      <c r="L172">
        <v>0.79868251085281372</v>
      </c>
      <c r="M172">
        <v>117.23283646105736</v>
      </c>
      <c r="N172">
        <v>77</v>
      </c>
      <c r="O172">
        <v>0</v>
      </c>
      <c r="P172">
        <v>0</v>
      </c>
      <c r="Q172">
        <v>1</v>
      </c>
      <c r="R172">
        <v>0</v>
      </c>
      <c r="S172">
        <v>0</v>
      </c>
      <c r="T172">
        <v>0</v>
      </c>
      <c r="U172">
        <v>0</v>
      </c>
      <c r="V172">
        <v>0</v>
      </c>
    </row>
    <row r="173" spans="1:22" x14ac:dyDescent="0.3">
      <c r="A173" t="s">
        <v>55</v>
      </c>
      <c r="B173" t="s">
        <v>56</v>
      </c>
      <c r="C173">
        <v>2010</v>
      </c>
      <c r="D173">
        <v>33</v>
      </c>
      <c r="E173" s="3">
        <v>5.8</v>
      </c>
      <c r="F173" s="3">
        <v>59.4</v>
      </c>
      <c r="G173" s="5">
        <v>20.222000000000001</v>
      </c>
      <c r="H173">
        <v>4.17</v>
      </c>
      <c r="I173">
        <v>10.220000000000001</v>
      </c>
      <c r="J173">
        <v>354.57</v>
      </c>
      <c r="K173" t="s">
        <v>87</v>
      </c>
      <c r="L173">
        <v>0.80439496040344238</v>
      </c>
      <c r="M173">
        <v>113.67315042389785</v>
      </c>
      <c r="N173">
        <v>75</v>
      </c>
      <c r="O173">
        <v>0</v>
      </c>
      <c r="P173">
        <v>0</v>
      </c>
      <c r="Q173">
        <v>0</v>
      </c>
      <c r="R173">
        <v>1</v>
      </c>
      <c r="S173">
        <v>0</v>
      </c>
      <c r="T173">
        <v>0</v>
      </c>
      <c r="U173">
        <v>0</v>
      </c>
      <c r="V173">
        <v>0</v>
      </c>
    </row>
    <row r="174" spans="1:22" x14ac:dyDescent="0.3">
      <c r="A174" t="s">
        <v>55</v>
      </c>
      <c r="B174" t="s">
        <v>56</v>
      </c>
      <c r="C174">
        <v>2011</v>
      </c>
      <c r="D174">
        <v>33</v>
      </c>
      <c r="E174" s="3">
        <v>5.9</v>
      </c>
      <c r="F174" s="3">
        <v>61.831000000000003</v>
      </c>
      <c r="G174" s="5">
        <v>20.04</v>
      </c>
      <c r="H174">
        <v>4.09</v>
      </c>
      <c r="I174">
        <v>10.97</v>
      </c>
      <c r="J174">
        <v>312.47000000000003</v>
      </c>
      <c r="K174" t="s">
        <v>87</v>
      </c>
      <c r="L174">
        <v>0.77698695659637451</v>
      </c>
      <c r="M174">
        <v>114.50381298964618</v>
      </c>
      <c r="N174">
        <v>74.7</v>
      </c>
      <c r="O174">
        <v>0</v>
      </c>
      <c r="P174">
        <v>0</v>
      </c>
      <c r="Q174">
        <v>0</v>
      </c>
      <c r="R174">
        <v>0</v>
      </c>
      <c r="S174">
        <v>1</v>
      </c>
      <c r="T174">
        <v>0</v>
      </c>
      <c r="U174">
        <v>0</v>
      </c>
      <c r="V174">
        <v>0</v>
      </c>
    </row>
    <row r="175" spans="1:22" x14ac:dyDescent="0.3">
      <c r="A175" t="s">
        <v>55</v>
      </c>
      <c r="B175" t="s">
        <v>56</v>
      </c>
      <c r="C175">
        <v>2012</v>
      </c>
      <c r="D175">
        <v>33</v>
      </c>
      <c r="E175" s="3">
        <v>5.4</v>
      </c>
      <c r="F175" s="3">
        <v>66.429000000000002</v>
      </c>
      <c r="G175" s="5">
        <v>18.725000000000001</v>
      </c>
      <c r="H175">
        <v>3.78</v>
      </c>
      <c r="I175">
        <v>10.41</v>
      </c>
      <c r="J175">
        <v>342.71</v>
      </c>
      <c r="K175" t="s">
        <v>87</v>
      </c>
      <c r="L175">
        <v>0.74314862489700317</v>
      </c>
      <c r="M175">
        <v>116.94958083575561</v>
      </c>
      <c r="N175">
        <v>73.3</v>
      </c>
      <c r="O175">
        <v>0</v>
      </c>
      <c r="P175">
        <v>0</v>
      </c>
      <c r="Q175">
        <v>0</v>
      </c>
      <c r="R175">
        <v>0</v>
      </c>
      <c r="S175">
        <v>0</v>
      </c>
      <c r="T175">
        <v>1</v>
      </c>
      <c r="U175">
        <v>0</v>
      </c>
      <c r="V175">
        <v>0</v>
      </c>
    </row>
    <row r="176" spans="1:22" x14ac:dyDescent="0.3">
      <c r="A176" t="s">
        <v>55</v>
      </c>
      <c r="B176" t="s">
        <v>56</v>
      </c>
      <c r="C176">
        <v>2013</v>
      </c>
      <c r="D176">
        <v>33</v>
      </c>
      <c r="E176" s="3">
        <v>5.3</v>
      </c>
      <c r="F176" s="3">
        <v>67.834000000000003</v>
      </c>
      <c r="G176" s="5">
        <v>18.510000000000002</v>
      </c>
      <c r="H176">
        <v>3.68</v>
      </c>
      <c r="I176">
        <v>10.64</v>
      </c>
      <c r="J176">
        <v>401.79</v>
      </c>
      <c r="K176" t="s">
        <v>89</v>
      </c>
      <c r="L176">
        <v>0.73283571004867554</v>
      </c>
      <c r="M176">
        <v>113.84301618712934</v>
      </c>
      <c r="N176">
        <v>73.5</v>
      </c>
      <c r="O176">
        <v>0</v>
      </c>
      <c r="P176">
        <v>0</v>
      </c>
      <c r="Q176">
        <v>0</v>
      </c>
      <c r="R176">
        <v>0</v>
      </c>
      <c r="S176">
        <v>0</v>
      </c>
      <c r="T176">
        <v>0</v>
      </c>
      <c r="U176">
        <v>1</v>
      </c>
      <c r="V176">
        <v>0</v>
      </c>
    </row>
    <row r="177" spans="1:22" x14ac:dyDescent="0.3">
      <c r="A177" t="s">
        <v>55</v>
      </c>
      <c r="B177" t="s">
        <v>56</v>
      </c>
      <c r="C177">
        <v>2014</v>
      </c>
      <c r="D177">
        <v>33</v>
      </c>
      <c r="E177" s="3">
        <v>5.0999999999999996</v>
      </c>
      <c r="F177" s="3">
        <v>68.013000000000005</v>
      </c>
      <c r="G177" s="5">
        <v>17.913</v>
      </c>
      <c r="H177">
        <v>3.5</v>
      </c>
      <c r="I177">
        <v>9.67</v>
      </c>
      <c r="J177">
        <v>424.47</v>
      </c>
      <c r="K177" t="s">
        <v>89</v>
      </c>
      <c r="L177">
        <v>0.72353154420852661</v>
      </c>
      <c r="M177">
        <v>116.4216153433796</v>
      </c>
      <c r="N177">
        <v>74.2</v>
      </c>
      <c r="O177">
        <v>0</v>
      </c>
      <c r="P177">
        <v>0</v>
      </c>
      <c r="Q177">
        <v>0</v>
      </c>
      <c r="R177">
        <v>0</v>
      </c>
      <c r="S177">
        <v>0</v>
      </c>
      <c r="T177">
        <v>0</v>
      </c>
      <c r="U177">
        <v>0</v>
      </c>
      <c r="V177">
        <v>1</v>
      </c>
    </row>
    <row r="178" spans="1:22" x14ac:dyDescent="0.3">
      <c r="A178" t="s">
        <v>57</v>
      </c>
      <c r="B178" t="s">
        <v>58</v>
      </c>
      <c r="C178">
        <v>2007</v>
      </c>
      <c r="D178">
        <v>34</v>
      </c>
      <c r="E178" s="3">
        <v>8.1999999999999993</v>
      </c>
      <c r="F178" s="3">
        <v>44.499000000000002</v>
      </c>
      <c r="G178" s="5">
        <v>25.196000000000002</v>
      </c>
      <c r="H178">
        <v>4.37</v>
      </c>
      <c r="I178">
        <v>12.48</v>
      </c>
      <c r="J178">
        <v>55648.54</v>
      </c>
      <c r="K178" t="s">
        <v>97</v>
      </c>
      <c r="L178">
        <v>0.44241198897361755</v>
      </c>
      <c r="M178">
        <v>37.117139421376528</v>
      </c>
      <c r="N178">
        <v>58.1</v>
      </c>
      <c r="O178">
        <v>1</v>
      </c>
      <c r="P178">
        <v>0</v>
      </c>
      <c r="Q178">
        <v>0</v>
      </c>
      <c r="R178">
        <v>0</v>
      </c>
      <c r="S178">
        <v>0</v>
      </c>
      <c r="T178">
        <v>0</v>
      </c>
      <c r="U178">
        <v>0</v>
      </c>
      <c r="V178">
        <v>0</v>
      </c>
    </row>
    <row r="179" spans="1:22" x14ac:dyDescent="0.3">
      <c r="A179" t="s">
        <v>57</v>
      </c>
      <c r="B179" t="s">
        <v>58</v>
      </c>
      <c r="C179">
        <v>2008</v>
      </c>
      <c r="D179">
        <v>34</v>
      </c>
      <c r="E179" s="3">
        <v>8.6999999999999993</v>
      </c>
      <c r="F179" s="3">
        <v>46.734999999999999</v>
      </c>
      <c r="G179" s="5">
        <v>24.649000000000001</v>
      </c>
      <c r="H179">
        <v>4.71</v>
      </c>
      <c r="I179">
        <v>12.56</v>
      </c>
      <c r="J179">
        <v>27228.639999999999</v>
      </c>
      <c r="K179" t="s">
        <v>97</v>
      </c>
      <c r="L179">
        <v>0.46739098429679871</v>
      </c>
      <c r="M179">
        <v>47.283191671249583</v>
      </c>
      <c r="N179">
        <v>60.3</v>
      </c>
      <c r="O179">
        <v>0</v>
      </c>
      <c r="P179">
        <v>1</v>
      </c>
      <c r="Q179">
        <v>0</v>
      </c>
      <c r="R179">
        <v>0</v>
      </c>
      <c r="S179">
        <v>0</v>
      </c>
      <c r="T179">
        <v>0</v>
      </c>
      <c r="U179">
        <v>0</v>
      </c>
      <c r="V179">
        <v>0</v>
      </c>
    </row>
    <row r="180" spans="1:22" x14ac:dyDescent="0.3">
      <c r="A180" t="s">
        <v>57</v>
      </c>
      <c r="B180" t="s">
        <v>58</v>
      </c>
      <c r="C180">
        <v>2009</v>
      </c>
      <c r="D180">
        <v>34</v>
      </c>
      <c r="E180" s="3">
        <v>9</v>
      </c>
      <c r="F180" s="3">
        <v>49.820999999999998</v>
      </c>
      <c r="G180" s="5">
        <v>20.56</v>
      </c>
      <c r="H180">
        <v>4.97</v>
      </c>
      <c r="I180">
        <v>11.08</v>
      </c>
      <c r="J180">
        <v>39985.99</v>
      </c>
      <c r="K180" t="s">
        <v>97</v>
      </c>
      <c r="L180">
        <v>0.43966442346572876</v>
      </c>
      <c r="M180">
        <v>47.038865909877735</v>
      </c>
      <c r="N180">
        <v>60.3</v>
      </c>
      <c r="O180">
        <v>0</v>
      </c>
      <c r="P180">
        <v>0</v>
      </c>
      <c r="Q180">
        <v>1</v>
      </c>
      <c r="R180">
        <v>0</v>
      </c>
      <c r="S180">
        <v>0</v>
      </c>
      <c r="T180">
        <v>0</v>
      </c>
      <c r="U180">
        <v>0</v>
      </c>
      <c r="V180">
        <v>0</v>
      </c>
    </row>
    <row r="181" spans="1:22" x14ac:dyDescent="0.3">
      <c r="A181" t="s">
        <v>57</v>
      </c>
      <c r="B181" t="s">
        <v>58</v>
      </c>
      <c r="C181">
        <v>2010</v>
      </c>
      <c r="D181">
        <v>34</v>
      </c>
      <c r="E181" s="3">
        <v>8.8000000000000007</v>
      </c>
      <c r="F181" s="3">
        <v>53.545000000000002</v>
      </c>
      <c r="G181" s="5">
        <v>21.506</v>
      </c>
      <c r="H181">
        <v>5.66</v>
      </c>
      <c r="I181">
        <v>9.6199999999999992</v>
      </c>
      <c r="J181">
        <v>47489.91</v>
      </c>
      <c r="K181" t="s">
        <v>97</v>
      </c>
      <c r="L181">
        <v>0.44466212391853333</v>
      </c>
      <c r="M181">
        <v>48.696680499072464</v>
      </c>
      <c r="N181">
        <v>63.2</v>
      </c>
      <c r="O181">
        <v>0</v>
      </c>
      <c r="P181">
        <v>0</v>
      </c>
      <c r="Q181">
        <v>0</v>
      </c>
      <c r="R181">
        <v>1</v>
      </c>
      <c r="S181">
        <v>0</v>
      </c>
      <c r="T181">
        <v>0</v>
      </c>
      <c r="U181">
        <v>0</v>
      </c>
      <c r="V181">
        <v>0</v>
      </c>
    </row>
    <row r="182" spans="1:22" x14ac:dyDescent="0.3">
      <c r="A182" t="s">
        <v>57</v>
      </c>
      <c r="B182" t="s">
        <v>58</v>
      </c>
      <c r="C182">
        <v>2011</v>
      </c>
      <c r="D182">
        <v>34</v>
      </c>
      <c r="E182" s="3">
        <v>9.1</v>
      </c>
      <c r="F182" s="3">
        <v>54.725000000000001</v>
      </c>
      <c r="G182" s="5">
        <v>22.652999999999999</v>
      </c>
      <c r="H182">
        <v>6.01</v>
      </c>
      <c r="I182">
        <v>9.9</v>
      </c>
      <c r="J182">
        <v>37595.440000000002</v>
      </c>
      <c r="K182" t="s">
        <v>97</v>
      </c>
      <c r="L182">
        <v>0.47431570291519165</v>
      </c>
      <c r="M182">
        <v>51.440503791404701</v>
      </c>
      <c r="N182">
        <v>64.099999999999994</v>
      </c>
      <c r="O182">
        <v>0</v>
      </c>
      <c r="P182">
        <v>0</v>
      </c>
      <c r="Q182">
        <v>0</v>
      </c>
      <c r="R182">
        <v>0</v>
      </c>
      <c r="S182">
        <v>1</v>
      </c>
      <c r="T182">
        <v>0</v>
      </c>
      <c r="U182">
        <v>0</v>
      </c>
      <c r="V182">
        <v>0</v>
      </c>
    </row>
    <row r="183" spans="1:22" x14ac:dyDescent="0.3">
      <c r="A183" t="s">
        <v>57</v>
      </c>
      <c r="B183" t="s">
        <v>58</v>
      </c>
      <c r="C183">
        <v>2012</v>
      </c>
      <c r="D183">
        <v>34</v>
      </c>
      <c r="E183" s="3">
        <v>8.5</v>
      </c>
      <c r="F183" s="3">
        <v>54.423000000000002</v>
      </c>
      <c r="G183" s="5">
        <v>21.253</v>
      </c>
      <c r="H183">
        <v>4.87</v>
      </c>
      <c r="I183">
        <v>10.01</v>
      </c>
      <c r="J183">
        <v>47460.59</v>
      </c>
      <c r="K183" t="s">
        <v>97</v>
      </c>
      <c r="L183">
        <v>0.45418870449066162</v>
      </c>
      <c r="M183">
        <v>50.287906805417137</v>
      </c>
      <c r="N183">
        <v>64.2</v>
      </c>
      <c r="O183">
        <v>0</v>
      </c>
      <c r="P183">
        <v>0</v>
      </c>
      <c r="Q183">
        <v>0</v>
      </c>
      <c r="R183">
        <v>0</v>
      </c>
      <c r="S183">
        <v>0</v>
      </c>
      <c r="T183">
        <v>1</v>
      </c>
      <c r="U183">
        <v>0</v>
      </c>
      <c r="V183">
        <v>0</v>
      </c>
    </row>
    <row r="184" spans="1:22" x14ac:dyDescent="0.3">
      <c r="A184" t="s">
        <v>57</v>
      </c>
      <c r="B184" t="s">
        <v>58</v>
      </c>
      <c r="C184">
        <v>2013</v>
      </c>
      <c r="D184">
        <v>34</v>
      </c>
      <c r="E184" s="3">
        <v>7.6</v>
      </c>
      <c r="F184" s="3">
        <v>56.54</v>
      </c>
      <c r="G184" s="5">
        <v>19.253</v>
      </c>
      <c r="H184">
        <v>4.26</v>
      </c>
      <c r="I184">
        <v>10.08</v>
      </c>
      <c r="J184">
        <v>51284.25</v>
      </c>
      <c r="K184" t="s">
        <v>97</v>
      </c>
      <c r="L184">
        <v>0.45903328061103821</v>
      </c>
      <c r="M184">
        <v>51.383291917771281</v>
      </c>
      <c r="N184">
        <v>66</v>
      </c>
      <c r="O184">
        <v>0</v>
      </c>
      <c r="P184">
        <v>0</v>
      </c>
      <c r="Q184">
        <v>0</v>
      </c>
      <c r="R184">
        <v>0</v>
      </c>
      <c r="S184">
        <v>0</v>
      </c>
      <c r="T184">
        <v>0</v>
      </c>
      <c r="U184">
        <v>1</v>
      </c>
      <c r="V184">
        <v>0</v>
      </c>
    </row>
    <row r="185" spans="1:22" x14ac:dyDescent="0.3">
      <c r="A185" t="s">
        <v>57</v>
      </c>
      <c r="B185" t="s">
        <v>58</v>
      </c>
      <c r="C185">
        <v>2014</v>
      </c>
      <c r="D185">
        <v>34</v>
      </c>
      <c r="E185" s="3">
        <v>7.9</v>
      </c>
      <c r="F185" s="3">
        <v>51.069000000000003</v>
      </c>
      <c r="G185" s="5">
        <v>20.655999999999999</v>
      </c>
      <c r="H185">
        <v>4.68</v>
      </c>
      <c r="I185">
        <v>10.4</v>
      </c>
      <c r="J185">
        <v>51416.08</v>
      </c>
      <c r="K185" t="s">
        <v>97</v>
      </c>
      <c r="L185">
        <v>0.4474809467792511</v>
      </c>
      <c r="M185">
        <v>52.590983843072991</v>
      </c>
      <c r="N185">
        <v>67</v>
      </c>
      <c r="O185">
        <v>0</v>
      </c>
      <c r="P185">
        <v>0</v>
      </c>
      <c r="Q185">
        <v>0</v>
      </c>
      <c r="R185">
        <v>0</v>
      </c>
      <c r="S185">
        <v>0</v>
      </c>
      <c r="T185">
        <v>0</v>
      </c>
      <c r="U185">
        <v>0</v>
      </c>
      <c r="V185">
        <v>1</v>
      </c>
    </row>
    <row r="186" spans="1:22" x14ac:dyDescent="0.3">
      <c r="A186" t="s">
        <v>59</v>
      </c>
      <c r="B186" t="s">
        <v>60</v>
      </c>
      <c r="C186">
        <v>2007</v>
      </c>
      <c r="D186">
        <v>35</v>
      </c>
      <c r="E186" s="3">
        <v>8</v>
      </c>
      <c r="F186" s="3">
        <v>72.727999999999994</v>
      </c>
      <c r="G186" s="5">
        <v>23.1</v>
      </c>
      <c r="H186">
        <v>3.22</v>
      </c>
      <c r="I186">
        <v>13.43</v>
      </c>
      <c r="J186">
        <v>13019.4</v>
      </c>
      <c r="K186" t="s">
        <v>92</v>
      </c>
      <c r="L186">
        <v>0.80446022748947144</v>
      </c>
      <c r="M186">
        <v>142.23567504256428</v>
      </c>
      <c r="N186">
        <v>64</v>
      </c>
      <c r="O186">
        <v>1</v>
      </c>
      <c r="P186">
        <v>0</v>
      </c>
      <c r="Q186">
        <v>0</v>
      </c>
      <c r="R186">
        <v>0</v>
      </c>
      <c r="S186">
        <v>0</v>
      </c>
      <c r="T186">
        <v>0</v>
      </c>
      <c r="U186">
        <v>0</v>
      </c>
      <c r="V186">
        <v>0</v>
      </c>
    </row>
    <row r="187" spans="1:22" x14ac:dyDescent="0.3">
      <c r="A187" t="s">
        <v>59</v>
      </c>
      <c r="B187" t="s">
        <v>60</v>
      </c>
      <c r="C187">
        <v>2008</v>
      </c>
      <c r="D187">
        <v>35</v>
      </c>
      <c r="E187" s="3">
        <v>8.3000000000000007</v>
      </c>
      <c r="F187" s="3">
        <v>75.643000000000001</v>
      </c>
      <c r="G187" s="5">
        <v>23.579000000000001</v>
      </c>
      <c r="H187">
        <v>3.71</v>
      </c>
      <c r="I187">
        <v>13.81</v>
      </c>
      <c r="J187">
        <v>6341.34</v>
      </c>
      <c r="K187" t="s">
        <v>92</v>
      </c>
      <c r="L187">
        <v>0.73880535364151001</v>
      </c>
      <c r="M187">
        <v>151.48117660998238</v>
      </c>
      <c r="N187">
        <v>63.9</v>
      </c>
      <c r="O187">
        <v>0</v>
      </c>
      <c r="P187">
        <v>1</v>
      </c>
      <c r="Q187">
        <v>0</v>
      </c>
      <c r="R187">
        <v>0</v>
      </c>
      <c r="S187">
        <v>0</v>
      </c>
      <c r="T187">
        <v>0</v>
      </c>
      <c r="U187">
        <v>0</v>
      </c>
      <c r="V187">
        <v>0</v>
      </c>
    </row>
    <row r="188" spans="1:22" x14ac:dyDescent="0.3">
      <c r="A188" t="s">
        <v>59</v>
      </c>
      <c r="B188" t="s">
        <v>60</v>
      </c>
      <c r="C188">
        <v>2009</v>
      </c>
      <c r="D188">
        <v>35</v>
      </c>
      <c r="E188" s="3">
        <v>8.1999999999999993</v>
      </c>
      <c r="F188" s="3">
        <v>87.799000000000007</v>
      </c>
      <c r="G188" s="5">
        <v>20.843</v>
      </c>
      <c r="H188">
        <v>4.1100000000000003</v>
      </c>
      <c r="I188">
        <v>12.38</v>
      </c>
      <c r="J188">
        <v>8463.85</v>
      </c>
      <c r="K188" t="s">
        <v>93</v>
      </c>
      <c r="L188">
        <v>0.70357662439346313</v>
      </c>
      <c r="M188">
        <v>159.86130193717253</v>
      </c>
      <c r="N188">
        <v>64.900000000000006</v>
      </c>
      <c r="O188">
        <v>0</v>
      </c>
      <c r="P188">
        <v>0</v>
      </c>
      <c r="Q188">
        <v>1</v>
      </c>
      <c r="R188">
        <v>0</v>
      </c>
      <c r="S188">
        <v>0</v>
      </c>
      <c r="T188">
        <v>0</v>
      </c>
      <c r="U188">
        <v>0</v>
      </c>
      <c r="V188">
        <v>0</v>
      </c>
    </row>
    <row r="189" spans="1:22" x14ac:dyDescent="0.3">
      <c r="A189" t="s">
        <v>59</v>
      </c>
      <c r="B189" t="s">
        <v>60</v>
      </c>
      <c r="C189">
        <v>2010</v>
      </c>
      <c r="D189">
        <v>35</v>
      </c>
      <c r="E189" s="3">
        <v>8.1</v>
      </c>
      <c r="F189" s="3">
        <v>100.214</v>
      </c>
      <c r="G189" s="5">
        <v>21.126000000000001</v>
      </c>
      <c r="H189">
        <v>5.28</v>
      </c>
      <c r="I189">
        <v>10.74</v>
      </c>
      <c r="J189">
        <v>7588.31</v>
      </c>
      <c r="K189" t="s">
        <v>97</v>
      </c>
      <c r="L189">
        <v>0.7202790379524231</v>
      </c>
      <c r="M189">
        <v>155.60480365156704</v>
      </c>
      <c r="N189">
        <v>64.400000000000006</v>
      </c>
      <c r="O189">
        <v>0</v>
      </c>
      <c r="P189">
        <v>0</v>
      </c>
      <c r="Q189">
        <v>0</v>
      </c>
      <c r="R189">
        <v>1</v>
      </c>
      <c r="S189">
        <v>0</v>
      </c>
      <c r="T189">
        <v>0</v>
      </c>
      <c r="U189">
        <v>0</v>
      </c>
      <c r="V189">
        <v>0</v>
      </c>
    </row>
    <row r="190" spans="1:22" x14ac:dyDescent="0.3">
      <c r="A190" t="s">
        <v>59</v>
      </c>
      <c r="B190" t="s">
        <v>60</v>
      </c>
      <c r="C190">
        <v>2011</v>
      </c>
      <c r="D190">
        <v>35</v>
      </c>
      <c r="E190" s="3">
        <v>7.5</v>
      </c>
      <c r="F190" s="3">
        <v>114.40300000000001</v>
      </c>
      <c r="G190" s="5">
        <v>18.597999999999999</v>
      </c>
      <c r="H190">
        <v>3.49</v>
      </c>
      <c r="I190">
        <v>10.74</v>
      </c>
      <c r="J190">
        <v>5494.27</v>
      </c>
      <c r="K190" t="s">
        <v>101</v>
      </c>
      <c r="L190">
        <v>0.67013102769851685</v>
      </c>
      <c r="M190">
        <v>156.25893421612216</v>
      </c>
      <c r="N190">
        <v>64</v>
      </c>
      <c r="O190">
        <v>0</v>
      </c>
      <c r="P190">
        <v>0</v>
      </c>
      <c r="Q190">
        <v>0</v>
      </c>
      <c r="R190">
        <v>0</v>
      </c>
      <c r="S190">
        <v>1</v>
      </c>
      <c r="T190">
        <v>0</v>
      </c>
      <c r="U190">
        <v>0</v>
      </c>
      <c r="V190">
        <v>0</v>
      </c>
    </row>
    <row r="191" spans="1:22" x14ac:dyDescent="0.3">
      <c r="A191" t="s">
        <v>59</v>
      </c>
      <c r="B191" t="s">
        <v>60</v>
      </c>
      <c r="C191">
        <v>2012</v>
      </c>
      <c r="D191">
        <v>35</v>
      </c>
      <c r="E191" s="3">
        <v>6</v>
      </c>
      <c r="F191" s="3">
        <v>129.035</v>
      </c>
      <c r="G191" s="5">
        <v>15.702</v>
      </c>
      <c r="H191">
        <v>2.4700000000000002</v>
      </c>
      <c r="I191">
        <v>9.6199999999999992</v>
      </c>
      <c r="J191">
        <v>5655.15</v>
      </c>
      <c r="K191" t="s">
        <v>104</v>
      </c>
      <c r="L191">
        <v>0.6447632908821106</v>
      </c>
      <c r="M191">
        <v>152.94936255867796</v>
      </c>
      <c r="N191">
        <v>63</v>
      </c>
      <c r="O191">
        <v>0</v>
      </c>
      <c r="P191">
        <v>0</v>
      </c>
      <c r="Q191">
        <v>0</v>
      </c>
      <c r="R191">
        <v>0</v>
      </c>
      <c r="S191">
        <v>0</v>
      </c>
      <c r="T191">
        <v>1</v>
      </c>
      <c r="U191">
        <v>0</v>
      </c>
      <c r="V191">
        <v>0</v>
      </c>
    </row>
    <row r="192" spans="1:22" x14ac:dyDescent="0.3">
      <c r="A192" t="s">
        <v>59</v>
      </c>
      <c r="B192" t="s">
        <v>60</v>
      </c>
      <c r="C192">
        <v>2013</v>
      </c>
      <c r="D192">
        <v>35</v>
      </c>
      <c r="E192" s="3">
        <v>5.3</v>
      </c>
      <c r="F192" s="3">
        <v>131.43</v>
      </c>
      <c r="G192" s="5">
        <v>14.632</v>
      </c>
      <c r="H192">
        <v>2.17</v>
      </c>
      <c r="I192">
        <v>9.42</v>
      </c>
      <c r="J192">
        <v>6558.85</v>
      </c>
      <c r="K192" t="s">
        <v>104</v>
      </c>
      <c r="L192">
        <v>0.68327784538269043</v>
      </c>
      <c r="M192">
        <v>143.0874264451252</v>
      </c>
      <c r="N192">
        <v>63.1</v>
      </c>
      <c r="O192">
        <v>0</v>
      </c>
      <c r="P192">
        <v>0</v>
      </c>
      <c r="Q192">
        <v>0</v>
      </c>
      <c r="R192">
        <v>0</v>
      </c>
      <c r="S192">
        <v>0</v>
      </c>
      <c r="T192">
        <v>0</v>
      </c>
      <c r="U192">
        <v>1</v>
      </c>
      <c r="V192">
        <v>0</v>
      </c>
    </row>
    <row r="193" spans="1:22" x14ac:dyDescent="0.3">
      <c r="A193" t="s">
        <v>59</v>
      </c>
      <c r="B193" t="s">
        <v>60</v>
      </c>
      <c r="C193">
        <v>2014</v>
      </c>
      <c r="D193">
        <v>35</v>
      </c>
      <c r="E193" s="3">
        <v>5</v>
      </c>
      <c r="F193" s="3">
        <v>132.941</v>
      </c>
      <c r="G193" s="5">
        <v>15.317</v>
      </c>
      <c r="H193">
        <v>1.99</v>
      </c>
      <c r="I193">
        <v>9.84</v>
      </c>
      <c r="J193">
        <v>4798.99</v>
      </c>
      <c r="K193" t="s">
        <v>104</v>
      </c>
      <c r="L193">
        <v>0.7398306131362915</v>
      </c>
      <c r="M193">
        <v>129.75048304517239</v>
      </c>
      <c r="N193">
        <v>63.5</v>
      </c>
      <c r="O193">
        <v>0</v>
      </c>
      <c r="P193">
        <v>0</v>
      </c>
      <c r="Q193">
        <v>0</v>
      </c>
      <c r="R193">
        <v>0</v>
      </c>
      <c r="S193">
        <v>0</v>
      </c>
      <c r="T193">
        <v>0</v>
      </c>
      <c r="U193">
        <v>0</v>
      </c>
      <c r="V193">
        <v>1</v>
      </c>
    </row>
    <row r="194" spans="1:22" x14ac:dyDescent="0.3">
      <c r="A194" t="s">
        <v>61</v>
      </c>
      <c r="B194" t="s">
        <v>62</v>
      </c>
      <c r="C194">
        <v>2007</v>
      </c>
      <c r="D194">
        <v>36</v>
      </c>
      <c r="E194" s="3">
        <v>16.100000000000001</v>
      </c>
      <c r="F194" s="3">
        <v>12.430999999999999</v>
      </c>
      <c r="G194" s="5">
        <v>31.337</v>
      </c>
      <c r="H194">
        <v>6.16</v>
      </c>
      <c r="I194">
        <v>23.16</v>
      </c>
      <c r="J194">
        <v>9825.3799999999992</v>
      </c>
      <c r="K194" t="s">
        <v>101</v>
      </c>
      <c r="L194">
        <v>0.17928814888000488</v>
      </c>
      <c r="M194">
        <v>33.999954669007643</v>
      </c>
      <c r="N194">
        <v>61.2</v>
      </c>
      <c r="O194">
        <v>1</v>
      </c>
      <c r="P194">
        <v>0</v>
      </c>
      <c r="Q194">
        <v>0</v>
      </c>
      <c r="R194">
        <v>0</v>
      </c>
      <c r="S194">
        <v>0</v>
      </c>
      <c r="T194">
        <v>0</v>
      </c>
      <c r="U194">
        <v>0</v>
      </c>
      <c r="V194">
        <v>0</v>
      </c>
    </row>
    <row r="195" spans="1:22" x14ac:dyDescent="0.3">
      <c r="A195" t="s">
        <v>61</v>
      </c>
      <c r="B195" t="s">
        <v>62</v>
      </c>
      <c r="C195">
        <v>2008</v>
      </c>
      <c r="D195">
        <v>36</v>
      </c>
      <c r="E195" s="3">
        <v>18</v>
      </c>
      <c r="F195" s="3">
        <v>13.004</v>
      </c>
      <c r="G195" s="5">
        <v>33.093000000000004</v>
      </c>
      <c r="H195">
        <v>6.48</v>
      </c>
      <c r="I195">
        <v>24.51</v>
      </c>
      <c r="J195">
        <v>2901.1</v>
      </c>
      <c r="K195" t="s">
        <v>102</v>
      </c>
      <c r="L195">
        <v>0.2762894332408905</v>
      </c>
      <c r="M195">
        <v>35.9147042445964</v>
      </c>
      <c r="N195">
        <v>61.7</v>
      </c>
      <c r="O195">
        <v>0</v>
      </c>
      <c r="P195">
        <v>1</v>
      </c>
      <c r="Q195">
        <v>0</v>
      </c>
      <c r="R195">
        <v>0</v>
      </c>
      <c r="S195">
        <v>0</v>
      </c>
      <c r="T195">
        <v>0</v>
      </c>
      <c r="U195">
        <v>0</v>
      </c>
      <c r="V195">
        <v>0</v>
      </c>
    </row>
    <row r="196" spans="1:22" x14ac:dyDescent="0.3">
      <c r="A196" t="s">
        <v>61</v>
      </c>
      <c r="B196" t="s">
        <v>62</v>
      </c>
      <c r="C196">
        <v>2009</v>
      </c>
      <c r="D196">
        <v>36</v>
      </c>
      <c r="E196" s="3">
        <v>10.8</v>
      </c>
      <c r="F196" s="3">
        <v>22.452000000000002</v>
      </c>
      <c r="G196" s="5">
        <v>27.196000000000002</v>
      </c>
      <c r="H196">
        <v>5.76</v>
      </c>
      <c r="I196">
        <v>17.61</v>
      </c>
      <c r="J196">
        <v>4690.57</v>
      </c>
      <c r="K196" t="s">
        <v>102</v>
      </c>
      <c r="L196">
        <v>0.28449523448944092</v>
      </c>
      <c r="M196">
        <v>37.010319297585362</v>
      </c>
      <c r="N196">
        <v>63.2</v>
      </c>
      <c r="O196">
        <v>0</v>
      </c>
      <c r="P196">
        <v>0</v>
      </c>
      <c r="Q196">
        <v>1</v>
      </c>
      <c r="R196">
        <v>0</v>
      </c>
      <c r="S196">
        <v>0</v>
      </c>
      <c r="T196">
        <v>0</v>
      </c>
      <c r="U196">
        <v>0</v>
      </c>
      <c r="V196">
        <v>0</v>
      </c>
    </row>
    <row r="197" spans="1:22" x14ac:dyDescent="0.3">
      <c r="A197" t="s">
        <v>61</v>
      </c>
      <c r="B197" t="s">
        <v>62</v>
      </c>
      <c r="C197">
        <v>2010</v>
      </c>
      <c r="D197">
        <v>36</v>
      </c>
      <c r="E197" s="3">
        <v>11.8</v>
      </c>
      <c r="F197" s="3">
        <v>30.844999999999999</v>
      </c>
      <c r="G197" s="5">
        <v>27.129000000000001</v>
      </c>
      <c r="H197">
        <v>5.72</v>
      </c>
      <c r="I197">
        <v>14.66</v>
      </c>
      <c r="J197">
        <v>5268.61</v>
      </c>
      <c r="K197" t="s">
        <v>102</v>
      </c>
      <c r="L197">
        <v>0.28388327360153198</v>
      </c>
      <c r="M197">
        <v>39.150443306096619</v>
      </c>
      <c r="N197">
        <v>64.2</v>
      </c>
      <c r="O197">
        <v>0</v>
      </c>
      <c r="P197">
        <v>0</v>
      </c>
      <c r="Q197">
        <v>0</v>
      </c>
      <c r="R197">
        <v>1</v>
      </c>
      <c r="S197">
        <v>0</v>
      </c>
      <c r="T197">
        <v>0</v>
      </c>
      <c r="U197">
        <v>0</v>
      </c>
      <c r="V197">
        <v>0</v>
      </c>
    </row>
    <row r="198" spans="1:22" x14ac:dyDescent="0.3">
      <c r="A198" t="s">
        <v>61</v>
      </c>
      <c r="B198" t="s">
        <v>62</v>
      </c>
      <c r="C198">
        <v>2011</v>
      </c>
      <c r="D198">
        <v>36</v>
      </c>
      <c r="E198" s="3">
        <v>11.6</v>
      </c>
      <c r="F198" s="3">
        <v>34.250999999999998</v>
      </c>
      <c r="G198" s="5">
        <v>28.126000000000001</v>
      </c>
      <c r="H198">
        <v>5.48</v>
      </c>
      <c r="I198">
        <v>16.2</v>
      </c>
      <c r="J198">
        <v>4336.95</v>
      </c>
      <c r="K198" t="s">
        <v>102</v>
      </c>
      <c r="L198">
        <v>0.30320188403129578</v>
      </c>
      <c r="M198">
        <v>39.33106897011379</v>
      </c>
      <c r="N198">
        <v>64.7</v>
      </c>
      <c r="O198">
        <v>0</v>
      </c>
      <c r="P198">
        <v>0</v>
      </c>
      <c r="Q198">
        <v>0</v>
      </c>
      <c r="R198">
        <v>0</v>
      </c>
      <c r="S198">
        <v>1</v>
      </c>
      <c r="T198">
        <v>0</v>
      </c>
      <c r="U198">
        <v>0</v>
      </c>
      <c r="V198">
        <v>0</v>
      </c>
    </row>
    <row r="199" spans="1:22" x14ac:dyDescent="0.3">
      <c r="A199" t="s">
        <v>61</v>
      </c>
      <c r="B199" t="s">
        <v>62</v>
      </c>
      <c r="C199">
        <v>2012</v>
      </c>
      <c r="D199">
        <v>36</v>
      </c>
      <c r="E199" s="3">
        <v>12.9</v>
      </c>
      <c r="F199" s="3">
        <v>37.965000000000003</v>
      </c>
      <c r="G199" s="5">
        <v>27.042000000000002</v>
      </c>
      <c r="H199">
        <v>4.83</v>
      </c>
      <c r="I199">
        <v>16.82</v>
      </c>
      <c r="J199">
        <v>5149.5600000000004</v>
      </c>
      <c r="K199" t="s">
        <v>102</v>
      </c>
      <c r="L199">
        <v>0.29122397303581238</v>
      </c>
      <c r="M199">
        <v>37.748003633158618</v>
      </c>
      <c r="N199">
        <v>64.400000000000006</v>
      </c>
      <c r="O199">
        <v>0</v>
      </c>
      <c r="P199">
        <v>0</v>
      </c>
      <c r="Q199">
        <v>0</v>
      </c>
      <c r="R199">
        <v>0</v>
      </c>
      <c r="S199">
        <v>0</v>
      </c>
      <c r="T199">
        <v>1</v>
      </c>
      <c r="U199">
        <v>0</v>
      </c>
      <c r="V199">
        <v>0</v>
      </c>
    </row>
    <row r="200" spans="1:22" x14ac:dyDescent="0.3">
      <c r="A200" t="s">
        <v>61</v>
      </c>
      <c r="B200" t="s">
        <v>62</v>
      </c>
      <c r="C200">
        <v>2013</v>
      </c>
      <c r="D200">
        <v>36</v>
      </c>
      <c r="E200" s="3">
        <v>9.1999999999999993</v>
      </c>
      <c r="F200" s="3">
        <v>39.055999999999997</v>
      </c>
      <c r="G200" s="5">
        <v>25.466000000000001</v>
      </c>
      <c r="H200">
        <v>4.45</v>
      </c>
      <c r="I200">
        <v>14.69</v>
      </c>
      <c r="J200">
        <v>6493.79</v>
      </c>
      <c r="K200" t="s">
        <v>102</v>
      </c>
      <c r="L200">
        <v>0.29251500964164734</v>
      </c>
      <c r="M200">
        <v>33.990248077304074</v>
      </c>
      <c r="N200">
        <v>65.099999999999994</v>
      </c>
      <c r="O200">
        <v>0</v>
      </c>
      <c r="P200">
        <v>0</v>
      </c>
      <c r="Q200">
        <v>0</v>
      </c>
      <c r="R200">
        <v>0</v>
      </c>
      <c r="S200">
        <v>0</v>
      </c>
      <c r="T200">
        <v>0</v>
      </c>
      <c r="U200">
        <v>1</v>
      </c>
      <c r="V200">
        <v>0</v>
      </c>
    </row>
    <row r="201" spans="1:22" x14ac:dyDescent="0.3">
      <c r="A201" t="s">
        <v>61</v>
      </c>
      <c r="B201" t="s">
        <v>62</v>
      </c>
      <c r="C201">
        <v>2014</v>
      </c>
      <c r="D201">
        <v>36</v>
      </c>
      <c r="E201" s="3">
        <v>9.3000000000000007</v>
      </c>
      <c r="F201" s="3">
        <v>40.426000000000002</v>
      </c>
      <c r="G201" s="5">
        <v>24.77</v>
      </c>
      <c r="H201">
        <v>4.25</v>
      </c>
      <c r="I201">
        <v>14.65</v>
      </c>
      <c r="J201">
        <v>7083</v>
      </c>
      <c r="K201" t="s">
        <v>101</v>
      </c>
      <c r="L201">
        <v>0.25853237509727478</v>
      </c>
      <c r="M201">
        <v>31.048677592739121</v>
      </c>
      <c r="N201">
        <v>65.5</v>
      </c>
      <c r="O201">
        <v>0</v>
      </c>
      <c r="P201">
        <v>0</v>
      </c>
      <c r="Q201">
        <v>0</v>
      </c>
      <c r="R201">
        <v>0</v>
      </c>
      <c r="S201">
        <v>0</v>
      </c>
      <c r="T201">
        <v>0</v>
      </c>
      <c r="U201">
        <v>0</v>
      </c>
      <c r="V201">
        <v>1</v>
      </c>
    </row>
    <row r="202" spans="1:22" x14ac:dyDescent="0.3">
      <c r="A202" t="s">
        <v>63</v>
      </c>
      <c r="B202" t="s">
        <v>64</v>
      </c>
      <c r="C202">
        <v>2007</v>
      </c>
      <c r="D202">
        <v>37</v>
      </c>
      <c r="E202" s="3">
        <v>5.3</v>
      </c>
      <c r="F202" s="3">
        <v>38.976999999999997</v>
      </c>
      <c r="G202" s="5">
        <v>24.882000000000001</v>
      </c>
      <c r="H202">
        <v>4.08</v>
      </c>
      <c r="I202">
        <v>16.649999999999999</v>
      </c>
      <c r="J202">
        <v>351.84</v>
      </c>
      <c r="K202" t="s">
        <v>87</v>
      </c>
      <c r="L202">
        <v>0.79628336429595947</v>
      </c>
      <c r="M202">
        <v>110.97944208286175</v>
      </c>
      <c r="N202">
        <v>69.3</v>
      </c>
      <c r="O202">
        <v>1</v>
      </c>
      <c r="P202">
        <v>0</v>
      </c>
      <c r="Q202">
        <v>0</v>
      </c>
      <c r="R202">
        <v>0</v>
      </c>
      <c r="S202">
        <v>0</v>
      </c>
      <c r="T202">
        <v>0</v>
      </c>
      <c r="U202">
        <v>0</v>
      </c>
      <c r="V202">
        <v>0</v>
      </c>
    </row>
    <row r="203" spans="1:22" x14ac:dyDescent="0.3">
      <c r="A203" t="s">
        <v>63</v>
      </c>
      <c r="B203" t="s">
        <v>64</v>
      </c>
      <c r="C203">
        <v>2008</v>
      </c>
      <c r="D203">
        <v>37</v>
      </c>
      <c r="E203" s="3">
        <v>5.8</v>
      </c>
      <c r="F203" s="3">
        <v>37.511000000000003</v>
      </c>
      <c r="G203" s="5">
        <v>24.591000000000001</v>
      </c>
      <c r="H203">
        <v>4.25</v>
      </c>
      <c r="I203">
        <v>17.13</v>
      </c>
      <c r="J203">
        <v>204.22</v>
      </c>
      <c r="K203" t="s">
        <v>87</v>
      </c>
      <c r="L203">
        <v>0.76969164609909058</v>
      </c>
      <c r="M203">
        <v>117.70997050922074</v>
      </c>
      <c r="N203">
        <v>70.8</v>
      </c>
      <c r="O203">
        <v>0</v>
      </c>
      <c r="P203">
        <v>1</v>
      </c>
      <c r="Q203">
        <v>0</v>
      </c>
      <c r="R203">
        <v>0</v>
      </c>
      <c r="S203">
        <v>0</v>
      </c>
      <c r="T203">
        <v>0</v>
      </c>
      <c r="U203">
        <v>0</v>
      </c>
      <c r="V203">
        <v>0</v>
      </c>
    </row>
    <row r="204" spans="1:22" x14ac:dyDescent="0.3">
      <c r="A204" t="s">
        <v>63</v>
      </c>
      <c r="B204" t="s">
        <v>64</v>
      </c>
      <c r="C204">
        <v>2009</v>
      </c>
      <c r="D204">
        <v>37</v>
      </c>
      <c r="E204" s="3">
        <v>5.5</v>
      </c>
      <c r="F204" s="3">
        <v>40.738999999999997</v>
      </c>
      <c r="G204" s="5">
        <v>21.036999999999999</v>
      </c>
      <c r="H204">
        <v>4.4400000000000004</v>
      </c>
      <c r="I204">
        <v>15.19</v>
      </c>
      <c r="J204">
        <v>299.5</v>
      </c>
      <c r="K204" t="s">
        <v>87</v>
      </c>
      <c r="L204">
        <v>0.79700815677642822</v>
      </c>
      <c r="M204">
        <v>123.92834599407931</v>
      </c>
      <c r="N204">
        <v>70.5</v>
      </c>
      <c r="O204">
        <v>0</v>
      </c>
      <c r="P204">
        <v>0</v>
      </c>
      <c r="Q204">
        <v>1</v>
      </c>
      <c r="R204">
        <v>0</v>
      </c>
      <c r="S204">
        <v>0</v>
      </c>
      <c r="T204">
        <v>0</v>
      </c>
      <c r="U204">
        <v>0</v>
      </c>
      <c r="V204">
        <v>0</v>
      </c>
    </row>
    <row r="205" spans="1:22" x14ac:dyDescent="0.3">
      <c r="A205" t="s">
        <v>63</v>
      </c>
      <c r="B205" t="s">
        <v>64</v>
      </c>
      <c r="C205">
        <v>2010</v>
      </c>
      <c r="D205">
        <v>37</v>
      </c>
      <c r="E205" s="3">
        <v>5.2</v>
      </c>
      <c r="F205" s="3">
        <v>38.066000000000003</v>
      </c>
      <c r="G205" s="5">
        <v>22.962</v>
      </c>
      <c r="H205">
        <v>4.47</v>
      </c>
      <c r="I205">
        <v>14.88</v>
      </c>
      <c r="J205">
        <v>368.54</v>
      </c>
      <c r="K205" t="s">
        <v>87</v>
      </c>
      <c r="L205">
        <v>0.8020293116569519</v>
      </c>
      <c r="M205">
        <v>122.51884034530069</v>
      </c>
      <c r="N205">
        <v>72.400000000000006</v>
      </c>
      <c r="O205">
        <v>0</v>
      </c>
      <c r="P205">
        <v>0</v>
      </c>
      <c r="Q205">
        <v>0</v>
      </c>
      <c r="R205">
        <v>1</v>
      </c>
      <c r="S205">
        <v>0</v>
      </c>
      <c r="T205">
        <v>0</v>
      </c>
      <c r="U205">
        <v>0</v>
      </c>
      <c r="V205">
        <v>0</v>
      </c>
    </row>
    <row r="206" spans="1:22" x14ac:dyDescent="0.3">
      <c r="A206" t="s">
        <v>63</v>
      </c>
      <c r="B206" t="s">
        <v>64</v>
      </c>
      <c r="C206">
        <v>2011</v>
      </c>
      <c r="D206">
        <v>37</v>
      </c>
      <c r="E206" s="3">
        <v>5</v>
      </c>
      <c r="F206" s="3">
        <v>37.149000000000001</v>
      </c>
      <c r="G206" s="5">
        <v>23.834</v>
      </c>
      <c r="H206">
        <v>4.37</v>
      </c>
      <c r="I206">
        <v>15.58</v>
      </c>
      <c r="J206">
        <v>307.04000000000002</v>
      </c>
      <c r="K206" t="s">
        <v>87</v>
      </c>
      <c r="L206">
        <v>0.80337285995483398</v>
      </c>
      <c r="M206">
        <v>123.99473699034714</v>
      </c>
      <c r="N206">
        <v>71.900000000000006</v>
      </c>
      <c r="O206">
        <v>0</v>
      </c>
      <c r="P206">
        <v>0</v>
      </c>
      <c r="Q206">
        <v>0</v>
      </c>
      <c r="R206">
        <v>0</v>
      </c>
      <c r="S206">
        <v>1</v>
      </c>
      <c r="T206">
        <v>0</v>
      </c>
      <c r="U206">
        <v>0</v>
      </c>
      <c r="V206">
        <v>0</v>
      </c>
    </row>
    <row r="207" spans="1:22" x14ac:dyDescent="0.3">
      <c r="A207" t="s">
        <v>63</v>
      </c>
      <c r="B207" t="s">
        <v>64</v>
      </c>
      <c r="C207">
        <v>2012</v>
      </c>
      <c r="D207">
        <v>37</v>
      </c>
      <c r="E207" s="3">
        <v>5.5</v>
      </c>
      <c r="F207" s="3">
        <v>37.499000000000002</v>
      </c>
      <c r="G207" s="5">
        <v>22.591000000000001</v>
      </c>
      <c r="H207">
        <v>4.51</v>
      </c>
      <c r="I207">
        <v>15.71</v>
      </c>
      <c r="J207">
        <v>343.94</v>
      </c>
      <c r="K207" t="s">
        <v>87</v>
      </c>
      <c r="L207">
        <v>0.80037164688110352</v>
      </c>
      <c r="M207">
        <v>128.10205269128201</v>
      </c>
      <c r="N207">
        <v>71.7</v>
      </c>
      <c r="O207">
        <v>0</v>
      </c>
      <c r="P207">
        <v>0</v>
      </c>
      <c r="Q207">
        <v>0</v>
      </c>
      <c r="R207">
        <v>0</v>
      </c>
      <c r="S207">
        <v>0</v>
      </c>
      <c r="T207">
        <v>1</v>
      </c>
      <c r="U207">
        <v>0</v>
      </c>
      <c r="V207">
        <v>0</v>
      </c>
    </row>
    <row r="208" spans="1:22" x14ac:dyDescent="0.3">
      <c r="A208" t="s">
        <v>63</v>
      </c>
      <c r="B208" t="s">
        <v>64</v>
      </c>
      <c r="C208">
        <v>2013</v>
      </c>
      <c r="D208">
        <v>37</v>
      </c>
      <c r="E208" s="3">
        <v>5.2</v>
      </c>
      <c r="F208" s="3">
        <v>40.161000000000001</v>
      </c>
      <c r="G208" s="5">
        <v>22.523</v>
      </c>
      <c r="H208">
        <v>4.41</v>
      </c>
      <c r="I208">
        <v>15.45</v>
      </c>
      <c r="J208">
        <v>423.66</v>
      </c>
      <c r="K208" t="s">
        <v>87</v>
      </c>
      <c r="L208">
        <v>0.80708646774291992</v>
      </c>
      <c r="M208">
        <v>130.41650720137829</v>
      </c>
      <c r="N208">
        <v>72.900000000000006</v>
      </c>
      <c r="O208">
        <v>0</v>
      </c>
      <c r="P208">
        <v>0</v>
      </c>
      <c r="Q208">
        <v>0</v>
      </c>
      <c r="R208">
        <v>0</v>
      </c>
      <c r="S208">
        <v>0</v>
      </c>
      <c r="T208">
        <v>0</v>
      </c>
      <c r="U208">
        <v>1</v>
      </c>
      <c r="V208">
        <v>0</v>
      </c>
    </row>
    <row r="209" spans="1:22" x14ac:dyDescent="0.3">
      <c r="A209" t="s">
        <v>63</v>
      </c>
      <c r="B209" t="s">
        <v>64</v>
      </c>
      <c r="C209">
        <v>2014</v>
      </c>
      <c r="D209">
        <v>37</v>
      </c>
      <c r="E209" s="3">
        <v>5.4</v>
      </c>
      <c r="F209" s="3">
        <v>44.872</v>
      </c>
      <c r="G209" s="5">
        <v>23.504000000000001</v>
      </c>
      <c r="H209">
        <v>4.3499999999999996</v>
      </c>
      <c r="I209">
        <v>16.25</v>
      </c>
      <c r="J209">
        <v>473.89</v>
      </c>
      <c r="K209" t="s">
        <v>87</v>
      </c>
      <c r="L209">
        <v>0.80115145444869995</v>
      </c>
      <c r="M209">
        <v>129.36927866397176</v>
      </c>
      <c r="N209">
        <v>73.099999999999994</v>
      </c>
      <c r="O209">
        <v>0</v>
      </c>
      <c r="P209">
        <v>0</v>
      </c>
      <c r="Q209">
        <v>0</v>
      </c>
      <c r="R209">
        <v>0</v>
      </c>
      <c r="S209">
        <v>0</v>
      </c>
      <c r="T209">
        <v>0</v>
      </c>
      <c r="U209">
        <v>0</v>
      </c>
      <c r="V209">
        <v>1</v>
      </c>
    </row>
    <row r="210" spans="1:22" x14ac:dyDescent="0.3">
      <c r="E210" s="3"/>
      <c r="F210" s="3"/>
    </row>
    <row r="211" spans="1:22" x14ac:dyDescent="0.3">
      <c r="E211" s="3"/>
      <c r="F211" s="3"/>
    </row>
    <row r="212" spans="1:22" x14ac:dyDescent="0.3">
      <c r="E212" s="3"/>
      <c r="F212" s="3"/>
    </row>
    <row r="213" spans="1:22" x14ac:dyDescent="0.3">
      <c r="E213" s="3"/>
      <c r="F213" s="3"/>
    </row>
    <row r="214" spans="1:22" x14ac:dyDescent="0.3">
      <c r="E214" s="3"/>
      <c r="F214" s="3"/>
    </row>
    <row r="215" spans="1:22" x14ac:dyDescent="0.3">
      <c r="E215" s="3"/>
      <c r="F215" s="3"/>
    </row>
  </sheetData>
  <autoFilter ref="A1:N1"/>
  <conditionalFormatting sqref="C2:N215 Q4:V4 S5:V5 T6:V6 U7:V7 V8 O2:V3 O4:P9 Q5:Q9 R6:R9 S7:S9 T8:T9 U9">
    <cfRule type="notContainsText" priority="172" operator="notContains" text=" ">
      <formula>ISERROR(SEARCH(" ",C2))</formula>
    </cfRule>
    <cfRule type="cellIs" dxfId="26" priority="174" operator="equal">
      <formula>" "</formula>
    </cfRule>
  </conditionalFormatting>
  <conditionalFormatting sqref="E2:N215 Q4:V4 S5:V5 T6:V6 U7:V7 V8 O2:V3 O4:P9 Q5:Q9 R6:R9 S7:S9 T8:T9 U9">
    <cfRule type="containsBlanks" priority="176">
      <formula>LEN(TRIM(E2))=0</formula>
    </cfRule>
  </conditionalFormatting>
  <conditionalFormatting sqref="M146:M148 J154 M154:M156">
    <cfRule type="containsText" dxfId="25" priority="109" operator="containsText" text=" ">
      <formula>NOT(ISERROR(SEARCH(" ",J146)))</formula>
    </cfRule>
  </conditionalFormatting>
  <conditionalFormatting sqref="Q12:V12 S13:V13 T14:V14 U15:V15 V16 O10:V11 O12:P17 Q13:Q17 R14:R17 S15:S17 T16:T17 U17">
    <cfRule type="notContainsText" priority="73" operator="notContains" text=" ">
      <formula>ISERROR(SEARCH(" ",O10))</formula>
    </cfRule>
    <cfRule type="cellIs" dxfId="24" priority="74" operator="equal">
      <formula>" "</formula>
    </cfRule>
  </conditionalFormatting>
  <conditionalFormatting sqref="Q12:V12 S13:V13 T14:V14 U15:V15 V16 O10:V11 O12:P17 Q13:Q17 R14:R17 S15:S17 T16:T17 U17">
    <cfRule type="containsBlanks" priority="75">
      <formula>LEN(TRIM(O10))=0</formula>
    </cfRule>
  </conditionalFormatting>
  <conditionalFormatting sqref="Q20:V20 S21:V21 T22:V22 U23:V23 V24 O18:V19 O20:P25 Q21:Q25 R22:R25 S23:S25 T24:T25 U25">
    <cfRule type="notContainsText" priority="70" operator="notContains" text=" ">
      <formula>ISERROR(SEARCH(" ",O18))</formula>
    </cfRule>
    <cfRule type="cellIs" dxfId="23" priority="71" operator="equal">
      <formula>" "</formula>
    </cfRule>
  </conditionalFormatting>
  <conditionalFormatting sqref="Q20:V20 S21:V21 T22:V22 U23:V23 V24 O18:V19 O20:P25 Q21:Q25 R22:R25 S23:S25 T24:T25 U25">
    <cfRule type="containsBlanks" priority="72">
      <formula>LEN(TRIM(O18))=0</formula>
    </cfRule>
  </conditionalFormatting>
  <conditionalFormatting sqref="Q28:V28 S29:V29 T30:V30 U31:V31 V32 O26:V27 O28:P33 Q29:Q33 R30:R33 S31:S33 T32:T33 U33">
    <cfRule type="notContainsText" priority="67" operator="notContains" text=" ">
      <formula>ISERROR(SEARCH(" ",O26))</formula>
    </cfRule>
    <cfRule type="cellIs" dxfId="22" priority="68" operator="equal">
      <formula>" "</formula>
    </cfRule>
  </conditionalFormatting>
  <conditionalFormatting sqref="Q28:V28 S29:V29 T30:V30 U31:V31 V32 O26:V27 O28:P33 Q29:Q33 R30:R33 S31:S33 T32:T33 U33">
    <cfRule type="containsBlanks" priority="69">
      <formula>LEN(TRIM(O26))=0</formula>
    </cfRule>
  </conditionalFormatting>
  <conditionalFormatting sqref="Q36:V36 S37:V37 T38:V38 U39:V39 V40 O34:V35 O36:P41 Q37:Q41 R38:R41 S39:S41 T40:T41 U41">
    <cfRule type="notContainsText" priority="64" operator="notContains" text=" ">
      <formula>ISERROR(SEARCH(" ",O34))</formula>
    </cfRule>
    <cfRule type="cellIs" dxfId="21" priority="65" operator="equal">
      <formula>" "</formula>
    </cfRule>
  </conditionalFormatting>
  <conditionalFormatting sqref="Q36:V36 S37:V37 T38:V38 U39:V39 V40 O34:V35 O36:P41 Q37:Q41 R38:R41 S39:S41 T40:T41 U41">
    <cfRule type="containsBlanks" priority="66">
      <formula>LEN(TRIM(O34))=0</formula>
    </cfRule>
  </conditionalFormatting>
  <conditionalFormatting sqref="Q44:V44 S45:V45 T46:V46 U47:V47 V48 O42:V43 O44:P49 Q45:Q49 R46:R49 S47:S49 T48:T49 U49">
    <cfRule type="notContainsText" priority="61" operator="notContains" text=" ">
      <formula>ISERROR(SEARCH(" ",O42))</formula>
    </cfRule>
    <cfRule type="cellIs" dxfId="20" priority="62" operator="equal">
      <formula>" "</formula>
    </cfRule>
  </conditionalFormatting>
  <conditionalFormatting sqref="Q44:V44 S45:V45 T46:V46 U47:V47 V48 O42:V43 O44:P49 Q45:Q49 R46:R49 S47:S49 T48:T49 U49">
    <cfRule type="containsBlanks" priority="63">
      <formula>LEN(TRIM(O42))=0</formula>
    </cfRule>
  </conditionalFormatting>
  <conditionalFormatting sqref="Q52:V52 S53:V53 T54:V54 U55:V55 V56 O50:V51 O52:P57 Q53:Q57 R54:R57 S55:S57 T56:T57 U57">
    <cfRule type="notContainsText" priority="58" operator="notContains" text=" ">
      <formula>ISERROR(SEARCH(" ",O50))</formula>
    </cfRule>
    <cfRule type="cellIs" dxfId="19" priority="59" operator="equal">
      <formula>" "</formula>
    </cfRule>
  </conditionalFormatting>
  <conditionalFormatting sqref="Q52:V52 S53:V53 T54:V54 U55:V55 V56 O50:V51 O52:P57 Q53:Q57 R54:R57 S55:S57 T56:T57 U57">
    <cfRule type="containsBlanks" priority="60">
      <formula>LEN(TRIM(O50))=0</formula>
    </cfRule>
  </conditionalFormatting>
  <conditionalFormatting sqref="Q60:V60 S61:V61 T62:V62 U63:V63 V64 O58:V59 O60:P65 Q61:Q65 R62:R65 S63:S65 T64:T65 U65">
    <cfRule type="notContainsText" priority="55" operator="notContains" text=" ">
      <formula>ISERROR(SEARCH(" ",O58))</formula>
    </cfRule>
    <cfRule type="cellIs" dxfId="18" priority="56" operator="equal">
      <formula>" "</formula>
    </cfRule>
  </conditionalFormatting>
  <conditionalFormatting sqref="Q60:V60 S61:V61 T62:V62 U63:V63 V64 O58:V59 O60:P65 Q61:Q65 R62:R65 S63:S65 T64:T65 U65">
    <cfRule type="containsBlanks" priority="57">
      <formula>LEN(TRIM(O58))=0</formula>
    </cfRule>
  </conditionalFormatting>
  <conditionalFormatting sqref="Q68:V68 S69:V69 T70:V70 U71:V71 V72 O66:V67 O68:P73 Q69:Q73 R70:R73 S71:S73 T72:T73 U73">
    <cfRule type="notContainsText" priority="52" operator="notContains" text=" ">
      <formula>ISERROR(SEARCH(" ",O66))</formula>
    </cfRule>
    <cfRule type="cellIs" dxfId="17" priority="53" operator="equal">
      <formula>" "</formula>
    </cfRule>
  </conditionalFormatting>
  <conditionalFormatting sqref="Q68:V68 S69:V69 T70:V70 U71:V71 V72 O66:V67 O68:P73 Q69:Q73 R70:R73 S71:S73 T72:T73 U73">
    <cfRule type="containsBlanks" priority="54">
      <formula>LEN(TRIM(O66))=0</formula>
    </cfRule>
  </conditionalFormatting>
  <conditionalFormatting sqref="Q76:V76 S77:V77 T78:V78 U79:V79 V80 O74:V75 O76:P81 Q77:Q81 R78:R81 S79:S81 T80:T81 U81">
    <cfRule type="notContainsText" priority="49" operator="notContains" text=" ">
      <formula>ISERROR(SEARCH(" ",O74))</formula>
    </cfRule>
    <cfRule type="cellIs" dxfId="16" priority="50" operator="equal">
      <formula>" "</formula>
    </cfRule>
  </conditionalFormatting>
  <conditionalFormatting sqref="Q76:V76 S77:V77 T78:V78 U79:V79 V80 O74:V75 O76:P81 Q77:Q81 R78:R81 S79:S81 T80:T81 U81">
    <cfRule type="containsBlanks" priority="51">
      <formula>LEN(TRIM(O74))=0</formula>
    </cfRule>
  </conditionalFormatting>
  <conditionalFormatting sqref="Q84:V84 S85:V85 T86:V86 U87:V87 V88 O82:V83 O84:P89 Q85:Q89 R86:R89 S87:S89 T88:T89 U89">
    <cfRule type="notContainsText" priority="46" operator="notContains" text=" ">
      <formula>ISERROR(SEARCH(" ",O82))</formula>
    </cfRule>
    <cfRule type="cellIs" dxfId="15" priority="47" operator="equal">
      <formula>" "</formula>
    </cfRule>
  </conditionalFormatting>
  <conditionalFormatting sqref="Q84:V84 S85:V85 T86:V86 U87:V87 V88 O82:V83 O84:P89 Q85:Q89 R86:R89 S87:S89 T88:T89 U89">
    <cfRule type="containsBlanks" priority="48">
      <formula>LEN(TRIM(O82))=0</formula>
    </cfRule>
  </conditionalFormatting>
  <conditionalFormatting sqref="Q92:V92 S93:V93 T94:V94 U95:V95 V96 O90:V91 O92:P97 Q93:Q97 R94:R97 S95:S97 T96:T97 U97">
    <cfRule type="notContainsText" priority="43" operator="notContains" text=" ">
      <formula>ISERROR(SEARCH(" ",O90))</formula>
    </cfRule>
    <cfRule type="cellIs" dxfId="14" priority="44" operator="equal">
      <formula>" "</formula>
    </cfRule>
  </conditionalFormatting>
  <conditionalFormatting sqref="Q92:V92 S93:V93 T94:V94 U95:V95 V96 O90:V91 O92:P97 Q93:Q97 R94:R97 S95:S97 T96:T97 U97">
    <cfRule type="containsBlanks" priority="45">
      <formula>LEN(TRIM(O90))=0</formula>
    </cfRule>
  </conditionalFormatting>
  <conditionalFormatting sqref="Q100:V100 S101:V101 T102:V102 U103:V103 V104 O98:V99 O100:P105 Q101:Q105 R102:R105 S103:S105 T104:T105 U105">
    <cfRule type="notContainsText" priority="40" operator="notContains" text=" ">
      <formula>ISERROR(SEARCH(" ",O98))</formula>
    </cfRule>
    <cfRule type="cellIs" dxfId="13" priority="41" operator="equal">
      <formula>" "</formula>
    </cfRule>
  </conditionalFormatting>
  <conditionalFormatting sqref="Q100:V100 S101:V101 T102:V102 U103:V103 V104 O98:V99 O100:P105 Q101:Q105 R102:R105 S103:S105 T104:T105 U105">
    <cfRule type="containsBlanks" priority="42">
      <formula>LEN(TRIM(O98))=0</formula>
    </cfRule>
  </conditionalFormatting>
  <conditionalFormatting sqref="Q108:V108 S109:V109 T110:V110 U111:V111 V112 O106:V107 O108:P113 Q109:Q113 R110:R113 S111:S113 T112:T113 U113">
    <cfRule type="notContainsText" priority="37" operator="notContains" text=" ">
      <formula>ISERROR(SEARCH(" ",O106))</formula>
    </cfRule>
    <cfRule type="cellIs" dxfId="12" priority="38" operator="equal">
      <formula>" "</formula>
    </cfRule>
  </conditionalFormatting>
  <conditionalFormatting sqref="Q108:V108 S109:V109 T110:V110 U111:V111 V112 O106:V107 O108:P113 Q109:Q113 R110:R113 S111:S113 T112:T113 U113">
    <cfRule type="containsBlanks" priority="39">
      <formula>LEN(TRIM(O106))=0</formula>
    </cfRule>
  </conditionalFormatting>
  <conditionalFormatting sqref="Q116:V116 S117:V117 T118:V118 U119:V119 V120 O114:V115 O116:P121 Q117:Q121 R118:R121 S119:S121 T120:T121 U121">
    <cfRule type="notContainsText" priority="34" operator="notContains" text=" ">
      <formula>ISERROR(SEARCH(" ",O114))</formula>
    </cfRule>
    <cfRule type="cellIs" dxfId="11" priority="35" operator="equal">
      <formula>" "</formula>
    </cfRule>
  </conditionalFormatting>
  <conditionalFormatting sqref="Q116:V116 S117:V117 T118:V118 U119:V119 V120 O114:V115 O116:P121 Q117:Q121 R118:R121 S119:S121 T120:T121 U121">
    <cfRule type="containsBlanks" priority="36">
      <formula>LEN(TRIM(O114))=0</formula>
    </cfRule>
  </conditionalFormatting>
  <conditionalFormatting sqref="Q124:V124 S125:V125 T126:V126 U127:V127 V128 O122:V123 O124:P129 Q125:Q129 R126:R129 S127:S129 T128:T129 U129">
    <cfRule type="notContainsText" priority="31" operator="notContains" text=" ">
      <formula>ISERROR(SEARCH(" ",O122))</formula>
    </cfRule>
    <cfRule type="cellIs" dxfId="10" priority="32" operator="equal">
      <formula>" "</formula>
    </cfRule>
  </conditionalFormatting>
  <conditionalFormatting sqref="Q124:V124 S125:V125 T126:V126 U127:V127 V128 O122:V123 O124:P129 Q125:Q129 R126:R129 S127:S129 T128:T129 U129">
    <cfRule type="containsBlanks" priority="33">
      <formula>LEN(TRIM(O122))=0</formula>
    </cfRule>
  </conditionalFormatting>
  <conditionalFormatting sqref="Q132:V132 S133:V133 T134:V134 U135:V135 V136 O130:V131 O132:P137 Q133:Q137 R134:R137 S135:S137 T136:T137 U137">
    <cfRule type="notContainsText" priority="28" operator="notContains" text=" ">
      <formula>ISERROR(SEARCH(" ",O130))</formula>
    </cfRule>
    <cfRule type="cellIs" dxfId="9" priority="29" operator="equal">
      <formula>" "</formula>
    </cfRule>
  </conditionalFormatting>
  <conditionalFormatting sqref="Q132:V132 S133:V133 T134:V134 U135:V135 V136 O130:V131 O132:P137 Q133:Q137 R134:R137 S135:S137 T136:T137 U137">
    <cfRule type="containsBlanks" priority="30">
      <formula>LEN(TRIM(O130))=0</formula>
    </cfRule>
  </conditionalFormatting>
  <conditionalFormatting sqref="Q140:V140 S141:V141 T142:V142 U143:V143 V144 O138:V139 O140:P145 Q141:Q145 R142:R145 S143:S145 T144:T145 U145">
    <cfRule type="notContainsText" priority="25" operator="notContains" text=" ">
      <formula>ISERROR(SEARCH(" ",O138))</formula>
    </cfRule>
    <cfRule type="cellIs" dxfId="8" priority="26" operator="equal">
      <formula>" "</formula>
    </cfRule>
  </conditionalFormatting>
  <conditionalFormatting sqref="Q140:V140 S141:V141 T142:V142 U143:V143 V144 O138:V139 O140:P145 Q141:Q145 R142:R145 S143:S145 T144:T145 U145">
    <cfRule type="containsBlanks" priority="27">
      <formula>LEN(TRIM(O138))=0</formula>
    </cfRule>
  </conditionalFormatting>
  <conditionalFormatting sqref="Q148:V148 S149:V149 T150:V150 U151:V151 V152 O146:V147 O148:P153 Q149:Q153 R150:R153 S151:S153 T152:T153 U153">
    <cfRule type="notContainsText" priority="22" operator="notContains" text=" ">
      <formula>ISERROR(SEARCH(" ",O146))</formula>
    </cfRule>
    <cfRule type="cellIs" dxfId="7" priority="23" operator="equal">
      <formula>" "</formula>
    </cfRule>
  </conditionalFormatting>
  <conditionalFormatting sqref="Q148:V148 S149:V149 T150:V150 U151:V151 V152 O146:V147 O148:P153 Q149:Q153 R150:R153 S151:S153 T152:T153 U153">
    <cfRule type="containsBlanks" priority="24">
      <formula>LEN(TRIM(O146))=0</formula>
    </cfRule>
  </conditionalFormatting>
  <conditionalFormatting sqref="Q156:V156 S157:V157 T158:V158 U159:V159 V160 O154:V155 O156:P161 Q157:Q161 R158:R161 S159:S161 T160:T161 U161">
    <cfRule type="notContainsText" priority="19" operator="notContains" text=" ">
      <formula>ISERROR(SEARCH(" ",O154))</formula>
    </cfRule>
    <cfRule type="cellIs" dxfId="6" priority="20" operator="equal">
      <formula>" "</formula>
    </cfRule>
  </conditionalFormatting>
  <conditionalFormatting sqref="Q156:V156 S157:V157 T158:V158 U159:V159 V160 O154:V155 O156:P161 Q157:Q161 R158:R161 S159:S161 T160:T161 U161">
    <cfRule type="containsBlanks" priority="21">
      <formula>LEN(TRIM(O154))=0</formula>
    </cfRule>
  </conditionalFormatting>
  <conditionalFormatting sqref="Q164:V164 S165:V165 T166:V166 U167:V167 V168 O162:V163 O164:P169 Q165:Q169 R166:R169 S167:S169 T168:T169 U169">
    <cfRule type="notContainsText" priority="16" operator="notContains" text=" ">
      <formula>ISERROR(SEARCH(" ",O162))</formula>
    </cfRule>
    <cfRule type="cellIs" dxfId="5" priority="17" operator="equal">
      <formula>" "</formula>
    </cfRule>
  </conditionalFormatting>
  <conditionalFormatting sqref="Q164:V164 S165:V165 T166:V166 U167:V167 V168 O162:V163 O164:P169 Q165:Q169 R166:R169 S167:S169 T168:T169 U169">
    <cfRule type="containsBlanks" priority="18">
      <formula>LEN(TRIM(O162))=0</formula>
    </cfRule>
  </conditionalFormatting>
  <conditionalFormatting sqref="Q172:V172 S173:V173 T174:V174 U175:V175 V176 O170:V171 O172:P177 Q173:Q177 R174:R177 S175:S177 T176:T177 U177">
    <cfRule type="notContainsText" priority="13" operator="notContains" text=" ">
      <formula>ISERROR(SEARCH(" ",O170))</formula>
    </cfRule>
    <cfRule type="cellIs" dxfId="4" priority="14" operator="equal">
      <formula>" "</formula>
    </cfRule>
  </conditionalFormatting>
  <conditionalFormatting sqref="Q172:V172 S173:V173 T174:V174 U175:V175 V176 O170:V171 O172:P177 Q173:Q177 R174:R177 S175:S177 T176:T177 U177">
    <cfRule type="containsBlanks" priority="15">
      <formula>LEN(TRIM(O170))=0</formula>
    </cfRule>
  </conditionalFormatting>
  <conditionalFormatting sqref="Q180:V180 S181:V181 T182:V182 U183:V183 V184 O178:V179 O180:P185 Q181:Q185 R182:R185 S183:S185 T184:T185 U185">
    <cfRule type="notContainsText" priority="10" operator="notContains" text=" ">
      <formula>ISERROR(SEARCH(" ",O178))</formula>
    </cfRule>
    <cfRule type="cellIs" dxfId="3" priority="11" operator="equal">
      <formula>" "</formula>
    </cfRule>
  </conditionalFormatting>
  <conditionalFormatting sqref="Q180:V180 S181:V181 T182:V182 U183:V183 V184 O178:V179 O180:P185 Q181:Q185 R182:R185 S183:S185 T184:T185 U185">
    <cfRule type="containsBlanks" priority="12">
      <formula>LEN(TRIM(O178))=0</formula>
    </cfRule>
  </conditionalFormatting>
  <conditionalFormatting sqref="Q188:V188 S189:V189 T190:V190 U191:V191 V192 O186:V187 O188:P193 Q189:Q193 R190:R193 S191:S193 T192:T193 U193">
    <cfRule type="notContainsText" priority="7" operator="notContains" text=" ">
      <formula>ISERROR(SEARCH(" ",O186))</formula>
    </cfRule>
    <cfRule type="cellIs" dxfId="2" priority="8" operator="equal">
      <formula>" "</formula>
    </cfRule>
  </conditionalFormatting>
  <conditionalFormatting sqref="Q188:V188 S189:V189 T190:V190 U191:V191 V192 O186:V187 O188:P193 Q189:Q193 R190:R193 S191:S193 T192:T193 U193">
    <cfRule type="containsBlanks" priority="9">
      <formula>LEN(TRIM(O186))=0</formula>
    </cfRule>
  </conditionalFormatting>
  <conditionalFormatting sqref="Q196:V196 S197:V197 T198:V198 U199:V199 V200 O194:V195 O196:P201 Q197:Q201 R198:R201 S199:S201 T200:T201 U201">
    <cfRule type="notContainsText" priority="4" operator="notContains" text=" ">
      <formula>ISERROR(SEARCH(" ",O194))</formula>
    </cfRule>
    <cfRule type="cellIs" dxfId="1" priority="5" operator="equal">
      <formula>" "</formula>
    </cfRule>
  </conditionalFormatting>
  <conditionalFormatting sqref="Q196:V196 S197:V197 T198:V198 U199:V199 V200 O194:V195 O196:P201 Q197:Q201 R198:R201 S199:S201 T200:T201 U201">
    <cfRule type="containsBlanks" priority="6">
      <formula>LEN(TRIM(O194))=0</formula>
    </cfRule>
  </conditionalFormatting>
  <conditionalFormatting sqref="Q204:V204 S205:V205 T206:V206 U207:V207 V208 O202:V203 O204:P209 Q205:Q209 R206:R209 S207:S209 T208:T209 U209">
    <cfRule type="notContainsText" priority="1" operator="notContains" text=" ">
      <formula>ISERROR(SEARCH(" ",O202))</formula>
    </cfRule>
    <cfRule type="cellIs" dxfId="0" priority="2" operator="equal">
      <formula>" "</formula>
    </cfRule>
  </conditionalFormatting>
  <conditionalFormatting sqref="Q204:V204 S205:V205 T206:V206 U207:V207 V208 O202:V203 O204:P209 Q205:Q209 R206:R209 S207:S209 T208:T209 U209">
    <cfRule type="containsBlanks" priority="3">
      <formula>LEN(TRIM(O202))=0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zoomScale="85" zoomScaleNormal="85" workbookViewId="0">
      <selection activeCell="F11" sqref="F11"/>
    </sheetView>
  </sheetViews>
  <sheetFormatPr defaultRowHeight="14.4" x14ac:dyDescent="0.3"/>
  <cols>
    <col min="1" max="1" width="21.88671875" style="1" bestFit="1" customWidth="1"/>
    <col min="2" max="2" width="14.5546875" style="1" customWidth="1"/>
    <col min="3" max="3" width="66.109375" style="1" customWidth="1"/>
    <col min="4" max="5" width="34.6640625" style="1" customWidth="1"/>
    <col min="6" max="6" width="71" style="1" customWidth="1"/>
  </cols>
  <sheetData>
    <row r="1" spans="1:7" ht="15" thickBot="1" x14ac:dyDescent="0.35">
      <c r="A1" s="35" t="s">
        <v>147</v>
      </c>
      <c r="B1" s="35" t="s">
        <v>127</v>
      </c>
      <c r="C1" s="35" t="s">
        <v>2</v>
      </c>
      <c r="D1" s="35" t="s">
        <v>3</v>
      </c>
      <c r="E1" s="35" t="s">
        <v>13</v>
      </c>
      <c r="F1" s="35" t="s">
        <v>12</v>
      </c>
    </row>
    <row r="2" spans="1:7" ht="15" thickBot="1" x14ac:dyDescent="0.35">
      <c r="A2" s="36" t="s">
        <v>4</v>
      </c>
      <c r="B2" s="36" t="s">
        <v>80</v>
      </c>
      <c r="C2" s="36" t="s">
        <v>140</v>
      </c>
      <c r="D2" s="36"/>
      <c r="E2" s="36" t="s">
        <v>72</v>
      </c>
      <c r="F2" s="36" t="s">
        <v>73</v>
      </c>
      <c r="G2" t="s">
        <v>164</v>
      </c>
    </row>
    <row r="3" spans="1:7" ht="42" thickBot="1" x14ac:dyDescent="0.35">
      <c r="A3" s="37" t="s">
        <v>7</v>
      </c>
      <c r="B3" s="36" t="s">
        <v>120</v>
      </c>
      <c r="C3" s="36" t="s">
        <v>126</v>
      </c>
      <c r="D3" s="36" t="s">
        <v>161</v>
      </c>
      <c r="E3" s="36" t="s">
        <v>65</v>
      </c>
      <c r="F3" s="36" t="s">
        <v>66</v>
      </c>
    </row>
    <row r="4" spans="1:7" ht="73.5" customHeight="1" thickBot="1" x14ac:dyDescent="0.35">
      <c r="A4" s="37" t="s">
        <v>7</v>
      </c>
      <c r="B4" s="36" t="s">
        <v>121</v>
      </c>
      <c r="C4" s="36" t="s">
        <v>128</v>
      </c>
      <c r="D4" s="36" t="s">
        <v>163</v>
      </c>
      <c r="E4" s="36" t="s">
        <v>68</v>
      </c>
      <c r="F4" s="36" t="s">
        <v>66</v>
      </c>
    </row>
    <row r="5" spans="1:7" ht="42" thickBot="1" x14ac:dyDescent="0.35">
      <c r="A5" s="37" t="s">
        <v>7</v>
      </c>
      <c r="B5" s="36" t="s">
        <v>143</v>
      </c>
      <c r="C5" s="36" t="s">
        <v>134</v>
      </c>
      <c r="D5" s="36" t="s">
        <v>78</v>
      </c>
      <c r="E5" s="36" t="s">
        <v>135</v>
      </c>
      <c r="F5" s="41" t="s">
        <v>133</v>
      </c>
    </row>
    <row r="6" spans="1:7" ht="42" thickBot="1" x14ac:dyDescent="0.35">
      <c r="A6" s="37" t="s">
        <v>7</v>
      </c>
      <c r="B6" s="36" t="s">
        <v>81</v>
      </c>
      <c r="C6" s="36" t="s">
        <v>136</v>
      </c>
      <c r="D6" s="36" t="s">
        <v>162</v>
      </c>
      <c r="E6" s="36" t="s">
        <v>135</v>
      </c>
      <c r="F6" s="36" t="s">
        <v>133</v>
      </c>
    </row>
    <row r="7" spans="1:7" ht="55.8" thickBot="1" x14ac:dyDescent="0.35">
      <c r="A7" s="38" t="s">
        <v>5</v>
      </c>
      <c r="B7" s="36" t="s">
        <v>146</v>
      </c>
      <c r="C7" s="36" t="s">
        <v>67</v>
      </c>
      <c r="D7" s="36" t="s">
        <v>160</v>
      </c>
      <c r="E7" s="36" t="s">
        <v>75</v>
      </c>
      <c r="F7" s="36" t="s">
        <v>76</v>
      </c>
    </row>
    <row r="8" spans="1:7" ht="42" thickBot="1" x14ac:dyDescent="0.35">
      <c r="A8" s="39" t="s">
        <v>5</v>
      </c>
      <c r="B8" s="36" t="s">
        <v>82</v>
      </c>
      <c r="C8" s="36" t="s">
        <v>6</v>
      </c>
      <c r="D8" s="36" t="s">
        <v>74</v>
      </c>
      <c r="E8" s="36" t="s">
        <v>77</v>
      </c>
      <c r="F8" s="36" t="s">
        <v>69</v>
      </c>
    </row>
    <row r="9" spans="1:7" ht="42" thickBot="1" x14ac:dyDescent="0.35">
      <c r="A9" s="39" t="s">
        <v>5</v>
      </c>
      <c r="B9" s="36" t="s">
        <v>83</v>
      </c>
      <c r="C9" s="36" t="s">
        <v>129</v>
      </c>
      <c r="D9" s="36" t="s">
        <v>132</v>
      </c>
      <c r="E9" s="36" t="s">
        <v>130</v>
      </c>
      <c r="F9" s="36" t="s">
        <v>131</v>
      </c>
    </row>
    <row r="10" spans="1:7" ht="28.2" thickBot="1" x14ac:dyDescent="0.35">
      <c r="A10" s="39" t="s">
        <v>5</v>
      </c>
      <c r="B10" s="36" t="s">
        <v>84</v>
      </c>
      <c r="C10" s="36" t="s">
        <v>137</v>
      </c>
      <c r="D10" s="36" t="s">
        <v>159</v>
      </c>
      <c r="E10" s="36" t="s">
        <v>138</v>
      </c>
      <c r="F10" s="36" t="s">
        <v>139</v>
      </c>
    </row>
    <row r="11" spans="1:7" ht="28.2" thickBot="1" x14ac:dyDescent="0.35">
      <c r="A11" s="40" t="s">
        <v>8</v>
      </c>
      <c r="B11" s="36" t="s">
        <v>85</v>
      </c>
      <c r="C11" s="36" t="s">
        <v>9</v>
      </c>
      <c r="D11" s="36" t="s">
        <v>79</v>
      </c>
      <c r="E11" s="36" t="s">
        <v>71</v>
      </c>
      <c r="F11" s="36" t="s">
        <v>70</v>
      </c>
    </row>
  </sheetData>
  <autoFilter ref="A1:F1"/>
  <hyperlinks>
    <hyperlink ref="F10" r:id="rId1" display="https://data.worldbank.org/indicator/FS.AST.PRVT.GD.ZS?end=2020&amp;start=1990"/>
    <hyperlink ref="F11" r:id="rId2"/>
    <hyperlink ref="F5"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election activeCell="C10" sqref="C10"/>
    </sheetView>
  </sheetViews>
  <sheetFormatPr defaultRowHeight="14.4" x14ac:dyDescent="0.3"/>
  <cols>
    <col min="1" max="1" width="19.88671875" customWidth="1"/>
    <col min="2" max="12" width="12.6640625" customWidth="1"/>
  </cols>
  <sheetData>
    <row r="1" spans="1:12" s="34" customFormat="1" ht="15" thickBot="1" x14ac:dyDescent="0.35">
      <c r="A1" s="35" t="s">
        <v>155</v>
      </c>
      <c r="B1" s="35" t="s">
        <v>80</v>
      </c>
      <c r="C1" s="35" t="s">
        <v>120</v>
      </c>
      <c r="D1" s="35" t="s">
        <v>121</v>
      </c>
      <c r="E1" s="35" t="s">
        <v>141</v>
      </c>
      <c r="F1" s="35" t="s">
        <v>142</v>
      </c>
      <c r="G1" s="35" t="s">
        <v>144</v>
      </c>
      <c r="H1" s="35" t="s">
        <v>145</v>
      </c>
      <c r="I1" s="35" t="s">
        <v>122</v>
      </c>
      <c r="J1" s="35" t="s">
        <v>123</v>
      </c>
      <c r="K1" s="35" t="s">
        <v>124</v>
      </c>
      <c r="L1" s="35" t="s">
        <v>125</v>
      </c>
    </row>
    <row r="2" spans="1:12" ht="15" thickBot="1" x14ac:dyDescent="0.35">
      <c r="A2" s="36" t="s">
        <v>15</v>
      </c>
      <c r="B2" s="36" t="s">
        <v>152</v>
      </c>
      <c r="C2" s="36"/>
      <c r="D2" s="36"/>
      <c r="E2" s="36" t="s">
        <v>151</v>
      </c>
      <c r="F2" s="36" t="s">
        <v>151</v>
      </c>
      <c r="G2" s="36"/>
      <c r="H2" s="36"/>
      <c r="I2" s="36"/>
      <c r="J2" s="36" t="s">
        <v>154</v>
      </c>
      <c r="K2" s="36" t="s">
        <v>148</v>
      </c>
      <c r="L2" s="36" t="s">
        <v>148</v>
      </c>
    </row>
    <row r="3" spans="1:12" ht="15" thickBot="1" x14ac:dyDescent="0.35">
      <c r="A3" s="36" t="s">
        <v>17</v>
      </c>
      <c r="B3" s="36" t="s">
        <v>152</v>
      </c>
      <c r="C3" s="36"/>
      <c r="D3" s="36"/>
      <c r="E3" s="36" t="s">
        <v>151</v>
      </c>
      <c r="F3" s="36" t="s">
        <v>151</v>
      </c>
      <c r="G3" s="36" t="s">
        <v>149</v>
      </c>
      <c r="H3" s="36"/>
      <c r="I3" s="36"/>
      <c r="J3" s="36" t="s">
        <v>154</v>
      </c>
      <c r="K3" s="36" t="s">
        <v>153</v>
      </c>
      <c r="L3" s="36" t="s">
        <v>148</v>
      </c>
    </row>
    <row r="4" spans="1:12" ht="15" thickBot="1" x14ac:dyDescent="0.35">
      <c r="A4" s="36" t="s">
        <v>18</v>
      </c>
      <c r="B4" s="36" t="s">
        <v>152</v>
      </c>
      <c r="C4" s="36" t="s">
        <v>150</v>
      </c>
      <c r="D4" s="36"/>
      <c r="E4" s="36" t="s">
        <v>151</v>
      </c>
      <c r="F4" s="36" t="s">
        <v>151</v>
      </c>
      <c r="G4" s="36" t="s">
        <v>151</v>
      </c>
      <c r="H4" s="36" t="s">
        <v>150</v>
      </c>
      <c r="I4" s="36"/>
      <c r="J4" s="36" t="s">
        <v>149</v>
      </c>
      <c r="K4" s="36" t="s">
        <v>148</v>
      </c>
      <c r="L4" s="36" t="s">
        <v>148</v>
      </c>
    </row>
    <row r="5" spans="1:12" ht="15" thickBot="1" x14ac:dyDescent="0.35">
      <c r="A5" s="36" t="s">
        <v>25</v>
      </c>
      <c r="B5" s="36"/>
      <c r="C5" s="36"/>
      <c r="D5" s="36"/>
      <c r="E5" s="36"/>
      <c r="F5" s="36"/>
      <c r="G5" s="36"/>
      <c r="H5" s="36"/>
      <c r="I5" s="36"/>
      <c r="J5" s="36"/>
      <c r="K5" s="36"/>
      <c r="L5" s="36"/>
    </row>
    <row r="6" spans="1:12" ht="15" thickBot="1" x14ac:dyDescent="0.35">
      <c r="A6" s="36" t="s">
        <v>23</v>
      </c>
      <c r="B6" s="36"/>
      <c r="C6" s="36"/>
      <c r="D6" s="36"/>
      <c r="E6" s="36"/>
      <c r="F6" s="36"/>
      <c r="G6" s="36"/>
      <c r="H6" s="36"/>
      <c r="I6" s="36"/>
      <c r="J6" s="36"/>
      <c r="K6" s="36"/>
      <c r="L6" s="36"/>
    </row>
    <row r="7" spans="1:12" ht="15" thickBot="1" x14ac:dyDescent="0.35">
      <c r="A7" s="36" t="s">
        <v>21</v>
      </c>
      <c r="B7" s="36"/>
      <c r="C7" s="36"/>
      <c r="D7" s="36"/>
      <c r="E7" s="36"/>
      <c r="F7" s="36"/>
      <c r="G7" s="36"/>
      <c r="H7" s="36"/>
      <c r="I7" s="36"/>
      <c r="J7" s="36"/>
      <c r="K7" s="36"/>
      <c r="L7" s="36"/>
    </row>
    <row r="8" spans="1:12" ht="15" thickBot="1" x14ac:dyDescent="0.35">
      <c r="A8" s="36" t="s">
        <v>27</v>
      </c>
      <c r="B8" s="36"/>
      <c r="C8" s="36"/>
      <c r="D8" s="36"/>
      <c r="E8" s="36"/>
      <c r="F8" s="36"/>
      <c r="G8" s="36"/>
      <c r="H8" s="36"/>
      <c r="I8" s="36"/>
      <c r="J8" s="36"/>
      <c r="K8" s="36"/>
      <c r="L8" s="36"/>
    </row>
    <row r="9" spans="1:12" ht="15" thickBot="1" x14ac:dyDescent="0.35">
      <c r="A9" s="36" t="s">
        <v>35</v>
      </c>
      <c r="B9" s="36"/>
      <c r="C9" s="36"/>
      <c r="D9" s="36"/>
      <c r="E9" s="36"/>
      <c r="F9" s="36"/>
      <c r="G9" s="36"/>
      <c r="H9" s="36"/>
      <c r="I9" s="36"/>
      <c r="J9" s="36"/>
      <c r="K9" s="36"/>
      <c r="L9" s="36"/>
    </row>
    <row r="10" spans="1:12" ht="15" thickBot="1" x14ac:dyDescent="0.35">
      <c r="A10" s="36" t="s">
        <v>37</v>
      </c>
      <c r="B10" s="36"/>
      <c r="C10" s="36"/>
      <c r="D10" s="36"/>
      <c r="E10" s="36"/>
      <c r="F10" s="36"/>
      <c r="G10" s="36"/>
      <c r="H10" s="36"/>
      <c r="I10" s="36"/>
      <c r="J10" s="36"/>
      <c r="K10" s="36"/>
      <c r="L10" s="36"/>
    </row>
    <row r="11" spans="1:12" ht="15" thickBot="1" x14ac:dyDescent="0.35">
      <c r="A11" s="36" t="s">
        <v>39</v>
      </c>
      <c r="B11" s="36"/>
      <c r="C11" s="36"/>
      <c r="D11" s="36"/>
      <c r="E11" s="36"/>
      <c r="F11" s="36"/>
      <c r="G11" s="36"/>
      <c r="H11" s="36"/>
      <c r="I11" s="36"/>
      <c r="J11" s="36"/>
      <c r="K11" s="36"/>
      <c r="L11" s="36"/>
    </row>
    <row r="12" spans="1:12" ht="15" thickBot="1" x14ac:dyDescent="0.35">
      <c r="A12" s="36" t="s">
        <v>11</v>
      </c>
      <c r="B12" s="36"/>
      <c r="C12" s="36"/>
      <c r="D12" s="36"/>
      <c r="E12" s="36"/>
      <c r="F12" s="36"/>
      <c r="G12" s="36"/>
      <c r="H12" s="36"/>
      <c r="I12" s="36"/>
      <c r="J12" s="36"/>
      <c r="K12" s="36"/>
      <c r="L12" s="36"/>
    </row>
    <row r="13" spans="1:12" ht="15" thickBot="1" x14ac:dyDescent="0.35">
      <c r="A13" s="36" t="s">
        <v>41</v>
      </c>
      <c r="B13" s="36"/>
      <c r="C13" s="36"/>
      <c r="D13" s="36"/>
      <c r="E13" s="36"/>
      <c r="F13" s="36"/>
      <c r="G13" s="36"/>
      <c r="H13" s="36"/>
      <c r="I13" s="36"/>
      <c r="J13" s="36"/>
      <c r="K13" s="36"/>
      <c r="L13" s="36"/>
    </row>
    <row r="14" spans="1:12" ht="15" thickBot="1" x14ac:dyDescent="0.35">
      <c r="A14" s="36" t="s">
        <v>43</v>
      </c>
      <c r="B14" s="36"/>
      <c r="C14" s="36"/>
      <c r="D14" s="36"/>
      <c r="E14" s="36"/>
      <c r="F14" s="36"/>
      <c r="G14" s="36"/>
      <c r="H14" s="36"/>
      <c r="I14" s="36"/>
      <c r="J14" s="36"/>
      <c r="K14" s="36"/>
      <c r="L14" s="36"/>
    </row>
    <row r="15" spans="1:12" ht="15" thickBot="1" x14ac:dyDescent="0.35">
      <c r="A15" s="36" t="s">
        <v>44</v>
      </c>
      <c r="B15" s="36"/>
      <c r="C15" s="36"/>
      <c r="D15" s="36"/>
      <c r="E15" s="36"/>
      <c r="F15" s="36"/>
      <c r="G15" s="36"/>
      <c r="H15" s="36"/>
      <c r="I15" s="36"/>
      <c r="J15" s="36"/>
      <c r="K15" s="36"/>
      <c r="L15" s="36"/>
    </row>
    <row r="16" spans="1:12" ht="15" thickBot="1" x14ac:dyDescent="0.35">
      <c r="A16" s="36" t="s">
        <v>47</v>
      </c>
      <c r="B16" s="36"/>
      <c r="C16" s="36"/>
      <c r="D16" s="36"/>
      <c r="E16" s="36"/>
      <c r="F16" s="36"/>
      <c r="G16" s="36"/>
      <c r="H16" s="36"/>
      <c r="I16" s="36"/>
      <c r="J16" s="36"/>
      <c r="K16" s="36"/>
      <c r="L16" s="36"/>
    </row>
    <row r="17" spans="1:12" ht="15" thickBot="1" x14ac:dyDescent="0.35">
      <c r="A17" s="36" t="s">
        <v>49</v>
      </c>
      <c r="B17" s="36"/>
      <c r="C17" s="36"/>
      <c r="D17" s="36"/>
      <c r="E17" s="36"/>
      <c r="F17" s="36"/>
      <c r="G17" s="36"/>
      <c r="H17" s="36"/>
      <c r="I17" s="36"/>
      <c r="J17" s="36"/>
      <c r="K17" s="36"/>
      <c r="L17" s="36"/>
    </row>
    <row r="18" spans="1:12" ht="15" thickBot="1" x14ac:dyDescent="0.35">
      <c r="A18" s="36" t="s">
        <v>51</v>
      </c>
      <c r="B18" s="36"/>
      <c r="C18" s="36"/>
      <c r="D18" s="36"/>
      <c r="E18" s="36"/>
      <c r="F18" s="36"/>
      <c r="G18" s="36"/>
      <c r="H18" s="36"/>
      <c r="I18" s="36"/>
      <c r="J18" s="36"/>
      <c r="K18" s="36"/>
      <c r="L18" s="36"/>
    </row>
    <row r="19" spans="1:12" ht="15" thickBot="1" x14ac:dyDescent="0.35">
      <c r="A19" s="36" t="s">
        <v>53</v>
      </c>
      <c r="B19" s="36"/>
      <c r="C19" s="36"/>
      <c r="D19" s="36"/>
      <c r="E19" s="36"/>
      <c r="F19" s="36"/>
      <c r="G19" s="36"/>
      <c r="H19" s="36"/>
      <c r="I19" s="36"/>
      <c r="J19" s="36"/>
      <c r="K19" s="36"/>
      <c r="L19" s="36"/>
    </row>
    <row r="20" spans="1:12" ht="15" thickBot="1" x14ac:dyDescent="0.35">
      <c r="A20" s="36" t="s">
        <v>54</v>
      </c>
      <c r="B20" s="36"/>
      <c r="C20" s="36"/>
      <c r="D20" s="36"/>
      <c r="E20" s="36"/>
      <c r="F20" s="36"/>
      <c r="G20" s="36"/>
      <c r="H20" s="36"/>
      <c r="I20" s="36"/>
      <c r="J20" s="36"/>
      <c r="K20" s="36"/>
      <c r="L20" s="36"/>
    </row>
    <row r="21" spans="1:12" ht="15" thickBot="1" x14ac:dyDescent="0.35">
      <c r="A21" s="36" t="s">
        <v>56</v>
      </c>
      <c r="B21" s="36"/>
      <c r="C21" s="36"/>
      <c r="D21" s="36"/>
      <c r="E21" s="36"/>
      <c r="F21" s="36"/>
      <c r="G21" s="36"/>
      <c r="H21" s="36"/>
      <c r="I21" s="36"/>
      <c r="J21" s="36"/>
      <c r="K21" s="36"/>
      <c r="L21" s="36"/>
    </row>
    <row r="22" spans="1:12" ht="15" thickBot="1" x14ac:dyDescent="0.35">
      <c r="A22" s="36" t="s">
        <v>58</v>
      </c>
      <c r="B22" s="36"/>
      <c r="C22" s="36"/>
      <c r="D22" s="36"/>
      <c r="E22" s="36"/>
      <c r="F22" s="36"/>
      <c r="G22" s="36"/>
      <c r="H22" s="36"/>
      <c r="I22" s="36"/>
      <c r="J22" s="36"/>
      <c r="K22" s="36"/>
      <c r="L22" s="36"/>
    </row>
    <row r="23" spans="1:12" ht="15" thickBot="1" x14ac:dyDescent="0.35">
      <c r="A23" s="36" t="s">
        <v>60</v>
      </c>
      <c r="B23" s="36"/>
      <c r="C23" s="36"/>
      <c r="D23" s="36"/>
      <c r="E23" s="36"/>
      <c r="F23" s="36"/>
      <c r="G23" s="36"/>
      <c r="H23" s="36"/>
      <c r="I23" s="36"/>
      <c r="J23" s="36"/>
      <c r="K23" s="36"/>
      <c r="L23" s="36"/>
    </row>
    <row r="24" spans="1:12" ht="15" thickBot="1" x14ac:dyDescent="0.35">
      <c r="A24" s="36" t="s">
        <v>62</v>
      </c>
      <c r="B24" s="36"/>
      <c r="C24" s="36"/>
      <c r="D24" s="36"/>
      <c r="E24" s="36"/>
      <c r="F24" s="36"/>
      <c r="G24" s="36"/>
      <c r="H24" s="36"/>
      <c r="I24" s="36"/>
      <c r="J24" s="36"/>
      <c r="K24" s="36"/>
      <c r="L24" s="36"/>
    </row>
    <row r="25" spans="1:12" ht="15" thickBot="1" x14ac:dyDescent="0.35">
      <c r="A25" s="36" t="s">
        <v>29</v>
      </c>
      <c r="B25" s="36"/>
      <c r="C25" s="36"/>
      <c r="D25" s="36"/>
      <c r="E25" s="36"/>
      <c r="F25" s="36"/>
      <c r="G25" s="36"/>
      <c r="H25" s="36"/>
      <c r="I25" s="36"/>
      <c r="J25" s="36"/>
      <c r="K25" s="36"/>
      <c r="L25" s="36"/>
    </row>
    <row r="26" spans="1:12" ht="15" thickBot="1" x14ac:dyDescent="0.35">
      <c r="A26" s="36" t="s">
        <v>31</v>
      </c>
      <c r="B26" s="36"/>
      <c r="C26" s="36"/>
      <c r="D26" s="36"/>
      <c r="E26" s="36"/>
      <c r="F26" s="36"/>
      <c r="G26" s="36"/>
      <c r="H26" s="36"/>
      <c r="I26" s="36"/>
      <c r="J26" s="36"/>
      <c r="K26" s="36"/>
      <c r="L26" s="36"/>
    </row>
    <row r="27" spans="1:12" ht="15" thickBot="1" x14ac:dyDescent="0.35">
      <c r="A27" s="36" t="s">
        <v>33</v>
      </c>
      <c r="B27" s="36"/>
      <c r="C27" s="36"/>
      <c r="D27" s="36"/>
      <c r="E27" s="36"/>
      <c r="F27" s="36"/>
      <c r="G27" s="36"/>
      <c r="H27" s="36"/>
      <c r="I27" s="36"/>
      <c r="J27" s="36"/>
      <c r="K27" s="36"/>
      <c r="L27" s="36"/>
    </row>
    <row r="28" spans="1:12" ht="15" thickBot="1" x14ac:dyDescent="0.35">
      <c r="A28" s="36" t="s">
        <v>64</v>
      </c>
      <c r="B28" s="36"/>
      <c r="C28" s="36"/>
      <c r="D28" s="36"/>
      <c r="E28" s="36"/>
      <c r="F28" s="36"/>
      <c r="G28" s="36"/>
      <c r="H28" s="36"/>
      <c r="I28" s="36"/>
      <c r="J28" s="36"/>
      <c r="K28" s="36"/>
      <c r="L28" s="36"/>
    </row>
  </sheetData>
  <autoFilter ref="A1:L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election activeCell="B7" sqref="B7"/>
    </sheetView>
  </sheetViews>
  <sheetFormatPr defaultRowHeight="14.4" x14ac:dyDescent="0.3"/>
  <cols>
    <col min="1" max="1" width="9.44140625" customWidth="1"/>
    <col min="2" max="2" width="139.44140625" customWidth="1"/>
  </cols>
  <sheetData>
    <row r="1" spans="1:2" x14ac:dyDescent="0.3">
      <c r="A1" s="12" t="s">
        <v>67</v>
      </c>
      <c r="B1" s="12" t="s">
        <v>86</v>
      </c>
    </row>
    <row r="2" spans="1:2" x14ac:dyDescent="0.3">
      <c r="A2" s="13" t="s">
        <v>87</v>
      </c>
      <c r="B2" s="14" t="s">
        <v>88</v>
      </c>
    </row>
    <row r="3" spans="1:2" x14ac:dyDescent="0.3">
      <c r="A3" s="15" t="s">
        <v>89</v>
      </c>
      <c r="B3" s="14" t="s">
        <v>90</v>
      </c>
    </row>
    <row r="4" spans="1:2" x14ac:dyDescent="0.3">
      <c r="A4" s="16" t="s">
        <v>91</v>
      </c>
      <c r="B4" s="14" t="s">
        <v>90</v>
      </c>
    </row>
    <row r="5" spans="1:2" x14ac:dyDescent="0.3">
      <c r="A5" s="17" t="s">
        <v>92</v>
      </c>
      <c r="B5" s="14" t="s">
        <v>90</v>
      </c>
    </row>
    <row r="6" spans="1:2" x14ac:dyDescent="0.3">
      <c r="A6" s="18" t="s">
        <v>93</v>
      </c>
      <c r="B6" s="14" t="s">
        <v>94</v>
      </c>
    </row>
    <row r="7" spans="1:2" x14ac:dyDescent="0.3">
      <c r="A7" s="19" t="s">
        <v>95</v>
      </c>
      <c r="B7" s="14" t="s">
        <v>96</v>
      </c>
    </row>
    <row r="8" spans="1:2" x14ac:dyDescent="0.3">
      <c r="A8" s="20" t="s">
        <v>97</v>
      </c>
      <c r="B8" s="14" t="s">
        <v>96</v>
      </c>
    </row>
    <row r="9" spans="1:2" x14ac:dyDescent="0.3">
      <c r="A9" s="21" t="s">
        <v>98</v>
      </c>
      <c r="B9" s="14" t="s">
        <v>99</v>
      </c>
    </row>
    <row r="10" spans="1:2" x14ac:dyDescent="0.3">
      <c r="A10" s="22" t="s">
        <v>100</v>
      </c>
      <c r="B10" s="14" t="s">
        <v>99</v>
      </c>
    </row>
    <row r="11" spans="1:2" x14ac:dyDescent="0.3">
      <c r="A11" s="23" t="s">
        <v>101</v>
      </c>
      <c r="B11" s="14" t="s">
        <v>99</v>
      </c>
    </row>
    <row r="12" spans="1:2" x14ac:dyDescent="0.3">
      <c r="A12" s="24" t="s">
        <v>102</v>
      </c>
      <c r="B12" s="14" t="s">
        <v>103</v>
      </c>
    </row>
    <row r="13" spans="1:2" x14ac:dyDescent="0.3">
      <c r="A13" s="25" t="s">
        <v>104</v>
      </c>
      <c r="B13" s="14" t="s">
        <v>103</v>
      </c>
    </row>
    <row r="14" spans="1:2" x14ac:dyDescent="0.3">
      <c r="A14" s="26" t="s">
        <v>105</v>
      </c>
      <c r="B14" s="14" t="s">
        <v>103</v>
      </c>
    </row>
    <row r="15" spans="1:2" x14ac:dyDescent="0.3">
      <c r="A15" s="27" t="s">
        <v>106</v>
      </c>
      <c r="B15" s="14" t="s">
        <v>107</v>
      </c>
    </row>
    <row r="16" spans="1:2" x14ac:dyDescent="0.3">
      <c r="A16" s="28" t="s">
        <v>108</v>
      </c>
      <c r="B16" s="14" t="s">
        <v>107</v>
      </c>
    </row>
    <row r="17" spans="1:2" x14ac:dyDescent="0.3">
      <c r="A17" s="29" t="s">
        <v>109</v>
      </c>
      <c r="B17" s="14" t="s">
        <v>107</v>
      </c>
    </row>
    <row r="18" spans="1:2" x14ac:dyDescent="0.3">
      <c r="A18" s="30" t="s">
        <v>110</v>
      </c>
      <c r="B18" s="14" t="s">
        <v>111</v>
      </c>
    </row>
    <row r="19" spans="1:2" x14ac:dyDescent="0.3">
      <c r="A19" s="31" t="s">
        <v>112</v>
      </c>
      <c r="B19" s="14" t="s">
        <v>111</v>
      </c>
    </row>
    <row r="20" spans="1:2" x14ac:dyDescent="0.3">
      <c r="A20" s="32" t="s">
        <v>113</v>
      </c>
      <c r="B20" s="14" t="s">
        <v>111</v>
      </c>
    </row>
    <row r="21" spans="1:2" x14ac:dyDescent="0.3">
      <c r="A21" s="32" t="s">
        <v>114</v>
      </c>
      <c r="B21" s="14" t="s">
        <v>115</v>
      </c>
    </row>
    <row r="22" spans="1:2" x14ac:dyDescent="0.3">
      <c r="A22" s="32" t="s">
        <v>116</v>
      </c>
      <c r="B22" s="14" t="s">
        <v>117</v>
      </c>
    </row>
    <row r="23" spans="1:2" x14ac:dyDescent="0.3">
      <c r="A23" s="33" t="s">
        <v>118</v>
      </c>
      <c r="B23" s="1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Panel</vt:lpstr>
      <vt:lpstr>Variable_Description</vt:lpstr>
      <vt:lpstr>Data Check_Missing Data</vt:lpstr>
      <vt:lpstr>Rating_Methodology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Pedro Gonçalves</dc:creator>
  <cp:lastModifiedBy>ciubi</cp:lastModifiedBy>
  <dcterms:created xsi:type="dcterms:W3CDTF">2022-02-06T14:10:42Z</dcterms:created>
  <dcterms:modified xsi:type="dcterms:W3CDTF">2023-04-27T09:38:04Z</dcterms:modified>
</cp:coreProperties>
</file>