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hris\Documents\GitHub\ML_neutronics\U233_MET_FAST_002\"/>
    </mc:Choice>
  </mc:AlternateContent>
  <xr:revisionPtr revIDLastSave="0" documentId="13_ncr:1_{898F5749-DB40-49DB-B44B-7871FABB2080}" xr6:coauthVersionLast="46" xr6:coauthVersionMax="46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B24" i="1"/>
</calcChain>
</file>

<file path=xl/sharedStrings.xml><?xml version="1.0" encoding="utf-8"?>
<sst xmlns="http://schemas.openxmlformats.org/spreadsheetml/2006/main" count="49" uniqueCount="34">
  <si>
    <t>Creator</t>
  </si>
  <si>
    <t>Chris</t>
  </si>
  <si>
    <t>Benchmark PDF (MCNP)</t>
  </si>
  <si>
    <t>Layer 1 (inner)</t>
  </si>
  <si>
    <t>Code</t>
  </si>
  <si>
    <t>Serpent 2</t>
  </si>
  <si>
    <t>MCNP</t>
  </si>
  <si>
    <t>Overall Mass Density (g/cm3)</t>
  </si>
  <si>
    <t>Cross-section library</t>
  </si>
  <si>
    <t>ENDF-7</t>
  </si>
  <si>
    <t>ENDF-5</t>
  </si>
  <si>
    <t>Name</t>
  </si>
  <si>
    <t>Atom Density (atoms/cm3)</t>
  </si>
  <si>
    <t>Value</t>
  </si>
  <si>
    <t>Uncertainty</t>
  </si>
  <si>
    <t>U-233</t>
  </si>
  <si>
    <t>ANA_KEFF</t>
  </si>
  <si>
    <t>U-234</t>
  </si>
  <si>
    <t>U-238</t>
  </si>
  <si>
    <t>Layer 2 (outer)</t>
  </si>
  <si>
    <t>IMP_KEFF</t>
  </si>
  <si>
    <t>COL_KEFF</t>
  </si>
  <si>
    <t>ABS_KEFF</t>
  </si>
  <si>
    <t>U-235</t>
  </si>
  <si>
    <t>ABS_KINF</t>
  </si>
  <si>
    <t>GEOM_ALBEDO</t>
  </si>
  <si>
    <t>Setting</t>
  </si>
  <si>
    <t>Neutrons per cycle</t>
  </si>
  <si>
    <t>Cycles</t>
  </si>
  <si>
    <t>Inactive cycles</t>
  </si>
  <si>
    <t>Total neutrons</t>
  </si>
  <si>
    <t>Criticality Eigenvalues</t>
  </si>
  <si>
    <t>Materials</t>
  </si>
  <si>
    <t>Neutron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</si>
</sst>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E+00"/>
    <numFmt numFmtId="165" formatCode="0.00000E+00"/>
    <numFmt numFmtId="166" formatCode="0.00000"/>
    <numFmt numFmtId="167" formatCode="0.0000"/>
    <numFmt numFmtId="168" formatCode="0.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right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164" fontId="0" fillId="0" borderId="13" xfId="0" applyNumberFormat="1" applyBorder="1" applyAlignment="1">
      <alignment horizontal="right"/>
    </xf>
    <xf numFmtId="0" fontId="3" fillId="2" borderId="14" xfId="0" applyFont="1" applyFill="1" applyBorder="1" applyAlignment="1">
      <alignment horizontal="left" vertical="center"/>
    </xf>
    <xf numFmtId="165" fontId="3" fillId="2" borderId="5" xfId="0" applyNumberFormat="1" applyFont="1" applyFill="1" applyBorder="1" applyAlignment="1">
      <alignment vertical="center"/>
    </xf>
    <xf numFmtId="166" fontId="3" fillId="2" borderId="15" xfId="0" applyNumberFormat="1" applyFont="1" applyFill="1" applyBorder="1" applyAlignment="1">
      <alignment vertical="center"/>
    </xf>
    <xf numFmtId="167" fontId="3" fillId="2" borderId="5" xfId="0" applyNumberFormat="1" applyFont="1" applyFill="1" applyBorder="1" applyAlignment="1">
      <alignment horizontal="center" vertical="center"/>
    </xf>
    <xf numFmtId="167" fontId="3" fillId="2" borderId="15" xfId="0" applyNumberFormat="1" applyFont="1" applyFill="1" applyBorder="1" applyAlignment="1">
      <alignment horizontal="center" vertical="center"/>
    </xf>
    <xf numFmtId="165" fontId="4" fillId="2" borderId="5" xfId="0" applyNumberFormat="1" applyFont="1" applyFill="1" applyBorder="1" applyAlignment="1">
      <alignment vertical="center"/>
    </xf>
    <xf numFmtId="166" fontId="4" fillId="2" borderId="15" xfId="0" applyNumberFormat="1" applyFont="1" applyFill="1" applyBorder="1" applyAlignment="1">
      <alignment vertical="center"/>
    </xf>
    <xf numFmtId="0" fontId="0" fillId="0" borderId="16" xfId="0" applyBorder="1" applyAlignment="1">
      <alignment horizontal="left" vertical="center"/>
    </xf>
    <xf numFmtId="164" fontId="0" fillId="0" borderId="17" xfId="0" applyNumberFormat="1" applyBorder="1" applyAlignment="1">
      <alignment horizontal="right"/>
    </xf>
    <xf numFmtId="0" fontId="3" fillId="2" borderId="5" xfId="0" applyFont="1" applyFill="1" applyBorder="1" applyAlignment="1">
      <alignment horizontal="left" vertical="center"/>
    </xf>
    <xf numFmtId="2" fontId="1" fillId="0" borderId="9" xfId="0" applyNumberFormat="1" applyFont="1" applyBorder="1" applyAlignment="1">
      <alignment horizontal="right"/>
    </xf>
    <xf numFmtId="167" fontId="3" fillId="2" borderId="10" xfId="0" applyNumberFormat="1" applyFont="1" applyFill="1" applyBorder="1" applyAlignment="1">
      <alignment horizontal="center" vertical="center"/>
    </xf>
    <xf numFmtId="167" fontId="3" fillId="2" borderId="1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165" fontId="0" fillId="0" borderId="5" xfId="0" applyNumberFormat="1" applyBorder="1" applyAlignment="1">
      <alignment vertical="center"/>
    </xf>
    <xf numFmtId="166" fontId="0" fillId="0" borderId="15" xfId="0" applyNumberFormat="1" applyBorder="1" applyAlignment="1">
      <alignment vertical="center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left" vertical="center"/>
    </xf>
    <xf numFmtId="168" fontId="0" fillId="0" borderId="15" xfId="0" applyNumberFormat="1" applyBorder="1" applyAlignment="1">
      <alignment vertical="center"/>
    </xf>
    <xf numFmtId="0" fontId="0" fillId="0" borderId="18" xfId="0" applyBorder="1" applyAlignment="1">
      <alignment horizontal="left" vertical="center"/>
    </xf>
    <xf numFmtId="165" fontId="0" fillId="0" borderId="10" xfId="0" applyNumberFormat="1" applyBorder="1" applyAlignment="1">
      <alignment vertical="center"/>
    </xf>
    <xf numFmtId="168" fontId="0" fillId="0" borderId="11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vertical="center"/>
    </xf>
    <xf numFmtId="168" fontId="0" fillId="0" borderId="0" xfId="0" applyNumberFormat="1" applyAlignment="1">
      <alignment vertical="center"/>
    </xf>
    <xf numFmtId="0" fontId="0" fillId="0" borderId="2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1" fillId="0" borderId="18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0</xdr:row>
      <xdr:rowOff>0</xdr:rowOff>
    </xdr:from>
    <xdr:ext cx="1282285" cy="1284393"/>
    <xdr:pic>
      <xdr:nvPicPr>
        <xdr:cNvPr id="2" name="Picture 1">
          <a:extLst>
            <a:ext uri="{FF2B5EF4-FFF2-40B4-BE49-F238E27FC236}">
              <a16:creationId xmlns:a16="http://schemas.microsoft.com/office/drawing/2014/main" id="{E93E184A-63CC-40EE-A5D1-2E07D4282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91600" y="5588000"/>
          <a:ext cx="1282285" cy="128439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7</xdr:row>
      <xdr:rowOff>0</xdr:rowOff>
    </xdr:from>
    <xdr:ext cx="1282285" cy="1284393"/>
    <xdr:pic>
      <xdr:nvPicPr>
        <xdr:cNvPr id="3" name="Picture 2">
          <a:extLst>
            <a:ext uri="{FF2B5EF4-FFF2-40B4-BE49-F238E27FC236}">
              <a16:creationId xmlns:a16="http://schemas.microsoft.com/office/drawing/2014/main" id="{32B0A02E-0692-48AB-93CD-5EEE109AF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91600" y="6904567"/>
          <a:ext cx="1282285" cy="128439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17" sqref="G17"/>
    </sheetView>
  </sheetViews>
  <sheetFormatPr defaultRowHeight="14.35" x14ac:dyDescent="0.5"/>
  <cols>
    <col min="1" max="1" width="17" bestFit="1" customWidth="1"/>
    <col min="2" max="2" width="11.17578125" bestFit="1" customWidth="1"/>
    <col min="3" max="3" width="10.05859375" bestFit="1" customWidth="1"/>
    <col min="4" max="5" width="10.64453125" customWidth="1"/>
    <col min="7" max="7" width="24.64453125" bestFit="1" customWidth="1"/>
    <col min="8" max="8" width="22.87890625" bestFit="1" customWidth="1"/>
  </cols>
  <sheetData>
    <row r="1" spans="1:8" ht="15" thickTop="1" thickBot="1" x14ac:dyDescent="0.55000000000000004">
      <c r="A1" s="1" t="s">
        <v>31</v>
      </c>
      <c r="B1" s="2"/>
      <c r="C1" s="2"/>
      <c r="D1" s="2"/>
      <c r="E1" s="3"/>
      <c r="G1" s="4" t="s">
        <v>32</v>
      </c>
      <c r="H1" s="5"/>
    </row>
    <row r="2" spans="1:8" ht="15" thickTop="1" thickBot="1" x14ac:dyDescent="0.55000000000000004">
      <c r="A2" s="6" t="s">
        <v>0</v>
      </c>
      <c r="B2" s="7" t="s">
        <v>1</v>
      </c>
      <c r="C2" s="8"/>
      <c r="D2" s="7" t="s">
        <v>2</v>
      </c>
      <c r="E2" s="8"/>
      <c r="G2" s="9" t="s">
        <v>3</v>
      </c>
      <c r="H2" s="10"/>
    </row>
    <row r="3" spans="1:8" ht="15" thickTop="1" thickBot="1" x14ac:dyDescent="0.55000000000000004">
      <c r="A3" s="11" t="s">
        <v>4</v>
      </c>
      <c r="B3" s="12" t="s">
        <v>5</v>
      </c>
      <c r="C3" s="13"/>
      <c r="D3" s="12" t="s">
        <v>6</v>
      </c>
      <c r="E3" s="13"/>
      <c r="G3" s="14" t="s">
        <v>7</v>
      </c>
      <c r="H3" s="15">
        <v>18.643999999999998</v>
      </c>
    </row>
    <row r="4" spans="1:8" ht="15" thickTop="1" thickBot="1" x14ac:dyDescent="0.55000000000000004">
      <c r="A4" s="16" t="s">
        <v>8</v>
      </c>
      <c r="B4" s="17" t="s">
        <v>9</v>
      </c>
      <c r="C4" s="18"/>
      <c r="D4" s="17" t="s">
        <v>10</v>
      </c>
      <c r="E4" s="18"/>
      <c r="G4" s="19" t="s">
        <v>11</v>
      </c>
      <c r="H4" s="20" t="s">
        <v>12</v>
      </c>
    </row>
    <row r="5" spans="1:8" ht="14.7" thickTop="1" x14ac:dyDescent="0.5">
      <c r="A5" s="21" t="s">
        <v>11</v>
      </c>
      <c r="B5" s="21" t="s">
        <v>13</v>
      </c>
      <c r="C5" s="22" t="s">
        <v>14</v>
      </c>
      <c r="D5" s="21" t="s">
        <v>13</v>
      </c>
      <c r="E5" s="22" t="s">
        <v>14</v>
      </c>
      <c r="G5" s="23" t="s">
        <v>15</v>
      </c>
      <c r="H5" s="24">
        <v>4.7312E-2</v>
      </c>
    </row>
    <row r="6" spans="1:8" x14ac:dyDescent="0.5">
      <c r="A6" s="25" t="s">
        <v>16</v>
      </c>
      <c r="B6" s="26">
        <v>1.00013</v>
      </c>
      <c r="C6" s="27">
        <v>2.0799999999999998E-3</v>
      </c>
      <c r="D6" s="28">
        <v>1.0006999999999999</v>
      </c>
      <c r="E6" s="29">
        <v>8.9999999999999998E-4</v>
      </c>
      <c r="G6" s="23" t="s">
        <v>17</v>
      </c>
      <c r="H6" s="24">
        <v>5.2769999999999998E-4</v>
      </c>
    </row>
    <row r="7" spans="1:8" ht="14.7" thickBot="1" x14ac:dyDescent="0.55000000000000004">
      <c r="A7" s="25"/>
      <c r="B7" s="30">
        <v>0.99727600000000005</v>
      </c>
      <c r="C7" s="31">
        <v>1.98E-3</v>
      </c>
      <c r="D7" s="28"/>
      <c r="E7" s="29"/>
      <c r="G7" s="32" t="s">
        <v>18</v>
      </c>
      <c r="H7" s="33">
        <v>3.3014999999999997E-4</v>
      </c>
    </row>
    <row r="8" spans="1:8" ht="15" thickTop="1" thickBot="1" x14ac:dyDescent="0.55000000000000004">
      <c r="A8" s="25"/>
      <c r="B8" s="30">
        <v>3.86536E-3</v>
      </c>
      <c r="C8" s="31">
        <v>3.5220000000000001E-2</v>
      </c>
      <c r="D8" s="28"/>
      <c r="E8" s="29"/>
      <c r="G8" s="9" t="s">
        <v>19</v>
      </c>
      <c r="H8" s="10"/>
    </row>
    <row r="9" spans="1:8" ht="15" thickTop="1" thickBot="1" x14ac:dyDescent="0.55000000000000004">
      <c r="A9" s="34" t="s">
        <v>20</v>
      </c>
      <c r="B9" s="30">
        <v>1.0012000000000001</v>
      </c>
      <c r="C9" s="31">
        <v>1.2999999999999999E-3</v>
      </c>
      <c r="D9" s="28"/>
      <c r="E9" s="29"/>
      <c r="G9" s="14" t="s">
        <v>7</v>
      </c>
      <c r="H9" s="35">
        <v>18.8</v>
      </c>
    </row>
    <row r="10" spans="1:8" ht="14.7" thickTop="1" x14ac:dyDescent="0.5">
      <c r="A10" s="34" t="s">
        <v>21</v>
      </c>
      <c r="B10" s="30">
        <v>1.00088</v>
      </c>
      <c r="C10" s="31">
        <v>1.3799999999999999E-3</v>
      </c>
      <c r="D10" s="28"/>
      <c r="E10" s="29"/>
      <c r="G10" s="19" t="s">
        <v>11</v>
      </c>
      <c r="H10" s="20" t="s">
        <v>12</v>
      </c>
    </row>
    <row r="11" spans="1:8" ht="14.7" thickBot="1" x14ac:dyDescent="0.55000000000000004">
      <c r="A11" s="34" t="s">
        <v>22</v>
      </c>
      <c r="B11" s="30">
        <v>1.0012000000000001</v>
      </c>
      <c r="C11" s="31">
        <v>1.2999999999999999E-3</v>
      </c>
      <c r="D11" s="36"/>
      <c r="E11" s="37"/>
      <c r="G11" s="23" t="s">
        <v>23</v>
      </c>
      <c r="H11" s="24">
        <v>4.4892000000000001E-2</v>
      </c>
    </row>
    <row r="12" spans="1:8" ht="15" thickTop="1" thickBot="1" x14ac:dyDescent="0.55000000000000004">
      <c r="A12" s="38" t="s">
        <v>24</v>
      </c>
      <c r="B12" s="39">
        <v>2.5058799999999999</v>
      </c>
      <c r="C12" s="40">
        <v>2.3000000000000001E-4</v>
      </c>
      <c r="G12" s="41" t="s">
        <v>18</v>
      </c>
      <c r="H12" s="33">
        <v>3.2339999999999999E-3</v>
      </c>
    </row>
    <row r="13" spans="1:8" ht="14.7" thickTop="1" x14ac:dyDescent="0.5">
      <c r="A13" s="42" t="s">
        <v>25</v>
      </c>
      <c r="B13" s="39">
        <v>1</v>
      </c>
      <c r="C13" s="43">
        <v>0</v>
      </c>
    </row>
    <row r="14" spans="1:8" x14ac:dyDescent="0.5">
      <c r="A14" s="42"/>
      <c r="B14" s="39">
        <v>1</v>
      </c>
      <c r="C14" s="43">
        <v>0</v>
      </c>
    </row>
    <row r="15" spans="1:8" ht="14.7" thickBot="1" x14ac:dyDescent="0.55000000000000004">
      <c r="A15" s="44"/>
      <c r="B15" s="45">
        <v>1</v>
      </c>
      <c r="C15" s="46">
        <v>0</v>
      </c>
    </row>
    <row r="16" spans="1:8" ht="15" thickTop="1" thickBot="1" x14ac:dyDescent="0.55000000000000004">
      <c r="A16" s="47"/>
      <c r="B16" s="48"/>
      <c r="C16" s="49"/>
    </row>
    <row r="17" spans="1:5" ht="15" thickTop="1" thickBot="1" x14ac:dyDescent="0.55000000000000004">
      <c r="A17" s="4" t="s">
        <v>33</v>
      </c>
      <c r="B17" s="50"/>
      <c r="C17" s="50"/>
      <c r="D17" s="50"/>
      <c r="E17" s="5"/>
    </row>
    <row r="18" spans="1:5" ht="14.7" thickTop="1" x14ac:dyDescent="0.5">
      <c r="A18" s="6" t="s">
        <v>0</v>
      </c>
      <c r="B18" s="51" t="s">
        <v>1</v>
      </c>
      <c r="C18" s="52"/>
      <c r="D18" s="51" t="s">
        <v>2</v>
      </c>
      <c r="E18" s="52"/>
    </row>
    <row r="19" spans="1:5" ht="14.7" thickBot="1" x14ac:dyDescent="0.55000000000000004">
      <c r="A19" s="53" t="s">
        <v>4</v>
      </c>
      <c r="B19" s="17" t="s">
        <v>5</v>
      </c>
      <c r="C19" s="18"/>
      <c r="D19" s="17" t="s">
        <v>6</v>
      </c>
      <c r="E19" s="18"/>
    </row>
    <row r="20" spans="1:5" ht="14.7" thickTop="1" x14ac:dyDescent="0.5">
      <c r="A20" s="54" t="s">
        <v>26</v>
      </c>
      <c r="B20" s="55" t="s">
        <v>13</v>
      </c>
      <c r="C20" s="56"/>
      <c r="D20" s="55" t="s">
        <v>13</v>
      </c>
      <c r="E20" s="56"/>
    </row>
    <row r="21" spans="1:5" x14ac:dyDescent="0.5">
      <c r="A21" s="57" t="s">
        <v>27</v>
      </c>
      <c r="B21" s="58">
        <v>5000</v>
      </c>
      <c r="C21" s="59"/>
      <c r="D21" s="58">
        <v>1500</v>
      </c>
      <c r="E21" s="59"/>
    </row>
    <row r="22" spans="1:5" x14ac:dyDescent="0.5">
      <c r="A22" s="57" t="s">
        <v>28</v>
      </c>
      <c r="B22" s="58">
        <v>100</v>
      </c>
      <c r="C22" s="59"/>
      <c r="D22" s="58">
        <v>305</v>
      </c>
      <c r="E22" s="59"/>
    </row>
    <row r="23" spans="1:5" x14ac:dyDescent="0.5">
      <c r="A23" s="57" t="s">
        <v>29</v>
      </c>
      <c r="B23" s="58">
        <v>20</v>
      </c>
      <c r="C23" s="59"/>
      <c r="D23" s="58">
        <v>5</v>
      </c>
      <c r="E23" s="59"/>
    </row>
    <row r="24" spans="1:5" ht="14.7" thickBot="1" x14ac:dyDescent="0.55000000000000004">
      <c r="A24" s="60" t="s">
        <v>30</v>
      </c>
      <c r="B24" s="61">
        <f>B21*(B22-B23)</f>
        <v>400000</v>
      </c>
      <c r="C24" s="62"/>
      <c r="D24" s="61">
        <f>D21*(D22-D23)</f>
        <v>450000</v>
      </c>
      <c r="E24" s="62"/>
    </row>
    <row r="25" spans="1:5" ht="14.7" thickTop="1" x14ac:dyDescent="0.5"/>
  </sheetData>
  <mergeCells count="29">
    <mergeCell ref="B23:C23"/>
    <mergeCell ref="D23:E23"/>
    <mergeCell ref="B24:C24"/>
    <mergeCell ref="D24:E24"/>
    <mergeCell ref="B20:C20"/>
    <mergeCell ref="D20:E20"/>
    <mergeCell ref="B21:C21"/>
    <mergeCell ref="D21:E21"/>
    <mergeCell ref="B22:C22"/>
    <mergeCell ref="D22:E22"/>
    <mergeCell ref="A13:A15"/>
    <mergeCell ref="A17:E17"/>
    <mergeCell ref="B18:C18"/>
    <mergeCell ref="D18:E18"/>
    <mergeCell ref="B19:C19"/>
    <mergeCell ref="D19:E19"/>
    <mergeCell ref="B4:C4"/>
    <mergeCell ref="D4:E4"/>
    <mergeCell ref="A6:A8"/>
    <mergeCell ref="D6:D11"/>
    <mergeCell ref="E6:E11"/>
    <mergeCell ref="G8:H8"/>
    <mergeCell ref="A1:E1"/>
    <mergeCell ref="G1:H1"/>
    <mergeCell ref="B2:C2"/>
    <mergeCell ref="D2:E2"/>
    <mergeCell ref="G2:H2"/>
    <mergeCell ref="B3:C3"/>
    <mergeCell ref="D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2021-02-05T00:44:08Z</dcterms:modified>
</cp:coreProperties>
</file>