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ML_neutronics\U233-MET-FAST-001\"/>
    </mc:Choice>
  </mc:AlternateContent>
  <xr:revisionPtr revIDLastSave="0" documentId="13_ncr:1_{B79EE555-C365-46FF-B0CB-4D458C41BD31}" xr6:coauthVersionLast="45" xr6:coauthVersionMax="45" xr10:uidLastSave="{00000000-0000-0000-0000-000000000000}"/>
  <bookViews>
    <workbookView xWindow="-93" yWindow="-93" windowWidth="25786" windowHeight="13986" xr2:uid="{2D6430AF-E092-4624-9832-2C561898D9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D24" i="1"/>
  <c r="B24" i="1"/>
</calcChain>
</file>

<file path=xl/sharedStrings.xml><?xml version="1.0" encoding="utf-8"?>
<sst xmlns="http://schemas.openxmlformats.org/spreadsheetml/2006/main" count="51" uniqueCount="34">
  <si>
    <t>ANA_KEFF</t>
  </si>
  <si>
    <t>Name</t>
  </si>
  <si>
    <t>Value</t>
  </si>
  <si>
    <t>Uncertainty</t>
  </si>
  <si>
    <t>IMP_KEFF</t>
  </si>
  <si>
    <t>COL_KEFF</t>
  </si>
  <si>
    <t>ABS_KEFF</t>
  </si>
  <si>
    <t>ABS_KINF</t>
  </si>
  <si>
    <t>Criticality Eigenvalues</t>
  </si>
  <si>
    <t>GEOM_ALBEDO</t>
  </si>
  <si>
    <t>Chris</t>
  </si>
  <si>
    <t>Pedro</t>
  </si>
  <si>
    <t>Benchmark PDF (MCNP)</t>
  </si>
  <si>
    <t>ENDF-7</t>
  </si>
  <si>
    <t>ENDF-5</t>
  </si>
  <si>
    <t>ML-generated</t>
  </si>
  <si>
    <t>Cross-section library</t>
  </si>
  <si>
    <t>MCNP</t>
  </si>
  <si>
    <t>Serpent 2</t>
  </si>
  <si>
    <t>Code</t>
  </si>
  <si>
    <t>Creator</t>
  </si>
  <si>
    <t>Materials</t>
  </si>
  <si>
    <t>U-233</t>
  </si>
  <si>
    <t>U-234</t>
  </si>
  <si>
    <t>U-235</t>
  </si>
  <si>
    <t>U-238</t>
  </si>
  <si>
    <t>Overall Mass Density (g/cm3)</t>
  </si>
  <si>
    <t>Atom Density (atoms/cm3)</t>
  </si>
  <si>
    <t>Neutron Settings</t>
  </si>
  <si>
    <t>Setting</t>
  </si>
  <si>
    <t>Neutrons per cycle</t>
  </si>
  <si>
    <t>Cycles</t>
  </si>
  <si>
    <t>Inactive cycles</t>
  </si>
  <si>
    <t>Total neutrons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</si>
</sst>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0.00000E+00"/>
    <numFmt numFmtId="170" formatCode="0.0000"/>
    <numFmt numFmtId="171" formatCode="0.00000"/>
    <numFmt numFmtId="174" formatCode="0.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0" fillId="0" borderId="6" xfId="0" applyNumberFormat="1" applyBorder="1" applyAlignment="1">
      <alignment vertical="center"/>
    </xf>
    <xf numFmtId="171" fontId="0" fillId="0" borderId="7" xfId="0" applyNumberFormat="1" applyBorder="1" applyAlignment="1">
      <alignment vertical="center"/>
    </xf>
    <xf numFmtId="174" fontId="0" fillId="0" borderId="7" xfId="0" applyNumberFormat="1" applyBorder="1" applyAlignment="1">
      <alignment vertical="center"/>
    </xf>
    <xf numFmtId="165" fontId="0" fillId="0" borderId="8" xfId="0" applyNumberFormat="1" applyBorder="1" applyAlignment="1">
      <alignment vertical="center"/>
    </xf>
    <xf numFmtId="174" fontId="0" fillId="0" borderId="9" xfId="0" applyNumberFormat="1" applyBorder="1" applyAlignment="1">
      <alignment vertical="center"/>
    </xf>
    <xf numFmtId="0" fontId="0" fillId="0" borderId="6" xfId="0" applyBorder="1" applyAlignment="1">
      <alignment horizontal="center" vertical="center"/>
    </xf>
    <xf numFmtId="170" fontId="2" fillId="2" borderId="7" xfId="0" applyNumberFormat="1" applyFont="1" applyFill="1" applyBorder="1" applyAlignment="1">
      <alignment horizontal="center" vertical="center"/>
    </xf>
    <xf numFmtId="170" fontId="2" fillId="2" borderId="9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165" fontId="2" fillId="2" borderId="6" xfId="0" applyNumberFormat="1" applyFont="1" applyFill="1" applyBorder="1" applyAlignment="1">
      <alignment vertical="center"/>
    </xf>
    <xf numFmtId="171" fontId="2" fillId="2" borderId="7" xfId="0" applyNumberFormat="1" applyFont="1" applyFill="1" applyBorder="1" applyAlignment="1">
      <alignment vertical="center"/>
    </xf>
    <xf numFmtId="165" fontId="4" fillId="2" borderId="6" xfId="0" applyNumberFormat="1" applyFont="1" applyFill="1" applyBorder="1" applyAlignment="1">
      <alignment vertical="center"/>
    </xf>
    <xf numFmtId="171" fontId="4" fillId="2" borderId="7" xfId="0" applyNumberFormat="1" applyFont="1" applyFill="1" applyBorder="1" applyAlignment="1">
      <alignment vertical="center"/>
    </xf>
    <xf numFmtId="170" fontId="2" fillId="2" borderId="0" xfId="0" applyNumberFormat="1" applyFont="1" applyFill="1" applyBorder="1" applyAlignment="1">
      <alignment horizontal="center" vertical="center"/>
    </xf>
    <xf numFmtId="170" fontId="2" fillId="2" borderId="19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7" xfId="0" applyFill="1" applyBorder="1" applyAlignment="1">
      <alignment horizontal="left" vertical="center"/>
    </xf>
    <xf numFmtId="11" fontId="0" fillId="0" borderId="16" xfId="0" applyNumberFormat="1" applyBorder="1" applyAlignment="1">
      <alignment horizontal="right"/>
    </xf>
    <xf numFmtId="11" fontId="0" fillId="0" borderId="18" xfId="0" applyNumberFormat="1" applyBorder="1" applyAlignment="1">
      <alignment horizontal="right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" fillId="0" borderId="29" xfId="0" applyFont="1" applyBorder="1" applyAlignment="1">
      <alignment horizontal="left"/>
    </xf>
    <xf numFmtId="0" fontId="1" fillId="0" borderId="30" xfId="0" applyFont="1" applyBorder="1" applyAlignment="1">
      <alignment horizontal="right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1" fillId="0" borderId="3" xfId="0" applyFont="1" applyBorder="1"/>
    <xf numFmtId="0" fontId="1" fillId="0" borderId="8" xfId="0" applyFont="1" applyBorder="1"/>
    <xf numFmtId="0" fontId="1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0</xdr:rowOff>
    </xdr:from>
    <xdr:to>
      <xdr:col>12</xdr:col>
      <xdr:colOff>496902</xdr:colOff>
      <xdr:row>6</xdr:row>
      <xdr:rowOff>164296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00E1922-3F97-4E13-BA97-1CEC7EE65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20967" y="0"/>
          <a:ext cx="1263135" cy="128612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12</xdr:col>
      <xdr:colOff>489393</xdr:colOff>
      <xdr:row>13</xdr:row>
      <xdr:rowOff>180551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59BA52D-5789-4BBB-8AB4-126DFFC6D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20967" y="1308100"/>
          <a:ext cx="1255626" cy="1285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D66B-F434-48D8-BA90-8598FB046F1F}">
  <dimension ref="A1:J25"/>
  <sheetViews>
    <sheetView tabSelected="1" zoomScaleNormal="100" workbookViewId="0">
      <selection activeCell="F21" sqref="F21:G21"/>
    </sheetView>
  </sheetViews>
  <sheetFormatPr defaultColWidth="10.64453125" defaultRowHeight="14.35" x14ac:dyDescent="0.5"/>
  <cols>
    <col min="1" max="1" width="17" bestFit="1" customWidth="1"/>
    <col min="2" max="2" width="11.1171875" bestFit="1" customWidth="1"/>
    <col min="3" max="3" width="10.05859375" bestFit="1" customWidth="1"/>
    <col min="4" max="4" width="11.1171875" bestFit="1" customWidth="1"/>
    <col min="5" max="7" width="10.76171875" bestFit="1" customWidth="1"/>
    <col min="9" max="9" width="26.41015625" bestFit="1" customWidth="1"/>
    <col min="10" max="10" width="25.234375" bestFit="1" customWidth="1"/>
  </cols>
  <sheetData>
    <row r="1" spans="1:10" ht="15" thickTop="1" thickBot="1" x14ac:dyDescent="0.55000000000000004">
      <c r="A1" s="42" t="s">
        <v>8</v>
      </c>
      <c r="B1" s="43"/>
      <c r="C1" s="43"/>
      <c r="D1" s="43"/>
      <c r="E1" s="43"/>
      <c r="F1" s="43"/>
      <c r="G1" s="44"/>
      <c r="I1" s="36" t="s">
        <v>21</v>
      </c>
      <c r="J1" s="37"/>
    </row>
    <row r="2" spans="1:10" ht="15" thickTop="1" thickBot="1" x14ac:dyDescent="0.55000000000000004">
      <c r="A2" s="35" t="s">
        <v>20</v>
      </c>
      <c r="B2" s="32" t="s">
        <v>10</v>
      </c>
      <c r="C2" s="33"/>
      <c r="D2" s="32" t="s">
        <v>11</v>
      </c>
      <c r="E2" s="33"/>
      <c r="F2" s="34" t="s">
        <v>12</v>
      </c>
      <c r="G2" s="33"/>
      <c r="I2" s="45" t="s">
        <v>26</v>
      </c>
      <c r="J2" s="46">
        <v>18.423999999999999</v>
      </c>
    </row>
    <row r="3" spans="1:10" ht="14.7" thickTop="1" x14ac:dyDescent="0.5">
      <c r="A3" s="24" t="s">
        <v>19</v>
      </c>
      <c r="B3" s="25" t="s">
        <v>18</v>
      </c>
      <c r="C3" s="26"/>
      <c r="D3" s="25" t="s">
        <v>18</v>
      </c>
      <c r="E3" s="26"/>
      <c r="F3" s="27" t="s">
        <v>17</v>
      </c>
      <c r="G3" s="26"/>
      <c r="I3" s="47" t="s">
        <v>1</v>
      </c>
      <c r="J3" s="48" t="s">
        <v>27</v>
      </c>
    </row>
    <row r="4" spans="1:10" ht="14.7" thickBot="1" x14ac:dyDescent="0.55000000000000004">
      <c r="A4" s="28" t="s">
        <v>16</v>
      </c>
      <c r="B4" s="29" t="s">
        <v>13</v>
      </c>
      <c r="C4" s="30"/>
      <c r="D4" s="29" t="s">
        <v>15</v>
      </c>
      <c r="E4" s="30"/>
      <c r="F4" s="31" t="s">
        <v>14</v>
      </c>
      <c r="G4" s="30"/>
      <c r="I4" s="38" t="s">
        <v>22</v>
      </c>
      <c r="J4" s="40">
        <v>4.6711999999999997E-2</v>
      </c>
    </row>
    <row r="5" spans="1:10" ht="14.7" thickTop="1" x14ac:dyDescent="0.5">
      <c r="A5" s="3" t="s">
        <v>1</v>
      </c>
      <c r="B5" s="3" t="s">
        <v>2</v>
      </c>
      <c r="C5" s="4" t="s">
        <v>3</v>
      </c>
      <c r="D5" s="10" t="s">
        <v>2</v>
      </c>
      <c r="E5" s="4" t="s">
        <v>3</v>
      </c>
      <c r="F5" s="3" t="s">
        <v>2</v>
      </c>
      <c r="G5" s="4" t="s">
        <v>3</v>
      </c>
      <c r="I5" s="38" t="s">
        <v>23</v>
      </c>
      <c r="J5" s="40">
        <v>5.9026E-4</v>
      </c>
    </row>
    <row r="6" spans="1:10" x14ac:dyDescent="0.5">
      <c r="A6" s="13" t="s">
        <v>0</v>
      </c>
      <c r="B6" s="18">
        <v>1.00031</v>
      </c>
      <c r="C6" s="19">
        <v>1.8799999999999999E-3</v>
      </c>
      <c r="D6" s="18">
        <v>1.00414</v>
      </c>
      <c r="E6" s="19">
        <v>1.32E-3</v>
      </c>
      <c r="F6" s="22">
        <v>0.997</v>
      </c>
      <c r="G6" s="11">
        <v>1.1000000000000001E-3</v>
      </c>
      <c r="I6" s="38" t="s">
        <v>24</v>
      </c>
      <c r="J6" s="40">
        <v>1.4280999999999999E-5</v>
      </c>
    </row>
    <row r="7" spans="1:10" ht="14.7" thickBot="1" x14ac:dyDescent="0.55000000000000004">
      <c r="A7" s="13"/>
      <c r="B7" s="20">
        <v>0.99733700000000003</v>
      </c>
      <c r="C7" s="21">
        <v>1.81E-3</v>
      </c>
      <c r="D7" s="20">
        <v>1.00143</v>
      </c>
      <c r="E7" s="21">
        <v>1.2600000000000001E-3</v>
      </c>
      <c r="F7" s="22"/>
      <c r="G7" s="11"/>
      <c r="I7" s="39" t="s">
        <v>25</v>
      </c>
      <c r="J7" s="41">
        <v>2.8561E-4</v>
      </c>
    </row>
    <row r="8" spans="1:10" ht="14.7" thickTop="1" x14ac:dyDescent="0.5">
      <c r="A8" s="13"/>
      <c r="B8" s="20">
        <v>2.8420400000000001E-3</v>
      </c>
      <c r="C8" s="21">
        <v>4.0239999999999998E-2</v>
      </c>
      <c r="D8" s="20">
        <v>2.7496399999999998E-3</v>
      </c>
      <c r="E8" s="21">
        <v>2.8139999999999998E-2</v>
      </c>
      <c r="F8" s="22"/>
      <c r="G8" s="11"/>
      <c r="I8" s="2"/>
      <c r="J8" s="2"/>
    </row>
    <row r="9" spans="1:10" x14ac:dyDescent="0.5">
      <c r="A9" s="14" t="s">
        <v>4</v>
      </c>
      <c r="B9" s="20">
        <v>0.99791399999999997</v>
      </c>
      <c r="C9" s="21">
        <v>1.2099999999999999E-3</v>
      </c>
      <c r="D9" s="20">
        <v>1.0044299999999999</v>
      </c>
      <c r="E9" s="21">
        <v>9.1E-4</v>
      </c>
      <c r="F9" s="22"/>
      <c r="G9" s="11"/>
      <c r="I9" s="1"/>
      <c r="J9" s="2"/>
    </row>
    <row r="10" spans="1:10" x14ac:dyDescent="0.5">
      <c r="A10" s="14" t="s">
        <v>5</v>
      </c>
      <c r="B10" s="20">
        <v>0.996363</v>
      </c>
      <c r="C10" s="21">
        <v>1.4499999999999999E-3</v>
      </c>
      <c r="D10" s="20">
        <v>1.00475</v>
      </c>
      <c r="E10" s="21">
        <v>1.06E-3</v>
      </c>
      <c r="F10" s="22"/>
      <c r="G10" s="11"/>
      <c r="I10" s="2"/>
      <c r="J10" s="2"/>
    </row>
    <row r="11" spans="1:10" ht="14.7" thickBot="1" x14ac:dyDescent="0.55000000000000004">
      <c r="A11" s="14" t="s">
        <v>6</v>
      </c>
      <c r="B11" s="20">
        <v>0.99791399999999997</v>
      </c>
      <c r="C11" s="21">
        <v>1.2099999999999999E-3</v>
      </c>
      <c r="D11" s="20">
        <v>1.0044299999999999</v>
      </c>
      <c r="E11" s="21">
        <v>9.1E-4</v>
      </c>
      <c r="F11" s="23"/>
      <c r="G11" s="12"/>
      <c r="I11" s="2"/>
      <c r="J11" s="2"/>
    </row>
    <row r="12" spans="1:10" ht="14.7" thickTop="1" x14ac:dyDescent="0.5">
      <c r="A12" s="15" t="s">
        <v>7</v>
      </c>
      <c r="B12" s="5">
        <v>2.5835499999999998</v>
      </c>
      <c r="C12" s="6">
        <v>1.9000000000000001E-4</v>
      </c>
      <c r="D12" s="5">
        <v>2.5553699999999999</v>
      </c>
      <c r="E12" s="6">
        <v>1.4999999999999999E-4</v>
      </c>
    </row>
    <row r="13" spans="1:10" x14ac:dyDescent="0.5">
      <c r="A13" s="16" t="s">
        <v>9</v>
      </c>
      <c r="B13" s="5">
        <v>1</v>
      </c>
      <c r="C13" s="7">
        <v>0</v>
      </c>
      <c r="D13" s="5">
        <v>1</v>
      </c>
      <c r="E13" s="7">
        <v>0</v>
      </c>
    </row>
    <row r="14" spans="1:10" x14ac:dyDescent="0.5">
      <c r="A14" s="16"/>
      <c r="B14" s="5">
        <v>1</v>
      </c>
      <c r="C14" s="7">
        <v>0</v>
      </c>
      <c r="D14" s="5">
        <v>1</v>
      </c>
      <c r="E14" s="7">
        <v>0</v>
      </c>
    </row>
    <row r="15" spans="1:10" ht="14.7" thickBot="1" x14ac:dyDescent="0.55000000000000004">
      <c r="A15" s="17"/>
      <c r="B15" s="8">
        <v>1</v>
      </c>
      <c r="C15" s="9">
        <v>0</v>
      </c>
      <c r="D15" s="8">
        <v>1</v>
      </c>
      <c r="E15" s="9">
        <v>0</v>
      </c>
    </row>
    <row r="16" spans="1:10" ht="15" thickTop="1" thickBot="1" x14ac:dyDescent="0.55000000000000004"/>
    <row r="17" spans="1:7" ht="15" thickTop="1" thickBot="1" x14ac:dyDescent="0.55000000000000004">
      <c r="A17" s="49" t="s">
        <v>28</v>
      </c>
      <c r="B17" s="50"/>
      <c r="C17" s="50"/>
      <c r="D17" s="50"/>
      <c r="E17" s="50"/>
      <c r="F17" s="50"/>
      <c r="G17" s="51"/>
    </row>
    <row r="18" spans="1:7" ht="14.7" thickTop="1" x14ac:dyDescent="0.5">
      <c r="A18" s="35" t="s">
        <v>20</v>
      </c>
      <c r="B18" s="52" t="s">
        <v>10</v>
      </c>
      <c r="C18" s="53"/>
      <c r="D18" s="52" t="s">
        <v>11</v>
      </c>
      <c r="E18" s="53"/>
      <c r="F18" s="52" t="s">
        <v>12</v>
      </c>
      <c r="G18" s="53"/>
    </row>
    <row r="19" spans="1:7" ht="14.7" thickBot="1" x14ac:dyDescent="0.55000000000000004">
      <c r="A19" s="54" t="s">
        <v>19</v>
      </c>
      <c r="B19" s="55" t="s">
        <v>18</v>
      </c>
      <c r="C19" s="56"/>
      <c r="D19" s="55" t="s">
        <v>18</v>
      </c>
      <c r="E19" s="56"/>
      <c r="F19" s="55" t="s">
        <v>17</v>
      </c>
      <c r="G19" s="56"/>
    </row>
    <row r="20" spans="1:7" ht="14.7" thickTop="1" x14ac:dyDescent="0.5">
      <c r="A20" s="57" t="s">
        <v>29</v>
      </c>
      <c r="B20" s="58" t="s">
        <v>2</v>
      </c>
      <c r="C20" s="59"/>
      <c r="D20" s="58" t="s">
        <v>2</v>
      </c>
      <c r="E20" s="59"/>
      <c r="F20" s="58" t="s">
        <v>2</v>
      </c>
      <c r="G20" s="59"/>
    </row>
    <row r="21" spans="1:7" x14ac:dyDescent="0.5">
      <c r="A21" s="60" t="s">
        <v>30</v>
      </c>
      <c r="B21" s="61">
        <v>5000</v>
      </c>
      <c r="C21" s="62"/>
      <c r="D21" s="61">
        <v>10000</v>
      </c>
      <c r="E21" s="62"/>
      <c r="F21" s="61">
        <v>2500</v>
      </c>
      <c r="G21" s="62"/>
    </row>
    <row r="22" spans="1:7" x14ac:dyDescent="0.5">
      <c r="A22" s="60" t="s">
        <v>31</v>
      </c>
      <c r="B22" s="61">
        <v>100</v>
      </c>
      <c r="C22" s="62"/>
      <c r="D22" s="61">
        <v>100</v>
      </c>
      <c r="E22" s="62"/>
      <c r="F22" s="61">
        <v>115</v>
      </c>
      <c r="G22" s="62"/>
    </row>
    <row r="23" spans="1:7" x14ac:dyDescent="0.5">
      <c r="A23" s="60" t="s">
        <v>32</v>
      </c>
      <c r="B23" s="61">
        <v>20</v>
      </c>
      <c r="C23" s="62"/>
      <c r="D23" s="61">
        <v>50</v>
      </c>
      <c r="E23" s="62"/>
      <c r="F23" s="61">
        <v>15</v>
      </c>
      <c r="G23" s="62"/>
    </row>
    <row r="24" spans="1:7" ht="14.7" thickBot="1" x14ac:dyDescent="0.55000000000000004">
      <c r="A24" s="63" t="s">
        <v>33</v>
      </c>
      <c r="B24" s="64">
        <f>B21*(B22-B23)</f>
        <v>400000</v>
      </c>
      <c r="C24" s="65"/>
      <c r="D24" s="64">
        <f>D21*(D22-D23)</f>
        <v>500000</v>
      </c>
      <c r="E24" s="65"/>
      <c r="F24" s="64">
        <f>F21*(F22-F23)</f>
        <v>250000</v>
      </c>
      <c r="G24" s="65"/>
    </row>
    <row r="25" spans="1:7" ht="14.7" thickTop="1" x14ac:dyDescent="0.5"/>
  </sheetData>
  <mergeCells count="37">
    <mergeCell ref="F24:G24"/>
    <mergeCell ref="A17:G17"/>
    <mergeCell ref="B23:C23"/>
    <mergeCell ref="D23:E23"/>
    <mergeCell ref="B24:C24"/>
    <mergeCell ref="D24:E24"/>
    <mergeCell ref="F18:G18"/>
    <mergeCell ref="F19:G19"/>
    <mergeCell ref="F20:G20"/>
    <mergeCell ref="F21:G21"/>
    <mergeCell ref="F22:G22"/>
    <mergeCell ref="F23:G23"/>
    <mergeCell ref="B20:C20"/>
    <mergeCell ref="D20:E20"/>
    <mergeCell ref="B21:C21"/>
    <mergeCell ref="D21:E21"/>
    <mergeCell ref="B22:C22"/>
    <mergeCell ref="D22:E22"/>
    <mergeCell ref="I1:J1"/>
    <mergeCell ref="B18:C18"/>
    <mergeCell ref="D18:E18"/>
    <mergeCell ref="B19:C19"/>
    <mergeCell ref="D19:E19"/>
    <mergeCell ref="A6:A8"/>
    <mergeCell ref="A13:A15"/>
    <mergeCell ref="F6:F11"/>
    <mergeCell ref="G6:G11"/>
    <mergeCell ref="F2:G2"/>
    <mergeCell ref="F4:G4"/>
    <mergeCell ref="B4:C4"/>
    <mergeCell ref="D4:E4"/>
    <mergeCell ref="B3:C3"/>
    <mergeCell ref="D3:E3"/>
    <mergeCell ref="F3:G3"/>
    <mergeCell ref="A1:G1"/>
    <mergeCell ref="B2:C2"/>
    <mergeCell ref="D2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2020-11-24T03:48:48Z</dcterms:created>
  <dcterms:modified xsi:type="dcterms:W3CDTF">2020-11-24T06:50:44Z</dcterms:modified>
</cp:coreProperties>
</file>