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-MET-FAST-002\"/>
    </mc:Choice>
  </mc:AlternateContent>
  <xr:revisionPtr revIDLastSave="0" documentId="13_ncr:1_{082B1370-CBE7-422D-8841-0B019B68335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B54" i="1"/>
  <c r="D24" i="1"/>
  <c r="B24" i="1"/>
</calcChain>
</file>

<file path=xl/sharedStrings.xml><?xml version="1.0" encoding="utf-8"?>
<sst xmlns="http://schemas.openxmlformats.org/spreadsheetml/2006/main" count="98" uniqueCount="36">
  <si>
    <t>Creator</t>
  </si>
  <si>
    <t>Chris</t>
  </si>
  <si>
    <t>Benchmark PDF (MCNP)</t>
  </si>
  <si>
    <t>Code</t>
  </si>
  <si>
    <t>Serpent 2</t>
  </si>
  <si>
    <t>MCNP</t>
  </si>
  <si>
    <t>Cross-section library</t>
  </si>
  <si>
    <t>ENDF-7</t>
  </si>
  <si>
    <t>ENDF-5</t>
  </si>
  <si>
    <t>Name</t>
  </si>
  <si>
    <t>Value</t>
  </si>
  <si>
    <t>Uncertainty</t>
  </si>
  <si>
    <t>ANA_KEFF</t>
  </si>
  <si>
    <t>IMP_KEFF</t>
  </si>
  <si>
    <t>COL_KEFF</t>
  </si>
  <si>
    <t>ABS_KEFF</t>
  </si>
  <si>
    <t>ABS_KINF</t>
  </si>
  <si>
    <t>GEOM_ALBEDO</t>
  </si>
  <si>
    <r>
      <t>Criticality Eigenvalues (</t>
    </r>
    <r>
      <rPr>
        <b/>
        <sz val="11"/>
        <color theme="1"/>
        <rFont val="Calibri"/>
        <family val="2"/>
        <scheme val="minor"/>
      </rPr>
      <t>10 kg</t>
    </r>
    <r>
      <rPr>
        <sz val="11"/>
        <color theme="1"/>
        <rFont val="Calibri"/>
        <family val="2"/>
        <scheme val="minor"/>
      </rPr>
      <t>)</t>
    </r>
  </si>
  <si>
    <r>
      <t>Criticality Eigenvalues (</t>
    </r>
    <r>
      <rPr>
        <b/>
        <sz val="11"/>
        <color theme="1"/>
        <rFont val="Calibri"/>
        <family val="2"/>
        <scheme val="minor"/>
      </rPr>
      <t>7.6 kg</t>
    </r>
    <r>
      <rPr>
        <sz val="11"/>
        <color theme="1"/>
        <rFont val="Calibri"/>
        <family val="2"/>
        <scheme val="minor"/>
      </rPr>
      <t>)</t>
    </r>
  </si>
  <si>
    <t>Overall Mass Density (g/cm3)</t>
  </si>
  <si>
    <t>Atom Density (atoms/cm3)</t>
  </si>
  <si>
    <t>U-233</t>
  </si>
  <si>
    <t>U-234</t>
  </si>
  <si>
    <t>U-235</t>
  </si>
  <si>
    <t>U-238</t>
  </si>
  <si>
    <t>Layer 1 (inner)</t>
  </si>
  <si>
    <t>Layer 2 (outer)</t>
  </si>
  <si>
    <r>
      <t>Materials (</t>
    </r>
    <r>
      <rPr>
        <b/>
        <sz val="11"/>
        <color theme="1"/>
        <rFont val="Calibri"/>
        <family val="2"/>
        <scheme val="minor"/>
      </rPr>
      <t>7.6 kg</t>
    </r>
    <r>
      <rPr>
        <sz val="11"/>
        <color theme="1"/>
        <rFont val="Calibri"/>
        <family val="2"/>
        <scheme val="minor"/>
      </rPr>
      <t>)</t>
    </r>
  </si>
  <si>
    <r>
      <t>Materials (</t>
    </r>
    <r>
      <rPr>
        <b/>
        <sz val="11"/>
        <color theme="1"/>
        <rFont val="Calibri"/>
        <family val="2"/>
        <scheme val="minor"/>
      </rPr>
      <t>10 kg</t>
    </r>
    <r>
      <rPr>
        <sz val="11"/>
        <color theme="1"/>
        <rFont val="Calibri"/>
        <family val="2"/>
        <scheme val="minor"/>
      </rPr>
      <t>)</t>
    </r>
  </si>
  <si>
    <t>Setting</t>
  </si>
  <si>
    <t>Neutrons per cycle</t>
  </si>
  <si>
    <t>Cycles</t>
  </si>
  <si>
    <t>Inactive cycles</t>
  </si>
  <si>
    <t>Total neutrons</t>
  </si>
  <si>
    <r>
      <t>Neutron Settings (</t>
    </r>
    <r>
      <rPr>
        <b/>
        <sz val="11"/>
        <color theme="1"/>
        <rFont val="Calibri"/>
        <family val="2"/>
        <scheme val="minor"/>
      </rPr>
      <t>7.6 kg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</si>
</sst>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"/>
    <numFmt numFmtId="166" formatCode="0.0000"/>
    <numFmt numFmtId="167" formatCode="0.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vertical="center"/>
    </xf>
    <xf numFmtId="165" fontId="2" fillId="2" borderId="9" xfId="0" applyNumberFormat="1" applyFont="1" applyFill="1" applyBorder="1" applyAlignment="1">
      <alignment vertical="center"/>
    </xf>
    <xf numFmtId="166" fontId="2" fillId="2" borderId="9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9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168" fontId="0" fillId="0" borderId="18" xfId="0" applyNumberFormat="1" applyBorder="1" applyAlignment="1">
      <alignment horizontal="right"/>
    </xf>
    <xf numFmtId="168" fontId="0" fillId="0" borderId="20" xfId="0" applyNumberFormat="1" applyBorder="1" applyAlignment="1">
      <alignment horizontal="right"/>
    </xf>
    <xf numFmtId="2" fontId="1" fillId="0" borderId="16" xfId="0" applyNumberFormat="1" applyFont="1" applyBorder="1" applyAlignment="1">
      <alignment horizontal="right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vertical="center"/>
    </xf>
    <xf numFmtId="167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1" xfId="0" applyBorder="1"/>
    <xf numFmtId="0" fontId="0" fillId="0" borderId="5" xfId="0" applyBorder="1"/>
    <xf numFmtId="0" fontId="0" fillId="0" borderId="9" xfId="0" applyBorder="1"/>
    <xf numFmtId="0" fontId="1" fillId="0" borderId="12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10</xdr:col>
      <xdr:colOff>638818</xdr:colOff>
      <xdr:row>6</xdr:row>
      <xdr:rowOff>154093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74524D-E96E-4174-A28B-7A7173DE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1833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638818</xdr:colOff>
      <xdr:row>13</xdr:row>
      <xdr:rowOff>154093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7B73D0-0D4B-4C58-A489-B287ABE14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1833" y="1316567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10</xdr:col>
      <xdr:colOff>638818</xdr:colOff>
      <xdr:row>36</xdr:row>
      <xdr:rowOff>150916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D02DDB-099C-4990-B7BC-5E45C2B78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1833" y="3005667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10</xdr:col>
      <xdr:colOff>638818</xdr:colOff>
      <xdr:row>43</xdr:row>
      <xdr:rowOff>150916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E6D7CD-37B1-451E-8B16-DC973B2FE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1833" y="4322233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P16" sqref="P16"/>
    </sheetView>
  </sheetViews>
  <sheetFormatPr defaultRowHeight="14.35" x14ac:dyDescent="0.5"/>
  <cols>
    <col min="1" max="1" width="17.8203125" bestFit="1" customWidth="1"/>
    <col min="2" max="2" width="11.17578125" bestFit="1" customWidth="1"/>
    <col min="3" max="3" width="10.41015625" bestFit="1" customWidth="1"/>
    <col min="4" max="5" width="10.64453125" customWidth="1"/>
    <col min="6" max="6" width="6.29296875" bestFit="1" customWidth="1"/>
    <col min="7" max="7" width="25.3515625" bestFit="1" customWidth="1"/>
    <col min="8" max="8" width="23.64453125" bestFit="1" customWidth="1"/>
  </cols>
  <sheetData>
    <row r="1" spans="1:8" ht="15" thickTop="1" thickBot="1" x14ac:dyDescent="0.55000000000000004">
      <c r="A1" s="1" t="s">
        <v>19</v>
      </c>
      <c r="B1" s="2"/>
      <c r="C1" s="2"/>
      <c r="D1" s="2"/>
      <c r="E1" s="3"/>
      <c r="G1" s="33" t="s">
        <v>28</v>
      </c>
      <c r="H1" s="34"/>
    </row>
    <row r="2" spans="1:8" ht="15" thickTop="1" thickBot="1" x14ac:dyDescent="0.55000000000000004">
      <c r="A2" s="4" t="s">
        <v>0</v>
      </c>
      <c r="B2" s="24" t="s">
        <v>1</v>
      </c>
      <c r="C2" s="25"/>
      <c r="D2" s="24" t="s">
        <v>2</v>
      </c>
      <c r="E2" s="25"/>
      <c r="G2" s="39" t="s">
        <v>26</v>
      </c>
      <c r="H2" s="40"/>
    </row>
    <row r="3" spans="1:8" ht="15" thickTop="1" thickBot="1" x14ac:dyDescent="0.55000000000000004">
      <c r="A3" s="5" t="s">
        <v>3</v>
      </c>
      <c r="B3" s="22" t="s">
        <v>4</v>
      </c>
      <c r="C3" s="23"/>
      <c r="D3" s="22" t="s">
        <v>5</v>
      </c>
      <c r="E3" s="23"/>
      <c r="G3" s="35" t="s">
        <v>20</v>
      </c>
      <c r="H3" s="36">
        <v>18.643999999999998</v>
      </c>
    </row>
    <row r="4" spans="1:8" ht="15" thickTop="1" thickBot="1" x14ac:dyDescent="0.55000000000000004">
      <c r="A4" s="6" t="s">
        <v>6</v>
      </c>
      <c r="B4" s="29" t="s">
        <v>7</v>
      </c>
      <c r="C4" s="30"/>
      <c r="D4" s="29" t="s">
        <v>8</v>
      </c>
      <c r="E4" s="30"/>
      <c r="G4" s="44" t="s">
        <v>9</v>
      </c>
      <c r="H4" s="45" t="s">
        <v>21</v>
      </c>
    </row>
    <row r="5" spans="1:8" ht="14.7" thickTop="1" x14ac:dyDescent="0.5">
      <c r="A5" s="7" t="s">
        <v>9</v>
      </c>
      <c r="B5" s="7" t="s">
        <v>10</v>
      </c>
      <c r="C5" s="8" t="s">
        <v>11</v>
      </c>
      <c r="D5" s="7" t="s">
        <v>10</v>
      </c>
      <c r="E5" s="8" t="s">
        <v>11</v>
      </c>
      <c r="G5" s="37" t="s">
        <v>22</v>
      </c>
      <c r="H5" s="46">
        <v>4.7312E-2</v>
      </c>
    </row>
    <row r="6" spans="1:8" x14ac:dyDescent="0.5">
      <c r="A6" s="28" t="s">
        <v>12</v>
      </c>
      <c r="B6" s="9">
        <v>1.00013</v>
      </c>
      <c r="C6" s="10">
        <v>2.0799999999999998E-3</v>
      </c>
      <c r="D6" s="26">
        <v>1.0006999999999999</v>
      </c>
      <c r="E6" s="11">
        <v>8.9999999999999998E-4</v>
      </c>
      <c r="G6" s="37" t="s">
        <v>23</v>
      </c>
      <c r="H6" s="46">
        <v>5.2769999999999998E-4</v>
      </c>
    </row>
    <row r="7" spans="1:8" ht="14.7" thickBot="1" x14ac:dyDescent="0.55000000000000004">
      <c r="A7" s="28"/>
      <c r="B7" s="12">
        <v>0.99727600000000005</v>
      </c>
      <c r="C7" s="13">
        <v>1.98E-3</v>
      </c>
      <c r="D7" s="26"/>
      <c r="E7" s="11"/>
      <c r="G7" s="38" t="s">
        <v>25</v>
      </c>
      <c r="H7" s="47">
        <v>3.3014999999999997E-4</v>
      </c>
    </row>
    <row r="8" spans="1:8" ht="15" thickTop="1" thickBot="1" x14ac:dyDescent="0.55000000000000004">
      <c r="A8" s="28"/>
      <c r="B8" s="12">
        <v>3.86536E-3</v>
      </c>
      <c r="C8" s="13">
        <v>3.5220000000000001E-2</v>
      </c>
      <c r="D8" s="26"/>
      <c r="E8" s="11"/>
      <c r="G8" s="41" t="s">
        <v>27</v>
      </c>
      <c r="H8" s="42"/>
    </row>
    <row r="9" spans="1:8" ht="15" thickTop="1" thickBot="1" x14ac:dyDescent="0.55000000000000004">
      <c r="A9" s="14" t="s">
        <v>13</v>
      </c>
      <c r="B9" s="12">
        <v>1.0012000000000001</v>
      </c>
      <c r="C9" s="13">
        <v>1.2999999999999999E-3</v>
      </c>
      <c r="D9" s="26"/>
      <c r="E9" s="11"/>
      <c r="G9" s="35" t="s">
        <v>20</v>
      </c>
      <c r="H9" s="48">
        <v>18.8</v>
      </c>
    </row>
    <row r="10" spans="1:8" ht="14.7" thickTop="1" x14ac:dyDescent="0.5">
      <c r="A10" s="14" t="s">
        <v>14</v>
      </c>
      <c r="B10" s="12">
        <v>1.00088</v>
      </c>
      <c r="C10" s="13">
        <v>1.3799999999999999E-3</v>
      </c>
      <c r="D10" s="26"/>
      <c r="E10" s="11"/>
      <c r="G10" s="44" t="s">
        <v>9</v>
      </c>
      <c r="H10" s="45" t="s">
        <v>21</v>
      </c>
    </row>
    <row r="11" spans="1:8" ht="14.7" thickBot="1" x14ac:dyDescent="0.55000000000000004">
      <c r="A11" s="14" t="s">
        <v>15</v>
      </c>
      <c r="B11" s="12">
        <v>1.0012000000000001</v>
      </c>
      <c r="C11" s="13">
        <v>1.2999999999999999E-3</v>
      </c>
      <c r="D11" s="27"/>
      <c r="E11" s="15"/>
      <c r="G11" s="37" t="s">
        <v>24</v>
      </c>
      <c r="H11" s="46">
        <v>4.4892000000000001E-2</v>
      </c>
    </row>
    <row r="12" spans="1:8" ht="15" thickTop="1" thickBot="1" x14ac:dyDescent="0.55000000000000004">
      <c r="A12" s="16" t="s">
        <v>16</v>
      </c>
      <c r="B12" s="17">
        <v>2.5058799999999999</v>
      </c>
      <c r="C12" s="18">
        <v>2.3000000000000001E-4</v>
      </c>
      <c r="G12" s="43" t="s">
        <v>25</v>
      </c>
      <c r="H12" s="47">
        <v>3.2339999999999999E-3</v>
      </c>
    </row>
    <row r="13" spans="1:8" ht="14.7" thickTop="1" x14ac:dyDescent="0.5">
      <c r="A13" s="31" t="s">
        <v>17</v>
      </c>
      <c r="B13" s="17">
        <v>1</v>
      </c>
      <c r="C13" s="19">
        <v>0</v>
      </c>
    </row>
    <row r="14" spans="1:8" x14ac:dyDescent="0.5">
      <c r="A14" s="31"/>
      <c r="B14" s="17">
        <v>1</v>
      </c>
      <c r="C14" s="19">
        <v>0</v>
      </c>
    </row>
    <row r="15" spans="1:8" ht="14.7" thickBot="1" x14ac:dyDescent="0.55000000000000004">
      <c r="A15" s="32"/>
      <c r="B15" s="20">
        <v>1</v>
      </c>
      <c r="C15" s="21">
        <v>0</v>
      </c>
    </row>
    <row r="16" spans="1:8" ht="15" thickTop="1" thickBot="1" x14ac:dyDescent="0.55000000000000004">
      <c r="A16" s="49"/>
      <c r="B16" s="50"/>
      <c r="C16" s="51"/>
    </row>
    <row r="17" spans="1:8" ht="15" thickTop="1" thickBot="1" x14ac:dyDescent="0.55000000000000004">
      <c r="A17" s="52" t="s">
        <v>35</v>
      </c>
      <c r="B17" s="53"/>
      <c r="C17" s="53"/>
      <c r="D17" s="53"/>
      <c r="E17" s="54"/>
    </row>
    <row r="18" spans="1:8" ht="14.7" thickTop="1" x14ac:dyDescent="0.5">
      <c r="A18" s="4" t="s">
        <v>0</v>
      </c>
      <c r="B18" s="55" t="s">
        <v>1</v>
      </c>
      <c r="C18" s="56"/>
      <c r="D18" s="55" t="s">
        <v>2</v>
      </c>
      <c r="E18" s="56"/>
    </row>
    <row r="19" spans="1:8" ht="14.7" thickBot="1" x14ac:dyDescent="0.55000000000000004">
      <c r="A19" s="57" t="s">
        <v>3</v>
      </c>
      <c r="B19" s="29" t="s">
        <v>4</v>
      </c>
      <c r="C19" s="30"/>
      <c r="D19" s="29" t="s">
        <v>5</v>
      </c>
      <c r="E19" s="30"/>
    </row>
    <row r="20" spans="1:8" ht="14.7" thickTop="1" x14ac:dyDescent="0.5">
      <c r="A20" s="58" t="s">
        <v>30</v>
      </c>
      <c r="B20" s="59" t="s">
        <v>10</v>
      </c>
      <c r="C20" s="60"/>
      <c r="D20" s="59" t="s">
        <v>10</v>
      </c>
      <c r="E20" s="60"/>
    </row>
    <row r="21" spans="1:8" x14ac:dyDescent="0.5">
      <c r="A21" s="61" t="s">
        <v>31</v>
      </c>
      <c r="B21" s="62">
        <v>5000</v>
      </c>
      <c r="C21" s="63"/>
      <c r="D21" s="62">
        <v>1500</v>
      </c>
      <c r="E21" s="63"/>
    </row>
    <row r="22" spans="1:8" x14ac:dyDescent="0.5">
      <c r="A22" s="61" t="s">
        <v>32</v>
      </c>
      <c r="B22" s="62">
        <v>100</v>
      </c>
      <c r="C22" s="63"/>
      <c r="D22" s="62">
        <v>305</v>
      </c>
      <c r="E22" s="63"/>
    </row>
    <row r="23" spans="1:8" x14ac:dyDescent="0.5">
      <c r="A23" s="61" t="s">
        <v>33</v>
      </c>
      <c r="B23" s="62">
        <v>20</v>
      </c>
      <c r="C23" s="63"/>
      <c r="D23" s="62">
        <v>5</v>
      </c>
      <c r="E23" s="63"/>
    </row>
    <row r="24" spans="1:8" ht="14.7" thickBot="1" x14ac:dyDescent="0.55000000000000004">
      <c r="A24" s="64" t="s">
        <v>34</v>
      </c>
      <c r="B24" s="65">
        <f>B21*(B22-B23)</f>
        <v>400000</v>
      </c>
      <c r="C24" s="66"/>
      <c r="D24" s="65">
        <f>D21*(D22-D23)</f>
        <v>450000</v>
      </c>
      <c r="E24" s="66"/>
    </row>
    <row r="25" spans="1:8" ht="14.7" thickTop="1" x14ac:dyDescent="0.5">
      <c r="A25" s="67"/>
      <c r="B25" s="67"/>
      <c r="C25" s="67"/>
      <c r="D25" s="67"/>
      <c r="E25" s="67"/>
    </row>
    <row r="26" spans="1:8" x14ac:dyDescent="0.5">
      <c r="A26" s="67"/>
      <c r="B26" s="67"/>
      <c r="C26" s="67"/>
      <c r="D26" s="67"/>
      <c r="E26" s="67"/>
    </row>
    <row r="27" spans="1:8" x14ac:dyDescent="0.5">
      <c r="A27" s="67"/>
      <c r="B27" s="67"/>
      <c r="C27" s="67"/>
      <c r="D27" s="67"/>
      <c r="E27" s="67"/>
    </row>
    <row r="28" spans="1:8" x14ac:dyDescent="0.5">
      <c r="A28" s="67"/>
      <c r="B28" s="67"/>
      <c r="C28" s="67"/>
      <c r="D28" s="67"/>
      <c r="E28" s="67"/>
    </row>
    <row r="29" spans="1:8" x14ac:dyDescent="0.5">
      <c r="A29" s="67"/>
      <c r="B29" s="67"/>
      <c r="C29" s="67"/>
      <c r="D29" s="67"/>
      <c r="E29" s="67"/>
    </row>
    <row r="30" spans="1:8" ht="14.7" thickBot="1" x14ac:dyDescent="0.55000000000000004">
      <c r="A30" s="67"/>
      <c r="B30" s="67"/>
      <c r="C30" s="67"/>
      <c r="D30" s="67"/>
      <c r="E30" s="67"/>
    </row>
    <row r="31" spans="1:8" ht="15" thickTop="1" thickBot="1" x14ac:dyDescent="0.55000000000000004">
      <c r="A31" s="1" t="s">
        <v>18</v>
      </c>
      <c r="B31" s="2"/>
      <c r="C31" s="2"/>
      <c r="D31" s="2"/>
      <c r="E31" s="3"/>
      <c r="G31" s="33" t="s">
        <v>29</v>
      </c>
      <c r="H31" s="34"/>
    </row>
    <row r="32" spans="1:8" ht="15" thickTop="1" thickBot="1" x14ac:dyDescent="0.55000000000000004">
      <c r="A32" s="4" t="s">
        <v>0</v>
      </c>
      <c r="B32" s="24" t="s">
        <v>1</v>
      </c>
      <c r="C32" s="25"/>
      <c r="D32" s="24" t="s">
        <v>2</v>
      </c>
      <c r="E32" s="25"/>
      <c r="G32" s="39" t="s">
        <v>26</v>
      </c>
      <c r="H32" s="40"/>
    </row>
    <row r="33" spans="1:8" ht="15" thickTop="1" thickBot="1" x14ac:dyDescent="0.55000000000000004">
      <c r="A33" s="5" t="s">
        <v>3</v>
      </c>
      <c r="B33" s="22" t="s">
        <v>4</v>
      </c>
      <c r="C33" s="23"/>
      <c r="D33" s="22" t="s">
        <v>5</v>
      </c>
      <c r="E33" s="23"/>
      <c r="G33" s="35" t="s">
        <v>20</v>
      </c>
      <c r="H33" s="36">
        <v>18.620999999999999</v>
      </c>
    </row>
    <row r="34" spans="1:8" ht="15" thickTop="1" thickBot="1" x14ac:dyDescent="0.55000000000000004">
      <c r="A34" s="6" t="s">
        <v>6</v>
      </c>
      <c r="B34" s="29" t="s">
        <v>7</v>
      </c>
      <c r="C34" s="30"/>
      <c r="D34" s="29" t="s">
        <v>8</v>
      </c>
      <c r="E34" s="30"/>
      <c r="G34" s="44" t="s">
        <v>9</v>
      </c>
      <c r="H34" s="45" t="s">
        <v>21</v>
      </c>
    </row>
    <row r="35" spans="1:8" ht="14.7" thickTop="1" x14ac:dyDescent="0.5">
      <c r="A35" s="7" t="s">
        <v>9</v>
      </c>
      <c r="B35" s="7" t="s">
        <v>10</v>
      </c>
      <c r="C35" s="8" t="s">
        <v>11</v>
      </c>
      <c r="D35" s="7" t="s">
        <v>10</v>
      </c>
      <c r="E35" s="8" t="s">
        <v>11</v>
      </c>
      <c r="G35" s="37" t="s">
        <v>22</v>
      </c>
      <c r="H35" s="46">
        <v>4.7253000000000003E-2</v>
      </c>
    </row>
    <row r="36" spans="1:8" x14ac:dyDescent="0.5">
      <c r="A36" s="28" t="s">
        <v>12</v>
      </c>
      <c r="B36" s="9">
        <v>0.99728799999999995</v>
      </c>
      <c r="C36" s="10">
        <v>2.1199999999999999E-3</v>
      </c>
      <c r="D36" s="26">
        <v>0.99690000000000001</v>
      </c>
      <c r="E36" s="11">
        <v>8.9999999999999998E-4</v>
      </c>
      <c r="G36" s="37" t="s">
        <v>23</v>
      </c>
      <c r="H36" s="46">
        <v>5.2705000000000004E-4</v>
      </c>
    </row>
    <row r="37" spans="1:8" ht="14.7" thickBot="1" x14ac:dyDescent="0.55000000000000004">
      <c r="A37" s="28"/>
      <c r="B37" s="12">
        <v>0.99361999999999995</v>
      </c>
      <c r="C37" s="13">
        <v>2.0699999999999998E-3</v>
      </c>
      <c r="D37" s="26"/>
      <c r="E37" s="11"/>
      <c r="G37" s="38" t="s">
        <v>25</v>
      </c>
      <c r="H37" s="47">
        <v>3.2975000000000002E-4</v>
      </c>
    </row>
    <row r="38" spans="1:8" ht="15" thickTop="1" thickBot="1" x14ac:dyDescent="0.55000000000000004">
      <c r="A38" s="28"/>
      <c r="B38" s="12">
        <v>3.64533E-3</v>
      </c>
      <c r="C38" s="13">
        <v>3.567E-2</v>
      </c>
      <c r="D38" s="26"/>
      <c r="E38" s="11"/>
      <c r="G38" s="41" t="s">
        <v>27</v>
      </c>
      <c r="H38" s="42"/>
    </row>
    <row r="39" spans="1:8" ht="15" thickTop="1" thickBot="1" x14ac:dyDescent="0.55000000000000004">
      <c r="A39" s="14" t="s">
        <v>13</v>
      </c>
      <c r="B39" s="12">
        <v>0.99773100000000003</v>
      </c>
      <c r="C39" s="13">
        <v>1.41E-3</v>
      </c>
      <c r="D39" s="26"/>
      <c r="E39" s="11"/>
      <c r="G39" s="35" t="s">
        <v>20</v>
      </c>
      <c r="H39" s="48">
        <v>18.8</v>
      </c>
    </row>
    <row r="40" spans="1:8" ht="14.7" thickTop="1" x14ac:dyDescent="0.5">
      <c r="A40" s="14" t="s">
        <v>14</v>
      </c>
      <c r="B40" s="12">
        <v>0.998139</v>
      </c>
      <c r="C40" s="13">
        <v>1.57E-3</v>
      </c>
      <c r="D40" s="26"/>
      <c r="E40" s="11"/>
      <c r="G40" s="44" t="s">
        <v>9</v>
      </c>
      <c r="H40" s="45" t="s">
        <v>21</v>
      </c>
    </row>
    <row r="41" spans="1:8" ht="14.7" thickBot="1" x14ac:dyDescent="0.55000000000000004">
      <c r="A41" s="14" t="s">
        <v>15</v>
      </c>
      <c r="B41" s="12">
        <v>0.99773100000000003</v>
      </c>
      <c r="C41" s="13">
        <v>1.41E-3</v>
      </c>
      <c r="D41" s="27"/>
      <c r="E41" s="15"/>
      <c r="G41" s="37" t="s">
        <v>24</v>
      </c>
      <c r="H41" s="46">
        <v>4.4892000000000001E-2</v>
      </c>
    </row>
    <row r="42" spans="1:8" ht="15" thickTop="1" thickBot="1" x14ac:dyDescent="0.55000000000000004">
      <c r="A42" s="16" t="s">
        <v>16</v>
      </c>
      <c r="B42" s="17">
        <v>2.5383499999999999</v>
      </c>
      <c r="C42" s="18">
        <v>2.5000000000000001E-4</v>
      </c>
      <c r="G42" s="43" t="s">
        <v>25</v>
      </c>
      <c r="H42" s="47">
        <v>3.2339999999999999E-3</v>
      </c>
    </row>
    <row r="43" spans="1:8" ht="14.7" thickTop="1" x14ac:dyDescent="0.5">
      <c r="A43" s="31" t="s">
        <v>17</v>
      </c>
      <c r="B43" s="17">
        <v>1</v>
      </c>
      <c r="C43" s="19">
        <v>0</v>
      </c>
    </row>
    <row r="44" spans="1:8" x14ac:dyDescent="0.5">
      <c r="A44" s="31"/>
      <c r="B44" s="17">
        <v>1</v>
      </c>
      <c r="C44" s="19">
        <v>0</v>
      </c>
    </row>
    <row r="45" spans="1:8" ht="14.7" thickBot="1" x14ac:dyDescent="0.55000000000000004">
      <c r="A45" s="32"/>
      <c r="B45" s="20">
        <v>1</v>
      </c>
      <c r="C45" s="21">
        <v>0</v>
      </c>
    </row>
    <row r="46" spans="1:8" ht="15" thickTop="1" thickBot="1" x14ac:dyDescent="0.55000000000000004"/>
    <row r="47" spans="1:8" ht="15" thickTop="1" thickBot="1" x14ac:dyDescent="0.55000000000000004">
      <c r="A47" s="52" t="s">
        <v>35</v>
      </c>
      <c r="B47" s="53"/>
      <c r="C47" s="53"/>
      <c r="D47" s="53"/>
      <c r="E47" s="54"/>
    </row>
    <row r="48" spans="1:8" ht="14.7" thickTop="1" x14ac:dyDescent="0.5">
      <c r="A48" s="4" t="s">
        <v>0</v>
      </c>
      <c r="B48" s="55" t="s">
        <v>1</v>
      </c>
      <c r="C48" s="56"/>
      <c r="D48" s="55" t="s">
        <v>2</v>
      </c>
      <c r="E48" s="56"/>
    </row>
    <row r="49" spans="1:5" ht="14.7" thickBot="1" x14ac:dyDescent="0.55000000000000004">
      <c r="A49" s="57" t="s">
        <v>3</v>
      </c>
      <c r="B49" s="29" t="s">
        <v>4</v>
      </c>
      <c r="C49" s="30"/>
      <c r="D49" s="29" t="s">
        <v>5</v>
      </c>
      <c r="E49" s="30"/>
    </row>
    <row r="50" spans="1:5" ht="14.7" thickTop="1" x14ac:dyDescent="0.5">
      <c r="A50" s="58" t="s">
        <v>30</v>
      </c>
      <c r="B50" s="59" t="s">
        <v>10</v>
      </c>
      <c r="C50" s="60"/>
      <c r="D50" s="59" t="s">
        <v>10</v>
      </c>
      <c r="E50" s="60"/>
    </row>
    <row r="51" spans="1:5" x14ac:dyDescent="0.5">
      <c r="A51" s="61" t="s">
        <v>31</v>
      </c>
      <c r="B51" s="62">
        <v>5000</v>
      </c>
      <c r="C51" s="63"/>
      <c r="D51" s="62">
        <v>1500</v>
      </c>
      <c r="E51" s="63"/>
    </row>
    <row r="52" spans="1:5" x14ac:dyDescent="0.5">
      <c r="A52" s="61" t="s">
        <v>32</v>
      </c>
      <c r="B52" s="62">
        <v>100</v>
      </c>
      <c r="C52" s="63"/>
      <c r="D52" s="62">
        <v>305</v>
      </c>
      <c r="E52" s="63"/>
    </row>
    <row r="53" spans="1:5" x14ac:dyDescent="0.5">
      <c r="A53" s="61" t="s">
        <v>33</v>
      </c>
      <c r="B53" s="62">
        <v>20</v>
      </c>
      <c r="C53" s="63"/>
      <c r="D53" s="62">
        <v>5</v>
      </c>
      <c r="E53" s="63"/>
    </row>
    <row r="54" spans="1:5" ht="14.7" thickBot="1" x14ac:dyDescent="0.55000000000000004">
      <c r="A54" s="64" t="s">
        <v>34</v>
      </c>
      <c r="B54" s="65">
        <f>B51*(B52-B53)</f>
        <v>400000</v>
      </c>
      <c r="C54" s="66"/>
      <c r="D54" s="65">
        <f>D51*(D52-D53)</f>
        <v>450000</v>
      </c>
      <c r="E54" s="66"/>
    </row>
    <row r="55" spans="1:5" ht="14.7" thickTop="1" x14ac:dyDescent="0.5"/>
  </sheetData>
  <mergeCells count="58">
    <mergeCell ref="B54:C54"/>
    <mergeCell ref="D54:E54"/>
    <mergeCell ref="B51:C51"/>
    <mergeCell ref="D51:E51"/>
    <mergeCell ref="B52:C52"/>
    <mergeCell ref="D52:E52"/>
    <mergeCell ref="B53:C53"/>
    <mergeCell ref="D53:E53"/>
    <mergeCell ref="A47:E47"/>
    <mergeCell ref="B48:C48"/>
    <mergeCell ref="D48:E48"/>
    <mergeCell ref="B49:C49"/>
    <mergeCell ref="D49:E49"/>
    <mergeCell ref="B50:C50"/>
    <mergeCell ref="D50:E50"/>
    <mergeCell ref="A17:E17"/>
    <mergeCell ref="D20:E20"/>
    <mergeCell ref="D21:E21"/>
    <mergeCell ref="D22:E22"/>
    <mergeCell ref="B18:C18"/>
    <mergeCell ref="B19:C19"/>
    <mergeCell ref="B20:C20"/>
    <mergeCell ref="B21:C21"/>
    <mergeCell ref="B22:C22"/>
    <mergeCell ref="G31:H31"/>
    <mergeCell ref="G32:H32"/>
    <mergeCell ref="G38:H38"/>
    <mergeCell ref="A43:A45"/>
    <mergeCell ref="A1:E1"/>
    <mergeCell ref="A31:E31"/>
    <mergeCell ref="G1:H1"/>
    <mergeCell ref="G2:H2"/>
    <mergeCell ref="G8:H8"/>
    <mergeCell ref="D24:E24"/>
    <mergeCell ref="B24:C24"/>
    <mergeCell ref="D23:E23"/>
    <mergeCell ref="B23:C23"/>
    <mergeCell ref="B34:C34"/>
    <mergeCell ref="D34:E34"/>
    <mergeCell ref="A36:A38"/>
    <mergeCell ref="D36:D41"/>
    <mergeCell ref="E36:E41"/>
    <mergeCell ref="A13:A15"/>
    <mergeCell ref="B32:C32"/>
    <mergeCell ref="D32:E32"/>
    <mergeCell ref="D18:E18"/>
    <mergeCell ref="B33:C33"/>
    <mergeCell ref="D33:E33"/>
    <mergeCell ref="D19:E19"/>
    <mergeCell ref="B4:C4"/>
    <mergeCell ref="D4:E4"/>
    <mergeCell ref="A6:A8"/>
    <mergeCell ref="D6:D11"/>
    <mergeCell ref="E6:E11"/>
    <mergeCell ref="B2:C2"/>
    <mergeCell ref="D2:E2"/>
    <mergeCell ref="B3:C3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2020-11-24T06:50:34Z</dcterms:modified>
</cp:coreProperties>
</file>