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E776E813-3864-4F78-894A-C4839AF953F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6" i="1" l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<sst xmlns="http://schemas.openxmlformats.org/spreadsheetml/2006/main" count="383" uniqueCount="262">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</sst>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6" totalsRowShown="0">
  <autoFilter ref="A1:H126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" Type="http://schemas.openxmlformats.org/officeDocument/2006/relationships/hyperlink" Target="http://www2.senado.leg.br/bdsf/bitstream/handle/id/558653/NT33_PEC6_2019_FAT_BNDES.pdf" TargetMode="External"/><Relationship Id="rId10" Type="http://schemas.openxmlformats.org/officeDocument/2006/relationships/hyperlink" Target="http://www2.senado.leg.br/bdsf/bitstream/handle/id/558946/RAF30_JUL2019.pdf" TargetMode="External"/><Relationship Id="rId19" Type="http://schemas.openxmlformats.org/officeDocument/2006/relationships/hyperlink" Target="https://www2.senado.leg.br/bdsf/bitstream/handle/id/563696/CI_03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zoomScale="85" zoomScaleNormal="85" workbookViewId="0">
      <pane xSplit="1" ySplit="1" topLeftCell="B105" activePane="bottomRight" state="frozen"/>
      <selection pane="topRight"/>
      <selection pane="bottomLeft"/>
      <selection pane="bottomRight" activeCell="D126" sqref="D126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>MID($D124,53,6)</f>
        <v>588176</v>
      </c>
      <c r="F124" t="str">
        <f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>MID($D125,53,6)</f>
        <v>589004</v>
      </c>
      <c r="F125" t="str">
        <f>MID($D125,60,90)</f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>MID($D126,53,6)</f>
        <v>590036</v>
      </c>
      <c r="F126" t="str">
        <f>MID($D126,60,90)</f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</sheetData>
  <conditionalFormatting sqref="E2:E247">
    <cfRule type="duplicateValues" dxfId="4" priority="5"/>
  </conditionalFormatting>
  <conditionalFormatting sqref="E2:E126">
    <cfRule type="duplicateValues" dxfId="3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</hyperlinks>
  <pageMargins left="0.511811024" right="0.511811024" top="0.78740157499999996" bottom="0.78740157499999996" header="0.31496062000000002" footer="0.31496062000000002"/>
  <pageSetup paperSize="9" orientation="portrait"/>
  <legacyDrawing r:id="rId54"/>
  <tableParts count="1"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2021-06-18T19:15:02Z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