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32148" windowHeight="14299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<sst xmlns="http://schemas.openxmlformats.org/spreadsheetml/2006/main" count="6777" uniqueCount="459">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</sst>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12" fillId="10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12" borderId="10" applyNumberFormat="false" applyFont="false" applyAlignment="false" applyProtection="false">
      <alignment vertical="center"/>
    </xf>
    <xf numFmtId="0" fontId="7" fillId="5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10" borderId="5" applyNumberFormat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18" borderId="1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16">
    <xf numFmtId="0" fontId="0" fillId="0" borderId="0" xfId="0"/>
    <xf numFmtId="22" fontId="0" fillId="0" borderId="0" xfId="0" applyNumberFormat="true"/>
    <xf numFmtId="58" fontId="0" fillId="0" borderId="0" xfId="0" applyNumberFormat="true"/>
    <xf numFmtId="0" fontId="1" fillId="0" borderId="1" xfId="0" applyFont="true" applyBorder="true" applyAlignment="true">
      <alignment horizontal="left"/>
    </xf>
    <xf numFmtId="0" fontId="1" fillId="0" borderId="0" xfId="0" applyFont="true" applyBorder="true" applyAlignment="true">
      <alignment horizontal="left"/>
    </xf>
    <xf numFmtId="0" fontId="0" fillId="0" borderId="0" xfId="0" applyAlignment="true">
      <alignment horizontal="left" indent="1"/>
    </xf>
    <xf numFmtId="0" fontId="0" fillId="0" borderId="0" xfId="0" applyAlignment="true">
      <alignment horizontal="left"/>
    </xf>
    <xf numFmtId="0" fontId="0" fillId="0" borderId="0" xfId="0" applyNumberFormat="true"/>
    <xf numFmtId="0" fontId="0" fillId="0" borderId="0" xfId="0" applyFont="true"/>
    <xf numFmtId="0" fontId="0" fillId="0" borderId="0" xfId="0" applyBorder="true"/>
    <xf numFmtId="0" fontId="0" fillId="2" borderId="0" xfId="0" applyNumberFormat="true" applyFont="true" applyFill="true" applyBorder="true"/>
    <xf numFmtId="0" fontId="0" fillId="0" borderId="2" xfId="0" applyBorder="true"/>
    <xf numFmtId="0" fontId="0" fillId="0" borderId="0" xfId="0" applyNumberFormat="true" applyBorder="true"/>
    <xf numFmtId="0" fontId="0" fillId="2" borderId="3" xfId="0" applyNumberFormat="true" applyFont="true" applyFill="true" applyBorder="true"/>
    <xf numFmtId="58" fontId="0" fillId="0" borderId="0" xfId="0" applyNumberFormat="true" applyBorder="true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true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10" totalsRowShown="0">
  <autoFilter ref="A1:G110"/>
  <tableColumns count="7">
    <tableColumn id="1" name="Nome"/>
    <tableColumn id="2" name="Categoria"/>
    <tableColumn id="3" name="Numero"/>
    <tableColumn id="4" name="Link"/>
    <tableColumn id="5" name="ID"/>
    <tableColumn id="6" name="Nome arquivo"/>
    <tableColumn id="7" name="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2"/>
    <tableColumn id="7" name="Data_Origin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6" Type="http://schemas.openxmlformats.org/officeDocument/2006/relationships/hyperlink" Target="https://www2.senado.leg.br/bdsf/bitstream/handle/id/576440/NT45.pdf" TargetMode="External"/><Relationship Id="rId45" Type="http://schemas.openxmlformats.org/officeDocument/2006/relationships/hyperlink" Target="https://www2.senado.leg.br/bdsf/bitstream/handle/id/575583/CI9_AGO2020_Consideracoes_teto_gastos.pdf" TargetMode="External"/><Relationship Id="rId44" Type="http://schemas.openxmlformats.org/officeDocument/2006/relationships/hyperlink" Target="https://www2.senado.leg.br/bdsf/bitstream/handle/id/575506/RAF43_AGO2020.pdf" TargetMode="External"/><Relationship Id="rId43" Type="http://schemas.openxmlformats.org/officeDocument/2006/relationships/hyperlink" Target="https://www2.senado.leg.br/bdsf/bitstream/handle/id/574279/RAF42_JUL2020.pdf" TargetMode="External"/><Relationship Id="rId42" Type="http://schemas.openxmlformats.org/officeDocument/2006/relationships/hyperlink" Target="https://www2.senado.leg.br/bdsf/bitstream/handle/id/574054/NT44.pdf" TargetMode="External"/><Relationship Id="rId41" Type="http://schemas.openxmlformats.org/officeDocument/2006/relationships/hyperlink" Target="https://www2.senado.leg.br/bdsf/bitstream/handle/id/573553/NT43.pdf" TargetMode="External"/><Relationship Id="rId40" Type="http://schemas.openxmlformats.org/officeDocument/2006/relationships/hyperlink" Target="https://www2.senado.leg.br/bdsf/bitstream/handle/id/573177/RAF41_JUN2020.pdf" TargetMode="External"/><Relationship Id="rId4" Type="http://schemas.openxmlformats.org/officeDocument/2006/relationships/hyperlink" Target="http://www2.senado.leg.br/bdsf/bitstream/handle/id/557346/RAF28_MAIO2019.pdf" TargetMode="External"/><Relationship Id="rId39" Type="http://schemas.openxmlformats.org/officeDocument/2006/relationships/hyperlink" Target="https://www2.senado.leg.br/bdsf/bitstream/handle/id/571954/RAF40_MAIO2020.pdf" TargetMode="External"/><Relationship Id="rId38" Type="http://schemas.openxmlformats.org/officeDocument/2006/relationships/hyperlink" Target="https://www2.senado.leg.br/bdsf/bitstream/handle/id/571562/NT42_Cenarios_despesas_auxilio_emergencial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zoomScale="85" zoomScaleNormal="85" workbookViewId="0">
      <pane xSplit="1" ySplit="1" topLeftCell="D88" activePane="bottomRight" state="frozen"/>
      <selection/>
      <selection pane="topRight"/>
      <selection pane="bottomLeft"/>
      <selection pane="bottomRight" activeCell="A110" sqref="A110"/>
    </sheetView>
  </sheetViews>
  <sheetFormatPr defaultColWidth="9" defaultRowHeight="13.35" outlineLevelCol="6"/>
  <cols>
    <col min="1" max="1" width="133.854700854701" customWidth="true"/>
    <col min="2" max="3" width="25" customWidth="true"/>
    <col min="4" max="4" width="100.42735042735" customWidth="true"/>
    <col min="5" max="5" width="20.2820512820513" customWidth="true"/>
    <col min="6" max="6" width="49.7094017094017" customWidth="true"/>
    <col min="7" max="7" width="34.1367521367521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9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9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D110" s="15" t="s">
        <v>228</v>
      </c>
      <c r="E110" t="str">
        <f>MID($D110,53,6)</f>
        <v>576440</v>
      </c>
      <c r="F110" t="str">
        <f>MID($D110,60,90)</f>
        <v>NT45.pdf</v>
      </c>
      <c r="G110" s="2">
        <v>44077</v>
      </c>
    </row>
  </sheetData>
  <conditionalFormatting sqref="E2:E247">
    <cfRule type="duplicateValues" dxfId="1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  <hyperlink ref="D102" r:id="rId38" display="https://www2.senado.leg.br/bdsf/bitstream/handle/id/571562/NT42_Cenarios_despesas_auxilio_emergencial.pdf"/>
    <hyperlink ref="D103" r:id="rId39" display="https://www2.senado.leg.br/bdsf/bitstream/handle/id/571954/RAF40_MAIO2020.pdf"/>
    <hyperlink ref="D104" r:id="rId40" display="https://www2.senado.leg.br/bdsf/bitstream/handle/id/573177/RAF41_JUN2020.pdf"/>
    <hyperlink ref="D105" r:id="rId41" display="https://www2.senado.leg.br/bdsf/bitstream/handle/id/573553/NT43.pdf" tooltip="https://www2.senado.leg.br/bdsf/bitstream/handle/id/573553/NT43.pdf"/>
    <hyperlink ref="D106" r:id="rId42" display="https://www2.senado.leg.br/bdsf/bitstream/handle/id/574054/NT44.pdf"/>
    <hyperlink ref="D107" r:id="rId43" display="https://www2.senado.leg.br/bdsf/bitstream/handle/id/574279/RAF42_JUL2020.pdf"/>
    <hyperlink ref="D108" r:id="rId44" display="https://www2.senado.leg.br/bdsf/bitstream/handle/id/575506/RAF43_AGO2020.pdf"/>
    <hyperlink ref="D109" r:id="rId45" display="https://www2.senado.leg.br/bdsf/bitstream/handle/id/575583/CI9_AGO2020_Consideracoes_teto_gastos.pdf"/>
    <hyperlink ref="D110" r:id="rId46" display="https://www2.senado.leg.br/bdsf/bitstream/handle/id/576440/NT45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3.35" outlineLevelCol="2"/>
  <cols>
    <col min="1" max="1" width="124.282051282051" customWidth="true"/>
    <col min="2" max="2" width="20.8547008547009" customWidth="true"/>
    <col min="3" max="3" width="11" customWidth="true"/>
  </cols>
  <sheetData>
    <row r="3" spans="1:3">
      <c r="A3" t="s">
        <v>229</v>
      </c>
      <c r="B3" t="s">
        <v>230</v>
      </c>
      <c r="C3" t="s">
        <v>231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232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233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234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235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236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237</v>
      </c>
      <c r="B15" s="7">
        <v>8112</v>
      </c>
      <c r="C15" s="7">
        <v>4368856</v>
      </c>
    </row>
    <row r="16" spans="1:3">
      <c r="A16" s="5" t="s">
        <v>238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239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240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241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242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243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244</v>
      </c>
      <c r="B28" s="7">
        <v>4416</v>
      </c>
      <c r="C28" s="7">
        <v>4243744</v>
      </c>
    </row>
    <row r="29" spans="1:3">
      <c r="A29" s="5" t="s">
        <v>245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246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247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248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249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250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251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252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253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254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255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256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257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258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259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260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261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262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263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264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265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266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267</v>
      </c>
      <c r="B73" s="7">
        <v>32</v>
      </c>
      <c r="C73" s="7">
        <v>4235888</v>
      </c>
    </row>
    <row r="74" spans="1:3">
      <c r="A74" s="5" t="s">
        <v>268</v>
      </c>
      <c r="B74" s="7">
        <v>1091</v>
      </c>
      <c r="C74" s="7">
        <v>4235888</v>
      </c>
    </row>
    <row r="75" spans="1:3">
      <c r="A75" s="5" t="s">
        <v>269</v>
      </c>
      <c r="B75" s="7">
        <v>7130</v>
      </c>
      <c r="C75" s="7">
        <v>4235888</v>
      </c>
    </row>
    <row r="76" spans="1:3">
      <c r="A76" s="5" t="s">
        <v>270</v>
      </c>
      <c r="B76" s="7">
        <v>1840</v>
      </c>
      <c r="C76" s="7">
        <v>8471776</v>
      </c>
    </row>
    <row r="77" spans="1:3">
      <c r="A77" s="5" t="s">
        <v>271</v>
      </c>
      <c r="B77" s="7">
        <v>1616</v>
      </c>
      <c r="C77" s="7">
        <v>8471776</v>
      </c>
    </row>
    <row r="78" spans="1:3">
      <c r="A78" s="5" t="s">
        <v>272</v>
      </c>
      <c r="B78" s="7">
        <v>4000</v>
      </c>
      <c r="C78" s="7">
        <v>8471776</v>
      </c>
    </row>
    <row r="79" spans="1:3">
      <c r="A79" s="5" t="s">
        <v>273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274</v>
      </c>
      <c r="B81" s="7">
        <v>8907</v>
      </c>
      <c r="C81" s="7">
        <v>12741720</v>
      </c>
    </row>
    <row r="82" spans="1:3">
      <c r="A82" s="5" t="s">
        <v>275</v>
      </c>
      <c r="B82" s="7">
        <v>3762</v>
      </c>
      <c r="C82" s="7">
        <v>4247240</v>
      </c>
    </row>
    <row r="83" spans="1:3">
      <c r="A83" s="5" t="s">
        <v>276</v>
      </c>
      <c r="B83" s="7">
        <v>2248</v>
      </c>
      <c r="C83" s="7">
        <v>4247240</v>
      </c>
    </row>
    <row r="84" spans="1:3">
      <c r="A84" s="5" t="s">
        <v>277</v>
      </c>
      <c r="B84" s="7">
        <v>2016</v>
      </c>
      <c r="C84" s="7">
        <v>4247240</v>
      </c>
    </row>
    <row r="85" spans="1:3">
      <c r="A85" s="5" t="s">
        <v>278</v>
      </c>
      <c r="B85" s="7">
        <v>2304</v>
      </c>
      <c r="C85" s="7">
        <v>8494480</v>
      </c>
    </row>
    <row r="86" spans="1:3">
      <c r="A86" s="5" t="s">
        <v>279</v>
      </c>
      <c r="B86" s="7">
        <v>5667</v>
      </c>
      <c r="C86" s="7">
        <v>4247240</v>
      </c>
    </row>
    <row r="87" spans="1:3">
      <c r="A87" s="5" t="s">
        <v>280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281</v>
      </c>
      <c r="B89" s="7">
        <v>14242</v>
      </c>
      <c r="C89" s="7">
        <v>8568000</v>
      </c>
    </row>
    <row r="90" spans="1:3">
      <c r="A90" s="5" t="s">
        <v>282</v>
      </c>
      <c r="B90" s="7">
        <v>2195</v>
      </c>
      <c r="C90" s="7">
        <v>4284000</v>
      </c>
    </row>
    <row r="91" spans="1:3">
      <c r="A91" s="5" t="s">
        <v>283</v>
      </c>
      <c r="B91" s="7">
        <v>1222</v>
      </c>
      <c r="C91" s="7">
        <v>4284000</v>
      </c>
    </row>
    <row r="92" spans="1:3">
      <c r="A92" s="5" t="s">
        <v>284</v>
      </c>
      <c r="B92" s="7">
        <v>1491</v>
      </c>
      <c r="C92" s="7">
        <v>4284000</v>
      </c>
    </row>
    <row r="93" spans="1:3">
      <c r="A93" s="5" t="s">
        <v>285</v>
      </c>
      <c r="B93" s="7">
        <v>1529</v>
      </c>
      <c r="C93" s="7">
        <v>4284000</v>
      </c>
    </row>
    <row r="94" spans="1:3">
      <c r="A94" s="5" t="s">
        <v>286</v>
      </c>
      <c r="B94" s="7">
        <v>8702</v>
      </c>
      <c r="C94" s="7">
        <v>4284000</v>
      </c>
    </row>
    <row r="95" spans="1:3">
      <c r="A95" s="5" t="s">
        <v>287</v>
      </c>
      <c r="B95" s="7">
        <v>3072</v>
      </c>
      <c r="C95" s="7">
        <v>4284000</v>
      </c>
    </row>
    <row r="96" spans="1:3">
      <c r="A96" s="5" t="s">
        <v>288</v>
      </c>
      <c r="B96" s="7">
        <v>5203</v>
      </c>
      <c r="C96" s="7">
        <v>4284000</v>
      </c>
    </row>
    <row r="97" spans="1:3">
      <c r="A97" s="5" t="s">
        <v>289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290</v>
      </c>
      <c r="B99" s="7">
        <v>633</v>
      </c>
      <c r="C99" s="7">
        <v>4408208</v>
      </c>
    </row>
    <row r="100" spans="1:3">
      <c r="A100" s="5" t="s">
        <v>291</v>
      </c>
      <c r="B100" s="7">
        <v>171</v>
      </c>
      <c r="C100" s="7">
        <v>4408208</v>
      </c>
    </row>
    <row r="101" spans="1:3">
      <c r="A101" s="5" t="s">
        <v>292</v>
      </c>
      <c r="B101" s="7">
        <v>6723</v>
      </c>
      <c r="C101" s="7">
        <v>8816416</v>
      </c>
    </row>
    <row r="102" spans="1:3">
      <c r="A102" s="5" t="s">
        <v>293</v>
      </c>
      <c r="B102" s="7">
        <v>733</v>
      </c>
      <c r="C102" s="7">
        <v>4408208</v>
      </c>
    </row>
    <row r="103" spans="1:3">
      <c r="A103" s="5" t="s">
        <v>294</v>
      </c>
      <c r="B103" s="7">
        <v>832</v>
      </c>
      <c r="C103" s="7">
        <v>4408208</v>
      </c>
    </row>
    <row r="104" spans="1:3">
      <c r="A104" s="5" t="s">
        <v>295</v>
      </c>
      <c r="B104" s="7">
        <v>899</v>
      </c>
      <c r="C104" s="7">
        <v>8816416</v>
      </c>
    </row>
    <row r="105" spans="1:3">
      <c r="A105" s="5" t="s">
        <v>296</v>
      </c>
      <c r="B105" s="7">
        <v>616</v>
      </c>
      <c r="C105" s="7">
        <v>4408208</v>
      </c>
    </row>
    <row r="106" spans="1:3">
      <c r="A106" s="5" t="s">
        <v>297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298</v>
      </c>
      <c r="B108" s="7">
        <v>368</v>
      </c>
      <c r="C108" s="7">
        <v>4235872</v>
      </c>
    </row>
    <row r="109" spans="1:3">
      <c r="A109" s="5" t="s">
        <v>299</v>
      </c>
      <c r="B109" s="7">
        <v>233</v>
      </c>
      <c r="C109" s="7">
        <v>4235872</v>
      </c>
    </row>
    <row r="110" spans="1:3">
      <c r="A110" s="5" t="s">
        <v>300</v>
      </c>
      <c r="B110" s="7">
        <v>280</v>
      </c>
      <c r="C110" s="7">
        <v>4235872</v>
      </c>
    </row>
    <row r="111" spans="1:3">
      <c r="A111" s="5" t="s">
        <v>301</v>
      </c>
      <c r="B111" s="7">
        <v>896</v>
      </c>
      <c r="C111" s="7">
        <v>4235872</v>
      </c>
    </row>
    <row r="112" spans="1:3">
      <c r="A112" s="5" t="s">
        <v>302</v>
      </c>
      <c r="B112" s="7">
        <v>1931</v>
      </c>
      <c r="C112" s="7">
        <v>4235872</v>
      </c>
    </row>
    <row r="113" spans="1:3">
      <c r="A113" s="5" t="s">
        <v>303</v>
      </c>
      <c r="B113" s="7">
        <v>10905</v>
      </c>
      <c r="C113" s="7">
        <v>4235872</v>
      </c>
    </row>
    <row r="114" spans="1:3">
      <c r="A114" s="5" t="s">
        <v>304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305</v>
      </c>
      <c r="B116" s="7">
        <v>1682</v>
      </c>
      <c r="C116" s="7">
        <v>4418128</v>
      </c>
    </row>
    <row r="117" spans="1:3">
      <c r="A117" s="5" t="s">
        <v>306</v>
      </c>
      <c r="B117" s="7">
        <v>4</v>
      </c>
      <c r="C117" s="7">
        <v>552266</v>
      </c>
    </row>
    <row r="118" spans="1:3">
      <c r="A118" s="5" t="s">
        <v>307</v>
      </c>
      <c r="B118" s="7">
        <v>4</v>
      </c>
      <c r="C118" s="7">
        <v>552266</v>
      </c>
    </row>
    <row r="119" spans="1:3">
      <c r="A119" s="5" t="s">
        <v>308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309</v>
      </c>
      <c r="B121" s="7">
        <v>22307</v>
      </c>
      <c r="C121" s="7">
        <v>4242912</v>
      </c>
    </row>
    <row r="122" spans="1:3">
      <c r="A122" s="5" t="s">
        <v>310</v>
      </c>
      <c r="B122" s="7">
        <v>6592</v>
      </c>
      <c r="C122" s="7">
        <v>4242912</v>
      </c>
    </row>
    <row r="123" spans="1:3">
      <c r="A123" s="5" t="s">
        <v>311</v>
      </c>
      <c r="B123" s="7">
        <v>600</v>
      </c>
      <c r="C123" s="7">
        <v>4242912</v>
      </c>
    </row>
    <row r="124" spans="1:3">
      <c r="A124" s="5" t="s">
        <v>312</v>
      </c>
      <c r="B124" s="7">
        <v>376</v>
      </c>
      <c r="C124" s="7">
        <v>4242912</v>
      </c>
    </row>
    <row r="125" spans="1:3">
      <c r="A125" s="5" t="s">
        <v>313</v>
      </c>
      <c r="B125" s="7">
        <v>3372</v>
      </c>
      <c r="C125" s="7">
        <v>4242912</v>
      </c>
    </row>
    <row r="126" spans="1:3">
      <c r="A126" s="5" t="s">
        <v>314</v>
      </c>
      <c r="B126" s="7">
        <v>2945</v>
      </c>
      <c r="C126" s="7">
        <v>4242912</v>
      </c>
    </row>
    <row r="127" spans="1:3">
      <c r="A127" s="5" t="s">
        <v>315</v>
      </c>
      <c r="B127" s="7">
        <v>2752</v>
      </c>
      <c r="C127" s="7">
        <v>4242912</v>
      </c>
    </row>
    <row r="128" spans="1:3">
      <c r="A128" s="5" t="s">
        <v>316</v>
      </c>
      <c r="B128" s="7">
        <v>13342</v>
      </c>
      <c r="C128" s="7">
        <v>4242912</v>
      </c>
    </row>
    <row r="129" spans="1:3">
      <c r="A129" s="5" t="s">
        <v>317</v>
      </c>
      <c r="B129" s="7">
        <v>2808</v>
      </c>
      <c r="C129" s="7">
        <v>4242912</v>
      </c>
    </row>
    <row r="130" spans="1:3">
      <c r="A130" s="5" t="s">
        <v>318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319</v>
      </c>
      <c r="B132" s="7">
        <v>6651</v>
      </c>
      <c r="C132" s="7">
        <v>4239304</v>
      </c>
    </row>
    <row r="133" spans="1:3">
      <c r="A133" s="5" t="s">
        <v>320</v>
      </c>
      <c r="B133" s="7">
        <v>21161</v>
      </c>
      <c r="C133" s="7">
        <v>4239304</v>
      </c>
    </row>
    <row r="134" spans="1:3">
      <c r="A134" s="5" t="s">
        <v>321</v>
      </c>
      <c r="B134" s="7">
        <v>192</v>
      </c>
      <c r="C134" s="7">
        <v>4239304</v>
      </c>
    </row>
    <row r="135" spans="1:3">
      <c r="A135" s="5" t="s">
        <v>322</v>
      </c>
      <c r="B135" s="7">
        <v>1144</v>
      </c>
      <c r="C135" s="7">
        <v>4239304</v>
      </c>
    </row>
    <row r="136" spans="1:3">
      <c r="A136" s="5" t="s">
        <v>323</v>
      </c>
      <c r="B136" s="7">
        <v>3664</v>
      </c>
      <c r="C136" s="7">
        <v>4239304</v>
      </c>
    </row>
    <row r="137" spans="1:3">
      <c r="A137" s="5" t="s">
        <v>324</v>
      </c>
      <c r="B137" s="7">
        <v>2928</v>
      </c>
      <c r="C137" s="7">
        <v>4239304</v>
      </c>
    </row>
    <row r="138" spans="1:3">
      <c r="A138" s="5" t="s">
        <v>325</v>
      </c>
      <c r="B138" s="7">
        <v>4436</v>
      </c>
      <c r="C138" s="7">
        <v>4239304</v>
      </c>
    </row>
    <row r="139" spans="1:3">
      <c r="A139" s="5" t="s">
        <v>326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327</v>
      </c>
      <c r="B141" s="7">
        <v>1176</v>
      </c>
      <c r="C141" s="7">
        <v>4276160</v>
      </c>
    </row>
    <row r="142" spans="1:3">
      <c r="A142" s="5" t="s">
        <v>328</v>
      </c>
      <c r="B142" s="7">
        <v>218</v>
      </c>
      <c r="C142" s="7">
        <v>4276160</v>
      </c>
    </row>
    <row r="143" spans="1:3">
      <c r="A143" s="5" t="s">
        <v>329</v>
      </c>
      <c r="B143" s="7">
        <v>9476</v>
      </c>
      <c r="C143" s="7">
        <v>8552320</v>
      </c>
    </row>
    <row r="144" spans="1:3">
      <c r="A144" s="5" t="s">
        <v>330</v>
      </c>
      <c r="B144" s="7">
        <v>1776</v>
      </c>
      <c r="C144" s="7">
        <v>4276160</v>
      </c>
    </row>
    <row r="145" spans="1:3">
      <c r="A145" s="5" t="s">
        <v>331</v>
      </c>
      <c r="B145" s="7">
        <v>1584</v>
      </c>
      <c r="C145" s="7">
        <v>4276160</v>
      </c>
    </row>
    <row r="146" spans="1:3">
      <c r="A146" s="5" t="s">
        <v>332</v>
      </c>
      <c r="B146" s="7">
        <v>2392</v>
      </c>
      <c r="C146" s="7">
        <v>4276160</v>
      </c>
    </row>
    <row r="147" spans="1:3">
      <c r="A147" s="5" t="s">
        <v>333</v>
      </c>
      <c r="B147" s="7">
        <v>6433</v>
      </c>
      <c r="C147" s="7">
        <v>4276160</v>
      </c>
    </row>
    <row r="148" spans="1:3">
      <c r="A148" s="5" t="s">
        <v>334</v>
      </c>
      <c r="B148" s="7">
        <v>3497</v>
      </c>
      <c r="C148" s="7">
        <v>4276160</v>
      </c>
    </row>
    <row r="149" spans="1:3">
      <c r="A149" s="5" t="s">
        <v>335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336</v>
      </c>
      <c r="B151" s="7">
        <v>7373</v>
      </c>
      <c r="C151" s="7">
        <v>4399880</v>
      </c>
    </row>
    <row r="152" spans="1:3">
      <c r="A152" s="5" t="s">
        <v>337</v>
      </c>
      <c r="B152" s="7">
        <v>849</v>
      </c>
      <c r="C152" s="7">
        <v>8799760</v>
      </c>
    </row>
    <row r="153" spans="1:3">
      <c r="A153" s="5" t="s">
        <v>338</v>
      </c>
      <c r="B153" s="7">
        <v>1141</v>
      </c>
      <c r="C153" s="7">
        <v>4399880</v>
      </c>
    </row>
    <row r="154" spans="1:3">
      <c r="A154" s="5" t="s">
        <v>339</v>
      </c>
      <c r="B154" s="7">
        <v>1236</v>
      </c>
      <c r="C154" s="7">
        <v>4399880</v>
      </c>
    </row>
    <row r="155" spans="1:3">
      <c r="A155" s="5" t="s">
        <v>340</v>
      </c>
      <c r="B155" s="7">
        <v>1033</v>
      </c>
      <c r="C155" s="7">
        <v>4399880</v>
      </c>
    </row>
    <row r="156" spans="1:3">
      <c r="A156" s="5" t="s">
        <v>341</v>
      </c>
      <c r="B156" s="7">
        <v>846</v>
      </c>
      <c r="C156" s="7">
        <v>4399880</v>
      </c>
    </row>
    <row r="157" spans="1:3">
      <c r="A157" s="5" t="s">
        <v>342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343</v>
      </c>
      <c r="B159" s="7">
        <v>3636</v>
      </c>
      <c r="C159" s="7">
        <v>4263864</v>
      </c>
    </row>
    <row r="160" spans="1:3">
      <c r="A160" s="5" t="s">
        <v>344</v>
      </c>
      <c r="B160" s="7">
        <v>2152</v>
      </c>
      <c r="C160" s="7">
        <v>4263864</v>
      </c>
    </row>
    <row r="161" spans="1:3">
      <c r="A161" s="5" t="s">
        <v>345</v>
      </c>
      <c r="B161" s="7">
        <v>4273</v>
      </c>
      <c r="C161" s="7">
        <v>4263864</v>
      </c>
    </row>
    <row r="162" spans="1:3">
      <c r="A162" s="5" t="s">
        <v>346</v>
      </c>
      <c r="B162" s="7">
        <v>3177</v>
      </c>
      <c r="C162" s="7">
        <v>4263864</v>
      </c>
    </row>
    <row r="163" spans="1:3">
      <c r="A163" s="5" t="s">
        <v>347</v>
      </c>
      <c r="B163" s="7">
        <v>6344</v>
      </c>
      <c r="C163" s="7">
        <v>4263864</v>
      </c>
    </row>
    <row r="164" spans="1:3">
      <c r="A164" s="5" t="s">
        <v>348</v>
      </c>
      <c r="B164" s="7">
        <v>1120</v>
      </c>
      <c r="C164" s="7">
        <v>4263864</v>
      </c>
    </row>
    <row r="165" spans="1:3">
      <c r="A165" s="5" t="s">
        <v>349</v>
      </c>
      <c r="B165" s="7">
        <v>10816</v>
      </c>
      <c r="C165" s="7">
        <v>4263864</v>
      </c>
    </row>
    <row r="166" spans="1:3">
      <c r="A166" s="5" t="s">
        <v>350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351</v>
      </c>
      <c r="B168" s="7">
        <v>2000</v>
      </c>
      <c r="C168" s="7">
        <v>4252160</v>
      </c>
    </row>
    <row r="169" spans="1:3">
      <c r="A169" s="5" t="s">
        <v>352</v>
      </c>
      <c r="B169" s="7">
        <v>1264</v>
      </c>
      <c r="C169" s="7">
        <v>4252160</v>
      </c>
    </row>
    <row r="170" spans="1:3">
      <c r="A170" s="5" t="s">
        <v>353</v>
      </c>
      <c r="B170" s="7">
        <v>1440</v>
      </c>
      <c r="C170" s="7">
        <v>4252160</v>
      </c>
    </row>
    <row r="171" spans="1:3">
      <c r="A171" s="5" t="s">
        <v>354</v>
      </c>
      <c r="B171" s="7">
        <v>11956</v>
      </c>
      <c r="C171" s="7">
        <v>4252160</v>
      </c>
    </row>
    <row r="172" spans="1:3">
      <c r="A172" s="5" t="s">
        <v>355</v>
      </c>
      <c r="B172" s="7">
        <v>2780</v>
      </c>
      <c r="C172" s="7">
        <v>4252160</v>
      </c>
    </row>
    <row r="173" spans="1:3">
      <c r="A173" s="5" t="s">
        <v>356</v>
      </c>
      <c r="B173" s="7">
        <v>312</v>
      </c>
      <c r="C173" s="7">
        <v>4252160</v>
      </c>
    </row>
    <row r="174" spans="1:3">
      <c r="A174" s="5" t="s">
        <v>357</v>
      </c>
      <c r="B174" s="7">
        <v>9787</v>
      </c>
      <c r="C174" s="7">
        <v>12756480</v>
      </c>
    </row>
    <row r="175" spans="1:3">
      <c r="A175" s="5" t="s">
        <v>358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359</v>
      </c>
      <c r="B177" s="7">
        <v>152</v>
      </c>
      <c r="C177" s="7">
        <v>4236904</v>
      </c>
    </row>
    <row r="178" spans="1:3">
      <c r="A178" s="5" t="s">
        <v>360</v>
      </c>
      <c r="B178" s="7">
        <v>488</v>
      </c>
      <c r="C178" s="7">
        <v>4236904</v>
      </c>
    </row>
    <row r="179" spans="1:3">
      <c r="A179" s="5" t="s">
        <v>361</v>
      </c>
      <c r="B179" s="7">
        <v>5555</v>
      </c>
      <c r="C179" s="7">
        <v>8473808</v>
      </c>
    </row>
    <row r="180" spans="1:3">
      <c r="A180" s="5" t="s">
        <v>362</v>
      </c>
      <c r="B180" s="7">
        <v>8992</v>
      </c>
      <c r="C180" s="7">
        <v>4236904</v>
      </c>
    </row>
    <row r="181" spans="1:3">
      <c r="A181" s="5" t="s">
        <v>363</v>
      </c>
      <c r="B181" s="7">
        <v>5810</v>
      </c>
      <c r="C181" s="7">
        <v>4236904</v>
      </c>
    </row>
    <row r="182" spans="1:3">
      <c r="A182" s="5" t="s">
        <v>364</v>
      </c>
      <c r="B182" s="7">
        <v>5776</v>
      </c>
      <c r="C182" s="7">
        <v>4236904</v>
      </c>
    </row>
    <row r="183" spans="1:3">
      <c r="A183" s="5" t="s">
        <v>365</v>
      </c>
      <c r="B183" s="7">
        <v>3322</v>
      </c>
      <c r="C183" s="7">
        <v>4236904</v>
      </c>
    </row>
    <row r="184" spans="1:3">
      <c r="A184" s="5" t="s">
        <v>366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367</v>
      </c>
      <c r="B186" s="7">
        <v>176</v>
      </c>
      <c r="C186" s="7">
        <v>4235880</v>
      </c>
    </row>
    <row r="187" spans="1:3">
      <c r="A187" s="5" t="s">
        <v>368</v>
      </c>
      <c r="B187" s="7">
        <v>585</v>
      </c>
      <c r="C187" s="7">
        <v>4235880</v>
      </c>
    </row>
    <row r="188" spans="1:3">
      <c r="A188" s="5" t="s">
        <v>369</v>
      </c>
      <c r="B188" s="7">
        <v>2011</v>
      </c>
      <c r="C188" s="7">
        <v>4235880</v>
      </c>
    </row>
    <row r="189" spans="1:3">
      <c r="A189" s="5" t="s">
        <v>370</v>
      </c>
      <c r="B189" s="7">
        <v>4945</v>
      </c>
      <c r="C189" s="7">
        <v>4235880</v>
      </c>
    </row>
    <row r="190" spans="1:3">
      <c r="A190" s="5" t="s">
        <v>371</v>
      </c>
      <c r="B190" s="7">
        <v>8740</v>
      </c>
      <c r="C190" s="7">
        <v>4235880</v>
      </c>
    </row>
    <row r="191" spans="1:3">
      <c r="A191" s="5" t="s">
        <v>372</v>
      </c>
      <c r="B191" s="7">
        <v>1616</v>
      </c>
      <c r="C191" s="7">
        <v>4235880</v>
      </c>
    </row>
    <row r="192" spans="1:3">
      <c r="A192" s="5" t="s">
        <v>373</v>
      </c>
      <c r="B192" s="7">
        <v>3568</v>
      </c>
      <c r="C192" s="7">
        <v>4235880</v>
      </c>
    </row>
    <row r="193" spans="1:3">
      <c r="A193" s="5" t="s">
        <v>374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375</v>
      </c>
      <c r="B195" s="7">
        <v>11657</v>
      </c>
      <c r="C195" s="7">
        <v>12963936</v>
      </c>
    </row>
    <row r="196" spans="1:3">
      <c r="A196" s="5" t="s">
        <v>376</v>
      </c>
      <c r="B196" s="7">
        <v>1435</v>
      </c>
      <c r="C196" s="7">
        <v>4321312</v>
      </c>
    </row>
    <row r="197" spans="1:3">
      <c r="A197" s="5" t="s">
        <v>377</v>
      </c>
      <c r="B197" s="7">
        <v>1264</v>
      </c>
      <c r="C197" s="7">
        <v>4321312</v>
      </c>
    </row>
    <row r="198" spans="1:3">
      <c r="A198" s="5" t="s">
        <v>378</v>
      </c>
      <c r="B198" s="7">
        <v>1280</v>
      </c>
      <c r="C198" s="7">
        <v>4321312</v>
      </c>
    </row>
    <row r="199" spans="1:3">
      <c r="A199" s="5" t="s">
        <v>379</v>
      </c>
      <c r="B199" s="7">
        <v>16422</v>
      </c>
      <c r="C199" s="7">
        <v>4321312</v>
      </c>
    </row>
    <row r="200" spans="1:3">
      <c r="A200" s="5" t="s">
        <v>380</v>
      </c>
      <c r="B200" s="7">
        <v>963</v>
      </c>
      <c r="C200" s="7">
        <v>4321312</v>
      </c>
    </row>
    <row r="201" spans="1:3">
      <c r="A201" s="5" t="s">
        <v>381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382</v>
      </c>
      <c r="B203" s="7">
        <v>16299</v>
      </c>
      <c r="C203" s="7">
        <v>8727728</v>
      </c>
    </row>
    <row r="204" spans="1:3">
      <c r="A204" s="5" t="s">
        <v>383</v>
      </c>
      <c r="B204" s="7">
        <v>1342</v>
      </c>
      <c r="C204" s="7">
        <v>4363864</v>
      </c>
    </row>
    <row r="205" spans="1:3">
      <c r="A205" s="5" t="s">
        <v>384</v>
      </c>
      <c r="B205" s="7">
        <v>1545</v>
      </c>
      <c r="C205" s="7">
        <v>4363864</v>
      </c>
    </row>
    <row r="206" spans="1:3">
      <c r="A206" s="5" t="s">
        <v>385</v>
      </c>
      <c r="B206" s="7">
        <v>1798</v>
      </c>
      <c r="C206" s="7">
        <v>4363864</v>
      </c>
    </row>
    <row r="207" spans="1:3">
      <c r="A207" s="5" t="s">
        <v>386</v>
      </c>
      <c r="B207" s="7">
        <v>3363</v>
      </c>
      <c r="C207" s="7">
        <v>4363864</v>
      </c>
    </row>
    <row r="208" spans="1:3">
      <c r="A208" s="5" t="s">
        <v>387</v>
      </c>
      <c r="B208" s="7">
        <v>2044</v>
      </c>
      <c r="C208" s="7">
        <v>4363864</v>
      </c>
    </row>
    <row r="209" spans="1:3">
      <c r="A209" s="5" t="s">
        <v>388</v>
      </c>
      <c r="B209" s="7">
        <v>1892</v>
      </c>
      <c r="C209" s="7">
        <v>4363864</v>
      </c>
    </row>
    <row r="210" spans="1:3">
      <c r="A210" s="5" t="s">
        <v>389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390</v>
      </c>
      <c r="B212" s="7">
        <v>9313</v>
      </c>
      <c r="C212" s="7">
        <v>8609392</v>
      </c>
    </row>
    <row r="213" spans="1:3">
      <c r="A213" s="5" t="s">
        <v>391</v>
      </c>
      <c r="B213" s="7">
        <v>1211</v>
      </c>
      <c r="C213" s="7">
        <v>4304696</v>
      </c>
    </row>
    <row r="214" spans="1:3">
      <c r="A214" s="5" t="s">
        <v>392</v>
      </c>
      <c r="B214" s="7">
        <v>1312</v>
      </c>
      <c r="C214" s="7">
        <v>4304696</v>
      </c>
    </row>
    <row r="215" spans="1:3">
      <c r="A215" s="5" t="s">
        <v>393</v>
      </c>
      <c r="B215" s="7">
        <v>1384</v>
      </c>
      <c r="C215" s="7">
        <v>4304696</v>
      </c>
    </row>
    <row r="216" spans="1:3">
      <c r="A216" s="5" t="s">
        <v>394</v>
      </c>
      <c r="B216" s="7">
        <v>8271</v>
      </c>
      <c r="C216" s="7">
        <v>4304696</v>
      </c>
    </row>
    <row r="217" spans="1:3">
      <c r="A217" s="5" t="s">
        <v>395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396</v>
      </c>
      <c r="B219" s="7">
        <v>1979</v>
      </c>
      <c r="C219" s="7">
        <v>4291712</v>
      </c>
    </row>
    <row r="220" spans="1:3">
      <c r="A220" s="5" t="s">
        <v>397</v>
      </c>
      <c r="B220" s="7">
        <v>10153</v>
      </c>
      <c r="C220" s="7">
        <v>4291712</v>
      </c>
    </row>
    <row r="221" spans="1:3">
      <c r="A221" s="5" t="s">
        <v>398</v>
      </c>
      <c r="B221" s="7">
        <v>1520</v>
      </c>
      <c r="C221" s="7">
        <v>4291712</v>
      </c>
    </row>
    <row r="222" spans="1:3">
      <c r="A222" s="5" t="s">
        <v>399</v>
      </c>
      <c r="B222" s="7">
        <v>1152</v>
      </c>
      <c r="C222" s="7">
        <v>4291712</v>
      </c>
    </row>
    <row r="223" spans="1:3">
      <c r="A223" s="5" t="s">
        <v>400</v>
      </c>
      <c r="B223" s="7">
        <v>1386</v>
      </c>
      <c r="C223" s="7">
        <v>4291712</v>
      </c>
    </row>
    <row r="224" spans="1:3">
      <c r="A224" s="5" t="s">
        <v>401</v>
      </c>
      <c r="B224" s="7">
        <v>1416</v>
      </c>
      <c r="C224" s="7">
        <v>4291712</v>
      </c>
    </row>
    <row r="225" spans="1:3">
      <c r="A225" s="5" t="s">
        <v>402</v>
      </c>
      <c r="B225" s="7">
        <v>2632</v>
      </c>
      <c r="C225" s="7">
        <v>4291712</v>
      </c>
    </row>
    <row r="226" spans="1:3">
      <c r="A226" s="5" t="s">
        <v>403</v>
      </c>
      <c r="B226" s="7">
        <v>5060</v>
      </c>
      <c r="C226" s="7">
        <v>4291712</v>
      </c>
    </row>
    <row r="227" spans="1:3">
      <c r="A227" s="5" t="s">
        <v>404</v>
      </c>
      <c r="B227" s="7">
        <v>13547</v>
      </c>
      <c r="C227" s="7">
        <v>4291712</v>
      </c>
    </row>
    <row r="228" spans="1:3">
      <c r="A228" s="5" t="s">
        <v>405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406</v>
      </c>
      <c r="B230" s="7">
        <v>7202</v>
      </c>
      <c r="C230" s="7">
        <v>13052256</v>
      </c>
    </row>
    <row r="231" spans="1:3">
      <c r="A231" s="5" t="s">
        <v>407</v>
      </c>
      <c r="B231" s="7">
        <v>878</v>
      </c>
      <c r="C231" s="7">
        <v>4350752</v>
      </c>
    </row>
    <row r="232" spans="1:3">
      <c r="A232" s="5" t="s">
        <v>408</v>
      </c>
      <c r="B232" s="7">
        <v>1529</v>
      </c>
      <c r="C232" s="7">
        <v>4350752</v>
      </c>
    </row>
    <row r="233" spans="1:3">
      <c r="A233" s="5" t="s">
        <v>409</v>
      </c>
      <c r="B233" s="7">
        <v>1033</v>
      </c>
      <c r="C233" s="7">
        <v>4350752</v>
      </c>
    </row>
    <row r="234" spans="1:3">
      <c r="A234" s="5" t="s">
        <v>410</v>
      </c>
      <c r="B234" s="7">
        <v>1302</v>
      </c>
      <c r="C234" s="7">
        <v>4350752</v>
      </c>
    </row>
    <row r="235" spans="1:3">
      <c r="A235" s="5" t="s">
        <v>411</v>
      </c>
      <c r="B235" s="7">
        <v>1259</v>
      </c>
      <c r="C235" s="7">
        <v>4350752</v>
      </c>
    </row>
    <row r="236" spans="1:3">
      <c r="A236" s="5" t="s">
        <v>412</v>
      </c>
      <c r="B236" s="7">
        <v>1683</v>
      </c>
      <c r="C236" s="7">
        <v>4350752</v>
      </c>
    </row>
    <row r="237" spans="1:3">
      <c r="A237" s="5" t="s">
        <v>413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414</v>
      </c>
      <c r="B239" s="7">
        <v>6361</v>
      </c>
      <c r="C239" s="7">
        <v>8684912</v>
      </c>
    </row>
    <row r="240" spans="1:3">
      <c r="A240" s="5" t="s">
        <v>415</v>
      </c>
      <c r="B240" s="7">
        <v>1782</v>
      </c>
      <c r="C240" s="7">
        <v>4342456</v>
      </c>
    </row>
    <row r="241" spans="1:3">
      <c r="A241" s="5" t="s">
        <v>416</v>
      </c>
      <c r="B241" s="7">
        <v>889</v>
      </c>
      <c r="C241" s="7">
        <v>4342456</v>
      </c>
    </row>
    <row r="242" spans="1:3">
      <c r="A242" s="5" t="s">
        <v>417</v>
      </c>
      <c r="B242" s="7">
        <v>1123</v>
      </c>
      <c r="C242" s="7">
        <v>8684912</v>
      </c>
    </row>
    <row r="243" spans="1:3">
      <c r="A243" s="5" t="s">
        <v>418</v>
      </c>
      <c r="B243" s="7">
        <v>1333</v>
      </c>
      <c r="C243" s="7">
        <v>4342456</v>
      </c>
    </row>
    <row r="244" spans="1:3">
      <c r="A244" s="5" t="s">
        <v>419</v>
      </c>
      <c r="B244" s="7">
        <v>3022</v>
      </c>
      <c r="C244" s="7">
        <v>4342456</v>
      </c>
    </row>
    <row r="245" spans="1:3">
      <c r="A245" s="5" t="s">
        <v>420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421</v>
      </c>
      <c r="B247" s="7">
        <v>1107</v>
      </c>
      <c r="C247" s="7">
        <v>4330272</v>
      </c>
    </row>
    <row r="248" spans="1:3">
      <c r="A248" s="5" t="s">
        <v>422</v>
      </c>
      <c r="B248" s="7">
        <v>1016</v>
      </c>
      <c r="C248" s="7">
        <v>4330272</v>
      </c>
    </row>
    <row r="249" spans="1:3">
      <c r="A249" s="5" t="s">
        <v>423</v>
      </c>
      <c r="B249" s="7">
        <v>2088</v>
      </c>
      <c r="C249" s="7">
        <v>4330272</v>
      </c>
    </row>
    <row r="250" spans="1:3">
      <c r="A250" s="5" t="s">
        <v>424</v>
      </c>
      <c r="B250" s="7">
        <v>4131</v>
      </c>
      <c r="C250" s="7">
        <v>4330272</v>
      </c>
    </row>
    <row r="251" spans="1:3">
      <c r="A251" s="5" t="s">
        <v>425</v>
      </c>
      <c r="B251" s="7">
        <v>1483</v>
      </c>
      <c r="C251" s="7">
        <v>4330272</v>
      </c>
    </row>
    <row r="252" spans="1:3">
      <c r="A252" s="5" t="s">
        <v>426</v>
      </c>
      <c r="B252" s="7">
        <v>1168</v>
      </c>
      <c r="C252" s="7">
        <v>4330272</v>
      </c>
    </row>
    <row r="253" spans="1:3">
      <c r="A253" s="5" t="s">
        <v>427</v>
      </c>
      <c r="B253" s="7">
        <v>1016</v>
      </c>
      <c r="C253" s="7">
        <v>4330272</v>
      </c>
    </row>
    <row r="254" spans="1:3">
      <c r="A254" s="5" t="s">
        <v>428</v>
      </c>
      <c r="B254" s="7">
        <v>1337</v>
      </c>
      <c r="C254" s="7">
        <v>4330272</v>
      </c>
    </row>
    <row r="255" spans="1:3">
      <c r="A255" s="5" t="s">
        <v>429</v>
      </c>
      <c r="B255" s="7">
        <v>3130</v>
      </c>
      <c r="C255" s="7">
        <v>4330272</v>
      </c>
    </row>
    <row r="256" spans="1:3">
      <c r="A256" s="5" t="s">
        <v>430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431</v>
      </c>
      <c r="B258" s="7">
        <v>9246</v>
      </c>
      <c r="C258" s="7">
        <v>8625984</v>
      </c>
    </row>
    <row r="259" spans="1:3">
      <c r="A259" s="5" t="s">
        <v>432</v>
      </c>
      <c r="B259" s="7">
        <v>1219</v>
      </c>
      <c r="C259" s="7">
        <v>4312992</v>
      </c>
    </row>
    <row r="260" spans="1:3">
      <c r="A260" s="5" t="s">
        <v>433</v>
      </c>
      <c r="B260" s="7">
        <v>2808</v>
      </c>
      <c r="C260" s="7">
        <v>4312992</v>
      </c>
    </row>
    <row r="261" spans="1:3">
      <c r="A261" s="5" t="s">
        <v>434</v>
      </c>
      <c r="B261" s="7">
        <v>976</v>
      </c>
      <c r="C261" s="7">
        <v>4312992</v>
      </c>
    </row>
    <row r="262" spans="1:3">
      <c r="A262" s="5" t="s">
        <v>435</v>
      </c>
      <c r="B262" s="7">
        <v>864</v>
      </c>
      <c r="C262" s="7">
        <v>4312992</v>
      </c>
    </row>
    <row r="263" spans="1:3">
      <c r="A263" s="5" t="s">
        <v>436</v>
      </c>
      <c r="B263" s="7">
        <v>2735</v>
      </c>
      <c r="C263" s="7">
        <v>4312992</v>
      </c>
    </row>
    <row r="264" spans="1:3">
      <c r="A264" s="5" t="s">
        <v>437</v>
      </c>
      <c r="B264" s="7">
        <v>2035</v>
      </c>
      <c r="C264" s="7">
        <v>4312992</v>
      </c>
    </row>
    <row r="265" spans="1:3">
      <c r="A265" s="5" t="s">
        <v>438</v>
      </c>
      <c r="B265" s="7">
        <v>104</v>
      </c>
      <c r="C265" s="7">
        <v>4312992</v>
      </c>
    </row>
    <row r="266" spans="1:3">
      <c r="A266" s="5" t="s">
        <v>439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440</v>
      </c>
      <c r="B268" s="7">
        <v>5668</v>
      </c>
      <c r="C268" s="7">
        <v>8766832</v>
      </c>
    </row>
    <row r="269" spans="1:3">
      <c r="A269" s="5" t="s">
        <v>441</v>
      </c>
      <c r="B269" s="7">
        <v>1206</v>
      </c>
      <c r="C269" s="7">
        <v>8766832</v>
      </c>
    </row>
    <row r="270" spans="1:3">
      <c r="A270" s="5" t="s">
        <v>442</v>
      </c>
      <c r="B270" s="7">
        <v>2434</v>
      </c>
      <c r="C270" s="7">
        <v>8766832</v>
      </c>
    </row>
    <row r="271" spans="1:3">
      <c r="A271" s="5" t="s">
        <v>443</v>
      </c>
      <c r="B271" s="7">
        <v>1280</v>
      </c>
      <c r="C271" s="7">
        <v>4383416</v>
      </c>
    </row>
    <row r="272" spans="1:3">
      <c r="A272" s="5" t="s">
        <v>444</v>
      </c>
      <c r="B272" s="7">
        <v>1075</v>
      </c>
      <c r="C272" s="7">
        <v>4383416</v>
      </c>
    </row>
    <row r="273" spans="1:3">
      <c r="A273" s="5" t="s">
        <v>445</v>
      </c>
      <c r="B273" s="7">
        <v>344</v>
      </c>
      <c r="C273" s="7">
        <v>4383416</v>
      </c>
    </row>
    <row r="274" spans="1:3">
      <c r="A274" s="5" t="s">
        <v>446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447</v>
      </c>
      <c r="B276" s="7">
        <v>7196</v>
      </c>
      <c r="C276" s="7">
        <v>4372992</v>
      </c>
    </row>
    <row r="277" spans="1:3">
      <c r="A277" s="5" t="s">
        <v>448</v>
      </c>
      <c r="B277" s="7">
        <v>1454</v>
      </c>
      <c r="C277" s="7">
        <v>4372992</v>
      </c>
    </row>
    <row r="278" spans="1:3">
      <c r="A278" s="5" t="s">
        <v>449</v>
      </c>
      <c r="B278" s="7">
        <v>264</v>
      </c>
      <c r="C278" s="7">
        <v>4372992</v>
      </c>
    </row>
    <row r="279" spans="1:3">
      <c r="A279" s="5" t="s">
        <v>450</v>
      </c>
      <c r="B279" s="7">
        <v>1042</v>
      </c>
      <c r="C279" s="7">
        <v>4372992</v>
      </c>
    </row>
    <row r="280" spans="1:3">
      <c r="A280" s="5" t="s">
        <v>451</v>
      </c>
      <c r="B280" s="7">
        <v>1064</v>
      </c>
      <c r="C280" s="7">
        <v>4372992</v>
      </c>
    </row>
    <row r="281" spans="1:3">
      <c r="A281" s="5" t="s">
        <v>452</v>
      </c>
      <c r="B281" s="7">
        <v>1624</v>
      </c>
      <c r="C281" s="7">
        <v>4372992</v>
      </c>
    </row>
    <row r="282" spans="1:3">
      <c r="A282" s="5" t="s">
        <v>453</v>
      </c>
      <c r="B282" s="7">
        <v>752</v>
      </c>
      <c r="C282" s="7">
        <v>4372992</v>
      </c>
    </row>
    <row r="283" spans="1:3">
      <c r="A283" s="5" t="s">
        <v>454</v>
      </c>
      <c r="B283" s="7">
        <v>1435</v>
      </c>
      <c r="C283" s="7">
        <v>4372992</v>
      </c>
    </row>
    <row r="284" spans="1:3">
      <c r="A284" s="6" t="s">
        <v>455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35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3.35" outlineLevelCol="6"/>
  <cols>
    <col min="1" max="1" width="48.1367521367521" customWidth="true"/>
    <col min="2" max="2" width="14.7094017094017" customWidth="true"/>
    <col min="3" max="3" width="7" customWidth="true"/>
    <col min="4" max="4" width="81.1367521367521" customWidth="true"/>
    <col min="5" max="5" width="16.4273504273504" customWidth="true"/>
    <col min="6" max="6" width="15.8547008547009" customWidth="true"/>
    <col min="7" max="7" width="15.1367521367521" customWidth="true"/>
  </cols>
  <sheetData>
    <row r="1" spans="1:7">
      <c r="A1" t="s">
        <v>456</v>
      </c>
      <c r="B1" t="s">
        <v>457</v>
      </c>
      <c r="C1" t="s">
        <v>4</v>
      </c>
      <c r="D1" t="s">
        <v>0</v>
      </c>
      <c r="E1" t="s">
        <v>1</v>
      </c>
      <c r="F1" t="s">
        <v>6</v>
      </c>
      <c r="G1" t="s">
        <v>458</v>
      </c>
    </row>
    <row r="2" spans="1:7">
      <c r="A2" t="s">
        <v>303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302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304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301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298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300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299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371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370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373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369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372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374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368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367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269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272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270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271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273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268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267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270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271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272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362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363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364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361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365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366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360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359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361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326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320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319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325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323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324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322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321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309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316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310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318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313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314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317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315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311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312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274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279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275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276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278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274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277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274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280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278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354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357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358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355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357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351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353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352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356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357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349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347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345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343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346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344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350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348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329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333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334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332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330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331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327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335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328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329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289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281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286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288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287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281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282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285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284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283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404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397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403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402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396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398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401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400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399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405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390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394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395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393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392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391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390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431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433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436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437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431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432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434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435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438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439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379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375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381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376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378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377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380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375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375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381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424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429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423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430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425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428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426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421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427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422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420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414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419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414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415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418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416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417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417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406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413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412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406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408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410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411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406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409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407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382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382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386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387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388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385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384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383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389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447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452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448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454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451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450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453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449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440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440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442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443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446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444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442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441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441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445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336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339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338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340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341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337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342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337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292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292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294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297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293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296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290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295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295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291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232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233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234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235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236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236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237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238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239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240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240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240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241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241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242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242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243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244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245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246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247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248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248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249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250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251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251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252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253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254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255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256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257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258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259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260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262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262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263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264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265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266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261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261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305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303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302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304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301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298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300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299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371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370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373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369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372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374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368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367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269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272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270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271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273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268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267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270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271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272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362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363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364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361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365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366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360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359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361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326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320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319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325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323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324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322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321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309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316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310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318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313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314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317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315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311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312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274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279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275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276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278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274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277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274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280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278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354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357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358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355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357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351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353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352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356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357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349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347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345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343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346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344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350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348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329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333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334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332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330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331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327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335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328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329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289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281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286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288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287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281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282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285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284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283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404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397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403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402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396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398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401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400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399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405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390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394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395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393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392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391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390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431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433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436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437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431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432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434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435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438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439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379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375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381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376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378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377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380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375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375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381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424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429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423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430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425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428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426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421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427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422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420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414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419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414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415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418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416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417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417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406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413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412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406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408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410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411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406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409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407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382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382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386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387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388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385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384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383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389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447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452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448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454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451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450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453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449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440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440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442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443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446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444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442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441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441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445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336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339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338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340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341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337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342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337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292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292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294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297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293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296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290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295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295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291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232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233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234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235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236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236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237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238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239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240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240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240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241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241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242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242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243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244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245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246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247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248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248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249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250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251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251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252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253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254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255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256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257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258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259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260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262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262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263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264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265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266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261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261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305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303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302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304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301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298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300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299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371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370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373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369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372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374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368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367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269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272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270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271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273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268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267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270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271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272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362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363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364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361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365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366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360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359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361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326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320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319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325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323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324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322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321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309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316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310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318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313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314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317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315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311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312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274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279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275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276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278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274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277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274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280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278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354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357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358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355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357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351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353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352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356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357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349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347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345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343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346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344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350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348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329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333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334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332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330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331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327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335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328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329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289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281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286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288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287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281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282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285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284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283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404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397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403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402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396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398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401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400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399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405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390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394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395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393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392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391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390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431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433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436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437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431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432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434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435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438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439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379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375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381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376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378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377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380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375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375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381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424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429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423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430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425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428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426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421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427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422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420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414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419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414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415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418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416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417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417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406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413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412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406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408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410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411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406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409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407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382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382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386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387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388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385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384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383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389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447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452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448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454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451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450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453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449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440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440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442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443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446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444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442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441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441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445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336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339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338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340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341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337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342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337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292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292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294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297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293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296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290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295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295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291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232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233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234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235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236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236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237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238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239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240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240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240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241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241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242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242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243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244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245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246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247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248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248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249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250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251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251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252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253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254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255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256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257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258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259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260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262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262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263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264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265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266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261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261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305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303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302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304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301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298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300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299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371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370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373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369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372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374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368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367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269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272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270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271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273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268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267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270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271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272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362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363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364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361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365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366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360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359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361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326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320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319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325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323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324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322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321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309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316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310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318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313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314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317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315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311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312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274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279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275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276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278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274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277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274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280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278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354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357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358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355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357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351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353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352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356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357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349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347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345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343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346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344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350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348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329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333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334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332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330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331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327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335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328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329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289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281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286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288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287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281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282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285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284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283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404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397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403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402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396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398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401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400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399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405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390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394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395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393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392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391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390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431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433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436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437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431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432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434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435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438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439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379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375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381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376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378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377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380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375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375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381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424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429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423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430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425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428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426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421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427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422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420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414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419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414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415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418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416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417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417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406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413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412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406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408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410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411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406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409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407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382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382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386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387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388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385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384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383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389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447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452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448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454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451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450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453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449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440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440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442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443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446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444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442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441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441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445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336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339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338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340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341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337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342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337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292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292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294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297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293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296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290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295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295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291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232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233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234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235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236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236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237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238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239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240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240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240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241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241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242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242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243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244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245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246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247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248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248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249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250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251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251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252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253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254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255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256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257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258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259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260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262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262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263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264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265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266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261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261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305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303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302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304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301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298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300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299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371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370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373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369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372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374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368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367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269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272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270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271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273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268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267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270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271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272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362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363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364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361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365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366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360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359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361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326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320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319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325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323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324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322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321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309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316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310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318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313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314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317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315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311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312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274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279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275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276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278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274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277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274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280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278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354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357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358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355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357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351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353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352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356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357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349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347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345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343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346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344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350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348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329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333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334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332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330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331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327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335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328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329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289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281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286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288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287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281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282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285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284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283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404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397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403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402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396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398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401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400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399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405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390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394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395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393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392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391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390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431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433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436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437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431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432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434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435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438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439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379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375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381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376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378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377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380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375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375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381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424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429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423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430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425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428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426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421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427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422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420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414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419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414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415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418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416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417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417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406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413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412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406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408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410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411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406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409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407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382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382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386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387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388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385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384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383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389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447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452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448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454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451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450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453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449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440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440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442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443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446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444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442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441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441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445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336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339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338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340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341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337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342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337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292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292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294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297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293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296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290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295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295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291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232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233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234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235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236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236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237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238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239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240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240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240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241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241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242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242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243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244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245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246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247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248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248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249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250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251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251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252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253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254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255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256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257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258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259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260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262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262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263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264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265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266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261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261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305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303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302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304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301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298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300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299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371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370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373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369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372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374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368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367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269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272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270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271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273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268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267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270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271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272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362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363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364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361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365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366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360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359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361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326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320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319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325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323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324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322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321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309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316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310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318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313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314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317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315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311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312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274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279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275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276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278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274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277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274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280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278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354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357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358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355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357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351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353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352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356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357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349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347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345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343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346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344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350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348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329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333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334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332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330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331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327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335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328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329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289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281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286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288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287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281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282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285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284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283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404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397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403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402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396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398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401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400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399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405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390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394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395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393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392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391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390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431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433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436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437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431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432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434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435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438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439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379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375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381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376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378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377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380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375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375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381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424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429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423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430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425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428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426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421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427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422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420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414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419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414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415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418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416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417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417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406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413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412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406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408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410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411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406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409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407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382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382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386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387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388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385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384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383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389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447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452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448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454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451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450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453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449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440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440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442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443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446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444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442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441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441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445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336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339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338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340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341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337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342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337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292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292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297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294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293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290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296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295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295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291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232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233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234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235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236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236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237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238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239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240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240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240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241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241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242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242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243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244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245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246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247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248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248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249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250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251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251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252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253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254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255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256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257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258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259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260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262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262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263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264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265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266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261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261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305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303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302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304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301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298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300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299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232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371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370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373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369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372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374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368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367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233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269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272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270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271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273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268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267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270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271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272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362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363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364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361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365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366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360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359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361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241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241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326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320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319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325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323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324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322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321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242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242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243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309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316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310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318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313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314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317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315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311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312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244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245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246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274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279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275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276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278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274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277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274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280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278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247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354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357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358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355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357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351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353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352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356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357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248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248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249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250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234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349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347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345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343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346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344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350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348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251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251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329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333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334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332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330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331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327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335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328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329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252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253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289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281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286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288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287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281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282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285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284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283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254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255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235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404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397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403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402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396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398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401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400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399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405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305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256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390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394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395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393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392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391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390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257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431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433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436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437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431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432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434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435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438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439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236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236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379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375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381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376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378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377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380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375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375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381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424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429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423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430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425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428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426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421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427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422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258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420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414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419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414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415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418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416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417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417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406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413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412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406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408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410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411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406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409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407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259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260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382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382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386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387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388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385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384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383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389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261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261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237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238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262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262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447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452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448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454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451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450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453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449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263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239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264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440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440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442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443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446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444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442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441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441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445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265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336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339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338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340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341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337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342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337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292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292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297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294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293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290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296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295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295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291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240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240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240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266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303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302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304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301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298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300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299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232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371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370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373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369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372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374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368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367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233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269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272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270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271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273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268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267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270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271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272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362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363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364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361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365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366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360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359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361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241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241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326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320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319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325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323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324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322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321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242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242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243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309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316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310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318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313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314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317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315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311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312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244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245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246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274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279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275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276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278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274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277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274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280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278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247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354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357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358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355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357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351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353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352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356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357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248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248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249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250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234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349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347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345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343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346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344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350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348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251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251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329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333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334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332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330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331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327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335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328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329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252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253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289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281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286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288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287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281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282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285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284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283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254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255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235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404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397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403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402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396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398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401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400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399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405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305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308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307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306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256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390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394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395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393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392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391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390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257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431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433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436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437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431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432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434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435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438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439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236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236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379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375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381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376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378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377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380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375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375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381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424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429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423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430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425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428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426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421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427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422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258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420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414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419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414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415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418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416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417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417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406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413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412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406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408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410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411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406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409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407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259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260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382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382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386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387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388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385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384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383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389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261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261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237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238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262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262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447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452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448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454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451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450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453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449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263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239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264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440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440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442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443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446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444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442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441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441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445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265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336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339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338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340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341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337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342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337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292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292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297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294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293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290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296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295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295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291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240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240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240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266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2019-01-11T03:52:00Z</dcterms:created>
  <dcterms:modified xsi:type="dcterms:W3CDTF">2020-09-09T14:45:35Z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