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dro.lima\Project\workspace\Shrike\Documents\"/>
    </mc:Choice>
  </mc:AlternateContent>
  <bookViews>
    <workbookView xWindow="3675" yWindow="555" windowWidth="20730" windowHeight="10455" activeTab="4"/>
  </bookViews>
  <sheets>
    <sheet name="Summary" sheetId="1" r:id="rId1"/>
    <sheet name="User Stories" sheetId="7" r:id="rId2"/>
    <sheet name="Burndown" sheetId="2" r:id="rId3"/>
    <sheet name="Tenancy Behavior" sheetId="3" r:id="rId4"/>
    <sheet name="Web UI Parts" sheetId="8" r:id="rId5"/>
    <sheet name="Item Registration" sheetId="4" r:id="rId6"/>
  </sheets>
  <calcPr calcId="152511"/>
</workbook>
</file>

<file path=xl/calcChain.xml><?xml version="1.0" encoding="utf-8"?>
<calcChain xmlns="http://schemas.openxmlformats.org/spreadsheetml/2006/main">
  <c r="E58" i="2" l="1"/>
  <c r="E59" i="2" s="1"/>
  <c r="E56" i="2"/>
  <c r="D57" i="2"/>
  <c r="D58" i="2" s="1"/>
  <c r="D59" i="2" s="1"/>
  <c r="H53" i="2"/>
  <c r="H54" i="2"/>
  <c r="I48" i="2" l="1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H63" i="2"/>
  <c r="H64" i="2"/>
  <c r="H65" i="2"/>
  <c r="H66" i="2"/>
  <c r="H67" i="2"/>
  <c r="H68" i="2"/>
  <c r="H69" i="2"/>
  <c r="H70" i="2"/>
  <c r="H71" i="2"/>
  <c r="H48" i="2"/>
  <c r="H49" i="2"/>
  <c r="H50" i="2"/>
  <c r="H51" i="2"/>
  <c r="H52" i="2"/>
  <c r="H55" i="2"/>
  <c r="H56" i="2"/>
  <c r="H57" i="2"/>
  <c r="H58" i="2"/>
  <c r="H59" i="2"/>
  <c r="H60" i="2"/>
  <c r="H61" i="2"/>
  <c r="H62" i="2"/>
  <c r="I47" i="2" l="1"/>
  <c r="H47" i="2"/>
  <c r="I21" i="8" l="1"/>
  <c r="F21" i="8"/>
  <c r="H21" i="8" s="1"/>
  <c r="I20" i="8"/>
  <c r="F20" i="8"/>
  <c r="H20" i="8" s="1"/>
  <c r="I19" i="8"/>
  <c r="F19" i="8"/>
  <c r="H19" i="8" s="1"/>
  <c r="I18" i="8"/>
  <c r="F18" i="8"/>
  <c r="H18" i="8" s="1"/>
  <c r="I15" i="8"/>
  <c r="F15" i="8"/>
  <c r="H15" i="8" s="1"/>
  <c r="I14" i="8"/>
  <c r="F14" i="8"/>
  <c r="H14" i="8" s="1"/>
  <c r="I13" i="8"/>
  <c r="F13" i="8"/>
  <c r="H13" i="8" s="1"/>
  <c r="I12" i="8"/>
  <c r="F12" i="8"/>
  <c r="H12" i="8" s="1"/>
  <c r="I16" i="3" l="1"/>
  <c r="F16" i="3"/>
  <c r="H16" i="3" s="1"/>
  <c r="I28" i="3"/>
  <c r="I29" i="3"/>
  <c r="F28" i="3"/>
  <c r="H28" i="3" s="1"/>
  <c r="F29" i="3"/>
  <c r="H29" i="3" s="1"/>
  <c r="I13" i="3"/>
  <c r="F13" i="3"/>
  <c r="H13" i="3" s="1"/>
  <c r="I208" i="8"/>
  <c r="F208" i="8"/>
  <c r="H208" i="8" s="1"/>
  <c r="I207" i="8"/>
  <c r="F207" i="8"/>
  <c r="H207" i="8" s="1"/>
  <c r="I206" i="8"/>
  <c r="F206" i="8"/>
  <c r="H206" i="8" s="1"/>
  <c r="I205" i="8"/>
  <c r="F205" i="8"/>
  <c r="H205" i="8" s="1"/>
  <c r="I204" i="8"/>
  <c r="F204" i="8"/>
  <c r="H204" i="8" s="1"/>
  <c r="I203" i="8"/>
  <c r="F203" i="8"/>
  <c r="H203" i="8" s="1"/>
  <c r="I202" i="8"/>
  <c r="F202" i="8"/>
  <c r="H202" i="8" s="1"/>
  <c r="I201" i="8"/>
  <c r="F201" i="8"/>
  <c r="H201" i="8" s="1"/>
  <c r="I200" i="8"/>
  <c r="F200" i="8"/>
  <c r="H200" i="8" s="1"/>
  <c r="I199" i="8"/>
  <c r="F199" i="8"/>
  <c r="H199" i="8" s="1"/>
  <c r="I198" i="8"/>
  <c r="F198" i="8"/>
  <c r="H198" i="8" s="1"/>
  <c r="I197" i="8"/>
  <c r="F197" i="8"/>
  <c r="H197" i="8" s="1"/>
  <c r="I196" i="8"/>
  <c r="F196" i="8"/>
  <c r="H196" i="8" s="1"/>
  <c r="I195" i="8"/>
  <c r="F195" i="8"/>
  <c r="H195" i="8" s="1"/>
  <c r="I194" i="8"/>
  <c r="F194" i="8"/>
  <c r="H194" i="8" s="1"/>
  <c r="I193" i="8"/>
  <c r="F193" i="8"/>
  <c r="H193" i="8" s="1"/>
  <c r="I192" i="8"/>
  <c r="F192" i="8"/>
  <c r="H192" i="8" s="1"/>
  <c r="I191" i="8"/>
  <c r="F191" i="8"/>
  <c r="H191" i="8" s="1"/>
  <c r="I190" i="8"/>
  <c r="F190" i="8"/>
  <c r="H190" i="8" s="1"/>
  <c r="I189" i="8"/>
  <c r="F189" i="8"/>
  <c r="H189" i="8" s="1"/>
  <c r="I188" i="8"/>
  <c r="F188" i="8"/>
  <c r="H188" i="8" s="1"/>
  <c r="I187" i="8"/>
  <c r="F187" i="8"/>
  <c r="H187" i="8" s="1"/>
  <c r="I186" i="8"/>
  <c r="F186" i="8"/>
  <c r="H186" i="8" s="1"/>
  <c r="I185" i="8"/>
  <c r="F185" i="8"/>
  <c r="H185" i="8" s="1"/>
  <c r="I184" i="8"/>
  <c r="F184" i="8"/>
  <c r="H184" i="8" s="1"/>
  <c r="I183" i="8"/>
  <c r="F183" i="8"/>
  <c r="H183" i="8" s="1"/>
  <c r="I182" i="8"/>
  <c r="F182" i="8"/>
  <c r="H182" i="8" s="1"/>
  <c r="I181" i="8"/>
  <c r="F181" i="8"/>
  <c r="H181" i="8" s="1"/>
  <c r="I180" i="8"/>
  <c r="F180" i="8"/>
  <c r="H180" i="8" s="1"/>
  <c r="I179" i="8"/>
  <c r="F179" i="8"/>
  <c r="H179" i="8" s="1"/>
  <c r="I178" i="8"/>
  <c r="F178" i="8"/>
  <c r="H178" i="8" s="1"/>
  <c r="I177" i="8"/>
  <c r="F177" i="8"/>
  <c r="H177" i="8" s="1"/>
  <c r="I176" i="8"/>
  <c r="F176" i="8"/>
  <c r="H176" i="8" s="1"/>
  <c r="I175" i="8"/>
  <c r="F175" i="8"/>
  <c r="H175" i="8" s="1"/>
  <c r="I174" i="8"/>
  <c r="F174" i="8"/>
  <c r="H174" i="8" s="1"/>
  <c r="I173" i="8"/>
  <c r="F173" i="8"/>
  <c r="H173" i="8" s="1"/>
  <c r="I172" i="8"/>
  <c r="F172" i="8"/>
  <c r="H172" i="8" s="1"/>
  <c r="I171" i="8"/>
  <c r="F171" i="8"/>
  <c r="H171" i="8" s="1"/>
  <c r="I170" i="8"/>
  <c r="F170" i="8"/>
  <c r="H170" i="8" s="1"/>
  <c r="I169" i="8"/>
  <c r="F169" i="8"/>
  <c r="H169" i="8" s="1"/>
  <c r="I168" i="8"/>
  <c r="F168" i="8"/>
  <c r="H168" i="8" s="1"/>
  <c r="I167" i="8"/>
  <c r="F167" i="8"/>
  <c r="H167" i="8" s="1"/>
  <c r="I166" i="8"/>
  <c r="F166" i="8"/>
  <c r="H166" i="8" s="1"/>
  <c r="I165" i="8"/>
  <c r="F165" i="8"/>
  <c r="H165" i="8" s="1"/>
  <c r="I164" i="8"/>
  <c r="F164" i="8"/>
  <c r="H164" i="8" s="1"/>
  <c r="I163" i="8"/>
  <c r="F163" i="8"/>
  <c r="H163" i="8" s="1"/>
  <c r="I162" i="8"/>
  <c r="F162" i="8"/>
  <c r="H162" i="8" s="1"/>
  <c r="I161" i="8"/>
  <c r="F161" i="8"/>
  <c r="H161" i="8" s="1"/>
  <c r="I160" i="8"/>
  <c r="F160" i="8"/>
  <c r="H160" i="8" s="1"/>
  <c r="I159" i="8"/>
  <c r="F159" i="8"/>
  <c r="H159" i="8" s="1"/>
  <c r="I158" i="8"/>
  <c r="F158" i="8"/>
  <c r="H158" i="8" s="1"/>
  <c r="I157" i="8"/>
  <c r="F157" i="8"/>
  <c r="H157" i="8" s="1"/>
  <c r="I156" i="8"/>
  <c r="F156" i="8"/>
  <c r="H156" i="8" s="1"/>
  <c r="I155" i="8"/>
  <c r="F155" i="8"/>
  <c r="H155" i="8" s="1"/>
  <c r="I154" i="8"/>
  <c r="F154" i="8"/>
  <c r="H154" i="8" s="1"/>
  <c r="I153" i="8"/>
  <c r="F153" i="8"/>
  <c r="H153" i="8" s="1"/>
  <c r="I152" i="8"/>
  <c r="F152" i="8"/>
  <c r="H152" i="8" s="1"/>
  <c r="I151" i="8"/>
  <c r="F151" i="8"/>
  <c r="H151" i="8" s="1"/>
  <c r="I150" i="8"/>
  <c r="F150" i="8"/>
  <c r="H150" i="8" s="1"/>
  <c r="I149" i="8"/>
  <c r="F149" i="8"/>
  <c r="H149" i="8" s="1"/>
  <c r="I148" i="8"/>
  <c r="F148" i="8"/>
  <c r="H148" i="8" s="1"/>
  <c r="I147" i="8"/>
  <c r="F147" i="8"/>
  <c r="H147" i="8" s="1"/>
  <c r="I146" i="8"/>
  <c r="F146" i="8"/>
  <c r="H146" i="8" s="1"/>
  <c r="I145" i="8"/>
  <c r="F145" i="8"/>
  <c r="H145" i="8" s="1"/>
  <c r="I144" i="8"/>
  <c r="F144" i="8"/>
  <c r="H144" i="8" s="1"/>
  <c r="I143" i="8"/>
  <c r="F143" i="8"/>
  <c r="H143" i="8" s="1"/>
  <c r="I142" i="8"/>
  <c r="F142" i="8"/>
  <c r="H142" i="8" s="1"/>
  <c r="I141" i="8"/>
  <c r="F141" i="8"/>
  <c r="H141" i="8" s="1"/>
  <c r="I140" i="8"/>
  <c r="F140" i="8"/>
  <c r="H140" i="8" s="1"/>
  <c r="I139" i="8"/>
  <c r="F139" i="8"/>
  <c r="H139" i="8" s="1"/>
  <c r="I138" i="8"/>
  <c r="F138" i="8"/>
  <c r="H138" i="8" s="1"/>
  <c r="I137" i="8"/>
  <c r="F137" i="8"/>
  <c r="H137" i="8" s="1"/>
  <c r="I136" i="8"/>
  <c r="F136" i="8"/>
  <c r="H136" i="8" s="1"/>
  <c r="I135" i="8"/>
  <c r="F135" i="8"/>
  <c r="H135" i="8" s="1"/>
  <c r="I134" i="8"/>
  <c r="F134" i="8"/>
  <c r="H134" i="8" s="1"/>
  <c r="I133" i="8"/>
  <c r="F133" i="8"/>
  <c r="H133" i="8" s="1"/>
  <c r="I132" i="8"/>
  <c r="F132" i="8"/>
  <c r="H132" i="8" s="1"/>
  <c r="I131" i="8"/>
  <c r="F131" i="8"/>
  <c r="H131" i="8" s="1"/>
  <c r="I130" i="8"/>
  <c r="F130" i="8"/>
  <c r="H130" i="8" s="1"/>
  <c r="I129" i="8"/>
  <c r="F129" i="8"/>
  <c r="H129" i="8" s="1"/>
  <c r="I128" i="8"/>
  <c r="F128" i="8"/>
  <c r="H128" i="8" s="1"/>
  <c r="I127" i="8"/>
  <c r="F127" i="8"/>
  <c r="H127" i="8" s="1"/>
  <c r="I126" i="8"/>
  <c r="F126" i="8"/>
  <c r="H126" i="8" s="1"/>
  <c r="I125" i="8"/>
  <c r="F125" i="8"/>
  <c r="H125" i="8" s="1"/>
  <c r="I124" i="8"/>
  <c r="F124" i="8"/>
  <c r="H124" i="8" s="1"/>
  <c r="I123" i="8"/>
  <c r="F123" i="8"/>
  <c r="H123" i="8" s="1"/>
  <c r="I122" i="8"/>
  <c r="F122" i="8"/>
  <c r="H122" i="8" s="1"/>
  <c r="I121" i="8"/>
  <c r="F121" i="8"/>
  <c r="H121" i="8" s="1"/>
  <c r="I120" i="8"/>
  <c r="F120" i="8"/>
  <c r="H120" i="8" s="1"/>
  <c r="I119" i="8"/>
  <c r="F119" i="8"/>
  <c r="H119" i="8" s="1"/>
  <c r="I118" i="8"/>
  <c r="F118" i="8"/>
  <c r="H118" i="8" s="1"/>
  <c r="I117" i="8"/>
  <c r="F117" i="8"/>
  <c r="H117" i="8" s="1"/>
  <c r="I116" i="8"/>
  <c r="F116" i="8"/>
  <c r="H116" i="8" s="1"/>
  <c r="I115" i="8"/>
  <c r="F115" i="8"/>
  <c r="H115" i="8" s="1"/>
  <c r="I114" i="8"/>
  <c r="F114" i="8"/>
  <c r="H114" i="8" s="1"/>
  <c r="I113" i="8"/>
  <c r="F113" i="8"/>
  <c r="H113" i="8" s="1"/>
  <c r="I112" i="8"/>
  <c r="F112" i="8"/>
  <c r="H112" i="8" s="1"/>
  <c r="I111" i="8"/>
  <c r="F111" i="8"/>
  <c r="H111" i="8" s="1"/>
  <c r="I110" i="8"/>
  <c r="F110" i="8"/>
  <c r="H110" i="8" s="1"/>
  <c r="I109" i="8"/>
  <c r="F109" i="8"/>
  <c r="H109" i="8" s="1"/>
  <c r="I108" i="8"/>
  <c r="F108" i="8"/>
  <c r="H108" i="8" s="1"/>
  <c r="I107" i="8"/>
  <c r="F107" i="8"/>
  <c r="H107" i="8" s="1"/>
  <c r="I106" i="8"/>
  <c r="F106" i="8"/>
  <c r="H106" i="8" s="1"/>
  <c r="I105" i="8"/>
  <c r="F105" i="8"/>
  <c r="H105" i="8" s="1"/>
  <c r="I104" i="8"/>
  <c r="F104" i="8"/>
  <c r="H104" i="8" s="1"/>
  <c r="I103" i="8"/>
  <c r="F103" i="8"/>
  <c r="H103" i="8" s="1"/>
  <c r="I102" i="8"/>
  <c r="F102" i="8"/>
  <c r="H102" i="8" s="1"/>
  <c r="I101" i="8"/>
  <c r="F101" i="8"/>
  <c r="H101" i="8" s="1"/>
  <c r="I100" i="8"/>
  <c r="F100" i="8"/>
  <c r="H100" i="8" s="1"/>
  <c r="I99" i="8"/>
  <c r="F99" i="8"/>
  <c r="H99" i="8" s="1"/>
  <c r="I98" i="8"/>
  <c r="F98" i="8"/>
  <c r="H98" i="8" s="1"/>
  <c r="I97" i="8"/>
  <c r="F97" i="8"/>
  <c r="H97" i="8" s="1"/>
  <c r="I96" i="8"/>
  <c r="F96" i="8"/>
  <c r="H96" i="8" s="1"/>
  <c r="I95" i="8"/>
  <c r="F95" i="8"/>
  <c r="H95" i="8" s="1"/>
  <c r="I94" i="8"/>
  <c r="F94" i="8"/>
  <c r="H94" i="8" s="1"/>
  <c r="I93" i="8"/>
  <c r="F93" i="8"/>
  <c r="H93" i="8" s="1"/>
  <c r="I92" i="8"/>
  <c r="F92" i="8"/>
  <c r="H92" i="8" s="1"/>
  <c r="I91" i="8"/>
  <c r="F91" i="8"/>
  <c r="H91" i="8" s="1"/>
  <c r="I90" i="8"/>
  <c r="F90" i="8"/>
  <c r="H90" i="8" s="1"/>
  <c r="I89" i="8"/>
  <c r="F89" i="8"/>
  <c r="H89" i="8" s="1"/>
  <c r="I88" i="8"/>
  <c r="F88" i="8"/>
  <c r="H88" i="8" s="1"/>
  <c r="I87" i="8"/>
  <c r="F87" i="8"/>
  <c r="H87" i="8" s="1"/>
  <c r="I86" i="8"/>
  <c r="F86" i="8"/>
  <c r="H86" i="8" s="1"/>
  <c r="I85" i="8"/>
  <c r="F85" i="8"/>
  <c r="H85" i="8" s="1"/>
  <c r="I84" i="8"/>
  <c r="F84" i="8"/>
  <c r="H84" i="8" s="1"/>
  <c r="I83" i="8"/>
  <c r="F83" i="8"/>
  <c r="H83" i="8" s="1"/>
  <c r="I82" i="8"/>
  <c r="F82" i="8"/>
  <c r="H82" i="8" s="1"/>
  <c r="I81" i="8"/>
  <c r="F81" i="8"/>
  <c r="H81" i="8" s="1"/>
  <c r="I80" i="8"/>
  <c r="F80" i="8"/>
  <c r="H80" i="8" s="1"/>
  <c r="I79" i="8"/>
  <c r="F79" i="8"/>
  <c r="H79" i="8" s="1"/>
  <c r="I78" i="8"/>
  <c r="F78" i="8"/>
  <c r="H78" i="8" s="1"/>
  <c r="I77" i="8"/>
  <c r="F77" i="8"/>
  <c r="H77" i="8" s="1"/>
  <c r="I76" i="8"/>
  <c r="F76" i="8"/>
  <c r="H76" i="8" s="1"/>
  <c r="I75" i="8"/>
  <c r="F75" i="8"/>
  <c r="H75" i="8" s="1"/>
  <c r="I74" i="8"/>
  <c r="F74" i="8"/>
  <c r="H74" i="8" s="1"/>
  <c r="I73" i="8"/>
  <c r="F73" i="8"/>
  <c r="H73" i="8" s="1"/>
  <c r="I72" i="8"/>
  <c r="F72" i="8"/>
  <c r="H72" i="8" s="1"/>
  <c r="I71" i="8"/>
  <c r="F71" i="8"/>
  <c r="H71" i="8" s="1"/>
  <c r="I70" i="8"/>
  <c r="F70" i="8"/>
  <c r="H70" i="8" s="1"/>
  <c r="I69" i="8"/>
  <c r="F69" i="8"/>
  <c r="H69" i="8" s="1"/>
  <c r="I68" i="8"/>
  <c r="F68" i="8"/>
  <c r="H68" i="8" s="1"/>
  <c r="I67" i="8"/>
  <c r="F67" i="8"/>
  <c r="H67" i="8" s="1"/>
  <c r="I66" i="8"/>
  <c r="F66" i="8"/>
  <c r="H66" i="8" s="1"/>
  <c r="I65" i="8"/>
  <c r="F65" i="8"/>
  <c r="H65" i="8" s="1"/>
  <c r="I64" i="8"/>
  <c r="F64" i="8"/>
  <c r="H64" i="8" s="1"/>
  <c r="I63" i="8"/>
  <c r="F63" i="8"/>
  <c r="H63" i="8" s="1"/>
  <c r="I62" i="8"/>
  <c r="F62" i="8"/>
  <c r="H62" i="8" s="1"/>
  <c r="I61" i="8"/>
  <c r="F61" i="8"/>
  <c r="H61" i="8" s="1"/>
  <c r="I60" i="8"/>
  <c r="F60" i="8"/>
  <c r="H60" i="8" s="1"/>
  <c r="I59" i="8"/>
  <c r="F59" i="8"/>
  <c r="H59" i="8" s="1"/>
  <c r="I58" i="8"/>
  <c r="F58" i="8"/>
  <c r="H58" i="8" s="1"/>
  <c r="I57" i="8"/>
  <c r="F57" i="8"/>
  <c r="H57" i="8" s="1"/>
  <c r="I56" i="8"/>
  <c r="F56" i="8"/>
  <c r="H56" i="8" s="1"/>
  <c r="I55" i="8"/>
  <c r="F55" i="8"/>
  <c r="H55" i="8" s="1"/>
  <c r="I54" i="8"/>
  <c r="F54" i="8"/>
  <c r="H54" i="8" s="1"/>
  <c r="I53" i="8"/>
  <c r="F53" i="8"/>
  <c r="H53" i="8" s="1"/>
  <c r="I52" i="8"/>
  <c r="F52" i="8"/>
  <c r="H52" i="8" s="1"/>
  <c r="I51" i="8"/>
  <c r="F51" i="8"/>
  <c r="H51" i="8" s="1"/>
  <c r="I50" i="8"/>
  <c r="F50" i="8"/>
  <c r="H50" i="8" s="1"/>
  <c r="I49" i="8"/>
  <c r="F49" i="8"/>
  <c r="H49" i="8" s="1"/>
  <c r="I48" i="8"/>
  <c r="F48" i="8"/>
  <c r="H48" i="8" s="1"/>
  <c r="I47" i="8"/>
  <c r="F47" i="8"/>
  <c r="H47" i="8" s="1"/>
  <c r="I46" i="8"/>
  <c r="F46" i="8"/>
  <c r="H46" i="8" s="1"/>
  <c r="I45" i="8"/>
  <c r="F45" i="8"/>
  <c r="H45" i="8" s="1"/>
  <c r="I44" i="8"/>
  <c r="F44" i="8"/>
  <c r="H44" i="8" s="1"/>
  <c r="I43" i="8"/>
  <c r="F43" i="8"/>
  <c r="H43" i="8" s="1"/>
  <c r="I42" i="8"/>
  <c r="F42" i="8"/>
  <c r="H42" i="8" s="1"/>
  <c r="I41" i="8"/>
  <c r="F41" i="8"/>
  <c r="H41" i="8" s="1"/>
  <c r="I40" i="8"/>
  <c r="F40" i="8"/>
  <c r="H40" i="8" s="1"/>
  <c r="I39" i="8"/>
  <c r="F39" i="8"/>
  <c r="H39" i="8" s="1"/>
  <c r="I38" i="8"/>
  <c r="F38" i="8"/>
  <c r="H38" i="8" s="1"/>
  <c r="I37" i="8"/>
  <c r="F37" i="8"/>
  <c r="H37" i="8" s="1"/>
  <c r="I36" i="8"/>
  <c r="F36" i="8"/>
  <c r="H36" i="8" s="1"/>
  <c r="I35" i="8"/>
  <c r="F35" i="8"/>
  <c r="H35" i="8" s="1"/>
  <c r="I34" i="8"/>
  <c r="F34" i="8"/>
  <c r="H34" i="8" s="1"/>
  <c r="I33" i="8"/>
  <c r="F33" i="8"/>
  <c r="H33" i="8" s="1"/>
  <c r="I32" i="8"/>
  <c r="F32" i="8"/>
  <c r="H32" i="8" s="1"/>
  <c r="I31" i="8"/>
  <c r="F31" i="8"/>
  <c r="H31" i="8" s="1"/>
  <c r="I30" i="8"/>
  <c r="F30" i="8"/>
  <c r="H30" i="8" s="1"/>
  <c r="I29" i="8"/>
  <c r="F29" i="8"/>
  <c r="H29" i="8" s="1"/>
  <c r="I28" i="8"/>
  <c r="F28" i="8"/>
  <c r="H28" i="8" s="1"/>
  <c r="I27" i="8"/>
  <c r="F27" i="8"/>
  <c r="H27" i="8" s="1"/>
  <c r="I26" i="8"/>
  <c r="F26" i="8"/>
  <c r="H26" i="8" s="1"/>
  <c r="I25" i="8"/>
  <c r="F25" i="8"/>
  <c r="H25" i="8" s="1"/>
  <c r="I24" i="8"/>
  <c r="F24" i="8"/>
  <c r="H24" i="8" s="1"/>
  <c r="I23" i="8"/>
  <c r="F23" i="8"/>
  <c r="H23" i="8" s="1"/>
  <c r="I22" i="8"/>
  <c r="F22" i="8"/>
  <c r="H22" i="8" s="1"/>
  <c r="D7" i="8"/>
  <c r="F7" i="8" l="1"/>
  <c r="D6" i="8"/>
  <c r="F6" i="8"/>
  <c r="F12" i="3" l="1"/>
  <c r="F17" i="3"/>
  <c r="F18" i="3"/>
  <c r="F21" i="3"/>
  <c r="F22" i="3"/>
  <c r="F26" i="3"/>
  <c r="I12" i="3"/>
  <c r="I17" i="3"/>
  <c r="I18" i="3"/>
  <c r="F27" i="3" l="1"/>
  <c r="H27" i="3" s="1"/>
  <c r="I27" i="3"/>
  <c r="D7" i="4" l="1"/>
  <c r="F12" i="4"/>
  <c r="H12" i="4" s="1"/>
  <c r="I12" i="4"/>
  <c r="F15" i="4"/>
  <c r="H15" i="4" s="1"/>
  <c r="I15" i="4"/>
  <c r="F16" i="4"/>
  <c r="H16" i="4" s="1"/>
  <c r="I16" i="4"/>
  <c r="F19" i="4"/>
  <c r="H19" i="4" s="1"/>
  <c r="I19" i="4"/>
  <c r="F20" i="4"/>
  <c r="H20" i="4" s="1"/>
  <c r="I20" i="4"/>
  <c r="F21" i="4"/>
  <c r="H21" i="4" s="1"/>
  <c r="I21" i="4"/>
  <c r="F22" i="4"/>
  <c r="H22" i="4" s="1"/>
  <c r="I22" i="4"/>
  <c r="F23" i="4"/>
  <c r="H23" i="4" s="1"/>
  <c r="I23" i="4"/>
  <c r="F24" i="4"/>
  <c r="H24" i="4" s="1"/>
  <c r="I24" i="4"/>
  <c r="F25" i="4"/>
  <c r="H25" i="4" s="1"/>
  <c r="I25" i="4"/>
  <c r="F26" i="4"/>
  <c r="H26" i="4" s="1"/>
  <c r="I26" i="4"/>
  <c r="F27" i="4"/>
  <c r="H27" i="4" s="1"/>
  <c r="I27" i="4"/>
  <c r="F28" i="4"/>
  <c r="H28" i="4" s="1"/>
  <c r="I28" i="4"/>
  <c r="F29" i="4"/>
  <c r="H29" i="4" s="1"/>
  <c r="I29" i="4"/>
  <c r="F30" i="4"/>
  <c r="H30" i="4"/>
  <c r="I30" i="4"/>
  <c r="F31" i="4"/>
  <c r="H31" i="4" s="1"/>
  <c r="I31" i="4"/>
  <c r="F32" i="4"/>
  <c r="H32" i="4" s="1"/>
  <c r="I32" i="4"/>
  <c r="F33" i="4"/>
  <c r="H33" i="4" s="1"/>
  <c r="I33" i="4"/>
  <c r="F34" i="4"/>
  <c r="H34" i="4" s="1"/>
  <c r="I34" i="4"/>
  <c r="F35" i="4"/>
  <c r="H35" i="4" s="1"/>
  <c r="I35" i="4"/>
  <c r="F36" i="4"/>
  <c r="H36" i="4" s="1"/>
  <c r="I36" i="4"/>
  <c r="F37" i="4"/>
  <c r="H37" i="4" s="1"/>
  <c r="I37" i="4"/>
  <c r="F38" i="4"/>
  <c r="H38" i="4" s="1"/>
  <c r="I38" i="4"/>
  <c r="F39" i="4"/>
  <c r="H39" i="4" s="1"/>
  <c r="I39" i="4"/>
  <c r="F40" i="4"/>
  <c r="H40" i="4" s="1"/>
  <c r="I40" i="4"/>
  <c r="F41" i="4"/>
  <c r="H41" i="4" s="1"/>
  <c r="I41" i="4"/>
  <c r="F42" i="4"/>
  <c r="H42" i="4" s="1"/>
  <c r="I42" i="4"/>
  <c r="F43" i="4"/>
  <c r="H43" i="4" s="1"/>
  <c r="I43" i="4"/>
  <c r="F44" i="4"/>
  <c r="H44" i="4" s="1"/>
  <c r="I44" i="4"/>
  <c r="F45" i="4"/>
  <c r="H45" i="4" s="1"/>
  <c r="I45" i="4"/>
  <c r="F46" i="4"/>
  <c r="H46" i="4" s="1"/>
  <c r="I46" i="4"/>
  <c r="F47" i="4"/>
  <c r="H47" i="4" s="1"/>
  <c r="I47" i="4"/>
  <c r="F48" i="4"/>
  <c r="H48" i="4" s="1"/>
  <c r="I48" i="4"/>
  <c r="F49" i="4"/>
  <c r="H49" i="4" s="1"/>
  <c r="I49" i="4"/>
  <c r="F50" i="4"/>
  <c r="H50" i="4" s="1"/>
  <c r="I50" i="4"/>
  <c r="F51" i="4"/>
  <c r="H51" i="4" s="1"/>
  <c r="I51" i="4"/>
  <c r="F52" i="4"/>
  <c r="H52" i="4" s="1"/>
  <c r="I52" i="4"/>
  <c r="F53" i="4"/>
  <c r="H53" i="4" s="1"/>
  <c r="I53" i="4"/>
  <c r="F54" i="4"/>
  <c r="H54" i="4"/>
  <c r="I54" i="4"/>
  <c r="F55" i="4"/>
  <c r="H55" i="4" s="1"/>
  <c r="I55" i="4"/>
  <c r="F56" i="4"/>
  <c r="H56" i="4" s="1"/>
  <c r="I56" i="4"/>
  <c r="F57" i="4"/>
  <c r="H57" i="4" s="1"/>
  <c r="I57" i="4"/>
  <c r="F58" i="4"/>
  <c r="H58" i="4" s="1"/>
  <c r="I58" i="4"/>
  <c r="F59" i="4"/>
  <c r="H59" i="4" s="1"/>
  <c r="I59" i="4"/>
  <c r="F60" i="4"/>
  <c r="H60" i="4" s="1"/>
  <c r="I60" i="4"/>
  <c r="F61" i="4"/>
  <c r="H61" i="4" s="1"/>
  <c r="I61" i="4"/>
  <c r="F62" i="4"/>
  <c r="H62" i="4" s="1"/>
  <c r="I62" i="4"/>
  <c r="F63" i="4"/>
  <c r="H63" i="4"/>
  <c r="I63" i="4"/>
  <c r="F64" i="4"/>
  <c r="H64" i="4" s="1"/>
  <c r="I64" i="4"/>
  <c r="F65" i="4"/>
  <c r="H65" i="4" s="1"/>
  <c r="I65" i="4"/>
  <c r="F66" i="4"/>
  <c r="H66" i="4" s="1"/>
  <c r="I66" i="4"/>
  <c r="F67" i="4"/>
  <c r="H67" i="4" s="1"/>
  <c r="I67" i="4"/>
  <c r="F68" i="4"/>
  <c r="H68" i="4" s="1"/>
  <c r="I68" i="4"/>
  <c r="F69" i="4"/>
  <c r="H69" i="4" s="1"/>
  <c r="I69" i="4"/>
  <c r="F70" i="4"/>
  <c r="H70" i="4" s="1"/>
  <c r="I70" i="4"/>
  <c r="F71" i="4"/>
  <c r="H71" i="4" s="1"/>
  <c r="I71" i="4"/>
  <c r="F72" i="4"/>
  <c r="H72" i="4" s="1"/>
  <c r="I72" i="4"/>
  <c r="F73" i="4"/>
  <c r="H73" i="4" s="1"/>
  <c r="I73" i="4"/>
  <c r="F74" i="4"/>
  <c r="H74" i="4" s="1"/>
  <c r="I74" i="4"/>
  <c r="F75" i="4"/>
  <c r="H75" i="4" s="1"/>
  <c r="I75" i="4"/>
  <c r="F76" i="4"/>
  <c r="H76" i="4" s="1"/>
  <c r="I76" i="4"/>
  <c r="F77" i="4"/>
  <c r="H77" i="4" s="1"/>
  <c r="I77" i="4"/>
  <c r="F78" i="4"/>
  <c r="H78" i="4" s="1"/>
  <c r="I78" i="4"/>
  <c r="F79" i="4"/>
  <c r="H79" i="4" s="1"/>
  <c r="I79" i="4"/>
  <c r="F80" i="4"/>
  <c r="H80" i="4" s="1"/>
  <c r="I80" i="4"/>
  <c r="F81" i="4"/>
  <c r="H81" i="4" s="1"/>
  <c r="I81" i="4"/>
  <c r="F82" i="4"/>
  <c r="H82" i="4" s="1"/>
  <c r="I82" i="4"/>
  <c r="F83" i="4"/>
  <c r="H83" i="4"/>
  <c r="I83" i="4"/>
  <c r="F84" i="4"/>
  <c r="H84" i="4" s="1"/>
  <c r="I84" i="4"/>
  <c r="F85" i="4"/>
  <c r="H85" i="4" s="1"/>
  <c r="I85" i="4"/>
  <c r="F86" i="4"/>
  <c r="H86" i="4" s="1"/>
  <c r="I86" i="4"/>
  <c r="F87" i="4"/>
  <c r="H87" i="4" s="1"/>
  <c r="I87" i="4"/>
  <c r="F88" i="4"/>
  <c r="H88" i="4" s="1"/>
  <c r="I88" i="4"/>
  <c r="F89" i="4"/>
  <c r="H89" i="4" s="1"/>
  <c r="I89" i="4"/>
  <c r="F90" i="4"/>
  <c r="H90" i="4" s="1"/>
  <c r="I90" i="4"/>
  <c r="F91" i="4"/>
  <c r="H91" i="4" s="1"/>
  <c r="I91" i="4"/>
  <c r="F92" i="4"/>
  <c r="H92" i="4"/>
  <c r="I92" i="4"/>
  <c r="F93" i="4"/>
  <c r="H93" i="4" s="1"/>
  <c r="I93" i="4"/>
  <c r="F94" i="4"/>
  <c r="H94" i="4" s="1"/>
  <c r="I94" i="4"/>
  <c r="F95" i="4"/>
  <c r="H95" i="4"/>
  <c r="I95" i="4"/>
  <c r="F96" i="4"/>
  <c r="H96" i="4" s="1"/>
  <c r="I96" i="4"/>
  <c r="F97" i="4"/>
  <c r="H97" i="4" s="1"/>
  <c r="I97" i="4"/>
  <c r="F98" i="4"/>
  <c r="H98" i="4" s="1"/>
  <c r="I98" i="4"/>
  <c r="F99" i="4"/>
  <c r="H99" i="4" s="1"/>
  <c r="I99" i="4"/>
  <c r="F100" i="4"/>
  <c r="H100" i="4" s="1"/>
  <c r="I100" i="4"/>
  <c r="F101" i="4"/>
  <c r="H101" i="4" s="1"/>
  <c r="I101" i="4"/>
  <c r="F102" i="4"/>
  <c r="H102" i="4" s="1"/>
  <c r="I102" i="4"/>
  <c r="F103" i="4"/>
  <c r="H103" i="4" s="1"/>
  <c r="I103" i="4"/>
  <c r="F104" i="4"/>
  <c r="H104" i="4" s="1"/>
  <c r="I104" i="4"/>
  <c r="F105" i="4"/>
  <c r="H105" i="4" s="1"/>
  <c r="I105" i="4"/>
  <c r="F106" i="4"/>
  <c r="H106" i="4" s="1"/>
  <c r="I106" i="4"/>
  <c r="F107" i="4"/>
  <c r="H107" i="4" s="1"/>
  <c r="I107" i="4"/>
  <c r="F108" i="4"/>
  <c r="H108" i="4" s="1"/>
  <c r="I108" i="4"/>
  <c r="F109" i="4"/>
  <c r="H109" i="4" s="1"/>
  <c r="I109" i="4"/>
  <c r="F110" i="4"/>
  <c r="H110" i="4" s="1"/>
  <c r="I110" i="4"/>
  <c r="F111" i="4"/>
  <c r="H111" i="4" s="1"/>
  <c r="I111" i="4"/>
  <c r="F112" i="4"/>
  <c r="H112" i="4" s="1"/>
  <c r="I112" i="4"/>
  <c r="F113" i="4"/>
  <c r="H113" i="4" s="1"/>
  <c r="I113" i="4"/>
  <c r="F114" i="4"/>
  <c r="H114" i="4" s="1"/>
  <c r="I114" i="4"/>
  <c r="F115" i="4"/>
  <c r="H115" i="4" s="1"/>
  <c r="I115" i="4"/>
  <c r="F116" i="4"/>
  <c r="H116" i="4"/>
  <c r="I116" i="4"/>
  <c r="F117" i="4"/>
  <c r="H117" i="4" s="1"/>
  <c r="I117" i="4"/>
  <c r="F118" i="4"/>
  <c r="H118" i="4" s="1"/>
  <c r="I118" i="4"/>
  <c r="F119" i="4"/>
  <c r="H119" i="4" s="1"/>
  <c r="I119" i="4"/>
  <c r="F120" i="4"/>
  <c r="H120" i="4" s="1"/>
  <c r="I120" i="4"/>
  <c r="F121" i="4"/>
  <c r="H121" i="4" s="1"/>
  <c r="I121" i="4"/>
  <c r="F122" i="4"/>
  <c r="H122" i="4" s="1"/>
  <c r="I122" i="4"/>
  <c r="F123" i="4"/>
  <c r="H123" i="4" s="1"/>
  <c r="I123" i="4"/>
  <c r="F124" i="4"/>
  <c r="H124" i="4"/>
  <c r="I124" i="4"/>
  <c r="F125" i="4"/>
  <c r="H125" i="4" s="1"/>
  <c r="I125" i="4"/>
  <c r="F126" i="4"/>
  <c r="H126" i="4" s="1"/>
  <c r="I126" i="4"/>
  <c r="F127" i="4"/>
  <c r="H127" i="4" s="1"/>
  <c r="I127" i="4"/>
  <c r="F128" i="4"/>
  <c r="H128" i="4" s="1"/>
  <c r="I128" i="4"/>
  <c r="F129" i="4"/>
  <c r="H129" i="4" s="1"/>
  <c r="I129" i="4"/>
  <c r="F130" i="4"/>
  <c r="H130" i="4" s="1"/>
  <c r="I130" i="4"/>
  <c r="F131" i="4"/>
  <c r="H131" i="4" s="1"/>
  <c r="I131" i="4"/>
  <c r="F132" i="4"/>
  <c r="H132" i="4" s="1"/>
  <c r="I132" i="4"/>
  <c r="F133" i="4"/>
  <c r="H133" i="4" s="1"/>
  <c r="I133" i="4"/>
  <c r="F134" i="4"/>
  <c r="H134" i="4" s="1"/>
  <c r="I134" i="4"/>
  <c r="F135" i="4"/>
  <c r="H135" i="4" s="1"/>
  <c r="I135" i="4"/>
  <c r="F136" i="4"/>
  <c r="H136" i="4" s="1"/>
  <c r="I136" i="4"/>
  <c r="F137" i="4"/>
  <c r="H137" i="4" s="1"/>
  <c r="I137" i="4"/>
  <c r="F138" i="4"/>
  <c r="H138" i="4" s="1"/>
  <c r="I138" i="4"/>
  <c r="F139" i="4"/>
  <c r="H139" i="4" s="1"/>
  <c r="I139" i="4"/>
  <c r="F140" i="4"/>
  <c r="H140" i="4" s="1"/>
  <c r="I140" i="4"/>
  <c r="F141" i="4"/>
  <c r="H141" i="4" s="1"/>
  <c r="I141" i="4"/>
  <c r="F142" i="4"/>
  <c r="H142" i="4" s="1"/>
  <c r="I142" i="4"/>
  <c r="F143" i="4"/>
  <c r="H143" i="4" s="1"/>
  <c r="I143" i="4"/>
  <c r="F144" i="4"/>
  <c r="H144" i="4" s="1"/>
  <c r="I144" i="4"/>
  <c r="F145" i="4"/>
  <c r="H145" i="4" s="1"/>
  <c r="I145" i="4"/>
  <c r="F146" i="4"/>
  <c r="H146" i="4" s="1"/>
  <c r="I146" i="4"/>
  <c r="F147" i="4"/>
  <c r="H147" i="4" s="1"/>
  <c r="I147" i="4"/>
  <c r="F148" i="4"/>
  <c r="H148" i="4" s="1"/>
  <c r="I148" i="4"/>
  <c r="F149" i="4"/>
  <c r="H149" i="4" s="1"/>
  <c r="I149" i="4"/>
  <c r="F150" i="4"/>
  <c r="H150" i="4" s="1"/>
  <c r="I150" i="4"/>
  <c r="F151" i="4"/>
  <c r="H151" i="4" s="1"/>
  <c r="I151" i="4"/>
  <c r="F152" i="4"/>
  <c r="H152" i="4" s="1"/>
  <c r="I152" i="4"/>
  <c r="F153" i="4"/>
  <c r="H153" i="4" s="1"/>
  <c r="I153" i="4"/>
  <c r="F154" i="4"/>
  <c r="H154" i="4"/>
  <c r="I154" i="4"/>
  <c r="F155" i="4"/>
  <c r="H155" i="4" s="1"/>
  <c r="I155" i="4"/>
  <c r="F156" i="4"/>
  <c r="H156" i="4" s="1"/>
  <c r="I156" i="4"/>
  <c r="F157" i="4"/>
  <c r="H157" i="4" s="1"/>
  <c r="I157" i="4"/>
  <c r="F158" i="4"/>
  <c r="H158" i="4" s="1"/>
  <c r="I158" i="4"/>
  <c r="F159" i="4"/>
  <c r="H159" i="4" s="1"/>
  <c r="I159" i="4"/>
  <c r="F160" i="4"/>
  <c r="H160" i="4" s="1"/>
  <c r="I160" i="4"/>
  <c r="F161" i="4"/>
  <c r="H161" i="4" s="1"/>
  <c r="I161" i="4"/>
  <c r="F162" i="4"/>
  <c r="H162" i="4" s="1"/>
  <c r="I162" i="4"/>
  <c r="F163" i="4"/>
  <c r="H163" i="4" s="1"/>
  <c r="I163" i="4"/>
  <c r="F164" i="4"/>
  <c r="H164" i="4" s="1"/>
  <c r="I164" i="4"/>
  <c r="F165" i="4"/>
  <c r="H165" i="4" s="1"/>
  <c r="I165" i="4"/>
  <c r="F166" i="4"/>
  <c r="H166" i="4" s="1"/>
  <c r="I166" i="4"/>
  <c r="F167" i="4"/>
  <c r="H167" i="4" s="1"/>
  <c r="I167" i="4"/>
  <c r="F168" i="4"/>
  <c r="H168" i="4" s="1"/>
  <c r="I168" i="4"/>
  <c r="F169" i="4"/>
  <c r="H169" i="4" s="1"/>
  <c r="I169" i="4"/>
  <c r="F170" i="4"/>
  <c r="H170" i="4" s="1"/>
  <c r="I170" i="4"/>
  <c r="F171" i="4"/>
  <c r="H171" i="4" s="1"/>
  <c r="I171" i="4"/>
  <c r="F172" i="4"/>
  <c r="H172" i="4" s="1"/>
  <c r="I172" i="4"/>
  <c r="F173" i="4"/>
  <c r="H173" i="4" s="1"/>
  <c r="I173" i="4"/>
  <c r="F174" i="4"/>
  <c r="H174" i="4" s="1"/>
  <c r="I174" i="4"/>
  <c r="F175" i="4"/>
  <c r="H175" i="4" s="1"/>
  <c r="I175" i="4"/>
  <c r="F176" i="4"/>
  <c r="H176" i="4" s="1"/>
  <c r="I176" i="4"/>
  <c r="F177" i="4"/>
  <c r="H177" i="4" s="1"/>
  <c r="I177" i="4"/>
  <c r="F178" i="4"/>
  <c r="H178" i="4" s="1"/>
  <c r="I178" i="4"/>
  <c r="F179" i="4"/>
  <c r="H179" i="4" s="1"/>
  <c r="I179" i="4"/>
  <c r="F180" i="4"/>
  <c r="H180" i="4" s="1"/>
  <c r="I180" i="4"/>
  <c r="F181" i="4"/>
  <c r="H181" i="4" s="1"/>
  <c r="I181" i="4"/>
  <c r="F182" i="4"/>
  <c r="H182" i="4" s="1"/>
  <c r="I182" i="4"/>
  <c r="F183" i="4"/>
  <c r="H183" i="4" s="1"/>
  <c r="I183" i="4"/>
  <c r="F184" i="4"/>
  <c r="H184" i="4" s="1"/>
  <c r="I184" i="4"/>
  <c r="F185" i="4"/>
  <c r="H185" i="4" s="1"/>
  <c r="I185" i="4"/>
  <c r="F186" i="4"/>
  <c r="H186" i="4"/>
  <c r="I186" i="4"/>
  <c r="F187" i="4"/>
  <c r="H187" i="4" s="1"/>
  <c r="I187" i="4"/>
  <c r="F188" i="4"/>
  <c r="H188" i="4" s="1"/>
  <c r="I188" i="4"/>
  <c r="F189" i="4"/>
  <c r="H189" i="4" s="1"/>
  <c r="I189" i="4"/>
  <c r="F190" i="4"/>
  <c r="H190" i="4" s="1"/>
  <c r="I190" i="4"/>
  <c r="F191" i="4"/>
  <c r="H191" i="4" s="1"/>
  <c r="I191" i="4"/>
  <c r="F192" i="4"/>
  <c r="H192" i="4" s="1"/>
  <c r="I192" i="4"/>
  <c r="F193" i="4"/>
  <c r="H193" i="4" s="1"/>
  <c r="I193" i="4"/>
  <c r="F194" i="4"/>
  <c r="H194" i="4" s="1"/>
  <c r="I194" i="4"/>
  <c r="F195" i="4"/>
  <c r="H195" i="4" s="1"/>
  <c r="I195" i="4"/>
  <c r="F196" i="4"/>
  <c r="H196" i="4" s="1"/>
  <c r="I196" i="4"/>
  <c r="F197" i="4"/>
  <c r="H197" i="4" s="1"/>
  <c r="I197" i="4"/>
  <c r="F198" i="4"/>
  <c r="H198" i="4" s="1"/>
  <c r="I198" i="4"/>
  <c r="F199" i="4"/>
  <c r="H199" i="4" s="1"/>
  <c r="I199" i="4"/>
  <c r="F200" i="4"/>
  <c r="H200" i="4" s="1"/>
  <c r="I200" i="4"/>
  <c r="F201" i="4"/>
  <c r="H201" i="4" s="1"/>
  <c r="I201" i="4"/>
  <c r="F202" i="4"/>
  <c r="H202" i="4" s="1"/>
  <c r="I202" i="4"/>
  <c r="F203" i="4"/>
  <c r="H203" i="4" s="1"/>
  <c r="I203" i="4"/>
  <c r="F204" i="4"/>
  <c r="H204" i="4" s="1"/>
  <c r="I204" i="4"/>
  <c r="F205" i="4"/>
  <c r="H205" i="4" s="1"/>
  <c r="I205" i="4"/>
  <c r="F206" i="4"/>
  <c r="H206" i="4" s="1"/>
  <c r="I206" i="4"/>
  <c r="F207" i="4"/>
  <c r="H207" i="4"/>
  <c r="I207" i="4"/>
  <c r="F208" i="4"/>
  <c r="H208" i="4" s="1"/>
  <c r="I208" i="4"/>
  <c r="F209" i="4"/>
  <c r="H209" i="4" s="1"/>
  <c r="I209" i="4"/>
  <c r="F210" i="4"/>
  <c r="H210" i="4" s="1"/>
  <c r="I210" i="4"/>
  <c r="D7" i="3"/>
  <c r="H12" i="3"/>
  <c r="H17" i="3"/>
  <c r="H18" i="3"/>
  <c r="H21" i="3"/>
  <c r="I21" i="3"/>
  <c r="H22" i="3"/>
  <c r="I22" i="3"/>
  <c r="F23" i="3"/>
  <c r="H23" i="3" s="1"/>
  <c r="I23" i="3"/>
  <c r="H26" i="3"/>
  <c r="I26" i="3"/>
  <c r="F30" i="3"/>
  <c r="H30" i="3" s="1"/>
  <c r="I30" i="3"/>
  <c r="F31" i="3"/>
  <c r="H31" i="3" s="1"/>
  <c r="I31" i="3"/>
  <c r="F32" i="3"/>
  <c r="H32" i="3" s="1"/>
  <c r="I32" i="3"/>
  <c r="F33" i="3"/>
  <c r="H33" i="3" s="1"/>
  <c r="I33" i="3"/>
  <c r="F34" i="3"/>
  <c r="H34" i="3" s="1"/>
  <c r="I34" i="3"/>
  <c r="F35" i="3"/>
  <c r="H35" i="3" s="1"/>
  <c r="I35" i="3"/>
  <c r="F36" i="3"/>
  <c r="H36" i="3" s="1"/>
  <c r="I36" i="3"/>
  <c r="F37" i="3"/>
  <c r="H37" i="3" s="1"/>
  <c r="I37" i="3"/>
  <c r="F38" i="3"/>
  <c r="H38" i="3" s="1"/>
  <c r="I38" i="3"/>
  <c r="F39" i="3"/>
  <c r="H39" i="3" s="1"/>
  <c r="I39" i="3"/>
  <c r="F40" i="3"/>
  <c r="H40" i="3" s="1"/>
  <c r="I40" i="3"/>
  <c r="F41" i="3"/>
  <c r="H41" i="3" s="1"/>
  <c r="I41" i="3"/>
  <c r="F42" i="3"/>
  <c r="H42" i="3" s="1"/>
  <c r="I42" i="3"/>
  <c r="F43" i="3"/>
  <c r="H43" i="3" s="1"/>
  <c r="I43" i="3"/>
  <c r="F44" i="3"/>
  <c r="H44" i="3" s="1"/>
  <c r="I44" i="3"/>
  <c r="F45" i="3"/>
  <c r="H45" i="3" s="1"/>
  <c r="I45" i="3"/>
  <c r="F46" i="3"/>
  <c r="H46" i="3" s="1"/>
  <c r="I46" i="3"/>
  <c r="F47" i="3"/>
  <c r="H47" i="3" s="1"/>
  <c r="I47" i="3"/>
  <c r="F48" i="3"/>
  <c r="H48" i="3"/>
  <c r="I48" i="3"/>
  <c r="F49" i="3"/>
  <c r="H49" i="3" s="1"/>
  <c r="I49" i="3"/>
  <c r="F50" i="3"/>
  <c r="H50" i="3" s="1"/>
  <c r="I50" i="3"/>
  <c r="F51" i="3"/>
  <c r="H51" i="3" s="1"/>
  <c r="I51" i="3"/>
  <c r="F52" i="3"/>
  <c r="H52" i="3" s="1"/>
  <c r="I52" i="3"/>
  <c r="F53" i="3"/>
  <c r="H53" i="3" s="1"/>
  <c r="I53" i="3"/>
  <c r="F54" i="3"/>
  <c r="H54" i="3" s="1"/>
  <c r="I54" i="3"/>
  <c r="F55" i="3"/>
  <c r="H55" i="3" s="1"/>
  <c r="I55" i="3"/>
  <c r="F56" i="3"/>
  <c r="H56" i="3" s="1"/>
  <c r="I56" i="3"/>
  <c r="F57" i="3"/>
  <c r="H57" i="3" s="1"/>
  <c r="I57" i="3"/>
  <c r="F58" i="3"/>
  <c r="H58" i="3" s="1"/>
  <c r="I58" i="3"/>
  <c r="F59" i="3"/>
  <c r="H59" i="3" s="1"/>
  <c r="I59" i="3"/>
  <c r="F60" i="3"/>
  <c r="H60" i="3" s="1"/>
  <c r="I60" i="3"/>
  <c r="F61" i="3"/>
  <c r="H61" i="3" s="1"/>
  <c r="I61" i="3"/>
  <c r="F62" i="3"/>
  <c r="H62" i="3" s="1"/>
  <c r="I62" i="3"/>
  <c r="F63" i="3"/>
  <c r="H63" i="3" s="1"/>
  <c r="I63" i="3"/>
  <c r="F64" i="3"/>
  <c r="H64" i="3" s="1"/>
  <c r="I64" i="3"/>
  <c r="F65" i="3"/>
  <c r="H65" i="3" s="1"/>
  <c r="I65" i="3"/>
  <c r="F66" i="3"/>
  <c r="H66" i="3" s="1"/>
  <c r="I66" i="3"/>
  <c r="F67" i="3"/>
  <c r="H67" i="3" s="1"/>
  <c r="I67" i="3"/>
  <c r="F68" i="3"/>
  <c r="H68" i="3" s="1"/>
  <c r="I68" i="3"/>
  <c r="F69" i="3"/>
  <c r="H69" i="3" s="1"/>
  <c r="I69" i="3"/>
  <c r="F70" i="3"/>
  <c r="H70" i="3" s="1"/>
  <c r="I70" i="3"/>
  <c r="F71" i="3"/>
  <c r="H71" i="3" s="1"/>
  <c r="I71" i="3"/>
  <c r="F72" i="3"/>
  <c r="H72" i="3"/>
  <c r="I72" i="3"/>
  <c r="F73" i="3"/>
  <c r="H73" i="3" s="1"/>
  <c r="I73" i="3"/>
  <c r="F74" i="3"/>
  <c r="H74" i="3" s="1"/>
  <c r="I74" i="3"/>
  <c r="F75" i="3"/>
  <c r="H75" i="3" s="1"/>
  <c r="I75" i="3"/>
  <c r="F76" i="3"/>
  <c r="H76" i="3" s="1"/>
  <c r="I76" i="3"/>
  <c r="F77" i="3"/>
  <c r="H77" i="3" s="1"/>
  <c r="I77" i="3"/>
  <c r="F78" i="3"/>
  <c r="H78" i="3" s="1"/>
  <c r="I78" i="3"/>
  <c r="F79" i="3"/>
  <c r="H79" i="3" s="1"/>
  <c r="I79" i="3"/>
  <c r="F80" i="3"/>
  <c r="H80" i="3" s="1"/>
  <c r="I80" i="3"/>
  <c r="F81" i="3"/>
  <c r="H81" i="3" s="1"/>
  <c r="I81" i="3"/>
  <c r="F82" i="3"/>
  <c r="H82" i="3" s="1"/>
  <c r="I82" i="3"/>
  <c r="F83" i="3"/>
  <c r="H83" i="3" s="1"/>
  <c r="I83" i="3"/>
  <c r="F84" i="3"/>
  <c r="H84" i="3" s="1"/>
  <c r="I84" i="3"/>
  <c r="F85" i="3"/>
  <c r="H85" i="3" s="1"/>
  <c r="I85" i="3"/>
  <c r="F86" i="3"/>
  <c r="H86" i="3" s="1"/>
  <c r="I86" i="3"/>
  <c r="F87" i="3"/>
  <c r="H87" i="3" s="1"/>
  <c r="I87" i="3"/>
  <c r="F88" i="3"/>
  <c r="H88" i="3"/>
  <c r="I88" i="3"/>
  <c r="F89" i="3"/>
  <c r="H89" i="3" s="1"/>
  <c r="I89" i="3"/>
  <c r="F90" i="3"/>
  <c r="H90" i="3" s="1"/>
  <c r="I90" i="3"/>
  <c r="F91" i="3"/>
  <c r="H91" i="3" s="1"/>
  <c r="I91" i="3"/>
  <c r="F92" i="3"/>
  <c r="H92" i="3" s="1"/>
  <c r="I92" i="3"/>
  <c r="F93" i="3"/>
  <c r="H93" i="3" s="1"/>
  <c r="I93" i="3"/>
  <c r="F94" i="3"/>
  <c r="H94" i="3" s="1"/>
  <c r="I94" i="3"/>
  <c r="F95" i="3"/>
  <c r="H95" i="3" s="1"/>
  <c r="I95" i="3"/>
  <c r="F96" i="3"/>
  <c r="H96" i="3" s="1"/>
  <c r="I96" i="3"/>
  <c r="F97" i="3"/>
  <c r="H97" i="3" s="1"/>
  <c r="I97" i="3"/>
  <c r="F98" i="3"/>
  <c r="H98" i="3" s="1"/>
  <c r="I98" i="3"/>
  <c r="F99" i="3"/>
  <c r="H99" i="3" s="1"/>
  <c r="I99" i="3"/>
  <c r="F100" i="3"/>
  <c r="H100" i="3" s="1"/>
  <c r="I100" i="3"/>
  <c r="F101" i="3"/>
  <c r="H101" i="3" s="1"/>
  <c r="I101" i="3"/>
  <c r="F102" i="3"/>
  <c r="H102" i="3" s="1"/>
  <c r="I102" i="3"/>
  <c r="F103" i="3"/>
  <c r="H103" i="3" s="1"/>
  <c r="I103" i="3"/>
  <c r="F104" i="3"/>
  <c r="H104" i="3" s="1"/>
  <c r="I104" i="3"/>
  <c r="F105" i="3"/>
  <c r="H105" i="3" s="1"/>
  <c r="I105" i="3"/>
  <c r="F106" i="3"/>
  <c r="H106" i="3" s="1"/>
  <c r="I106" i="3"/>
  <c r="F107" i="3"/>
  <c r="H107" i="3" s="1"/>
  <c r="I107" i="3"/>
  <c r="F108" i="3"/>
  <c r="H108" i="3" s="1"/>
  <c r="I108" i="3"/>
  <c r="F109" i="3"/>
  <c r="H109" i="3" s="1"/>
  <c r="I109" i="3"/>
  <c r="F110" i="3"/>
  <c r="H110" i="3" s="1"/>
  <c r="I110" i="3"/>
  <c r="F111" i="3"/>
  <c r="H111" i="3" s="1"/>
  <c r="I111" i="3"/>
  <c r="F112" i="3"/>
  <c r="H112" i="3" s="1"/>
  <c r="I112" i="3"/>
  <c r="F113" i="3"/>
  <c r="H113" i="3" s="1"/>
  <c r="I113" i="3"/>
  <c r="F114" i="3"/>
  <c r="H114" i="3" s="1"/>
  <c r="I114" i="3"/>
  <c r="F115" i="3"/>
  <c r="H115" i="3" s="1"/>
  <c r="I115" i="3"/>
  <c r="F116" i="3"/>
  <c r="H116" i="3"/>
  <c r="I116" i="3"/>
  <c r="F117" i="3"/>
  <c r="H117" i="3" s="1"/>
  <c r="I117" i="3"/>
  <c r="F118" i="3"/>
  <c r="H118" i="3" s="1"/>
  <c r="I118" i="3"/>
  <c r="F119" i="3"/>
  <c r="H119" i="3" s="1"/>
  <c r="I119" i="3"/>
  <c r="F120" i="3"/>
  <c r="H120" i="3" s="1"/>
  <c r="I120" i="3"/>
  <c r="F121" i="3"/>
  <c r="H121" i="3" s="1"/>
  <c r="I121" i="3"/>
  <c r="F122" i="3"/>
  <c r="H122" i="3" s="1"/>
  <c r="I122" i="3"/>
  <c r="F123" i="3"/>
  <c r="H123" i="3" s="1"/>
  <c r="I123" i="3"/>
  <c r="F124" i="3"/>
  <c r="H124" i="3" s="1"/>
  <c r="I124" i="3"/>
  <c r="F125" i="3"/>
  <c r="H125" i="3" s="1"/>
  <c r="I125" i="3"/>
  <c r="F126" i="3"/>
  <c r="H126" i="3" s="1"/>
  <c r="I126" i="3"/>
  <c r="F127" i="3"/>
  <c r="H127" i="3" s="1"/>
  <c r="I127" i="3"/>
  <c r="F128" i="3"/>
  <c r="H128" i="3" s="1"/>
  <c r="I128" i="3"/>
  <c r="F129" i="3"/>
  <c r="H129" i="3" s="1"/>
  <c r="I129" i="3"/>
  <c r="F130" i="3"/>
  <c r="H130" i="3" s="1"/>
  <c r="I130" i="3"/>
  <c r="F131" i="3"/>
  <c r="H131" i="3" s="1"/>
  <c r="I131" i="3"/>
  <c r="F132" i="3"/>
  <c r="H132" i="3" s="1"/>
  <c r="I132" i="3"/>
  <c r="F133" i="3"/>
  <c r="H133" i="3" s="1"/>
  <c r="I133" i="3"/>
  <c r="F134" i="3"/>
  <c r="H134" i="3" s="1"/>
  <c r="I134" i="3"/>
  <c r="F135" i="3"/>
  <c r="H135" i="3"/>
  <c r="I135" i="3"/>
  <c r="F136" i="3"/>
  <c r="H136" i="3" s="1"/>
  <c r="I136" i="3"/>
  <c r="F137" i="3"/>
  <c r="H137" i="3" s="1"/>
  <c r="I137" i="3"/>
  <c r="F138" i="3"/>
  <c r="H138" i="3" s="1"/>
  <c r="I138" i="3"/>
  <c r="F139" i="3"/>
  <c r="H139" i="3" s="1"/>
  <c r="I139" i="3"/>
  <c r="F140" i="3"/>
  <c r="H140" i="3" s="1"/>
  <c r="I140" i="3"/>
  <c r="F141" i="3"/>
  <c r="H141" i="3" s="1"/>
  <c r="I141" i="3"/>
  <c r="F142" i="3"/>
  <c r="H142" i="3" s="1"/>
  <c r="I142" i="3"/>
  <c r="F143" i="3"/>
  <c r="H143" i="3"/>
  <c r="I143" i="3"/>
  <c r="F144" i="3"/>
  <c r="H144" i="3" s="1"/>
  <c r="I144" i="3"/>
  <c r="F145" i="3"/>
  <c r="H145" i="3" s="1"/>
  <c r="I145" i="3"/>
  <c r="F146" i="3"/>
  <c r="H146" i="3" s="1"/>
  <c r="I146" i="3"/>
  <c r="F147" i="3"/>
  <c r="H147" i="3" s="1"/>
  <c r="I147" i="3"/>
  <c r="F148" i="3"/>
  <c r="H148" i="3" s="1"/>
  <c r="I148" i="3"/>
  <c r="F149" i="3"/>
  <c r="H149" i="3" s="1"/>
  <c r="I149" i="3"/>
  <c r="F150" i="3"/>
  <c r="H150" i="3" s="1"/>
  <c r="I150" i="3"/>
  <c r="F151" i="3"/>
  <c r="H151" i="3"/>
  <c r="I151" i="3"/>
  <c r="F152" i="3"/>
  <c r="H152" i="3" s="1"/>
  <c r="I152" i="3"/>
  <c r="F153" i="3"/>
  <c r="H153" i="3" s="1"/>
  <c r="I153" i="3"/>
  <c r="F154" i="3"/>
  <c r="H154" i="3" s="1"/>
  <c r="I154" i="3"/>
  <c r="F155" i="3"/>
  <c r="H155" i="3" s="1"/>
  <c r="I155" i="3"/>
  <c r="F156" i="3"/>
  <c r="H156" i="3" s="1"/>
  <c r="I156" i="3"/>
  <c r="F157" i="3"/>
  <c r="H157" i="3" s="1"/>
  <c r="I157" i="3"/>
  <c r="F158" i="3"/>
  <c r="H158" i="3" s="1"/>
  <c r="I158" i="3"/>
  <c r="F159" i="3"/>
  <c r="H159" i="3" s="1"/>
  <c r="I159" i="3"/>
  <c r="F160" i="3"/>
  <c r="H160" i="3" s="1"/>
  <c r="I160" i="3"/>
  <c r="F161" i="3"/>
  <c r="H161" i="3" s="1"/>
  <c r="I161" i="3"/>
  <c r="F162" i="3"/>
  <c r="H162" i="3" s="1"/>
  <c r="I162" i="3"/>
  <c r="F163" i="3"/>
  <c r="H163" i="3" s="1"/>
  <c r="I163" i="3"/>
  <c r="F164" i="3"/>
  <c r="H164" i="3"/>
  <c r="I164" i="3"/>
  <c r="F165" i="3"/>
  <c r="H165" i="3" s="1"/>
  <c r="I165" i="3"/>
  <c r="F166" i="3"/>
  <c r="H166" i="3" s="1"/>
  <c r="I166" i="3"/>
  <c r="F167" i="3"/>
  <c r="H167" i="3" s="1"/>
  <c r="I167" i="3"/>
  <c r="F168" i="3"/>
  <c r="H168" i="3" s="1"/>
  <c r="I168" i="3"/>
  <c r="F169" i="3"/>
  <c r="H169" i="3" s="1"/>
  <c r="I169" i="3"/>
  <c r="F170" i="3"/>
  <c r="H170" i="3" s="1"/>
  <c r="I170" i="3"/>
  <c r="F171" i="3"/>
  <c r="H171" i="3" s="1"/>
  <c r="I171" i="3"/>
  <c r="F172" i="3"/>
  <c r="H172" i="3" s="1"/>
  <c r="I172" i="3"/>
  <c r="F173" i="3"/>
  <c r="H173" i="3" s="1"/>
  <c r="I173" i="3"/>
  <c r="F174" i="3"/>
  <c r="H174" i="3" s="1"/>
  <c r="I174" i="3"/>
  <c r="F175" i="3"/>
  <c r="H175" i="3" s="1"/>
  <c r="I175" i="3"/>
  <c r="F176" i="3"/>
  <c r="H176" i="3" s="1"/>
  <c r="I176" i="3"/>
  <c r="F177" i="3"/>
  <c r="H177" i="3" s="1"/>
  <c r="I177" i="3"/>
  <c r="F178" i="3"/>
  <c r="H178" i="3" s="1"/>
  <c r="I178" i="3"/>
  <c r="F179" i="3"/>
  <c r="H179" i="3" s="1"/>
  <c r="I179" i="3"/>
  <c r="F180" i="3"/>
  <c r="H180" i="3"/>
  <c r="I180" i="3"/>
  <c r="F181" i="3"/>
  <c r="H181" i="3" s="1"/>
  <c r="I181" i="3"/>
  <c r="F182" i="3"/>
  <c r="H182" i="3" s="1"/>
  <c r="I182" i="3"/>
  <c r="F183" i="3"/>
  <c r="H183" i="3" s="1"/>
  <c r="I183" i="3"/>
  <c r="F184" i="3"/>
  <c r="H184" i="3" s="1"/>
  <c r="I184" i="3"/>
  <c r="F185" i="3"/>
  <c r="H185" i="3" s="1"/>
  <c r="I185" i="3"/>
  <c r="F186" i="3"/>
  <c r="H186" i="3" s="1"/>
  <c r="I186" i="3"/>
  <c r="F187" i="3"/>
  <c r="H187" i="3" s="1"/>
  <c r="I187" i="3"/>
  <c r="F188" i="3"/>
  <c r="H188" i="3" s="1"/>
  <c r="I188" i="3"/>
  <c r="F189" i="3"/>
  <c r="H189" i="3" s="1"/>
  <c r="I189" i="3"/>
  <c r="F190" i="3"/>
  <c r="H190" i="3" s="1"/>
  <c r="I190" i="3"/>
  <c r="F191" i="3"/>
  <c r="H191" i="3" s="1"/>
  <c r="I191" i="3"/>
  <c r="F192" i="3"/>
  <c r="H192" i="3" s="1"/>
  <c r="I192" i="3"/>
  <c r="F193" i="3"/>
  <c r="H193" i="3" s="1"/>
  <c r="I193" i="3"/>
  <c r="F194" i="3"/>
  <c r="H194" i="3" s="1"/>
  <c r="I194" i="3"/>
  <c r="F195" i="3"/>
  <c r="H195" i="3" s="1"/>
  <c r="I195" i="3"/>
  <c r="F196" i="3"/>
  <c r="H196" i="3"/>
  <c r="I196" i="3"/>
  <c r="F197" i="3"/>
  <c r="H197" i="3" s="1"/>
  <c r="I197" i="3"/>
  <c r="F198" i="3"/>
  <c r="H198" i="3" s="1"/>
  <c r="I198" i="3"/>
  <c r="F199" i="3"/>
  <c r="H199" i="3" s="1"/>
  <c r="I199" i="3"/>
  <c r="F200" i="3"/>
  <c r="H200" i="3" s="1"/>
  <c r="I200" i="3"/>
  <c r="F201" i="3"/>
  <c r="H201" i="3" s="1"/>
  <c r="I201" i="3"/>
  <c r="F202" i="3"/>
  <c r="H202" i="3" s="1"/>
  <c r="I202" i="3"/>
  <c r="F203" i="3"/>
  <c r="H203" i="3" s="1"/>
  <c r="I203" i="3"/>
  <c r="F204" i="3"/>
  <c r="H204" i="3" s="1"/>
  <c r="I204" i="3"/>
  <c r="F205" i="3"/>
  <c r="H205" i="3" s="1"/>
  <c r="I205" i="3"/>
  <c r="F206" i="3"/>
  <c r="H206" i="3" s="1"/>
  <c r="I206" i="3"/>
  <c r="F207" i="3"/>
  <c r="H207" i="3"/>
  <c r="I207" i="3"/>
  <c r="F208" i="3"/>
  <c r="H208" i="3" s="1"/>
  <c r="I208" i="3"/>
  <c r="F209" i="3"/>
  <c r="H209" i="3" s="1"/>
  <c r="I209" i="3"/>
  <c r="F210" i="3"/>
  <c r="H210" i="3" s="1"/>
  <c r="I210" i="3"/>
  <c r="F211" i="3"/>
  <c r="H211" i="3" s="1"/>
  <c r="I211" i="3"/>
  <c r="F212" i="3"/>
  <c r="H212" i="3" s="1"/>
  <c r="I212" i="3"/>
  <c r="F213" i="3"/>
  <c r="H213" i="3" s="1"/>
  <c r="I213" i="3"/>
  <c r="F214" i="3"/>
  <c r="H214" i="3" s="1"/>
  <c r="I214" i="3"/>
  <c r="F215" i="3"/>
  <c r="H215" i="3" s="1"/>
  <c r="I215" i="3"/>
  <c r="F216" i="3"/>
  <c r="H216" i="3" s="1"/>
  <c r="I216" i="3"/>
  <c r="F217" i="3"/>
  <c r="H217" i="3" s="1"/>
  <c r="I217" i="3"/>
  <c r="F218" i="3"/>
  <c r="H218" i="3" s="1"/>
  <c r="I218" i="3"/>
  <c r="F219" i="3"/>
  <c r="H219" i="3" s="1"/>
  <c r="I219" i="3"/>
  <c r="F220" i="3"/>
  <c r="H220" i="3" s="1"/>
  <c r="I220" i="3"/>
  <c r="F7" i="4" l="1"/>
  <c r="D6" i="4"/>
  <c r="F7" i="3"/>
  <c r="F6" i="4"/>
  <c r="F6" i="3"/>
  <c r="D6" i="3"/>
  <c r="B8" i="1" l="1"/>
  <c r="B9" i="1"/>
  <c r="B5" i="1" s="1"/>
  <c r="B6" i="1" s="1"/>
</calcChain>
</file>

<file path=xl/sharedStrings.xml><?xml version="1.0" encoding="utf-8"?>
<sst xmlns="http://schemas.openxmlformats.org/spreadsheetml/2006/main" count="167" uniqueCount="80">
  <si>
    <t>PHL</t>
  </si>
  <si>
    <t>RHL</t>
  </si>
  <si>
    <t>Complete</t>
  </si>
  <si>
    <t>Risk Hours</t>
  </si>
  <si>
    <t>Pessimistic</t>
  </si>
  <si>
    <t>Optimistic</t>
  </si>
  <si>
    <t>Work Item</t>
  </si>
  <si>
    <t>Assignee</t>
  </si>
  <si>
    <t>Remaining:</t>
  </si>
  <si>
    <t>Total Pessimistic Hours:</t>
  </si>
  <si>
    <t>Total Risk Hours:</t>
  </si>
  <si>
    <t>Feature Work Breakdown</t>
  </si>
  <si>
    <t>Risk Hours Remaining:</t>
  </si>
  <si>
    <t>Pessimistic Hours Remaining:</t>
  </si>
  <si>
    <t>Burndown Tracking</t>
  </si>
  <si>
    <t>Risk Hours Left</t>
  </si>
  <si>
    <t>Date</t>
  </si>
  <si>
    <t>Pessimistic Hours Left</t>
  </si>
  <si>
    <t>RHL reduction per day</t>
  </si>
  <si>
    <t>PHL reduction per day</t>
  </si>
  <si>
    <t xml:space="preserve">7 day Burndown rate: </t>
  </si>
  <si>
    <t>Shrike</t>
  </si>
  <si>
    <t>Project Shrike - Iteration 01</t>
  </si>
  <si>
    <t>(Average started)</t>
  </si>
  <si>
    <t>Average reduction based on previous 7 days</t>
  </si>
  <si>
    <t>Iteration 1</t>
  </si>
  <si>
    <t>As a/an</t>
  </si>
  <si>
    <t>I want to</t>
  </si>
  <si>
    <t>Software Developer</t>
  </si>
  <si>
    <t>Create a new project using Shrike VS Template</t>
  </si>
  <si>
    <t>Tenancy behavior will be add by default on my project</t>
  </si>
  <si>
    <t>Invitations management will be add for system owner</t>
  </si>
  <si>
    <t>Invitations management will be add for tenant roles</t>
  </si>
  <si>
    <t>So that</t>
  </si>
  <si>
    <t>Main layout features such as filters, navigation, commands, grid and item properties are present to use</t>
  </si>
  <si>
    <t>Item registration with UI and business logic should be available</t>
  </si>
  <si>
    <t>Redeem invitations to register tenant admin will be available</t>
  </si>
  <si>
    <t>Redeem invitations to register tenant roles will be available</t>
  </si>
  <si>
    <t>TASKS</t>
  </si>
  <si>
    <t>Add take ownership pages to project</t>
  </si>
  <si>
    <t>Test these functionalities with a new created solution</t>
  </si>
  <si>
    <t>Create a VS template adding this new project binaries to a solution adding functionality transparently</t>
  </si>
  <si>
    <t>Add common tenant behavior, tenant validations, tenant creation to a new project</t>
  </si>
  <si>
    <t>Fix issues related to a created solution based on VS Template</t>
  </si>
  <si>
    <t>Compile asp.net mvc razor views and controllers in a separate assembly</t>
  </si>
  <si>
    <t>Navigation</t>
  </si>
  <si>
    <t>Commands</t>
  </si>
  <si>
    <t>Grid and Detailed Item Properties</t>
  </si>
  <si>
    <t>Filtering</t>
  </si>
  <si>
    <t>Refactor device registration logic for generic item registration</t>
  </si>
  <si>
    <t>Compile views and controller into another assembly</t>
  </si>
  <si>
    <t>Integrate UI item registration to Shrike VS Studio template</t>
  </si>
  <si>
    <t>TENANCY BEHAVIOR</t>
  </si>
  <si>
    <t>WEB UI PARTS</t>
  </si>
  <si>
    <t>ITEM REGISTRATION</t>
  </si>
  <si>
    <t>Pedro</t>
  </si>
  <si>
    <t>Take Ownership</t>
  </si>
  <si>
    <t>User registration (by email or OpendId) and roles will be add to new project</t>
  </si>
  <si>
    <t>User login authentication and authorization  (by email or OpendId) will be add to new project</t>
  </si>
  <si>
    <t>Tenant Creation</t>
  </si>
  <si>
    <t>User management</t>
  </si>
  <si>
    <t>Technical requirements</t>
  </si>
  <si>
    <t>Global UI Layout</t>
  </si>
  <si>
    <t>Technical Requirements</t>
  </si>
  <si>
    <t>Fix issues after integration</t>
  </si>
  <si>
    <t>Registration Refactoring</t>
  </si>
  <si>
    <t>Functional Requirements</t>
  </si>
  <si>
    <t>Testing</t>
  </si>
  <si>
    <t>Unit testing</t>
  </si>
  <si>
    <t>Functional test</t>
  </si>
  <si>
    <t>Fix issues</t>
  </si>
  <si>
    <t>Start date : 28th of June 2013</t>
  </si>
  <si>
    <t>Pessimistic man days of work :</t>
  </si>
  <si>
    <t>Projected termination date :</t>
  </si>
  <si>
    <t>Rory</t>
  </si>
  <si>
    <t>Test integrated web UI parts for new solutions</t>
  </si>
  <si>
    <t>Nº</t>
  </si>
  <si>
    <t>With 2 developers</t>
  </si>
  <si>
    <t>22th of July 2013</t>
  </si>
  <si>
    <t>Create a VS project template adding this new project binaries to a solution adding functionality transparently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</si>
</sst>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25">
    <xf numFmtId="0" fontId="0" fillId="0" borderId="0" xfId="0"/>
    <xf numFmtId="0" fontId="1" fillId="2" borderId="0" xfId="2"/>
    <xf numFmtId="0" fontId="3" fillId="0" borderId="0" xfId="0" applyFont="1"/>
    <xf numFmtId="0" fontId="2" fillId="0" borderId="1" xfId="1"/>
    <xf numFmtId="0" fontId="4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3" fillId="0" borderId="2" xfId="0" applyFont="1" applyBorder="1"/>
    <xf numFmtId="0" fontId="3" fillId="0" borderId="2" xfId="0" applyFont="1" applyBorder="1" applyAlignment="1">
      <alignment horizontal="left" wrapText="1"/>
    </xf>
    <xf numFmtId="2" fontId="0" fillId="0" borderId="0" xfId="0" applyNumberFormat="1" applyAlignment="1">
      <alignment horizontal="right"/>
    </xf>
    <xf numFmtId="14" fontId="5" fillId="0" borderId="0" xfId="0" applyNumberFormat="1" applyFont="1"/>
    <xf numFmtId="2" fontId="5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165" fontId="5" fillId="0" borderId="0" xfId="0" applyNumberFormat="1" applyFont="1"/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20% - Accent6" xfId="2" builtinId="50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Burndown!$E$34</c:f>
              <c:strCache>
                <c:ptCount val="1"/>
                <c:pt idx="0">
                  <c:v>Pessimistic Hours Left</c:v>
                </c:pt>
              </c:strCache>
            </c:strRef>
          </c:tx>
          <c:marker>
            <c:symbol val="none"/>
          </c:marker>
          <c:cat>
            <c:numRef>
              <c:f>Burndown!$F$35:$F$59</c:f>
              <c:numCache>
                <c:formatCode>m/d/yyyy</c:formatCode>
                <c:ptCount val="25"/>
                <c:pt idx="0">
                  <c:v>41453</c:v>
                </c:pt>
                <c:pt idx="1">
                  <c:v>41454</c:v>
                </c:pt>
                <c:pt idx="2">
                  <c:v>41455</c:v>
                </c:pt>
                <c:pt idx="3">
                  <c:v>41456</c:v>
                </c:pt>
                <c:pt idx="4">
                  <c:v>41457</c:v>
                </c:pt>
                <c:pt idx="5">
                  <c:v>41458</c:v>
                </c:pt>
                <c:pt idx="6">
                  <c:v>41459</c:v>
                </c:pt>
                <c:pt idx="7">
                  <c:v>41460</c:v>
                </c:pt>
                <c:pt idx="8">
                  <c:v>41461</c:v>
                </c:pt>
                <c:pt idx="9">
                  <c:v>41462</c:v>
                </c:pt>
                <c:pt idx="10">
                  <c:v>41463</c:v>
                </c:pt>
                <c:pt idx="11">
                  <c:v>41464</c:v>
                </c:pt>
                <c:pt idx="12">
                  <c:v>41465</c:v>
                </c:pt>
                <c:pt idx="13">
                  <c:v>41466</c:v>
                </c:pt>
                <c:pt idx="14">
                  <c:v>41467</c:v>
                </c:pt>
                <c:pt idx="15">
                  <c:v>41468</c:v>
                </c:pt>
                <c:pt idx="16">
                  <c:v>41469</c:v>
                </c:pt>
                <c:pt idx="17">
                  <c:v>41470</c:v>
                </c:pt>
                <c:pt idx="18">
                  <c:v>41471</c:v>
                </c:pt>
                <c:pt idx="19">
                  <c:v>41472</c:v>
                </c:pt>
                <c:pt idx="20">
                  <c:v>41473</c:v>
                </c:pt>
                <c:pt idx="21">
                  <c:v>41474</c:v>
                </c:pt>
                <c:pt idx="22">
                  <c:v>41475</c:v>
                </c:pt>
                <c:pt idx="23">
                  <c:v>41476</c:v>
                </c:pt>
                <c:pt idx="24">
                  <c:v>41477</c:v>
                </c:pt>
              </c:numCache>
            </c:numRef>
          </c:cat>
          <c:val>
            <c:numRef>
              <c:f>Burndown!$E$35:$E$59</c:f>
              <c:numCache>
                <c:formatCode>0.00</c:formatCode>
                <c:ptCount val="25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226.88</c:v>
                </c:pt>
                <c:pt idx="4">
                  <c:v>210.1</c:v>
                </c:pt>
                <c:pt idx="5">
                  <c:v>204.12</c:v>
                </c:pt>
                <c:pt idx="6">
                  <c:v>196.9</c:v>
                </c:pt>
                <c:pt idx="7">
                  <c:v>188.21</c:v>
                </c:pt>
                <c:pt idx="8">
                  <c:v>188.21</c:v>
                </c:pt>
                <c:pt idx="9">
                  <c:v>188.21</c:v>
                </c:pt>
                <c:pt idx="10">
                  <c:v>172.98</c:v>
                </c:pt>
                <c:pt idx="11">
                  <c:v>138.06</c:v>
                </c:pt>
                <c:pt idx="12">
                  <c:v>116</c:v>
                </c:pt>
                <c:pt idx="13">
                  <c:v>100</c:v>
                </c:pt>
                <c:pt idx="14">
                  <c:v>92.72</c:v>
                </c:pt>
                <c:pt idx="15">
                  <c:v>92.72</c:v>
                </c:pt>
                <c:pt idx="16">
                  <c:v>92.72</c:v>
                </c:pt>
                <c:pt idx="17">
                  <c:v>77.81</c:v>
                </c:pt>
                <c:pt idx="18">
                  <c:v>78</c:v>
                </c:pt>
                <c:pt idx="19">
                  <c:v>78</c:v>
                </c:pt>
                <c:pt idx="20">
                  <c:v>70</c:v>
                </c:pt>
                <c:pt idx="21">
                  <c:v>70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Burndown!$D$34</c:f>
              <c:strCache>
                <c:ptCount val="1"/>
                <c:pt idx="0">
                  <c:v>Risk Hours Left</c:v>
                </c:pt>
              </c:strCache>
            </c:strRef>
          </c:tx>
          <c:marker>
            <c:symbol val="none"/>
          </c:marker>
          <c:cat>
            <c:numRef>
              <c:f>Burndown!$F$35:$F$59</c:f>
              <c:numCache>
                <c:formatCode>m/d/yyyy</c:formatCode>
                <c:ptCount val="25"/>
                <c:pt idx="0">
                  <c:v>41453</c:v>
                </c:pt>
                <c:pt idx="1">
                  <c:v>41454</c:v>
                </c:pt>
                <c:pt idx="2">
                  <c:v>41455</c:v>
                </c:pt>
                <c:pt idx="3">
                  <c:v>41456</c:v>
                </c:pt>
                <c:pt idx="4">
                  <c:v>41457</c:v>
                </c:pt>
                <c:pt idx="5">
                  <c:v>41458</c:v>
                </c:pt>
                <c:pt idx="6">
                  <c:v>41459</c:v>
                </c:pt>
                <c:pt idx="7">
                  <c:v>41460</c:v>
                </c:pt>
                <c:pt idx="8">
                  <c:v>41461</c:v>
                </c:pt>
                <c:pt idx="9">
                  <c:v>41462</c:v>
                </c:pt>
                <c:pt idx="10">
                  <c:v>41463</c:v>
                </c:pt>
                <c:pt idx="11">
                  <c:v>41464</c:v>
                </c:pt>
                <c:pt idx="12">
                  <c:v>41465</c:v>
                </c:pt>
                <c:pt idx="13">
                  <c:v>41466</c:v>
                </c:pt>
                <c:pt idx="14">
                  <c:v>41467</c:v>
                </c:pt>
                <c:pt idx="15">
                  <c:v>41468</c:v>
                </c:pt>
                <c:pt idx="16">
                  <c:v>41469</c:v>
                </c:pt>
                <c:pt idx="17">
                  <c:v>41470</c:v>
                </c:pt>
                <c:pt idx="18">
                  <c:v>41471</c:v>
                </c:pt>
                <c:pt idx="19">
                  <c:v>41472</c:v>
                </c:pt>
                <c:pt idx="20">
                  <c:v>41473</c:v>
                </c:pt>
                <c:pt idx="21">
                  <c:v>41474</c:v>
                </c:pt>
                <c:pt idx="22">
                  <c:v>41475</c:v>
                </c:pt>
                <c:pt idx="23">
                  <c:v>41476</c:v>
                </c:pt>
                <c:pt idx="24">
                  <c:v>41477</c:v>
                </c:pt>
              </c:numCache>
            </c:numRef>
          </c:cat>
          <c:val>
            <c:numRef>
              <c:f>Burndown!$D$35:$D$59</c:f>
              <c:numCache>
                <c:formatCode>0.00</c:formatCode>
                <c:ptCount val="25"/>
                <c:pt idx="0">
                  <c:v>201.2</c:v>
                </c:pt>
                <c:pt idx="1">
                  <c:v>201.2</c:v>
                </c:pt>
                <c:pt idx="2">
                  <c:v>201.2</c:v>
                </c:pt>
                <c:pt idx="3">
                  <c:v>198.2</c:v>
                </c:pt>
                <c:pt idx="4">
                  <c:v>183.5</c:v>
                </c:pt>
                <c:pt idx="5">
                  <c:v>178.3</c:v>
                </c:pt>
                <c:pt idx="6">
                  <c:v>172</c:v>
                </c:pt>
                <c:pt idx="7">
                  <c:v>164.4</c:v>
                </c:pt>
                <c:pt idx="8">
                  <c:v>164.4</c:v>
                </c:pt>
                <c:pt idx="9">
                  <c:v>164.4</c:v>
                </c:pt>
                <c:pt idx="10">
                  <c:v>151.1</c:v>
                </c:pt>
                <c:pt idx="11">
                  <c:v>120.6</c:v>
                </c:pt>
                <c:pt idx="12">
                  <c:v>101.2</c:v>
                </c:pt>
                <c:pt idx="13">
                  <c:v>87.2</c:v>
                </c:pt>
                <c:pt idx="14">
                  <c:v>80.7</c:v>
                </c:pt>
                <c:pt idx="15">
                  <c:v>80.7</c:v>
                </c:pt>
                <c:pt idx="16">
                  <c:v>80.7</c:v>
                </c:pt>
                <c:pt idx="17">
                  <c:v>74.2</c:v>
                </c:pt>
                <c:pt idx="18">
                  <c:v>67.599999999999994</c:v>
                </c:pt>
                <c:pt idx="19">
                  <c:v>67.599999999999994</c:v>
                </c:pt>
                <c:pt idx="20">
                  <c:v>61.22</c:v>
                </c:pt>
                <c:pt idx="21">
                  <c:v>37.6</c:v>
                </c:pt>
                <c:pt idx="22">
                  <c:v>37.6</c:v>
                </c:pt>
                <c:pt idx="23">
                  <c:v>37.6</c:v>
                </c:pt>
                <c:pt idx="24">
                  <c:v>37.6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9507792"/>
        <c:axId val="-1269507248"/>
      </c:lineChart>
      <c:dateAx>
        <c:axId val="-126950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1269507248"/>
        <c:crosses val="autoZero"/>
        <c:auto val="1"/>
        <c:lblOffset val="100"/>
        <c:baseTimeUnit val="days"/>
      </c:dateAx>
      <c:valAx>
        <c:axId val="-1269507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26950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14286</xdr:rowOff>
    </xdr:from>
    <xdr:to>
      <xdr:col>7</xdr:col>
      <xdr:colOff>695324</xdr:colOff>
      <xdr:row>27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8" sqref="B8"/>
    </sheetView>
  </sheetViews>
  <sheetFormatPr defaultColWidth="9.140625" defaultRowHeight="15" x14ac:dyDescent="0.25"/>
  <cols>
    <col min="1" max="1" width="43" customWidth="1"/>
    <col min="2" max="2" width="25.28515625" customWidth="1"/>
  </cols>
  <sheetData>
    <row r="3" spans="1:2" x14ac:dyDescent="0.25">
      <c r="A3" s="2" t="s">
        <v>22</v>
      </c>
    </row>
    <row r="4" spans="1:2" x14ac:dyDescent="0.25">
      <c r="A4" s="2" t="s">
        <v>71</v>
      </c>
    </row>
    <row r="5" spans="1:2" x14ac:dyDescent="0.25">
      <c r="A5" s="2" t="s">
        <v>72</v>
      </c>
      <c r="B5" s="2">
        <f>B9/8</f>
        <v>5.5</v>
      </c>
    </row>
    <row r="6" spans="1:2" x14ac:dyDescent="0.25">
      <c r="A6" s="2" t="s">
        <v>77</v>
      </c>
      <c r="B6" s="2">
        <f>B5/2</f>
        <v>2.75</v>
      </c>
    </row>
    <row r="7" spans="1:2" x14ac:dyDescent="0.25">
      <c r="A7" s="2" t="s">
        <v>73</v>
      </c>
      <c r="B7" s="9" t="s">
        <v>78</v>
      </c>
    </row>
    <row r="8" spans="1:2" x14ac:dyDescent="0.25">
      <c r="A8" s="2" t="s">
        <v>12</v>
      </c>
      <c r="B8" s="2">
        <f>'Tenancy Behavior'!F6+'Item Registration'!F6+'Web UI Parts'!F6</f>
        <v>37.6</v>
      </c>
    </row>
    <row r="9" spans="1:2" x14ac:dyDescent="0.25">
      <c r="A9" s="2" t="s">
        <v>13</v>
      </c>
      <c r="B9" s="2">
        <f>'Tenancy Behavior'!F7+'Item Registration'!F7+'Web UI Parts'!F7</f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7" sqref="D7"/>
    </sheetView>
  </sheetViews>
  <sheetFormatPr defaultColWidth="11.42578125" defaultRowHeight="15" x14ac:dyDescent="0.25"/>
  <cols>
    <col min="1" max="1" width="3.28515625" bestFit="1" customWidth="1"/>
    <col min="2" max="2" width="24.28515625" customWidth="1"/>
    <col min="3" max="3" width="48" customWidth="1"/>
    <col min="4" max="4" width="93.7109375" bestFit="1" customWidth="1"/>
  </cols>
  <sheetData>
    <row r="1" spans="1:4" x14ac:dyDescent="0.25">
      <c r="A1" s="11" t="s">
        <v>76</v>
      </c>
      <c r="B1" s="12" t="s">
        <v>26</v>
      </c>
      <c r="C1" s="12" t="s">
        <v>27</v>
      </c>
      <c r="D1" s="12" t="s">
        <v>33</v>
      </c>
    </row>
    <row r="2" spans="1:4" x14ac:dyDescent="0.25">
      <c r="A2" s="11">
        <v>1</v>
      </c>
      <c r="B2" s="11" t="s">
        <v>28</v>
      </c>
      <c r="C2" s="11" t="s">
        <v>29</v>
      </c>
      <c r="D2" s="11" t="s">
        <v>30</v>
      </c>
    </row>
    <row r="3" spans="1:4" x14ac:dyDescent="0.25">
      <c r="A3" s="11">
        <v>2</v>
      </c>
      <c r="B3" s="11" t="s">
        <v>28</v>
      </c>
      <c r="C3" s="11" t="s">
        <v>29</v>
      </c>
      <c r="D3" s="11" t="s">
        <v>34</v>
      </c>
    </row>
    <row r="4" spans="1:4" x14ac:dyDescent="0.25">
      <c r="A4" s="11">
        <v>3</v>
      </c>
      <c r="B4" s="11" t="s">
        <v>28</v>
      </c>
      <c r="C4" s="11" t="s">
        <v>29</v>
      </c>
      <c r="D4" s="11" t="s">
        <v>35</v>
      </c>
    </row>
    <row r="7" spans="1:4" s="2" customFormat="1" x14ac:dyDescent="0.25">
      <c r="A7" s="12">
        <v>1</v>
      </c>
      <c r="B7" s="12" t="s">
        <v>30</v>
      </c>
      <c r="C7" s="12"/>
      <c r="D7" s="12" t="s">
        <v>52</v>
      </c>
    </row>
    <row r="8" spans="1:4" x14ac:dyDescent="0.25">
      <c r="A8" s="11"/>
      <c r="B8" s="21" t="s">
        <v>38</v>
      </c>
      <c r="C8" s="22"/>
      <c r="D8" s="11"/>
    </row>
    <row r="9" spans="1:4" x14ac:dyDescent="0.25">
      <c r="A9" s="11"/>
      <c r="B9" s="11" t="s">
        <v>42</v>
      </c>
      <c r="C9" s="11"/>
      <c r="D9" s="11"/>
    </row>
    <row r="10" spans="1:4" x14ac:dyDescent="0.25">
      <c r="A10" s="11"/>
      <c r="B10" s="11" t="s">
        <v>39</v>
      </c>
      <c r="C10" s="11"/>
      <c r="D10" s="11"/>
    </row>
    <row r="11" spans="1:4" x14ac:dyDescent="0.25">
      <c r="A11" s="11"/>
      <c r="B11" s="11" t="s">
        <v>57</v>
      </c>
      <c r="C11" s="11"/>
      <c r="D11" s="11"/>
    </row>
    <row r="12" spans="1:4" x14ac:dyDescent="0.25">
      <c r="A12" s="11"/>
      <c r="B12" s="11" t="s">
        <v>58</v>
      </c>
      <c r="C12" s="11"/>
      <c r="D12" s="11"/>
    </row>
    <row r="13" spans="1:4" x14ac:dyDescent="0.25">
      <c r="A13" s="11"/>
      <c r="B13" s="11" t="s">
        <v>31</v>
      </c>
      <c r="C13" s="11"/>
      <c r="D13" s="11"/>
    </row>
    <row r="14" spans="1:4" x14ac:dyDescent="0.25">
      <c r="A14" s="11"/>
      <c r="B14" s="11" t="s">
        <v>32</v>
      </c>
      <c r="C14" s="11"/>
      <c r="D14" s="11"/>
    </row>
    <row r="15" spans="1:4" x14ac:dyDescent="0.25">
      <c r="A15" s="11"/>
      <c r="B15" s="11" t="s">
        <v>36</v>
      </c>
      <c r="C15" s="11"/>
      <c r="D15" s="11"/>
    </row>
    <row r="16" spans="1:4" x14ac:dyDescent="0.25">
      <c r="A16" s="11"/>
      <c r="B16" s="11" t="s">
        <v>37</v>
      </c>
      <c r="C16" s="11"/>
      <c r="D16" s="11"/>
    </row>
    <row r="17" spans="1:4" x14ac:dyDescent="0.25">
      <c r="A17" s="11"/>
      <c r="B17" s="11" t="s">
        <v>44</v>
      </c>
      <c r="C17" s="11"/>
      <c r="D17" s="11"/>
    </row>
    <row r="18" spans="1:4" x14ac:dyDescent="0.25">
      <c r="A18" s="11"/>
      <c r="B18" s="11" t="s">
        <v>41</v>
      </c>
      <c r="C18" s="11"/>
      <c r="D18" s="11"/>
    </row>
    <row r="19" spans="1:4" x14ac:dyDescent="0.25">
      <c r="A19" s="11"/>
      <c r="B19" s="11" t="s">
        <v>40</v>
      </c>
      <c r="C19" s="11"/>
      <c r="D19" s="11"/>
    </row>
    <row r="20" spans="1:4" x14ac:dyDescent="0.25">
      <c r="A20" s="11"/>
      <c r="B20" s="11" t="s">
        <v>43</v>
      </c>
      <c r="C20" s="11"/>
      <c r="D20" s="11"/>
    </row>
    <row r="22" spans="1:4" s="2" customFormat="1" x14ac:dyDescent="0.25">
      <c r="A22" s="12">
        <v>2</v>
      </c>
      <c r="B22" s="20" t="s">
        <v>34</v>
      </c>
      <c r="C22" s="20"/>
      <c r="D22" s="13" t="s">
        <v>53</v>
      </c>
    </row>
    <row r="23" spans="1:4" x14ac:dyDescent="0.25">
      <c r="A23" s="11"/>
      <c r="B23" s="21" t="s">
        <v>38</v>
      </c>
      <c r="C23" s="22"/>
      <c r="D23" s="11"/>
    </row>
    <row r="24" spans="1:4" x14ac:dyDescent="0.25">
      <c r="A24" s="11"/>
      <c r="B24" s="23" t="s">
        <v>45</v>
      </c>
      <c r="C24" s="24"/>
      <c r="D24" s="11"/>
    </row>
    <row r="25" spans="1:4" x14ac:dyDescent="0.25">
      <c r="A25" s="11"/>
      <c r="B25" s="23" t="s">
        <v>48</v>
      </c>
      <c r="C25" s="24"/>
      <c r="D25" s="11"/>
    </row>
    <row r="26" spans="1:4" x14ac:dyDescent="0.25">
      <c r="A26" s="11"/>
      <c r="B26" s="23" t="s">
        <v>46</v>
      </c>
      <c r="C26" s="24"/>
      <c r="D26" s="11"/>
    </row>
    <row r="27" spans="1:4" x14ac:dyDescent="0.25">
      <c r="A27" s="11"/>
      <c r="B27" s="11" t="s">
        <v>47</v>
      </c>
      <c r="C27" s="11"/>
      <c r="D27" s="11"/>
    </row>
    <row r="28" spans="1:4" x14ac:dyDescent="0.25">
      <c r="A28" s="11"/>
      <c r="B28" s="11" t="s">
        <v>50</v>
      </c>
      <c r="C28" s="11"/>
      <c r="D28" s="11"/>
    </row>
    <row r="29" spans="1:4" x14ac:dyDescent="0.25">
      <c r="A29" s="11"/>
      <c r="B29" s="11" t="s">
        <v>51</v>
      </c>
      <c r="C29" s="11"/>
      <c r="D29" s="11"/>
    </row>
    <row r="31" spans="1:4" s="2" customFormat="1" x14ac:dyDescent="0.25">
      <c r="A31" s="12">
        <v>3</v>
      </c>
      <c r="B31" s="12" t="s">
        <v>35</v>
      </c>
      <c r="C31" s="12"/>
      <c r="D31" s="12" t="s">
        <v>54</v>
      </c>
    </row>
    <row r="32" spans="1:4" x14ac:dyDescent="0.25">
      <c r="A32" s="11"/>
      <c r="B32" s="21" t="s">
        <v>38</v>
      </c>
      <c r="C32" s="22"/>
      <c r="D32" s="11"/>
    </row>
    <row r="33" spans="1:4" x14ac:dyDescent="0.25">
      <c r="A33" s="11"/>
      <c r="B33" s="11" t="s">
        <v>49</v>
      </c>
      <c r="C33" s="11"/>
      <c r="D33" s="11"/>
    </row>
    <row r="34" spans="1:4" x14ac:dyDescent="0.25">
      <c r="A34" s="11"/>
      <c r="B34" s="11" t="s">
        <v>50</v>
      </c>
      <c r="C34" s="11"/>
      <c r="D34" s="11"/>
    </row>
    <row r="35" spans="1:4" x14ac:dyDescent="0.25">
      <c r="A35" s="11"/>
      <c r="B35" s="11" t="s">
        <v>51</v>
      </c>
      <c r="C35" s="11"/>
      <c r="D35" s="11"/>
    </row>
  </sheetData>
  <mergeCells count="7">
    <mergeCell ref="B22:C22"/>
    <mergeCell ref="B8:C8"/>
    <mergeCell ref="B23:C23"/>
    <mergeCell ref="B32:C32"/>
    <mergeCell ref="B24:C24"/>
    <mergeCell ref="B25:C25"/>
    <mergeCell ref="B26:C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4:J860"/>
  <sheetViews>
    <sheetView topLeftCell="A25" workbookViewId="0">
      <selection activeCell="E58" sqref="E58"/>
    </sheetView>
  </sheetViews>
  <sheetFormatPr defaultColWidth="9.140625" defaultRowHeight="15" x14ac:dyDescent="0.25"/>
  <cols>
    <col min="2" max="3" width="22.28515625" customWidth="1"/>
    <col min="4" max="4" width="21.42578125" customWidth="1"/>
    <col min="5" max="5" width="20.5703125" bestFit="1" customWidth="1"/>
    <col min="6" max="6" width="18.85546875" customWidth="1"/>
    <col min="8" max="9" width="20.42578125" bestFit="1" customWidth="1"/>
    <col min="10" max="11" width="20.5703125" bestFit="1" customWidth="1"/>
  </cols>
  <sheetData>
    <row r="34" spans="2:10" x14ac:dyDescent="0.25">
      <c r="B34" s="2" t="s">
        <v>14</v>
      </c>
      <c r="C34" s="2" t="s">
        <v>14</v>
      </c>
      <c r="D34" s="2" t="s">
        <v>15</v>
      </c>
      <c r="E34" s="2" t="s">
        <v>17</v>
      </c>
      <c r="F34" s="9" t="s">
        <v>16</v>
      </c>
    </row>
    <row r="35" spans="2:10" x14ac:dyDescent="0.25">
      <c r="B35" s="5"/>
      <c r="C35" s="5"/>
      <c r="D35" s="14">
        <v>201.2</v>
      </c>
      <c r="E35" s="14">
        <v>230</v>
      </c>
      <c r="F35" s="5">
        <v>41453</v>
      </c>
    </row>
    <row r="36" spans="2:10" s="17" customFormat="1" x14ac:dyDescent="0.25">
      <c r="B36" s="15"/>
      <c r="C36" s="15"/>
      <c r="D36" s="16">
        <v>201.2</v>
      </c>
      <c r="E36" s="16">
        <v>230</v>
      </c>
      <c r="F36" s="15">
        <v>41454</v>
      </c>
    </row>
    <row r="37" spans="2:10" s="17" customFormat="1" x14ac:dyDescent="0.25">
      <c r="B37" s="15"/>
      <c r="C37" s="15"/>
      <c r="D37" s="16">
        <v>201.2</v>
      </c>
      <c r="E37" s="16">
        <v>230</v>
      </c>
      <c r="F37" s="15">
        <v>41455</v>
      </c>
    </row>
    <row r="38" spans="2:10" x14ac:dyDescent="0.25">
      <c r="D38" s="14">
        <v>198.2</v>
      </c>
      <c r="E38" s="14">
        <v>226.88</v>
      </c>
      <c r="F38" s="5">
        <v>41456</v>
      </c>
    </row>
    <row r="39" spans="2:10" x14ac:dyDescent="0.25">
      <c r="D39" s="14">
        <v>183.5</v>
      </c>
      <c r="E39" s="14">
        <v>210.1</v>
      </c>
      <c r="F39" s="5">
        <v>41457</v>
      </c>
    </row>
    <row r="40" spans="2:10" x14ac:dyDescent="0.25">
      <c r="D40" s="14">
        <v>178.3</v>
      </c>
      <c r="E40" s="14">
        <v>204.12</v>
      </c>
      <c r="F40" s="5">
        <v>41458</v>
      </c>
    </row>
    <row r="41" spans="2:10" x14ac:dyDescent="0.25">
      <c r="D41" s="14">
        <v>172</v>
      </c>
      <c r="E41" s="14">
        <v>196.9</v>
      </c>
      <c r="F41" s="5">
        <v>41459</v>
      </c>
    </row>
    <row r="42" spans="2:10" x14ac:dyDescent="0.25">
      <c r="D42" s="14">
        <v>164.4</v>
      </c>
      <c r="E42" s="14">
        <v>188.21</v>
      </c>
      <c r="F42" s="5">
        <v>41460</v>
      </c>
    </row>
    <row r="43" spans="2:10" s="17" customFormat="1" x14ac:dyDescent="0.25">
      <c r="D43" s="16">
        <v>164.4</v>
      </c>
      <c r="E43" s="16">
        <v>188.21</v>
      </c>
      <c r="F43" s="15">
        <v>41461</v>
      </c>
      <c r="H43" s="18"/>
    </row>
    <row r="44" spans="2:10" s="17" customFormat="1" x14ac:dyDescent="0.25">
      <c r="D44" s="16">
        <v>164.4</v>
      </c>
      <c r="E44" s="16">
        <v>188.21</v>
      </c>
      <c r="F44" s="15">
        <v>41462</v>
      </c>
      <c r="H44" t="s">
        <v>20</v>
      </c>
      <c r="I44" t="s">
        <v>23</v>
      </c>
      <c r="J44"/>
    </row>
    <row r="45" spans="2:10" x14ac:dyDescent="0.25">
      <c r="D45" s="14">
        <v>151.1</v>
      </c>
      <c r="E45" s="14">
        <v>172.98</v>
      </c>
      <c r="F45" s="5">
        <v>41463</v>
      </c>
      <c r="H45" t="s">
        <v>24</v>
      </c>
    </row>
    <row r="46" spans="2:10" x14ac:dyDescent="0.25">
      <c r="D46" s="14">
        <v>120.6</v>
      </c>
      <c r="E46" s="14">
        <v>138.06</v>
      </c>
      <c r="F46" s="5">
        <v>41464</v>
      </c>
      <c r="H46" s="2" t="s">
        <v>18</v>
      </c>
      <c r="I46" s="2" t="s">
        <v>19</v>
      </c>
    </row>
    <row r="47" spans="2:10" x14ac:dyDescent="0.25">
      <c r="D47" s="14">
        <v>101.2</v>
      </c>
      <c r="E47" s="14">
        <v>116</v>
      </c>
      <c r="F47" s="5">
        <v>41465</v>
      </c>
      <c r="H47" s="8">
        <f>(D35-D45)/7</f>
        <v>7.1571428571428566</v>
      </c>
      <c r="I47" s="8">
        <f>(E35-E45)/7</f>
        <v>8.1457142857142877</v>
      </c>
    </row>
    <row r="48" spans="2:10" x14ac:dyDescent="0.25">
      <c r="D48" s="14">
        <v>87.2</v>
      </c>
      <c r="E48" s="14">
        <v>100</v>
      </c>
      <c r="F48" s="5">
        <v>41466</v>
      </c>
      <c r="H48" s="8">
        <f t="shared" ref="H48:H71" si="0">(D36-D46)/7</f>
        <v>11.514285714285714</v>
      </c>
      <c r="I48" s="8">
        <f t="shared" ref="I48:I71" si="1">(E36-E46)/7</f>
        <v>13.134285714285713</v>
      </c>
    </row>
    <row r="49" spans="4:10" x14ac:dyDescent="0.25">
      <c r="D49" s="14">
        <v>80.7</v>
      </c>
      <c r="E49" s="14">
        <v>92.72</v>
      </c>
      <c r="F49" s="5">
        <v>41467</v>
      </c>
      <c r="H49" s="8">
        <f t="shared" si="0"/>
        <v>14.285714285714283</v>
      </c>
      <c r="I49" s="8">
        <f t="shared" si="1"/>
        <v>16.285714285714285</v>
      </c>
    </row>
    <row r="50" spans="4:10" s="17" customFormat="1" x14ac:dyDescent="0.25">
      <c r="D50" s="16">
        <v>80.7</v>
      </c>
      <c r="E50" s="16">
        <v>92.72</v>
      </c>
      <c r="F50" s="15">
        <v>41468</v>
      </c>
      <c r="H50" s="8">
        <f t="shared" si="0"/>
        <v>15.857142857142856</v>
      </c>
      <c r="I50" s="8">
        <f t="shared" si="1"/>
        <v>18.125714285714285</v>
      </c>
    </row>
    <row r="51" spans="4:10" s="17" customFormat="1" x14ac:dyDescent="0.25">
      <c r="D51" s="16">
        <v>80.7</v>
      </c>
      <c r="E51" s="16">
        <v>92.72</v>
      </c>
      <c r="F51" s="15">
        <v>41469</v>
      </c>
      <c r="H51" s="8">
        <f t="shared" si="0"/>
        <v>14.685714285714285</v>
      </c>
      <c r="I51" s="8">
        <f t="shared" si="1"/>
        <v>16.768571428571427</v>
      </c>
    </row>
    <row r="52" spans="4:10" x14ac:dyDescent="0.25">
      <c r="D52" s="14">
        <v>74.2</v>
      </c>
      <c r="E52" s="14">
        <v>77.81</v>
      </c>
      <c r="F52" s="5">
        <v>41470</v>
      </c>
      <c r="H52" s="8">
        <f t="shared" si="0"/>
        <v>13.942857142857145</v>
      </c>
      <c r="I52" s="8">
        <f t="shared" si="1"/>
        <v>15.914285714285715</v>
      </c>
    </row>
    <row r="53" spans="4:10" x14ac:dyDescent="0.25">
      <c r="D53" s="14">
        <v>67.599999999999994</v>
      </c>
      <c r="E53" s="14">
        <v>78</v>
      </c>
      <c r="F53" s="5">
        <v>41471</v>
      </c>
      <c r="H53" s="8">
        <f t="shared" si="0"/>
        <v>13.042857142857143</v>
      </c>
      <c r="I53" s="8">
        <f>(E42-E51)/7</f>
        <v>13.641428571428573</v>
      </c>
    </row>
    <row r="54" spans="4:10" x14ac:dyDescent="0.25">
      <c r="D54" s="14">
        <v>67.599999999999994</v>
      </c>
      <c r="E54" s="14">
        <v>78</v>
      </c>
      <c r="F54" s="5">
        <v>41472</v>
      </c>
      <c r="H54" s="8">
        <f t="shared" si="0"/>
        <v>12.885714285714286</v>
      </c>
      <c r="I54" s="8">
        <f>(E41-E52)/7</f>
        <v>17.012857142857143</v>
      </c>
    </row>
    <row r="55" spans="4:10" x14ac:dyDescent="0.25">
      <c r="D55" s="14">
        <v>61.22</v>
      </c>
      <c r="E55" s="14">
        <v>70</v>
      </c>
      <c r="F55" s="5">
        <v>41473</v>
      </c>
      <c r="H55" s="8">
        <f t="shared" si="0"/>
        <v>13.828571428571431</v>
      </c>
      <c r="I55" s="8">
        <f t="shared" si="1"/>
        <v>15.744285714285715</v>
      </c>
    </row>
    <row r="56" spans="4:10" x14ac:dyDescent="0.25">
      <c r="D56" s="14">
        <v>37.6</v>
      </c>
      <c r="E56" s="14">
        <f t="shared" ref="D56:E59" si="2">E55</f>
        <v>70</v>
      </c>
      <c r="F56" s="5">
        <v>41474</v>
      </c>
      <c r="H56" s="8">
        <f t="shared" si="0"/>
        <v>13.828571428571431</v>
      </c>
      <c r="I56" s="8">
        <f t="shared" si="1"/>
        <v>15.744285714285715</v>
      </c>
      <c r="J56" s="8"/>
    </row>
    <row r="57" spans="4:10" s="17" customFormat="1" x14ac:dyDescent="0.25">
      <c r="D57" s="16">
        <f t="shared" si="2"/>
        <v>37.6</v>
      </c>
      <c r="E57" s="16">
        <v>44</v>
      </c>
      <c r="F57" s="15">
        <v>41475</v>
      </c>
      <c r="H57" s="8">
        <f t="shared" si="0"/>
        <v>12.84</v>
      </c>
      <c r="I57" s="8">
        <f t="shared" si="1"/>
        <v>14.71142857142857</v>
      </c>
      <c r="J57" s="19"/>
    </row>
    <row r="58" spans="4:10" s="17" customFormat="1" x14ac:dyDescent="0.25">
      <c r="D58" s="16">
        <f t="shared" si="2"/>
        <v>37.6</v>
      </c>
      <c r="E58" s="16">
        <f t="shared" si="2"/>
        <v>44</v>
      </c>
      <c r="F58" s="15">
        <v>41476</v>
      </c>
      <c r="H58" s="8">
        <f t="shared" si="0"/>
        <v>11.857142857142858</v>
      </c>
      <c r="I58" s="8">
        <f t="shared" si="1"/>
        <v>9.7228571428571424</v>
      </c>
      <c r="J58" s="19"/>
    </row>
    <row r="59" spans="4:10" x14ac:dyDescent="0.25">
      <c r="D59" s="14">
        <f t="shared" si="2"/>
        <v>37.6</v>
      </c>
      <c r="E59" s="14">
        <f t="shared" si="2"/>
        <v>44</v>
      </c>
      <c r="F59" s="5">
        <v>41477</v>
      </c>
      <c r="H59" s="8">
        <f t="shared" si="0"/>
        <v>9.0857142857142854</v>
      </c>
      <c r="I59" s="8">
        <f t="shared" si="1"/>
        <v>10.285714285714286</v>
      </c>
      <c r="J59" s="8"/>
    </row>
    <row r="60" spans="4:10" x14ac:dyDescent="0.25">
      <c r="D60" s="10"/>
      <c r="E60" s="10"/>
      <c r="F60" s="5"/>
      <c r="H60" s="8">
        <f t="shared" si="0"/>
        <v>7.0857142857142863</v>
      </c>
      <c r="I60" s="8">
        <f t="shared" si="1"/>
        <v>8</v>
      </c>
    </row>
    <row r="61" spans="4:10" x14ac:dyDescent="0.25">
      <c r="D61" s="10"/>
      <c r="E61" s="10"/>
      <c r="F61" s="5"/>
      <c r="H61" s="8">
        <f t="shared" si="0"/>
        <v>6.1571428571428575</v>
      </c>
      <c r="I61" s="8">
        <f t="shared" si="1"/>
        <v>6.96</v>
      </c>
    </row>
    <row r="62" spans="4:10" x14ac:dyDescent="0.25">
      <c r="D62" s="10"/>
      <c r="E62" s="10"/>
      <c r="F62" s="5"/>
      <c r="H62" s="8">
        <f t="shared" si="0"/>
        <v>11.528571428571428</v>
      </c>
      <c r="I62" s="8">
        <f t="shared" si="1"/>
        <v>13.245714285714286</v>
      </c>
    </row>
    <row r="63" spans="4:10" x14ac:dyDescent="0.25">
      <c r="D63" s="10"/>
      <c r="E63" s="10"/>
      <c r="H63" s="8">
        <f>(D51-D61)/7</f>
        <v>11.528571428571428</v>
      </c>
      <c r="I63" s="8">
        <f t="shared" si="1"/>
        <v>13.245714285714286</v>
      </c>
    </row>
    <row r="64" spans="4:10" x14ac:dyDescent="0.25">
      <c r="D64" s="10"/>
      <c r="E64" s="10"/>
      <c r="H64" s="8">
        <f t="shared" si="0"/>
        <v>10.6</v>
      </c>
      <c r="I64" s="8">
        <f t="shared" si="1"/>
        <v>11.115714285714287</v>
      </c>
    </row>
    <row r="65" spans="4:9" x14ac:dyDescent="0.25">
      <c r="D65" s="10"/>
      <c r="E65" s="10"/>
      <c r="H65" s="8">
        <f t="shared" si="0"/>
        <v>9.6571428571428566</v>
      </c>
      <c r="I65" s="8">
        <f t="shared" si="1"/>
        <v>11.142857142857142</v>
      </c>
    </row>
    <row r="66" spans="4:9" x14ac:dyDescent="0.25">
      <c r="D66" s="10"/>
      <c r="E66" s="10"/>
      <c r="H66" s="8">
        <f t="shared" si="0"/>
        <v>9.6571428571428566</v>
      </c>
      <c r="I66" s="8">
        <f t="shared" si="1"/>
        <v>11.142857142857142</v>
      </c>
    </row>
    <row r="67" spans="4:9" x14ac:dyDescent="0.25">
      <c r="D67" s="10"/>
      <c r="E67" s="10"/>
      <c r="H67" s="8">
        <f t="shared" si="0"/>
        <v>8.7457142857142856</v>
      </c>
      <c r="I67" s="8">
        <f t="shared" si="1"/>
        <v>10</v>
      </c>
    </row>
    <row r="68" spans="4:9" x14ac:dyDescent="0.25">
      <c r="D68" s="10"/>
      <c r="E68" s="10"/>
      <c r="H68" s="8">
        <f t="shared" si="0"/>
        <v>5.3714285714285719</v>
      </c>
      <c r="I68" s="8">
        <f t="shared" si="1"/>
        <v>10</v>
      </c>
    </row>
    <row r="69" spans="4:9" x14ac:dyDescent="0.25">
      <c r="D69" s="10"/>
      <c r="E69" s="10"/>
      <c r="H69" s="8">
        <f t="shared" si="0"/>
        <v>5.3714285714285719</v>
      </c>
      <c r="I69" s="8">
        <f t="shared" si="1"/>
        <v>6.2857142857142856</v>
      </c>
    </row>
    <row r="70" spans="4:9" x14ac:dyDescent="0.25">
      <c r="D70" s="10"/>
      <c r="E70" s="10"/>
      <c r="H70" s="8">
        <f t="shared" si="0"/>
        <v>5.3714285714285719</v>
      </c>
      <c r="I70" s="8">
        <f t="shared" si="1"/>
        <v>6.2857142857142856</v>
      </c>
    </row>
    <row r="71" spans="4:9" x14ac:dyDescent="0.25">
      <c r="D71" s="10"/>
      <c r="E71" s="10"/>
      <c r="H71" s="8">
        <f t="shared" si="0"/>
        <v>5.3714285714285719</v>
      </c>
      <c r="I71" s="8">
        <f t="shared" si="1"/>
        <v>6.2857142857142856</v>
      </c>
    </row>
    <row r="72" spans="4:9" x14ac:dyDescent="0.25">
      <c r="D72" s="10"/>
      <c r="E72" s="10"/>
      <c r="F72" s="7"/>
    </row>
    <row r="73" spans="4:9" x14ac:dyDescent="0.25">
      <c r="D73" s="10"/>
      <c r="E73" s="10"/>
      <c r="F73" s="7"/>
    </row>
    <row r="74" spans="4:9" x14ac:dyDescent="0.25">
      <c r="D74" s="10"/>
      <c r="E74" s="10"/>
      <c r="F74" s="7"/>
    </row>
    <row r="75" spans="4:9" x14ac:dyDescent="0.25">
      <c r="D75" s="10"/>
      <c r="E75" s="10"/>
      <c r="F75" s="7"/>
    </row>
    <row r="76" spans="4:9" x14ac:dyDescent="0.25">
      <c r="D76" s="10"/>
      <c r="E76" s="10"/>
      <c r="F76" s="7"/>
    </row>
    <row r="77" spans="4:9" x14ac:dyDescent="0.25">
      <c r="D77" s="10"/>
      <c r="E77" s="10"/>
      <c r="F77" s="7"/>
    </row>
    <row r="78" spans="4:9" x14ac:dyDescent="0.25">
      <c r="D78" s="10"/>
      <c r="E78" s="10"/>
      <c r="F78" s="7"/>
    </row>
    <row r="79" spans="4:9" x14ac:dyDescent="0.25">
      <c r="D79" s="10"/>
      <c r="E79" s="10"/>
      <c r="F79" s="7"/>
    </row>
    <row r="80" spans="4:9" x14ac:dyDescent="0.25">
      <c r="D80" s="10"/>
      <c r="E80" s="10"/>
      <c r="F80" s="7"/>
    </row>
    <row r="81" spans="4:6" x14ac:dyDescent="0.25">
      <c r="D81" s="10"/>
      <c r="E81" s="10"/>
      <c r="F81" s="7"/>
    </row>
    <row r="82" spans="4:6" x14ac:dyDescent="0.25">
      <c r="D82" s="10"/>
      <c r="E82" s="10"/>
      <c r="F82" s="7"/>
    </row>
    <row r="83" spans="4:6" x14ac:dyDescent="0.25">
      <c r="D83" s="10"/>
      <c r="E83" s="10"/>
      <c r="F83" s="7"/>
    </row>
    <row r="84" spans="4:6" x14ac:dyDescent="0.25">
      <c r="D84" s="10"/>
      <c r="E84" s="10"/>
      <c r="F84" s="7"/>
    </row>
    <row r="85" spans="4:6" x14ac:dyDescent="0.25">
      <c r="D85" s="10"/>
      <c r="E85" s="10"/>
      <c r="F85" s="7"/>
    </row>
    <row r="86" spans="4:6" x14ac:dyDescent="0.25">
      <c r="D86" s="10"/>
      <c r="E86" s="10"/>
      <c r="F86" s="7"/>
    </row>
    <row r="87" spans="4:6" x14ac:dyDescent="0.25">
      <c r="D87" s="10"/>
      <c r="E87" s="10"/>
      <c r="F87" s="7"/>
    </row>
    <row r="88" spans="4:6" x14ac:dyDescent="0.25">
      <c r="D88" s="10"/>
      <c r="E88" s="10"/>
      <c r="F88" s="7"/>
    </row>
    <row r="89" spans="4:6" x14ac:dyDescent="0.25">
      <c r="D89" s="10"/>
      <c r="E89" s="10"/>
      <c r="F89" s="7"/>
    </row>
    <row r="90" spans="4:6" x14ac:dyDescent="0.25">
      <c r="D90" s="10"/>
      <c r="E90" s="10"/>
      <c r="F90" s="7"/>
    </row>
    <row r="91" spans="4:6" x14ac:dyDescent="0.25">
      <c r="D91" s="10"/>
      <c r="E91" s="10"/>
      <c r="F91" s="7"/>
    </row>
    <row r="92" spans="4:6" x14ac:dyDescent="0.25">
      <c r="D92" s="10"/>
      <c r="E92" s="10"/>
      <c r="F92" s="7"/>
    </row>
    <row r="93" spans="4:6" x14ac:dyDescent="0.25">
      <c r="D93" s="10"/>
      <c r="E93" s="10"/>
      <c r="F93" s="7"/>
    </row>
    <row r="94" spans="4:6" x14ac:dyDescent="0.25">
      <c r="D94" s="10"/>
      <c r="E94" s="10"/>
      <c r="F94" s="7"/>
    </row>
    <row r="95" spans="4:6" x14ac:dyDescent="0.25">
      <c r="D95" s="10"/>
      <c r="E95" s="10"/>
      <c r="F95" s="7"/>
    </row>
    <row r="96" spans="4:6" x14ac:dyDescent="0.25">
      <c r="D96" s="10"/>
      <c r="E96" s="10"/>
      <c r="F96" s="7"/>
    </row>
    <row r="97" spans="4:6" x14ac:dyDescent="0.25">
      <c r="D97" s="10"/>
      <c r="E97" s="10"/>
      <c r="F97" s="7"/>
    </row>
    <row r="98" spans="4:6" x14ac:dyDescent="0.25">
      <c r="D98" s="10"/>
      <c r="E98" s="10"/>
      <c r="F98" s="7"/>
    </row>
    <row r="99" spans="4:6" x14ac:dyDescent="0.25">
      <c r="D99" s="10"/>
      <c r="E99" s="10"/>
      <c r="F99" s="7"/>
    </row>
    <row r="100" spans="4:6" x14ac:dyDescent="0.25">
      <c r="D100" s="10"/>
      <c r="E100" s="10"/>
      <c r="F100" s="7"/>
    </row>
    <row r="101" spans="4:6" x14ac:dyDescent="0.25">
      <c r="D101" s="10"/>
      <c r="E101" s="10"/>
      <c r="F101" s="7"/>
    </row>
    <row r="102" spans="4:6" x14ac:dyDescent="0.25">
      <c r="D102" s="10"/>
      <c r="E102" s="10"/>
      <c r="F102" s="7"/>
    </row>
    <row r="103" spans="4:6" x14ac:dyDescent="0.25">
      <c r="D103" s="10"/>
      <c r="E103" s="10"/>
      <c r="F103" s="7"/>
    </row>
    <row r="104" spans="4:6" x14ac:dyDescent="0.25">
      <c r="D104" s="10"/>
      <c r="E104" s="10"/>
      <c r="F104" s="7"/>
    </row>
    <row r="105" spans="4:6" x14ac:dyDescent="0.25">
      <c r="D105" s="10"/>
      <c r="E105" s="10"/>
      <c r="F105" s="7"/>
    </row>
    <row r="106" spans="4:6" x14ac:dyDescent="0.25">
      <c r="D106" s="10"/>
      <c r="E106" s="10"/>
      <c r="F106" s="7"/>
    </row>
    <row r="107" spans="4:6" x14ac:dyDescent="0.25">
      <c r="D107" s="10"/>
      <c r="E107" s="10"/>
      <c r="F107" s="7"/>
    </row>
    <row r="108" spans="4:6" x14ac:dyDescent="0.25">
      <c r="D108" s="10"/>
      <c r="E108" s="10"/>
      <c r="F108" s="7"/>
    </row>
    <row r="109" spans="4:6" x14ac:dyDescent="0.25">
      <c r="D109" s="10"/>
      <c r="E109" s="10"/>
      <c r="F109" s="7"/>
    </row>
    <row r="110" spans="4:6" x14ac:dyDescent="0.25">
      <c r="D110" s="10"/>
      <c r="E110" s="10"/>
      <c r="F110" s="7"/>
    </row>
    <row r="111" spans="4:6" x14ac:dyDescent="0.25">
      <c r="D111" s="10"/>
      <c r="E111" s="10"/>
      <c r="F111" s="7"/>
    </row>
    <row r="112" spans="4:6" x14ac:dyDescent="0.25">
      <c r="D112" s="10"/>
      <c r="E112" s="10"/>
      <c r="F112" s="7"/>
    </row>
    <row r="113" spans="4:6" x14ac:dyDescent="0.25">
      <c r="D113" s="10"/>
      <c r="E113" s="10"/>
      <c r="F113" s="7"/>
    </row>
    <row r="114" spans="4:6" x14ac:dyDescent="0.25">
      <c r="D114" s="10"/>
      <c r="E114" s="10"/>
      <c r="F114" s="7"/>
    </row>
    <row r="115" spans="4:6" x14ac:dyDescent="0.25">
      <c r="D115" s="10"/>
      <c r="E115" s="10"/>
      <c r="F115" s="7"/>
    </row>
    <row r="116" spans="4:6" x14ac:dyDescent="0.25">
      <c r="D116" s="10"/>
      <c r="E116" s="10"/>
      <c r="F116" s="7"/>
    </row>
    <row r="117" spans="4:6" x14ac:dyDescent="0.25">
      <c r="D117" s="10"/>
      <c r="E117" s="10"/>
      <c r="F117" s="7"/>
    </row>
    <row r="118" spans="4:6" x14ac:dyDescent="0.25">
      <c r="D118" s="10"/>
      <c r="E118" s="10"/>
      <c r="F118" s="7"/>
    </row>
    <row r="119" spans="4:6" x14ac:dyDescent="0.25">
      <c r="D119" s="10"/>
      <c r="E119" s="10"/>
      <c r="F119" s="7"/>
    </row>
    <row r="120" spans="4:6" x14ac:dyDescent="0.25">
      <c r="D120" s="10"/>
      <c r="E120" s="10"/>
      <c r="F120" s="7"/>
    </row>
    <row r="121" spans="4:6" x14ac:dyDescent="0.25">
      <c r="D121" s="10"/>
      <c r="E121" s="10"/>
      <c r="F121" s="7"/>
    </row>
    <row r="122" spans="4:6" x14ac:dyDescent="0.25">
      <c r="D122" s="10"/>
      <c r="E122" s="10"/>
      <c r="F122" s="7"/>
    </row>
    <row r="123" spans="4:6" x14ac:dyDescent="0.25">
      <c r="D123" s="10"/>
      <c r="E123" s="10"/>
      <c r="F123" s="7"/>
    </row>
    <row r="124" spans="4:6" x14ac:dyDescent="0.25">
      <c r="D124" s="10"/>
      <c r="E124" s="10"/>
      <c r="F124" s="7"/>
    </row>
    <row r="125" spans="4:6" x14ac:dyDescent="0.25">
      <c r="D125" s="10"/>
      <c r="E125" s="10"/>
      <c r="F125" s="7"/>
    </row>
    <row r="126" spans="4:6" x14ac:dyDescent="0.25">
      <c r="D126" s="10"/>
      <c r="E126" s="10"/>
      <c r="F126" s="7"/>
    </row>
    <row r="127" spans="4:6" x14ac:dyDescent="0.25">
      <c r="D127" s="10"/>
      <c r="E127" s="10"/>
      <c r="F127" s="7"/>
    </row>
    <row r="128" spans="4:6" x14ac:dyDescent="0.25">
      <c r="D128" s="10"/>
      <c r="E128" s="10"/>
      <c r="F128" s="7"/>
    </row>
    <row r="129" spans="4:6" x14ac:dyDescent="0.25">
      <c r="D129" s="10"/>
      <c r="E129" s="10"/>
      <c r="F129" s="7"/>
    </row>
    <row r="130" spans="4:6" x14ac:dyDescent="0.25">
      <c r="D130" s="10"/>
      <c r="E130" s="10"/>
      <c r="F130" s="7"/>
    </row>
    <row r="131" spans="4:6" x14ac:dyDescent="0.25">
      <c r="D131" s="10"/>
      <c r="E131" s="10"/>
      <c r="F131" s="7"/>
    </row>
    <row r="132" spans="4:6" x14ac:dyDescent="0.25">
      <c r="D132" s="10"/>
      <c r="E132" s="10"/>
      <c r="F132" s="7"/>
    </row>
    <row r="133" spans="4:6" x14ac:dyDescent="0.25">
      <c r="D133" s="10"/>
      <c r="E133" s="10"/>
      <c r="F133" s="7"/>
    </row>
    <row r="134" spans="4:6" x14ac:dyDescent="0.25">
      <c r="D134" s="10"/>
      <c r="E134" s="10"/>
      <c r="F134" s="7"/>
    </row>
    <row r="135" spans="4:6" x14ac:dyDescent="0.25">
      <c r="D135" s="10"/>
      <c r="E135" s="10"/>
      <c r="F135" s="7"/>
    </row>
    <row r="136" spans="4:6" x14ac:dyDescent="0.25">
      <c r="D136" s="10"/>
      <c r="E136" s="10"/>
      <c r="F136" s="7"/>
    </row>
    <row r="137" spans="4:6" x14ac:dyDescent="0.25">
      <c r="D137" s="10"/>
      <c r="E137" s="10"/>
      <c r="F137" s="7"/>
    </row>
    <row r="138" spans="4:6" x14ac:dyDescent="0.25">
      <c r="D138" s="10"/>
      <c r="E138" s="5"/>
      <c r="F138" s="7"/>
    </row>
    <row r="139" spans="4:6" x14ac:dyDescent="0.25">
      <c r="D139" s="10"/>
      <c r="E139" s="5"/>
      <c r="F139" s="7"/>
    </row>
    <row r="140" spans="4:6" x14ac:dyDescent="0.25">
      <c r="D140" s="10"/>
      <c r="E140" s="5"/>
      <c r="F140" s="7"/>
    </row>
    <row r="141" spans="4:6" x14ac:dyDescent="0.25">
      <c r="D141" s="10"/>
      <c r="E141" s="5"/>
      <c r="F141" s="7"/>
    </row>
    <row r="142" spans="4:6" x14ac:dyDescent="0.25">
      <c r="D142" s="10"/>
      <c r="E142" s="5"/>
      <c r="F142" s="7"/>
    </row>
    <row r="143" spans="4:6" x14ac:dyDescent="0.25">
      <c r="D143" s="10"/>
      <c r="E143" s="5"/>
      <c r="F143" s="7"/>
    </row>
    <row r="144" spans="4:6" x14ac:dyDescent="0.25">
      <c r="D144" s="10"/>
      <c r="E144" s="5"/>
      <c r="F144" s="7"/>
    </row>
    <row r="145" spans="4:6" x14ac:dyDescent="0.25">
      <c r="D145" s="10"/>
      <c r="E145" s="5"/>
      <c r="F145" s="7"/>
    </row>
    <row r="146" spans="4:6" x14ac:dyDescent="0.25">
      <c r="D146" s="6"/>
      <c r="E146" s="5"/>
      <c r="F146" s="7"/>
    </row>
    <row r="147" spans="4:6" x14ac:dyDescent="0.25">
      <c r="D147" s="6"/>
      <c r="E147" s="5"/>
      <c r="F147" s="7"/>
    </row>
    <row r="148" spans="4:6" x14ac:dyDescent="0.25">
      <c r="D148" s="6"/>
      <c r="E148" s="5"/>
      <c r="F148" s="7"/>
    </row>
    <row r="149" spans="4:6" x14ac:dyDescent="0.25">
      <c r="D149" s="6"/>
      <c r="E149" s="5"/>
      <c r="F149" s="7"/>
    </row>
    <row r="150" spans="4:6" x14ac:dyDescent="0.25">
      <c r="D150" s="6"/>
      <c r="E150" s="5"/>
      <c r="F150" s="7"/>
    </row>
    <row r="151" spans="4:6" x14ac:dyDescent="0.25">
      <c r="D151" s="6"/>
      <c r="E151" s="5"/>
      <c r="F151" s="7"/>
    </row>
    <row r="152" spans="4:6" x14ac:dyDescent="0.25">
      <c r="D152" s="6"/>
      <c r="E152" s="5"/>
      <c r="F152" s="7"/>
    </row>
    <row r="153" spans="4:6" x14ac:dyDescent="0.25">
      <c r="D153" s="6"/>
      <c r="E153" s="5"/>
      <c r="F153" s="7"/>
    </row>
    <row r="154" spans="4:6" x14ac:dyDescent="0.25">
      <c r="D154" s="6"/>
      <c r="E154" s="5"/>
      <c r="F154" s="7"/>
    </row>
    <row r="155" spans="4:6" x14ac:dyDescent="0.25">
      <c r="D155" s="6"/>
      <c r="E155" s="5"/>
      <c r="F155" s="7"/>
    </row>
    <row r="156" spans="4:6" x14ac:dyDescent="0.25">
      <c r="D156" s="6"/>
      <c r="E156" s="5"/>
      <c r="F156" s="7"/>
    </row>
    <row r="157" spans="4:6" x14ac:dyDescent="0.25">
      <c r="D157" s="6"/>
      <c r="E157" s="5"/>
      <c r="F157" s="7"/>
    </row>
    <row r="158" spans="4:6" x14ac:dyDescent="0.25">
      <c r="D158" s="6"/>
      <c r="E158" s="5"/>
      <c r="F158" s="7"/>
    </row>
    <row r="159" spans="4:6" x14ac:dyDescent="0.25">
      <c r="D159" s="6"/>
      <c r="E159" s="5"/>
      <c r="F159" s="7"/>
    </row>
    <row r="160" spans="4:6" x14ac:dyDescent="0.25">
      <c r="D160" s="6"/>
      <c r="E160" s="5"/>
      <c r="F160" s="7"/>
    </row>
    <row r="161" spans="4:6" x14ac:dyDescent="0.25">
      <c r="D161" s="6"/>
      <c r="E161" s="5"/>
      <c r="F161" s="7"/>
    </row>
    <row r="162" spans="4:6" x14ac:dyDescent="0.25">
      <c r="D162" s="6"/>
      <c r="E162" s="5"/>
      <c r="F162" s="7"/>
    </row>
    <row r="163" spans="4:6" x14ac:dyDescent="0.25">
      <c r="D163" s="6"/>
      <c r="E163" s="5"/>
      <c r="F163" s="7"/>
    </row>
    <row r="164" spans="4:6" x14ac:dyDescent="0.25">
      <c r="D164" s="6"/>
      <c r="E164" s="5"/>
      <c r="F164" s="7"/>
    </row>
    <row r="165" spans="4:6" x14ac:dyDescent="0.25">
      <c r="D165" s="6"/>
      <c r="E165" s="5"/>
      <c r="F165" s="7"/>
    </row>
    <row r="166" spans="4:6" x14ac:dyDescent="0.25">
      <c r="D166" s="6"/>
      <c r="E166" s="5"/>
      <c r="F166" s="7"/>
    </row>
    <row r="167" spans="4:6" x14ac:dyDescent="0.25">
      <c r="D167" s="6"/>
      <c r="E167" s="5"/>
      <c r="F167" s="7"/>
    </row>
    <row r="168" spans="4:6" x14ac:dyDescent="0.25">
      <c r="D168" s="6"/>
      <c r="E168" s="5"/>
      <c r="F168" s="7"/>
    </row>
    <row r="169" spans="4:6" x14ac:dyDescent="0.25">
      <c r="D169" s="6"/>
      <c r="E169" s="5"/>
      <c r="F169" s="7"/>
    </row>
    <row r="170" spans="4:6" x14ac:dyDescent="0.25">
      <c r="D170" s="6"/>
      <c r="E170" s="5"/>
      <c r="F170" s="7"/>
    </row>
    <row r="171" spans="4:6" x14ac:dyDescent="0.25">
      <c r="D171" s="6"/>
      <c r="E171" s="5"/>
      <c r="F171" s="7"/>
    </row>
    <row r="172" spans="4:6" x14ac:dyDescent="0.25">
      <c r="D172" s="6"/>
      <c r="E172" s="5"/>
      <c r="F172" s="7"/>
    </row>
    <row r="173" spans="4:6" x14ac:dyDescent="0.25">
      <c r="D173" s="6"/>
      <c r="E173" s="5"/>
      <c r="F173" s="7"/>
    </row>
    <row r="174" spans="4:6" x14ac:dyDescent="0.25">
      <c r="D174" s="6"/>
      <c r="E174" s="5"/>
      <c r="F174" s="7"/>
    </row>
    <row r="175" spans="4:6" x14ac:dyDescent="0.25">
      <c r="D175" s="6"/>
      <c r="E175" s="5"/>
      <c r="F175" s="7"/>
    </row>
    <row r="176" spans="4:6" x14ac:dyDescent="0.25">
      <c r="D176" s="6"/>
      <c r="E176" s="5"/>
      <c r="F176" s="7"/>
    </row>
    <row r="177" spans="4:6" x14ac:dyDescent="0.25">
      <c r="D177" s="6"/>
      <c r="E177" s="5"/>
      <c r="F177" s="7"/>
    </row>
    <row r="178" spans="4:6" x14ac:dyDescent="0.25">
      <c r="D178" s="6"/>
      <c r="E178" s="5"/>
      <c r="F178" s="7"/>
    </row>
    <row r="179" spans="4:6" x14ac:dyDescent="0.25">
      <c r="D179" s="6"/>
      <c r="E179" s="5"/>
      <c r="F179" s="7"/>
    </row>
    <row r="180" spans="4:6" x14ac:dyDescent="0.25">
      <c r="D180" s="6"/>
      <c r="E180" s="5"/>
      <c r="F180" s="7"/>
    </row>
    <row r="181" spans="4:6" x14ac:dyDescent="0.25">
      <c r="D181" s="6"/>
      <c r="E181" s="5"/>
      <c r="F181" s="7"/>
    </row>
    <row r="182" spans="4:6" x14ac:dyDescent="0.25">
      <c r="D182" s="6"/>
      <c r="E182" s="5"/>
      <c r="F182" s="7"/>
    </row>
    <row r="183" spans="4:6" x14ac:dyDescent="0.25">
      <c r="D183" s="6"/>
      <c r="E183" s="5"/>
      <c r="F183" s="7"/>
    </row>
    <row r="184" spans="4:6" x14ac:dyDescent="0.25">
      <c r="D184" s="6"/>
      <c r="E184" s="5"/>
      <c r="F184" s="7"/>
    </row>
    <row r="185" spans="4:6" x14ac:dyDescent="0.25">
      <c r="D185" s="6"/>
      <c r="E185" s="5"/>
      <c r="F185" s="7"/>
    </row>
    <row r="186" spans="4:6" x14ac:dyDescent="0.25">
      <c r="D186" s="6"/>
      <c r="E186" s="5"/>
      <c r="F186" s="7"/>
    </row>
    <row r="187" spans="4:6" x14ac:dyDescent="0.25">
      <c r="D187" s="6"/>
      <c r="E187" s="5"/>
      <c r="F187" s="7"/>
    </row>
    <row r="188" spans="4:6" x14ac:dyDescent="0.25">
      <c r="D188" s="6"/>
      <c r="E188" s="5"/>
      <c r="F188" s="7"/>
    </row>
    <row r="189" spans="4:6" x14ac:dyDescent="0.25">
      <c r="D189" s="6"/>
      <c r="E189" s="5"/>
      <c r="F189" s="7"/>
    </row>
    <row r="190" spans="4:6" x14ac:dyDescent="0.25">
      <c r="D190" s="6"/>
      <c r="E190" s="5"/>
      <c r="F190" s="7"/>
    </row>
    <row r="191" spans="4:6" x14ac:dyDescent="0.25">
      <c r="D191" s="6"/>
      <c r="E191" s="5"/>
      <c r="F191" s="7"/>
    </row>
    <row r="192" spans="4:6" x14ac:dyDescent="0.25">
      <c r="D192" s="6"/>
      <c r="E192" s="5"/>
      <c r="F192" s="7"/>
    </row>
    <row r="193" spans="4:6" x14ac:dyDescent="0.25">
      <c r="D193" s="6"/>
      <c r="E193" s="5"/>
      <c r="F193" s="7"/>
    </row>
    <row r="194" spans="4:6" x14ac:dyDescent="0.25">
      <c r="D194" s="6"/>
      <c r="E194" s="5"/>
    </row>
    <row r="195" spans="4:6" x14ac:dyDescent="0.25">
      <c r="D195" s="6"/>
      <c r="E195" s="5"/>
    </row>
    <row r="196" spans="4:6" x14ac:dyDescent="0.25">
      <c r="D196" s="6"/>
      <c r="E196" s="5"/>
    </row>
    <row r="197" spans="4:6" x14ac:dyDescent="0.25">
      <c r="D197" s="6"/>
      <c r="E197" s="5"/>
    </row>
    <row r="198" spans="4:6" x14ac:dyDescent="0.25">
      <c r="D198" s="6"/>
      <c r="E198" s="5"/>
    </row>
    <row r="199" spans="4:6" x14ac:dyDescent="0.25">
      <c r="D199" s="6"/>
      <c r="E199" s="5"/>
    </row>
    <row r="200" spans="4:6" x14ac:dyDescent="0.25">
      <c r="D200" s="6"/>
      <c r="E200" s="5"/>
    </row>
    <row r="201" spans="4:6" x14ac:dyDescent="0.25">
      <c r="D201" s="6"/>
      <c r="E201" s="5"/>
    </row>
    <row r="202" spans="4:6" x14ac:dyDescent="0.25">
      <c r="D202" s="6"/>
      <c r="E202" s="5"/>
    </row>
    <row r="203" spans="4:6" x14ac:dyDescent="0.25">
      <c r="D203" s="6"/>
      <c r="E203" s="5"/>
    </row>
    <row r="204" spans="4:6" x14ac:dyDescent="0.25">
      <c r="D204" s="6"/>
      <c r="E204" s="5"/>
    </row>
    <row r="205" spans="4:6" x14ac:dyDescent="0.25">
      <c r="D205" s="6"/>
      <c r="E205" s="5"/>
    </row>
    <row r="206" spans="4:6" x14ac:dyDescent="0.25">
      <c r="D206" s="6"/>
      <c r="E206" s="5"/>
    </row>
    <row r="207" spans="4:6" x14ac:dyDescent="0.25">
      <c r="D207" s="6"/>
      <c r="E207" s="5"/>
    </row>
    <row r="208" spans="4:6" x14ac:dyDescent="0.25">
      <c r="D208" s="6"/>
      <c r="E208" s="5"/>
    </row>
    <row r="209" spans="4:5" x14ac:dyDescent="0.25">
      <c r="D209" s="6"/>
      <c r="E209" s="5"/>
    </row>
    <row r="210" spans="4:5" x14ac:dyDescent="0.25">
      <c r="D210" s="6"/>
      <c r="E210" s="5"/>
    </row>
    <row r="211" spans="4:5" x14ac:dyDescent="0.25">
      <c r="D211" s="6"/>
      <c r="E211" s="5"/>
    </row>
    <row r="212" spans="4:5" x14ac:dyDescent="0.25">
      <c r="D212" s="6"/>
      <c r="E212" s="5"/>
    </row>
    <row r="213" spans="4:5" x14ac:dyDescent="0.25">
      <c r="D213" s="6"/>
      <c r="E213" s="5"/>
    </row>
    <row r="214" spans="4:5" x14ac:dyDescent="0.25">
      <c r="D214" s="6"/>
      <c r="E214" s="5"/>
    </row>
    <row r="215" spans="4:5" x14ac:dyDescent="0.25">
      <c r="D215" s="6"/>
      <c r="E215" s="5"/>
    </row>
    <row r="216" spans="4:5" x14ac:dyDescent="0.25">
      <c r="D216" s="6"/>
      <c r="E216" s="5"/>
    </row>
    <row r="217" spans="4:5" x14ac:dyDescent="0.25">
      <c r="D217" s="6"/>
      <c r="E217" s="5"/>
    </row>
    <row r="218" spans="4:5" x14ac:dyDescent="0.25">
      <c r="D218" s="6"/>
      <c r="E218" s="5"/>
    </row>
    <row r="219" spans="4:5" x14ac:dyDescent="0.25">
      <c r="D219" s="6"/>
      <c r="E219" s="5"/>
    </row>
    <row r="220" spans="4:5" x14ac:dyDescent="0.25">
      <c r="D220" s="6"/>
      <c r="E220" s="5"/>
    </row>
    <row r="221" spans="4:5" x14ac:dyDescent="0.25">
      <c r="D221" s="6"/>
      <c r="E221" s="5"/>
    </row>
    <row r="222" spans="4:5" x14ac:dyDescent="0.25">
      <c r="D222" s="6"/>
      <c r="E222" s="5"/>
    </row>
    <row r="223" spans="4:5" x14ac:dyDescent="0.25">
      <c r="D223" s="6"/>
      <c r="E223" s="5"/>
    </row>
    <row r="224" spans="4:5" x14ac:dyDescent="0.25">
      <c r="D224" s="6"/>
      <c r="E224" s="5"/>
    </row>
    <row r="225" spans="4:5" x14ac:dyDescent="0.25">
      <c r="D225" s="6"/>
      <c r="E225" s="5"/>
    </row>
    <row r="226" spans="4:5" x14ac:dyDescent="0.25">
      <c r="D226" s="6"/>
      <c r="E226" s="5"/>
    </row>
    <row r="227" spans="4:5" x14ac:dyDescent="0.25">
      <c r="D227" s="6"/>
      <c r="E227" s="5"/>
    </row>
    <row r="228" spans="4:5" x14ac:dyDescent="0.25">
      <c r="D228" s="6"/>
      <c r="E228" s="5"/>
    </row>
    <row r="229" spans="4:5" x14ac:dyDescent="0.25">
      <c r="D229" s="6"/>
      <c r="E229" s="5"/>
    </row>
    <row r="230" spans="4:5" x14ac:dyDescent="0.25">
      <c r="D230" s="6"/>
      <c r="E230" s="5"/>
    </row>
    <row r="231" spans="4:5" x14ac:dyDescent="0.25">
      <c r="D231" s="6"/>
      <c r="E231" s="5"/>
    </row>
    <row r="232" spans="4:5" x14ac:dyDescent="0.25">
      <c r="D232" s="6"/>
      <c r="E232" s="5"/>
    </row>
    <row r="233" spans="4:5" x14ac:dyDescent="0.25">
      <c r="D233" s="6"/>
      <c r="E233" s="5"/>
    </row>
    <row r="234" spans="4:5" x14ac:dyDescent="0.25">
      <c r="D234" s="6"/>
      <c r="E234" s="5"/>
    </row>
    <row r="235" spans="4:5" x14ac:dyDescent="0.25">
      <c r="D235" s="6"/>
      <c r="E235" s="5"/>
    </row>
    <row r="236" spans="4:5" x14ac:dyDescent="0.25">
      <c r="D236" s="6"/>
      <c r="E236" s="5"/>
    </row>
    <row r="237" spans="4:5" x14ac:dyDescent="0.25">
      <c r="D237" s="6"/>
      <c r="E237" s="5"/>
    </row>
    <row r="238" spans="4:5" x14ac:dyDescent="0.25">
      <c r="D238" s="6"/>
      <c r="E238" s="5"/>
    </row>
    <row r="239" spans="4:5" x14ac:dyDescent="0.25">
      <c r="D239" s="6"/>
      <c r="E239" s="5"/>
    </row>
    <row r="240" spans="4:5" x14ac:dyDescent="0.25">
      <c r="D240" s="6"/>
      <c r="E240" s="5"/>
    </row>
    <row r="241" spans="4:5" x14ac:dyDescent="0.25">
      <c r="D241" s="6"/>
      <c r="E241" s="5"/>
    </row>
    <row r="242" spans="4:5" x14ac:dyDescent="0.25">
      <c r="D242" s="6"/>
      <c r="E242" s="5"/>
    </row>
    <row r="243" spans="4:5" x14ac:dyDescent="0.25">
      <c r="D243" s="6"/>
      <c r="E243" s="5"/>
    </row>
    <row r="244" spans="4:5" x14ac:dyDescent="0.25">
      <c r="D244" s="6"/>
      <c r="E244" s="5"/>
    </row>
    <row r="245" spans="4:5" x14ac:dyDescent="0.25">
      <c r="D245" s="6"/>
      <c r="E245" s="5"/>
    </row>
    <row r="246" spans="4:5" x14ac:dyDescent="0.25">
      <c r="D246" s="6"/>
      <c r="E246" s="5"/>
    </row>
    <row r="247" spans="4:5" x14ac:dyDescent="0.25">
      <c r="D247" s="6"/>
      <c r="E247" s="5"/>
    </row>
    <row r="248" spans="4:5" x14ac:dyDescent="0.25">
      <c r="D248" s="6"/>
      <c r="E248" s="5"/>
    </row>
    <row r="249" spans="4:5" x14ac:dyDescent="0.25">
      <c r="D249" s="6"/>
      <c r="E249" s="5"/>
    </row>
    <row r="250" spans="4:5" x14ac:dyDescent="0.25">
      <c r="D250" s="6"/>
      <c r="E250" s="5"/>
    </row>
    <row r="251" spans="4:5" x14ac:dyDescent="0.25">
      <c r="D251" s="6"/>
      <c r="E251" s="5"/>
    </row>
    <row r="252" spans="4:5" x14ac:dyDescent="0.25">
      <c r="D252" s="6"/>
      <c r="E252" s="5"/>
    </row>
    <row r="253" spans="4:5" x14ac:dyDescent="0.25">
      <c r="D253" s="6"/>
      <c r="E253" s="5"/>
    </row>
    <row r="254" spans="4:5" x14ac:dyDescent="0.25">
      <c r="D254" s="6"/>
      <c r="E254" s="5"/>
    </row>
    <row r="255" spans="4:5" x14ac:dyDescent="0.25">
      <c r="D255" s="6"/>
      <c r="E255" s="5"/>
    </row>
    <row r="256" spans="4:5" x14ac:dyDescent="0.25">
      <c r="D256" s="6"/>
      <c r="E256" s="5"/>
    </row>
    <row r="257" spans="4:5" x14ac:dyDescent="0.25">
      <c r="D257" s="6"/>
      <c r="E257" s="5"/>
    </row>
    <row r="258" spans="4:5" x14ac:dyDescent="0.25">
      <c r="D258" s="6"/>
      <c r="E258" s="5"/>
    </row>
    <row r="259" spans="4:5" x14ac:dyDescent="0.25">
      <c r="D259" s="6"/>
      <c r="E259" s="5"/>
    </row>
    <row r="260" spans="4:5" x14ac:dyDescent="0.25">
      <c r="D260" s="6"/>
      <c r="E260" s="5"/>
    </row>
    <row r="261" spans="4:5" x14ac:dyDescent="0.25">
      <c r="D261" s="6"/>
      <c r="E261" s="5"/>
    </row>
    <row r="262" spans="4:5" x14ac:dyDescent="0.25">
      <c r="D262" s="6"/>
      <c r="E262" s="5"/>
    </row>
    <row r="263" spans="4:5" x14ac:dyDescent="0.25">
      <c r="D263" s="6"/>
      <c r="E263" s="5"/>
    </row>
    <row r="264" spans="4:5" x14ac:dyDescent="0.25">
      <c r="D264" s="6"/>
      <c r="E264" s="5"/>
    </row>
    <row r="265" spans="4:5" x14ac:dyDescent="0.25">
      <c r="D265" s="6"/>
      <c r="E265" s="5"/>
    </row>
    <row r="266" spans="4:5" x14ac:dyDescent="0.25">
      <c r="D266" s="6"/>
      <c r="E266" s="5"/>
    </row>
    <row r="267" spans="4:5" x14ac:dyDescent="0.25">
      <c r="D267" s="6"/>
      <c r="E267" s="5"/>
    </row>
    <row r="268" spans="4:5" x14ac:dyDescent="0.25">
      <c r="D268" s="6"/>
      <c r="E268" s="5"/>
    </row>
    <row r="269" spans="4:5" x14ac:dyDescent="0.25">
      <c r="D269" s="6"/>
      <c r="E269" s="5"/>
    </row>
    <row r="270" spans="4:5" x14ac:dyDescent="0.25">
      <c r="D270" s="6"/>
      <c r="E270" s="5"/>
    </row>
    <row r="271" spans="4:5" x14ac:dyDescent="0.25">
      <c r="D271" s="6"/>
      <c r="E271" s="5"/>
    </row>
    <row r="272" spans="4:5" x14ac:dyDescent="0.25">
      <c r="D272" s="6"/>
      <c r="E272" s="5"/>
    </row>
    <row r="273" spans="4:5" x14ac:dyDescent="0.25">
      <c r="D273" s="6"/>
      <c r="E273" s="5"/>
    </row>
    <row r="274" spans="4:5" x14ac:dyDescent="0.25">
      <c r="D274" s="6"/>
      <c r="E274" s="5"/>
    </row>
    <row r="275" spans="4:5" x14ac:dyDescent="0.25">
      <c r="D275" s="6"/>
      <c r="E275" s="5"/>
    </row>
    <row r="276" spans="4:5" x14ac:dyDescent="0.25">
      <c r="D276" s="6"/>
      <c r="E276" s="5"/>
    </row>
    <row r="277" spans="4:5" x14ac:dyDescent="0.25">
      <c r="D277" s="6"/>
      <c r="E277" s="5"/>
    </row>
    <row r="278" spans="4:5" x14ac:dyDescent="0.25">
      <c r="D278" s="6"/>
      <c r="E278" s="5"/>
    </row>
    <row r="279" spans="4:5" x14ac:dyDescent="0.25">
      <c r="D279" s="6"/>
      <c r="E279" s="5"/>
    </row>
    <row r="280" spans="4:5" x14ac:dyDescent="0.25">
      <c r="D280" s="6"/>
      <c r="E280" s="5"/>
    </row>
    <row r="281" spans="4:5" x14ac:dyDescent="0.25">
      <c r="D281" s="6"/>
      <c r="E281" s="5"/>
    </row>
    <row r="282" spans="4:5" x14ac:dyDescent="0.25">
      <c r="D282" s="6"/>
      <c r="E282" s="5"/>
    </row>
    <row r="283" spans="4:5" x14ac:dyDescent="0.25">
      <c r="D283" s="6"/>
      <c r="E283" s="5"/>
    </row>
    <row r="284" spans="4:5" x14ac:dyDescent="0.25">
      <c r="D284" s="6"/>
      <c r="E284" s="5"/>
    </row>
    <row r="285" spans="4:5" x14ac:dyDescent="0.25">
      <c r="D285" s="6"/>
      <c r="E285" s="5"/>
    </row>
    <row r="286" spans="4:5" x14ac:dyDescent="0.25">
      <c r="D286" s="6"/>
      <c r="E286" s="5"/>
    </row>
    <row r="287" spans="4:5" x14ac:dyDescent="0.25">
      <c r="D287" s="6"/>
      <c r="E287" s="5"/>
    </row>
    <row r="288" spans="4:5" x14ac:dyDescent="0.25">
      <c r="D288" s="6"/>
      <c r="E288" s="5"/>
    </row>
    <row r="289" spans="4:5" x14ac:dyDescent="0.25">
      <c r="D289" s="6"/>
      <c r="E289" s="5"/>
    </row>
    <row r="290" spans="4:5" x14ac:dyDescent="0.25">
      <c r="D290" s="6"/>
      <c r="E290" s="5"/>
    </row>
    <row r="291" spans="4:5" x14ac:dyDescent="0.25">
      <c r="D291" s="6"/>
      <c r="E291" s="5"/>
    </row>
    <row r="292" spans="4:5" x14ac:dyDescent="0.25">
      <c r="D292" s="6"/>
      <c r="E292" s="5"/>
    </row>
    <row r="293" spans="4:5" x14ac:dyDescent="0.25">
      <c r="D293" s="6"/>
      <c r="E293" s="5"/>
    </row>
    <row r="294" spans="4:5" x14ac:dyDescent="0.25">
      <c r="D294" s="6"/>
      <c r="E294" s="5"/>
    </row>
    <row r="295" spans="4:5" x14ac:dyDescent="0.25">
      <c r="D295" s="6"/>
      <c r="E295" s="5"/>
    </row>
    <row r="296" spans="4:5" x14ac:dyDescent="0.25">
      <c r="D296" s="6"/>
      <c r="E296" s="5"/>
    </row>
    <row r="297" spans="4:5" x14ac:dyDescent="0.25">
      <c r="D297" s="6"/>
      <c r="E297" s="5"/>
    </row>
    <row r="298" spans="4:5" x14ac:dyDescent="0.25">
      <c r="D298" s="6"/>
      <c r="E298" s="5"/>
    </row>
    <row r="299" spans="4:5" x14ac:dyDescent="0.25">
      <c r="D299" s="6"/>
      <c r="E299" s="5"/>
    </row>
    <row r="300" spans="4:5" x14ac:dyDescent="0.25">
      <c r="D300" s="6"/>
      <c r="E300" s="5"/>
    </row>
    <row r="301" spans="4:5" x14ac:dyDescent="0.25">
      <c r="D301" s="6"/>
      <c r="E301" s="5"/>
    </row>
    <row r="302" spans="4:5" x14ac:dyDescent="0.25">
      <c r="D302" s="6"/>
      <c r="E302" s="5"/>
    </row>
    <row r="303" spans="4:5" x14ac:dyDescent="0.25">
      <c r="D303" s="6"/>
      <c r="E303" s="5"/>
    </row>
    <row r="304" spans="4:5" x14ac:dyDescent="0.25">
      <c r="D304" s="6"/>
      <c r="E304" s="5"/>
    </row>
    <row r="305" spans="4:5" x14ac:dyDescent="0.25">
      <c r="D305" s="6"/>
      <c r="E305" s="5"/>
    </row>
    <row r="306" spans="4:5" x14ac:dyDescent="0.25">
      <c r="D306" s="6"/>
      <c r="E306" s="5"/>
    </row>
    <row r="307" spans="4:5" x14ac:dyDescent="0.25">
      <c r="D307" s="6"/>
      <c r="E307" s="5"/>
    </row>
    <row r="308" spans="4:5" x14ac:dyDescent="0.25">
      <c r="D308" s="6"/>
      <c r="E308" s="5"/>
    </row>
    <row r="309" spans="4:5" x14ac:dyDescent="0.25">
      <c r="D309" s="6"/>
      <c r="E309" s="5"/>
    </row>
    <row r="310" spans="4:5" x14ac:dyDescent="0.25">
      <c r="D310" s="6"/>
      <c r="E310" s="5"/>
    </row>
    <row r="311" spans="4:5" x14ac:dyDescent="0.25">
      <c r="D311" s="6"/>
      <c r="E311" s="5"/>
    </row>
    <row r="312" spans="4:5" x14ac:dyDescent="0.25">
      <c r="D312" s="6"/>
      <c r="E312" s="5"/>
    </row>
    <row r="313" spans="4:5" x14ac:dyDescent="0.25">
      <c r="D313" s="6"/>
      <c r="E313" s="5"/>
    </row>
    <row r="314" spans="4:5" x14ac:dyDescent="0.25">
      <c r="D314" s="6"/>
      <c r="E314" s="5"/>
    </row>
    <row r="315" spans="4:5" x14ac:dyDescent="0.25">
      <c r="D315" s="6"/>
      <c r="E315" s="5"/>
    </row>
    <row r="316" spans="4:5" x14ac:dyDescent="0.25">
      <c r="D316" s="6"/>
      <c r="E316" s="5"/>
    </row>
    <row r="317" spans="4:5" x14ac:dyDescent="0.25">
      <c r="D317" s="6"/>
      <c r="E317" s="5"/>
    </row>
    <row r="318" spans="4:5" x14ac:dyDescent="0.25">
      <c r="D318" s="6"/>
      <c r="E318" s="5"/>
    </row>
    <row r="319" spans="4:5" x14ac:dyDescent="0.25">
      <c r="D319" s="6"/>
      <c r="E319" s="5"/>
    </row>
    <row r="320" spans="4:5" x14ac:dyDescent="0.25">
      <c r="D320" s="6"/>
      <c r="E320" s="5"/>
    </row>
    <row r="321" spans="4:5" x14ac:dyDescent="0.25">
      <c r="D321" s="6"/>
      <c r="E321" s="5"/>
    </row>
    <row r="322" spans="4:5" x14ac:dyDescent="0.25">
      <c r="D322" s="6"/>
      <c r="E322" s="5"/>
    </row>
    <row r="323" spans="4:5" x14ac:dyDescent="0.25">
      <c r="D323" s="6"/>
      <c r="E323" s="5"/>
    </row>
    <row r="324" spans="4:5" x14ac:dyDescent="0.25">
      <c r="D324" s="6"/>
      <c r="E324" s="5"/>
    </row>
    <row r="325" spans="4:5" x14ac:dyDescent="0.25">
      <c r="D325" s="6"/>
      <c r="E325" s="5"/>
    </row>
    <row r="326" spans="4:5" x14ac:dyDescent="0.25">
      <c r="D326" s="6"/>
      <c r="E326" s="5"/>
    </row>
    <row r="327" spans="4:5" x14ac:dyDescent="0.25">
      <c r="D327" s="6"/>
      <c r="E327" s="5"/>
    </row>
    <row r="328" spans="4:5" x14ac:dyDescent="0.25">
      <c r="D328" s="6"/>
      <c r="E328" s="5"/>
    </row>
    <row r="329" spans="4:5" x14ac:dyDescent="0.25">
      <c r="D329" s="6"/>
      <c r="E329" s="5"/>
    </row>
    <row r="330" spans="4:5" x14ac:dyDescent="0.25">
      <c r="D330" s="6"/>
      <c r="E330" s="5"/>
    </row>
    <row r="331" spans="4:5" x14ac:dyDescent="0.25">
      <c r="D331" s="6"/>
      <c r="E331" s="5"/>
    </row>
    <row r="332" spans="4:5" x14ac:dyDescent="0.25">
      <c r="D332" s="6"/>
      <c r="E332" s="5"/>
    </row>
    <row r="333" spans="4:5" x14ac:dyDescent="0.25">
      <c r="D333" s="6"/>
      <c r="E333" s="5"/>
    </row>
    <row r="334" spans="4:5" x14ac:dyDescent="0.25">
      <c r="D334" s="6"/>
      <c r="E334" s="5"/>
    </row>
    <row r="335" spans="4:5" x14ac:dyDescent="0.25">
      <c r="D335" s="6"/>
      <c r="E335" s="5"/>
    </row>
    <row r="336" spans="4:5" x14ac:dyDescent="0.25">
      <c r="D336" s="6"/>
      <c r="E336" s="5"/>
    </row>
    <row r="337" spans="4:5" x14ac:dyDescent="0.25">
      <c r="D337" s="6"/>
      <c r="E337" s="5"/>
    </row>
    <row r="338" spans="4:5" x14ac:dyDescent="0.25">
      <c r="D338" s="6"/>
      <c r="E338" s="5"/>
    </row>
    <row r="339" spans="4:5" x14ac:dyDescent="0.25">
      <c r="D339" s="6"/>
      <c r="E339" s="5"/>
    </row>
    <row r="340" spans="4:5" x14ac:dyDescent="0.25">
      <c r="D340" s="6"/>
      <c r="E340" s="5"/>
    </row>
    <row r="341" spans="4:5" x14ac:dyDescent="0.25">
      <c r="D341" s="6"/>
      <c r="E341" s="5"/>
    </row>
    <row r="342" spans="4:5" x14ac:dyDescent="0.25">
      <c r="D342" s="6"/>
      <c r="E342" s="5"/>
    </row>
    <row r="343" spans="4:5" x14ac:dyDescent="0.25">
      <c r="D343" s="6"/>
      <c r="E343" s="5"/>
    </row>
    <row r="344" spans="4:5" x14ac:dyDescent="0.25">
      <c r="D344" s="6"/>
      <c r="E344" s="5"/>
    </row>
    <row r="345" spans="4:5" x14ac:dyDescent="0.25">
      <c r="D345" s="6"/>
      <c r="E345" s="5"/>
    </row>
    <row r="346" spans="4:5" x14ac:dyDescent="0.25">
      <c r="D346" s="6"/>
      <c r="E346" s="5"/>
    </row>
    <row r="347" spans="4:5" x14ac:dyDescent="0.25">
      <c r="D347" s="6"/>
      <c r="E347" s="5"/>
    </row>
    <row r="348" spans="4:5" x14ac:dyDescent="0.25">
      <c r="D348" s="6"/>
      <c r="E348" s="5"/>
    </row>
    <row r="349" spans="4:5" x14ac:dyDescent="0.25">
      <c r="D349" s="6"/>
      <c r="E349" s="5"/>
    </row>
    <row r="350" spans="4:5" x14ac:dyDescent="0.25">
      <c r="D350" s="6"/>
      <c r="E350" s="5"/>
    </row>
    <row r="351" spans="4:5" x14ac:dyDescent="0.25">
      <c r="D351" s="6"/>
      <c r="E351" s="5"/>
    </row>
    <row r="352" spans="4:5" x14ac:dyDescent="0.25">
      <c r="D352" s="6"/>
      <c r="E352" s="5"/>
    </row>
    <row r="353" spans="4:5" x14ac:dyDescent="0.25">
      <c r="D353" s="6"/>
      <c r="E353" s="5"/>
    </row>
    <row r="354" spans="4:5" x14ac:dyDescent="0.25">
      <c r="D354" s="6"/>
      <c r="E354" s="5"/>
    </row>
    <row r="355" spans="4:5" x14ac:dyDescent="0.25">
      <c r="D355" s="6"/>
      <c r="E355" s="5"/>
    </row>
    <row r="356" spans="4:5" x14ac:dyDescent="0.25">
      <c r="D356" s="6"/>
      <c r="E356" s="5"/>
    </row>
    <row r="357" spans="4:5" x14ac:dyDescent="0.25">
      <c r="D357" s="6"/>
      <c r="E357" s="5"/>
    </row>
    <row r="358" spans="4:5" x14ac:dyDescent="0.25">
      <c r="D358" s="6"/>
      <c r="E358" s="5"/>
    </row>
    <row r="359" spans="4:5" x14ac:dyDescent="0.25">
      <c r="D359" s="6"/>
      <c r="E359" s="5"/>
    </row>
    <row r="360" spans="4:5" x14ac:dyDescent="0.25">
      <c r="D360" s="6"/>
      <c r="E360" s="5"/>
    </row>
    <row r="361" spans="4:5" x14ac:dyDescent="0.25">
      <c r="D361" s="6"/>
      <c r="E361" s="5"/>
    </row>
    <row r="362" spans="4:5" x14ac:dyDescent="0.25">
      <c r="D362" s="6"/>
      <c r="E362" s="5"/>
    </row>
    <row r="363" spans="4:5" x14ac:dyDescent="0.25">
      <c r="D363" s="6"/>
      <c r="E363" s="5"/>
    </row>
    <row r="364" spans="4:5" x14ac:dyDescent="0.25">
      <c r="D364" s="6"/>
      <c r="E364" s="5"/>
    </row>
    <row r="365" spans="4:5" x14ac:dyDescent="0.25">
      <c r="D365" s="6"/>
      <c r="E365" s="5"/>
    </row>
    <row r="366" spans="4:5" x14ac:dyDescent="0.25">
      <c r="D366" s="6"/>
      <c r="E366" s="5"/>
    </row>
    <row r="367" spans="4:5" x14ac:dyDescent="0.25">
      <c r="D367" s="6"/>
      <c r="E367" s="5"/>
    </row>
    <row r="368" spans="4:5" x14ac:dyDescent="0.25">
      <c r="D368" s="6"/>
      <c r="E368" s="5"/>
    </row>
    <row r="369" spans="4:5" x14ac:dyDescent="0.25">
      <c r="D369" s="6"/>
      <c r="E369" s="5"/>
    </row>
    <row r="370" spans="4:5" x14ac:dyDescent="0.25">
      <c r="D370" s="6"/>
      <c r="E370" s="5"/>
    </row>
    <row r="371" spans="4:5" x14ac:dyDescent="0.25">
      <c r="D371" s="6"/>
      <c r="E371" s="5"/>
    </row>
    <row r="372" spans="4:5" x14ac:dyDescent="0.25">
      <c r="D372" s="6"/>
      <c r="E372" s="5"/>
    </row>
    <row r="373" spans="4:5" x14ac:dyDescent="0.25">
      <c r="D373" s="6"/>
      <c r="E373" s="5"/>
    </row>
    <row r="374" spans="4:5" x14ac:dyDescent="0.25">
      <c r="D374" s="6"/>
      <c r="E374" s="5"/>
    </row>
    <row r="375" spans="4:5" x14ac:dyDescent="0.25">
      <c r="D375" s="6"/>
      <c r="E375" s="5"/>
    </row>
    <row r="376" spans="4:5" x14ac:dyDescent="0.25">
      <c r="D376" s="6"/>
      <c r="E376" s="5"/>
    </row>
    <row r="377" spans="4:5" x14ac:dyDescent="0.25">
      <c r="D377" s="6"/>
      <c r="E377" s="5"/>
    </row>
    <row r="378" spans="4:5" x14ac:dyDescent="0.25">
      <c r="D378" s="6"/>
      <c r="E378" s="5"/>
    </row>
    <row r="379" spans="4:5" x14ac:dyDescent="0.25">
      <c r="D379" s="6"/>
      <c r="E379" s="5"/>
    </row>
    <row r="380" spans="4:5" x14ac:dyDescent="0.25">
      <c r="D380" s="6"/>
      <c r="E380" s="5"/>
    </row>
    <row r="381" spans="4:5" x14ac:dyDescent="0.25">
      <c r="D381" s="6"/>
      <c r="E381" s="5"/>
    </row>
    <row r="382" spans="4:5" x14ac:dyDescent="0.25">
      <c r="D382" s="6"/>
      <c r="E382" s="5"/>
    </row>
    <row r="383" spans="4:5" x14ac:dyDescent="0.25">
      <c r="D383" s="6"/>
      <c r="E383" s="5"/>
    </row>
    <row r="384" spans="4:5" x14ac:dyDescent="0.25">
      <c r="D384" s="6"/>
      <c r="E384" s="5"/>
    </row>
    <row r="385" spans="4:5" x14ac:dyDescent="0.25">
      <c r="D385" s="6"/>
      <c r="E385" s="5"/>
    </row>
    <row r="386" spans="4:5" x14ac:dyDescent="0.25">
      <c r="D386" s="6"/>
      <c r="E386" s="5"/>
    </row>
    <row r="387" spans="4:5" x14ac:dyDescent="0.25">
      <c r="D387" s="6"/>
      <c r="E387" s="5"/>
    </row>
    <row r="388" spans="4:5" x14ac:dyDescent="0.25">
      <c r="D388" s="6"/>
      <c r="E388" s="5"/>
    </row>
    <row r="389" spans="4:5" x14ac:dyDescent="0.25">
      <c r="D389" s="6"/>
      <c r="E389" s="5"/>
    </row>
    <row r="390" spans="4:5" x14ac:dyDescent="0.25">
      <c r="D390" s="6"/>
      <c r="E390" s="5"/>
    </row>
    <row r="391" spans="4:5" x14ac:dyDescent="0.25">
      <c r="D391" s="6"/>
      <c r="E391" s="5"/>
    </row>
    <row r="392" spans="4:5" x14ac:dyDescent="0.25">
      <c r="D392" s="6"/>
      <c r="E392" s="5"/>
    </row>
    <row r="393" spans="4:5" x14ac:dyDescent="0.25">
      <c r="D393" s="6"/>
      <c r="E393" s="5"/>
    </row>
    <row r="394" spans="4:5" x14ac:dyDescent="0.25">
      <c r="D394" s="6"/>
      <c r="E394" s="5"/>
    </row>
    <row r="395" spans="4:5" x14ac:dyDescent="0.25">
      <c r="D395" s="6"/>
      <c r="E395" s="5"/>
    </row>
    <row r="396" spans="4:5" x14ac:dyDescent="0.25">
      <c r="D396" s="6"/>
      <c r="E396" s="5"/>
    </row>
    <row r="397" spans="4:5" x14ac:dyDescent="0.25">
      <c r="D397" s="6"/>
      <c r="E397" s="5"/>
    </row>
    <row r="398" spans="4:5" x14ac:dyDescent="0.25">
      <c r="D398" s="6"/>
      <c r="E398" s="5"/>
    </row>
    <row r="399" spans="4:5" x14ac:dyDescent="0.25">
      <c r="D399" s="6"/>
      <c r="E399" s="5"/>
    </row>
    <row r="400" spans="4:5" x14ac:dyDescent="0.25">
      <c r="D400" s="6"/>
      <c r="E400" s="5"/>
    </row>
    <row r="401" spans="4:5" x14ac:dyDescent="0.25">
      <c r="D401" s="6"/>
      <c r="E401" s="5"/>
    </row>
    <row r="402" spans="4:5" x14ac:dyDescent="0.25">
      <c r="D402" s="6"/>
      <c r="E402" s="5"/>
    </row>
    <row r="403" spans="4:5" x14ac:dyDescent="0.25">
      <c r="D403" s="6"/>
      <c r="E403" s="5"/>
    </row>
    <row r="404" spans="4:5" x14ac:dyDescent="0.25">
      <c r="D404" s="6"/>
      <c r="E404" s="5"/>
    </row>
    <row r="405" spans="4:5" x14ac:dyDescent="0.25">
      <c r="D405" s="6"/>
      <c r="E405" s="5"/>
    </row>
    <row r="406" spans="4:5" x14ac:dyDescent="0.25">
      <c r="D406" s="6"/>
      <c r="E406" s="5"/>
    </row>
    <row r="407" spans="4:5" x14ac:dyDescent="0.25">
      <c r="D407" s="6"/>
      <c r="E407" s="5"/>
    </row>
    <row r="408" spans="4:5" x14ac:dyDescent="0.25">
      <c r="D408" s="6"/>
      <c r="E408" s="5"/>
    </row>
    <row r="409" spans="4:5" x14ac:dyDescent="0.25">
      <c r="D409" s="6"/>
      <c r="E409" s="5"/>
    </row>
    <row r="410" spans="4:5" x14ac:dyDescent="0.25">
      <c r="D410" s="6"/>
      <c r="E410" s="5"/>
    </row>
    <row r="411" spans="4:5" x14ac:dyDescent="0.25">
      <c r="D411" s="6"/>
      <c r="E411" s="5"/>
    </row>
    <row r="412" spans="4:5" x14ac:dyDescent="0.25">
      <c r="D412" s="6"/>
      <c r="E412" s="5"/>
    </row>
    <row r="413" spans="4:5" x14ac:dyDescent="0.25">
      <c r="D413" s="6"/>
      <c r="E413" s="5"/>
    </row>
    <row r="414" spans="4:5" x14ac:dyDescent="0.25">
      <c r="D414" s="6"/>
      <c r="E414" s="5"/>
    </row>
    <row r="415" spans="4:5" x14ac:dyDescent="0.25">
      <c r="D415" s="6"/>
      <c r="E415" s="5"/>
    </row>
    <row r="416" spans="4:5" x14ac:dyDescent="0.25">
      <c r="D416" s="6"/>
      <c r="E416" s="5"/>
    </row>
    <row r="417" spans="4:5" x14ac:dyDescent="0.25">
      <c r="D417" s="6"/>
      <c r="E417" s="5"/>
    </row>
    <row r="418" spans="4:5" x14ac:dyDescent="0.25">
      <c r="D418" s="6"/>
      <c r="E418" s="5"/>
    </row>
    <row r="419" spans="4:5" x14ac:dyDescent="0.25">
      <c r="D419" s="6"/>
      <c r="E419" s="5"/>
    </row>
    <row r="420" spans="4:5" x14ac:dyDescent="0.25">
      <c r="D420" s="6"/>
      <c r="E420" s="5"/>
    </row>
    <row r="421" spans="4:5" x14ac:dyDescent="0.25">
      <c r="D421" s="6"/>
      <c r="E421" s="5"/>
    </row>
    <row r="422" spans="4:5" x14ac:dyDescent="0.25">
      <c r="D422" s="6"/>
      <c r="E422" s="5"/>
    </row>
    <row r="423" spans="4:5" x14ac:dyDescent="0.25">
      <c r="D423" s="6"/>
      <c r="E423" s="5"/>
    </row>
    <row r="424" spans="4:5" x14ac:dyDescent="0.25">
      <c r="D424" s="6"/>
      <c r="E424" s="5"/>
    </row>
    <row r="425" spans="4:5" x14ac:dyDescent="0.25">
      <c r="D425" s="6"/>
      <c r="E425" s="5"/>
    </row>
    <row r="426" spans="4:5" x14ac:dyDescent="0.25">
      <c r="D426" s="6"/>
      <c r="E426" s="5"/>
    </row>
    <row r="427" spans="4:5" x14ac:dyDescent="0.25">
      <c r="D427" s="6"/>
      <c r="E427" s="5"/>
    </row>
    <row r="428" spans="4:5" x14ac:dyDescent="0.25">
      <c r="D428" s="6"/>
      <c r="E428" s="5"/>
    </row>
    <row r="429" spans="4:5" x14ac:dyDescent="0.25">
      <c r="D429" s="6"/>
      <c r="E429" s="5"/>
    </row>
    <row r="430" spans="4:5" x14ac:dyDescent="0.25">
      <c r="D430" s="6"/>
      <c r="E430" s="5"/>
    </row>
    <row r="431" spans="4:5" x14ac:dyDescent="0.25">
      <c r="D431" s="6"/>
      <c r="E431" s="5"/>
    </row>
    <row r="432" spans="4:5" x14ac:dyDescent="0.25">
      <c r="D432" s="6"/>
      <c r="E432" s="5"/>
    </row>
    <row r="433" spans="4:5" x14ac:dyDescent="0.25">
      <c r="D433" s="6"/>
      <c r="E433" s="5"/>
    </row>
    <row r="434" spans="4:5" x14ac:dyDescent="0.25">
      <c r="D434" s="6"/>
      <c r="E434" s="5"/>
    </row>
    <row r="435" spans="4:5" x14ac:dyDescent="0.25">
      <c r="D435" s="6"/>
      <c r="E435" s="5"/>
    </row>
    <row r="436" spans="4:5" x14ac:dyDescent="0.25">
      <c r="D436" s="6"/>
      <c r="E436" s="5"/>
    </row>
    <row r="437" spans="4:5" x14ac:dyDescent="0.25">
      <c r="D437" s="6"/>
      <c r="E437" s="5"/>
    </row>
    <row r="438" spans="4:5" x14ac:dyDescent="0.25">
      <c r="D438" s="6"/>
      <c r="E438" s="5"/>
    </row>
    <row r="439" spans="4:5" x14ac:dyDescent="0.25">
      <c r="D439" s="6"/>
      <c r="E439" s="5"/>
    </row>
    <row r="440" spans="4:5" x14ac:dyDescent="0.25">
      <c r="D440" s="6"/>
      <c r="E440" s="5"/>
    </row>
    <row r="441" spans="4:5" x14ac:dyDescent="0.25">
      <c r="D441" s="6"/>
      <c r="E441" s="5"/>
    </row>
    <row r="442" spans="4:5" x14ac:dyDescent="0.25">
      <c r="D442" s="6"/>
      <c r="E442" s="5"/>
    </row>
    <row r="443" spans="4:5" x14ac:dyDescent="0.25">
      <c r="D443" s="6"/>
      <c r="E443" s="5"/>
    </row>
    <row r="444" spans="4:5" x14ac:dyDescent="0.25">
      <c r="D444" s="6"/>
      <c r="E444" s="5"/>
    </row>
    <row r="445" spans="4:5" x14ac:dyDescent="0.25">
      <c r="D445" s="6"/>
      <c r="E445" s="5"/>
    </row>
    <row r="446" spans="4:5" x14ac:dyDescent="0.25">
      <c r="D446" s="6"/>
      <c r="E446" s="5"/>
    </row>
    <row r="447" spans="4:5" x14ac:dyDescent="0.25">
      <c r="D447" s="6"/>
      <c r="E447" s="5"/>
    </row>
    <row r="448" spans="4:5" x14ac:dyDescent="0.25">
      <c r="D448" s="6"/>
      <c r="E448" s="5"/>
    </row>
    <row r="449" spans="4:5" x14ac:dyDescent="0.25">
      <c r="D449" s="6"/>
      <c r="E449" s="5"/>
    </row>
    <row r="450" spans="4:5" x14ac:dyDescent="0.25">
      <c r="D450" s="6"/>
      <c r="E450" s="5"/>
    </row>
    <row r="451" spans="4:5" x14ac:dyDescent="0.25">
      <c r="D451" s="6"/>
      <c r="E451" s="5"/>
    </row>
    <row r="452" spans="4:5" x14ac:dyDescent="0.25">
      <c r="D452" s="6"/>
      <c r="E452" s="5"/>
    </row>
    <row r="453" spans="4:5" x14ac:dyDescent="0.25">
      <c r="D453" s="6"/>
      <c r="E453" s="5"/>
    </row>
    <row r="454" spans="4:5" x14ac:dyDescent="0.25">
      <c r="D454" s="6"/>
      <c r="E454" s="5"/>
    </row>
    <row r="455" spans="4:5" x14ac:dyDescent="0.25">
      <c r="D455" s="6"/>
      <c r="E455" s="5"/>
    </row>
    <row r="456" spans="4:5" x14ac:dyDescent="0.25">
      <c r="D456" s="6"/>
      <c r="E456" s="5"/>
    </row>
    <row r="457" spans="4:5" x14ac:dyDescent="0.25">
      <c r="D457" s="6"/>
      <c r="E457" s="5"/>
    </row>
    <row r="458" spans="4:5" x14ac:dyDescent="0.25">
      <c r="D458" s="6"/>
      <c r="E458" s="5"/>
    </row>
    <row r="459" spans="4:5" x14ac:dyDescent="0.25">
      <c r="D459" s="6"/>
      <c r="E459" s="5"/>
    </row>
    <row r="460" spans="4:5" x14ac:dyDescent="0.25">
      <c r="D460" s="6"/>
      <c r="E460" s="5"/>
    </row>
    <row r="461" spans="4:5" x14ac:dyDescent="0.25">
      <c r="D461" s="6"/>
      <c r="E461" s="5"/>
    </row>
    <row r="462" spans="4:5" x14ac:dyDescent="0.25">
      <c r="D462" s="6"/>
      <c r="E462" s="5"/>
    </row>
    <row r="463" spans="4:5" x14ac:dyDescent="0.25">
      <c r="D463" s="6"/>
      <c r="E463" s="5"/>
    </row>
    <row r="464" spans="4:5" x14ac:dyDescent="0.25">
      <c r="D464" s="6"/>
      <c r="E464" s="5"/>
    </row>
    <row r="465" spans="4:5" x14ac:dyDescent="0.25">
      <c r="D465" s="6"/>
      <c r="E465" s="5"/>
    </row>
    <row r="466" spans="4:5" x14ac:dyDescent="0.25">
      <c r="D466" s="6"/>
      <c r="E466" s="5"/>
    </row>
    <row r="467" spans="4:5" x14ac:dyDescent="0.25">
      <c r="D467" s="6"/>
      <c r="E467" s="5"/>
    </row>
    <row r="468" spans="4:5" x14ac:dyDescent="0.25">
      <c r="D468" s="6"/>
      <c r="E468" s="5"/>
    </row>
    <row r="469" spans="4:5" x14ac:dyDescent="0.25">
      <c r="D469" s="6"/>
      <c r="E469" s="5"/>
    </row>
    <row r="470" spans="4:5" x14ac:dyDescent="0.25">
      <c r="D470" s="6"/>
      <c r="E470" s="5"/>
    </row>
    <row r="471" spans="4:5" x14ac:dyDescent="0.25">
      <c r="D471" s="6"/>
      <c r="E471" s="5"/>
    </row>
    <row r="472" spans="4:5" x14ac:dyDescent="0.25">
      <c r="D472" s="6"/>
      <c r="E472" s="5"/>
    </row>
    <row r="473" spans="4:5" x14ac:dyDescent="0.25">
      <c r="D473" s="6"/>
      <c r="E473" s="5"/>
    </row>
    <row r="474" spans="4:5" x14ac:dyDescent="0.25">
      <c r="D474" s="6"/>
      <c r="E474" s="5"/>
    </row>
    <row r="475" spans="4:5" x14ac:dyDescent="0.25">
      <c r="D475" s="6"/>
      <c r="E475" s="5"/>
    </row>
    <row r="476" spans="4:5" x14ac:dyDescent="0.25">
      <c r="D476" s="6"/>
      <c r="E476" s="5"/>
    </row>
    <row r="477" spans="4:5" x14ac:dyDescent="0.25">
      <c r="D477" s="6"/>
      <c r="E477" s="5"/>
    </row>
    <row r="478" spans="4:5" x14ac:dyDescent="0.25">
      <c r="D478" s="6"/>
      <c r="E478" s="5"/>
    </row>
    <row r="479" spans="4:5" x14ac:dyDescent="0.25">
      <c r="D479" s="6"/>
      <c r="E479" s="5"/>
    </row>
    <row r="480" spans="4:5" x14ac:dyDescent="0.25">
      <c r="D480" s="6"/>
      <c r="E480" s="5"/>
    </row>
    <row r="481" spans="4:5" x14ac:dyDescent="0.25">
      <c r="D481" s="6"/>
      <c r="E481" s="5"/>
    </row>
    <row r="482" spans="4:5" x14ac:dyDescent="0.25">
      <c r="D482" s="6"/>
      <c r="E482" s="5"/>
    </row>
    <row r="483" spans="4:5" x14ac:dyDescent="0.25">
      <c r="D483" s="6"/>
      <c r="E483" s="5"/>
    </row>
    <row r="484" spans="4:5" x14ac:dyDescent="0.25">
      <c r="D484" s="6"/>
      <c r="E484" s="5"/>
    </row>
    <row r="485" spans="4:5" x14ac:dyDescent="0.25">
      <c r="D485" s="6"/>
      <c r="E485" s="5"/>
    </row>
    <row r="486" spans="4:5" x14ac:dyDescent="0.25">
      <c r="D486" s="6"/>
      <c r="E486" s="5"/>
    </row>
    <row r="487" spans="4:5" x14ac:dyDescent="0.25">
      <c r="D487" s="6"/>
      <c r="E487" s="5"/>
    </row>
    <row r="488" spans="4:5" x14ac:dyDescent="0.25">
      <c r="D488" s="6"/>
      <c r="E488" s="5"/>
    </row>
    <row r="489" spans="4:5" x14ac:dyDescent="0.25">
      <c r="D489" s="6"/>
      <c r="E489" s="5"/>
    </row>
    <row r="490" spans="4:5" x14ac:dyDescent="0.25">
      <c r="D490" s="6"/>
      <c r="E490" s="5"/>
    </row>
    <row r="491" spans="4:5" x14ac:dyDescent="0.25">
      <c r="D491" s="6"/>
      <c r="E491" s="5"/>
    </row>
    <row r="492" spans="4:5" x14ac:dyDescent="0.25">
      <c r="D492" s="6"/>
      <c r="E492" s="5"/>
    </row>
    <row r="493" spans="4:5" x14ac:dyDescent="0.25">
      <c r="D493" s="6"/>
      <c r="E493" s="5"/>
    </row>
    <row r="494" spans="4:5" x14ac:dyDescent="0.25">
      <c r="D494" s="6"/>
      <c r="E494" s="5"/>
    </row>
    <row r="495" spans="4:5" x14ac:dyDescent="0.25">
      <c r="D495" s="6"/>
      <c r="E495" s="5"/>
    </row>
    <row r="496" spans="4:5" x14ac:dyDescent="0.25">
      <c r="D496" s="6"/>
      <c r="E496" s="5"/>
    </row>
    <row r="497" spans="4:5" x14ac:dyDescent="0.25">
      <c r="D497" s="6"/>
      <c r="E497" s="5"/>
    </row>
    <row r="498" spans="4:5" x14ac:dyDescent="0.25">
      <c r="D498" s="6"/>
      <c r="E498" s="5"/>
    </row>
    <row r="499" spans="4:5" x14ac:dyDescent="0.25">
      <c r="D499" s="6"/>
      <c r="E499" s="5"/>
    </row>
    <row r="500" spans="4:5" x14ac:dyDescent="0.25">
      <c r="D500" s="6"/>
      <c r="E500" s="5"/>
    </row>
    <row r="501" spans="4:5" x14ac:dyDescent="0.25">
      <c r="D501" s="6"/>
      <c r="E501" s="5"/>
    </row>
    <row r="502" spans="4:5" x14ac:dyDescent="0.25">
      <c r="D502" s="6"/>
      <c r="E502" s="5"/>
    </row>
    <row r="503" spans="4:5" x14ac:dyDescent="0.25">
      <c r="D503" s="6"/>
      <c r="E503" s="5"/>
    </row>
    <row r="504" spans="4:5" x14ac:dyDescent="0.25">
      <c r="D504" s="6"/>
      <c r="E504" s="5"/>
    </row>
    <row r="505" spans="4:5" x14ac:dyDescent="0.25">
      <c r="D505" s="6"/>
      <c r="E505" s="5"/>
    </row>
    <row r="506" spans="4:5" x14ac:dyDescent="0.25">
      <c r="D506" s="6"/>
      <c r="E506" s="5"/>
    </row>
    <row r="507" spans="4:5" x14ac:dyDescent="0.25">
      <c r="D507" s="6"/>
      <c r="E507" s="5"/>
    </row>
    <row r="508" spans="4:5" x14ac:dyDescent="0.25">
      <c r="D508" s="6"/>
      <c r="E508" s="5"/>
    </row>
    <row r="509" spans="4:5" x14ac:dyDescent="0.25">
      <c r="D509" s="6"/>
      <c r="E509" s="5"/>
    </row>
    <row r="510" spans="4:5" x14ac:dyDescent="0.25">
      <c r="D510" s="6"/>
      <c r="E510" s="5"/>
    </row>
    <row r="511" spans="4:5" x14ac:dyDescent="0.25">
      <c r="D511" s="6"/>
      <c r="E511" s="5"/>
    </row>
    <row r="512" spans="4:5" x14ac:dyDescent="0.25">
      <c r="D512" s="6"/>
      <c r="E512" s="5"/>
    </row>
    <row r="513" spans="4:5" x14ac:dyDescent="0.25">
      <c r="D513" s="6"/>
      <c r="E513" s="5"/>
    </row>
    <row r="514" spans="4:5" x14ac:dyDescent="0.25">
      <c r="D514" s="6"/>
      <c r="E514" s="5"/>
    </row>
    <row r="515" spans="4:5" x14ac:dyDescent="0.25">
      <c r="D515" s="6"/>
      <c r="E515" s="5"/>
    </row>
    <row r="516" spans="4:5" x14ac:dyDescent="0.25">
      <c r="D516" s="6"/>
      <c r="E516" s="5"/>
    </row>
    <row r="517" spans="4:5" x14ac:dyDescent="0.25">
      <c r="D517" s="6"/>
      <c r="E517" s="5"/>
    </row>
    <row r="518" spans="4:5" x14ac:dyDescent="0.25">
      <c r="D518" s="6"/>
      <c r="E518" s="5"/>
    </row>
    <row r="519" spans="4:5" x14ac:dyDescent="0.25">
      <c r="D519" s="6"/>
      <c r="E519" s="5"/>
    </row>
    <row r="520" spans="4:5" x14ac:dyDescent="0.25">
      <c r="D520" s="6"/>
      <c r="E520" s="5"/>
    </row>
    <row r="521" spans="4:5" x14ac:dyDescent="0.25">
      <c r="D521" s="6"/>
      <c r="E521" s="5"/>
    </row>
    <row r="522" spans="4:5" x14ac:dyDescent="0.25">
      <c r="D522" s="6"/>
      <c r="E522" s="5"/>
    </row>
    <row r="523" spans="4:5" x14ac:dyDescent="0.25">
      <c r="D523" s="6"/>
      <c r="E523" s="5"/>
    </row>
    <row r="524" spans="4:5" x14ac:dyDescent="0.25">
      <c r="D524" s="6"/>
      <c r="E524" s="5"/>
    </row>
    <row r="525" spans="4:5" x14ac:dyDescent="0.25">
      <c r="D525" s="6"/>
      <c r="E525" s="5"/>
    </row>
    <row r="526" spans="4:5" x14ac:dyDescent="0.25">
      <c r="D526" s="6"/>
      <c r="E526" s="5"/>
    </row>
    <row r="527" spans="4:5" x14ac:dyDescent="0.25">
      <c r="D527" s="6"/>
      <c r="E527" s="5"/>
    </row>
    <row r="528" spans="4:5" x14ac:dyDescent="0.25">
      <c r="D528" s="6"/>
      <c r="E528" s="5"/>
    </row>
    <row r="529" spans="4:5" x14ac:dyDescent="0.25">
      <c r="D529" s="6"/>
      <c r="E529" s="5"/>
    </row>
    <row r="530" spans="4:5" x14ac:dyDescent="0.25">
      <c r="D530" s="6"/>
      <c r="E530" s="5"/>
    </row>
    <row r="531" spans="4:5" x14ac:dyDescent="0.25">
      <c r="D531" s="6"/>
      <c r="E531" s="5"/>
    </row>
    <row r="532" spans="4:5" x14ac:dyDescent="0.25">
      <c r="D532" s="6"/>
      <c r="E532" s="5"/>
    </row>
    <row r="533" spans="4:5" x14ac:dyDescent="0.25">
      <c r="D533" s="6"/>
      <c r="E533" s="5"/>
    </row>
    <row r="534" spans="4:5" x14ac:dyDescent="0.25">
      <c r="D534" s="6"/>
      <c r="E534" s="5"/>
    </row>
    <row r="535" spans="4:5" x14ac:dyDescent="0.25">
      <c r="D535" s="6"/>
      <c r="E535" s="5"/>
    </row>
    <row r="536" spans="4:5" x14ac:dyDescent="0.25">
      <c r="D536" s="6"/>
      <c r="E536" s="5"/>
    </row>
    <row r="537" spans="4:5" x14ac:dyDescent="0.25">
      <c r="D537" s="6"/>
      <c r="E537" s="5"/>
    </row>
    <row r="538" spans="4:5" x14ac:dyDescent="0.25">
      <c r="D538" s="6"/>
      <c r="E538" s="5"/>
    </row>
    <row r="539" spans="4:5" x14ac:dyDescent="0.25">
      <c r="D539" s="6"/>
      <c r="E539" s="5"/>
    </row>
    <row r="540" spans="4:5" x14ac:dyDescent="0.25">
      <c r="D540" s="6"/>
      <c r="E540" s="5"/>
    </row>
    <row r="541" spans="4:5" x14ac:dyDescent="0.25">
      <c r="D541" s="6"/>
      <c r="E541" s="5"/>
    </row>
    <row r="542" spans="4:5" x14ac:dyDescent="0.25">
      <c r="D542" s="6"/>
      <c r="E542" s="5"/>
    </row>
    <row r="543" spans="4:5" x14ac:dyDescent="0.25">
      <c r="D543" s="6"/>
      <c r="E543" s="5"/>
    </row>
    <row r="544" spans="4:5" x14ac:dyDescent="0.25">
      <c r="D544" s="6"/>
      <c r="E544" s="5"/>
    </row>
    <row r="545" spans="4:5" x14ac:dyDescent="0.25">
      <c r="D545" s="6"/>
      <c r="E545" s="5"/>
    </row>
    <row r="546" spans="4:5" x14ac:dyDescent="0.25">
      <c r="D546" s="6"/>
      <c r="E546" s="5"/>
    </row>
    <row r="547" spans="4:5" x14ac:dyDescent="0.25">
      <c r="D547" s="6"/>
      <c r="E547" s="5"/>
    </row>
    <row r="548" spans="4:5" x14ac:dyDescent="0.25">
      <c r="D548" s="6"/>
      <c r="E548" s="5"/>
    </row>
    <row r="549" spans="4:5" x14ac:dyDescent="0.25">
      <c r="D549" s="6"/>
      <c r="E549" s="5"/>
    </row>
    <row r="550" spans="4:5" x14ac:dyDescent="0.25">
      <c r="D550" s="6"/>
      <c r="E550" s="5"/>
    </row>
    <row r="551" spans="4:5" x14ac:dyDescent="0.25">
      <c r="D551" s="6"/>
      <c r="E551" s="5"/>
    </row>
    <row r="552" spans="4:5" x14ac:dyDescent="0.25">
      <c r="D552" s="6"/>
      <c r="E552" s="5"/>
    </row>
    <row r="553" spans="4:5" x14ac:dyDescent="0.25">
      <c r="D553" s="6"/>
      <c r="E553" s="5"/>
    </row>
    <row r="554" spans="4:5" x14ac:dyDescent="0.25">
      <c r="D554" s="6"/>
      <c r="E554" s="5"/>
    </row>
    <row r="555" spans="4:5" x14ac:dyDescent="0.25">
      <c r="D555" s="6"/>
      <c r="E555" s="5"/>
    </row>
    <row r="556" spans="4:5" x14ac:dyDescent="0.25">
      <c r="D556" s="6"/>
      <c r="E556" s="5"/>
    </row>
    <row r="557" spans="4:5" x14ac:dyDescent="0.25">
      <c r="D557" s="6"/>
      <c r="E557" s="5"/>
    </row>
    <row r="558" spans="4:5" x14ac:dyDescent="0.25">
      <c r="D558" s="6"/>
      <c r="E558" s="5"/>
    </row>
    <row r="559" spans="4:5" x14ac:dyDescent="0.25">
      <c r="D559" s="6"/>
      <c r="E559" s="5"/>
    </row>
    <row r="560" spans="4:5" x14ac:dyDescent="0.25">
      <c r="D560" s="6"/>
      <c r="E560" s="5"/>
    </row>
    <row r="561" spans="4:5" x14ac:dyDescent="0.25">
      <c r="D561" s="6"/>
      <c r="E561" s="5"/>
    </row>
    <row r="562" spans="4:5" x14ac:dyDescent="0.25">
      <c r="D562" s="6"/>
      <c r="E562" s="5"/>
    </row>
    <row r="563" spans="4:5" x14ac:dyDescent="0.25">
      <c r="D563" s="6"/>
      <c r="E563" s="5"/>
    </row>
    <row r="564" spans="4:5" x14ac:dyDescent="0.25">
      <c r="D564" s="6"/>
      <c r="E564" s="5"/>
    </row>
    <row r="565" spans="4:5" x14ac:dyDescent="0.25">
      <c r="D565" s="6"/>
      <c r="E565" s="5"/>
    </row>
    <row r="566" spans="4:5" x14ac:dyDescent="0.25">
      <c r="D566" s="6"/>
      <c r="E566" s="5"/>
    </row>
    <row r="567" spans="4:5" x14ac:dyDescent="0.25">
      <c r="D567" s="6"/>
      <c r="E567" s="5"/>
    </row>
    <row r="568" spans="4:5" x14ac:dyDescent="0.25">
      <c r="D568" s="6"/>
      <c r="E568" s="5"/>
    </row>
    <row r="569" spans="4:5" x14ac:dyDescent="0.25">
      <c r="D569" s="6"/>
      <c r="E569" s="5"/>
    </row>
    <row r="570" spans="4:5" x14ac:dyDescent="0.25">
      <c r="D570" s="6"/>
      <c r="E570" s="5"/>
    </row>
    <row r="571" spans="4:5" x14ac:dyDescent="0.25">
      <c r="D571" s="6"/>
      <c r="E571" s="5"/>
    </row>
    <row r="572" spans="4:5" x14ac:dyDescent="0.25">
      <c r="D572" s="6"/>
      <c r="E572" s="5"/>
    </row>
    <row r="573" spans="4:5" x14ac:dyDescent="0.25">
      <c r="D573" s="6"/>
      <c r="E573" s="5"/>
    </row>
    <row r="574" spans="4:5" x14ac:dyDescent="0.25">
      <c r="D574" s="6"/>
      <c r="E574" s="5"/>
    </row>
    <row r="575" spans="4:5" x14ac:dyDescent="0.25">
      <c r="D575" s="6"/>
      <c r="E575" s="5"/>
    </row>
    <row r="576" spans="4:5" x14ac:dyDescent="0.25">
      <c r="D576" s="6"/>
      <c r="E576" s="5"/>
    </row>
    <row r="577" spans="4:5" x14ac:dyDescent="0.25">
      <c r="D577" s="6"/>
      <c r="E577" s="5"/>
    </row>
    <row r="578" spans="4:5" x14ac:dyDescent="0.25">
      <c r="D578" s="6"/>
      <c r="E578" s="5"/>
    </row>
    <row r="579" spans="4:5" x14ac:dyDescent="0.25">
      <c r="D579" s="6"/>
      <c r="E579" s="5"/>
    </row>
    <row r="580" spans="4:5" x14ac:dyDescent="0.25">
      <c r="D580" s="6"/>
      <c r="E580" s="5"/>
    </row>
    <row r="581" spans="4:5" x14ac:dyDescent="0.25">
      <c r="D581" s="6"/>
      <c r="E581" s="5"/>
    </row>
    <row r="582" spans="4:5" x14ac:dyDescent="0.25">
      <c r="D582" s="6"/>
      <c r="E582" s="5"/>
    </row>
    <row r="583" spans="4:5" x14ac:dyDescent="0.25">
      <c r="D583" s="6"/>
      <c r="E583" s="5"/>
    </row>
    <row r="584" spans="4:5" x14ac:dyDescent="0.25">
      <c r="D584" s="6"/>
      <c r="E584" s="5"/>
    </row>
    <row r="585" spans="4:5" x14ac:dyDescent="0.25">
      <c r="D585" s="6"/>
      <c r="E585" s="5"/>
    </row>
    <row r="586" spans="4:5" x14ac:dyDescent="0.25">
      <c r="D586" s="6"/>
      <c r="E586" s="5"/>
    </row>
    <row r="587" spans="4:5" x14ac:dyDescent="0.25">
      <c r="D587" s="6"/>
      <c r="E587" s="5"/>
    </row>
    <row r="588" spans="4:5" x14ac:dyDescent="0.25">
      <c r="D588" s="6"/>
      <c r="E588" s="5"/>
    </row>
    <row r="589" spans="4:5" x14ac:dyDescent="0.25">
      <c r="D589" s="6"/>
      <c r="E589" s="5"/>
    </row>
    <row r="590" spans="4:5" x14ac:dyDescent="0.25">
      <c r="D590" s="6"/>
      <c r="E590" s="5"/>
    </row>
    <row r="591" spans="4:5" x14ac:dyDescent="0.25">
      <c r="D591" s="6"/>
      <c r="E591" s="5"/>
    </row>
    <row r="592" spans="4:5" x14ac:dyDescent="0.25">
      <c r="D592" s="6"/>
      <c r="E592" s="5"/>
    </row>
    <row r="593" spans="4:5" x14ac:dyDescent="0.25">
      <c r="D593" s="6"/>
      <c r="E593" s="5"/>
    </row>
    <row r="594" spans="4:5" x14ac:dyDescent="0.25">
      <c r="D594" s="6"/>
      <c r="E594" s="5"/>
    </row>
    <row r="595" spans="4:5" x14ac:dyDescent="0.25">
      <c r="D595" s="6"/>
      <c r="E595" s="5"/>
    </row>
    <row r="596" spans="4:5" x14ac:dyDescent="0.25">
      <c r="D596" s="6"/>
      <c r="E596" s="5"/>
    </row>
    <row r="597" spans="4:5" x14ac:dyDescent="0.25">
      <c r="D597" s="6"/>
      <c r="E597" s="5"/>
    </row>
    <row r="598" spans="4:5" x14ac:dyDescent="0.25">
      <c r="D598" s="6"/>
      <c r="E598" s="5"/>
    </row>
    <row r="599" spans="4:5" x14ac:dyDescent="0.25">
      <c r="D599" s="6"/>
      <c r="E599" s="5"/>
    </row>
    <row r="600" spans="4:5" x14ac:dyDescent="0.25">
      <c r="D600" s="6"/>
      <c r="E600" s="5"/>
    </row>
    <row r="601" spans="4:5" x14ac:dyDescent="0.25">
      <c r="D601" s="6"/>
      <c r="E601" s="5"/>
    </row>
    <row r="602" spans="4:5" x14ac:dyDescent="0.25">
      <c r="D602" s="6"/>
      <c r="E602" s="5"/>
    </row>
    <row r="603" spans="4:5" x14ac:dyDescent="0.25">
      <c r="D603" s="6"/>
      <c r="E603" s="5"/>
    </row>
    <row r="604" spans="4:5" x14ac:dyDescent="0.25">
      <c r="D604" s="6"/>
      <c r="E604" s="5"/>
    </row>
    <row r="605" spans="4:5" x14ac:dyDescent="0.25">
      <c r="D605" s="6"/>
      <c r="E605" s="5"/>
    </row>
    <row r="606" spans="4:5" x14ac:dyDescent="0.25">
      <c r="D606" s="6"/>
      <c r="E606" s="5"/>
    </row>
    <row r="607" spans="4:5" x14ac:dyDescent="0.25">
      <c r="D607" s="6"/>
      <c r="E607" s="5"/>
    </row>
    <row r="608" spans="4:5" x14ac:dyDescent="0.25">
      <c r="D608" s="6"/>
      <c r="E608" s="5"/>
    </row>
    <row r="609" spans="4:5" x14ac:dyDescent="0.25">
      <c r="D609" s="6"/>
      <c r="E609" s="5"/>
    </row>
    <row r="610" spans="4:5" x14ac:dyDescent="0.25">
      <c r="D610" s="6"/>
      <c r="E610" s="5"/>
    </row>
    <row r="611" spans="4:5" x14ac:dyDescent="0.25">
      <c r="D611" s="6"/>
      <c r="E611" s="5"/>
    </row>
    <row r="612" spans="4:5" x14ac:dyDescent="0.25">
      <c r="D612" s="6"/>
      <c r="E612" s="5"/>
    </row>
    <row r="613" spans="4:5" x14ac:dyDescent="0.25">
      <c r="D613" s="6"/>
      <c r="E613" s="5"/>
    </row>
    <row r="614" spans="4:5" x14ac:dyDescent="0.25">
      <c r="D614" s="6"/>
      <c r="E614" s="5"/>
    </row>
    <row r="615" spans="4:5" x14ac:dyDescent="0.25">
      <c r="D615" s="6"/>
      <c r="E615" s="5"/>
    </row>
    <row r="616" spans="4:5" x14ac:dyDescent="0.25">
      <c r="D616" s="6"/>
      <c r="E616" s="5"/>
    </row>
    <row r="617" spans="4:5" x14ac:dyDescent="0.25">
      <c r="D617" s="6"/>
      <c r="E617" s="5"/>
    </row>
    <row r="618" spans="4:5" x14ac:dyDescent="0.25">
      <c r="D618" s="6"/>
      <c r="E618" s="5"/>
    </row>
    <row r="619" spans="4:5" x14ac:dyDescent="0.25">
      <c r="D619" s="6"/>
      <c r="E619" s="5"/>
    </row>
    <row r="620" spans="4:5" x14ac:dyDescent="0.25">
      <c r="D620" s="6"/>
      <c r="E620" s="5"/>
    </row>
    <row r="621" spans="4:5" x14ac:dyDescent="0.25">
      <c r="D621" s="6"/>
      <c r="E621" s="5"/>
    </row>
    <row r="622" spans="4:5" x14ac:dyDescent="0.25">
      <c r="D622" s="6"/>
      <c r="E622" s="5"/>
    </row>
    <row r="623" spans="4:5" x14ac:dyDescent="0.25">
      <c r="D623" s="6"/>
      <c r="E623" s="5"/>
    </row>
    <row r="624" spans="4:5" x14ac:dyDescent="0.25">
      <c r="D624" s="6"/>
      <c r="E624" s="5"/>
    </row>
    <row r="625" spans="4:5" x14ac:dyDescent="0.25">
      <c r="D625" s="6"/>
      <c r="E625" s="5"/>
    </row>
    <row r="626" spans="4:5" x14ac:dyDescent="0.25">
      <c r="D626" s="6"/>
      <c r="E626" s="5"/>
    </row>
    <row r="627" spans="4:5" x14ac:dyDescent="0.25">
      <c r="D627" s="6"/>
      <c r="E627" s="5"/>
    </row>
    <row r="628" spans="4:5" x14ac:dyDescent="0.25">
      <c r="D628" s="6"/>
      <c r="E628" s="5"/>
    </row>
    <row r="629" spans="4:5" x14ac:dyDescent="0.25">
      <c r="D629" s="6"/>
      <c r="E629" s="5"/>
    </row>
    <row r="630" spans="4:5" x14ac:dyDescent="0.25">
      <c r="D630" s="6"/>
      <c r="E630" s="5"/>
    </row>
    <row r="631" spans="4:5" x14ac:dyDescent="0.25">
      <c r="D631" s="6"/>
      <c r="E631" s="5"/>
    </row>
    <row r="632" spans="4:5" x14ac:dyDescent="0.25">
      <c r="D632" s="6"/>
      <c r="E632" s="5"/>
    </row>
    <row r="633" spans="4:5" x14ac:dyDescent="0.25">
      <c r="D633" s="6"/>
      <c r="E633" s="5"/>
    </row>
    <row r="634" spans="4:5" x14ac:dyDescent="0.25">
      <c r="D634" s="6"/>
      <c r="E634" s="5"/>
    </row>
    <row r="635" spans="4:5" x14ac:dyDescent="0.25">
      <c r="D635" s="6"/>
      <c r="E635" s="5"/>
    </row>
    <row r="636" spans="4:5" x14ac:dyDescent="0.25">
      <c r="D636" s="6"/>
      <c r="E636" s="5"/>
    </row>
    <row r="637" spans="4:5" x14ac:dyDescent="0.25">
      <c r="D637" s="6"/>
      <c r="E637" s="5"/>
    </row>
    <row r="638" spans="4:5" x14ac:dyDescent="0.25">
      <c r="D638" s="6"/>
      <c r="E638" s="5"/>
    </row>
    <row r="639" spans="4:5" x14ac:dyDescent="0.25">
      <c r="D639" s="6"/>
      <c r="E639" s="5"/>
    </row>
    <row r="640" spans="4:5" x14ac:dyDescent="0.25">
      <c r="D640" s="6"/>
      <c r="E640" s="5"/>
    </row>
    <row r="641" spans="4:5" x14ac:dyDescent="0.25">
      <c r="D641" s="6"/>
      <c r="E641" s="5"/>
    </row>
    <row r="642" spans="4:5" x14ac:dyDescent="0.25">
      <c r="D642" s="6"/>
      <c r="E642" s="5"/>
    </row>
    <row r="643" spans="4:5" x14ac:dyDescent="0.25">
      <c r="D643" s="6"/>
      <c r="E643" s="5"/>
    </row>
    <row r="644" spans="4:5" x14ac:dyDescent="0.25">
      <c r="D644" s="6"/>
      <c r="E644" s="5"/>
    </row>
    <row r="645" spans="4:5" x14ac:dyDescent="0.25">
      <c r="D645" s="6"/>
      <c r="E645" s="5"/>
    </row>
    <row r="646" spans="4:5" x14ac:dyDescent="0.25">
      <c r="D646" s="6"/>
      <c r="E646" s="5"/>
    </row>
    <row r="647" spans="4:5" x14ac:dyDescent="0.25">
      <c r="D647" s="6"/>
      <c r="E647" s="5"/>
    </row>
    <row r="648" spans="4:5" x14ac:dyDescent="0.25">
      <c r="D648" s="6"/>
      <c r="E648" s="5"/>
    </row>
    <row r="649" spans="4:5" x14ac:dyDescent="0.25">
      <c r="D649" s="6"/>
      <c r="E649" s="5"/>
    </row>
    <row r="650" spans="4:5" x14ac:dyDescent="0.25">
      <c r="D650" s="6"/>
      <c r="E650" s="5"/>
    </row>
    <row r="651" spans="4:5" x14ac:dyDescent="0.25">
      <c r="D651" s="6"/>
      <c r="E651" s="5"/>
    </row>
    <row r="652" spans="4:5" x14ac:dyDescent="0.25">
      <c r="D652" s="6"/>
      <c r="E652" s="5"/>
    </row>
    <row r="653" spans="4:5" x14ac:dyDescent="0.25">
      <c r="D653" s="6"/>
      <c r="E653" s="5"/>
    </row>
    <row r="654" spans="4:5" x14ac:dyDescent="0.25">
      <c r="D654" s="6"/>
      <c r="E654" s="5"/>
    </row>
    <row r="655" spans="4:5" x14ac:dyDescent="0.25">
      <c r="D655" s="6"/>
      <c r="E655" s="5"/>
    </row>
    <row r="656" spans="4:5" x14ac:dyDescent="0.25">
      <c r="D656" s="6"/>
      <c r="E656" s="5"/>
    </row>
    <row r="657" spans="4:5" x14ac:dyDescent="0.25">
      <c r="D657" s="6"/>
      <c r="E657" s="5"/>
    </row>
    <row r="658" spans="4:5" x14ac:dyDescent="0.25">
      <c r="D658" s="6"/>
      <c r="E658" s="5"/>
    </row>
    <row r="659" spans="4:5" x14ac:dyDescent="0.25">
      <c r="D659" s="6"/>
      <c r="E659" s="5"/>
    </row>
    <row r="660" spans="4:5" x14ac:dyDescent="0.25">
      <c r="D660" s="6"/>
      <c r="E660" s="5"/>
    </row>
    <row r="661" spans="4:5" x14ac:dyDescent="0.25">
      <c r="D661" s="6"/>
      <c r="E661" s="5"/>
    </row>
    <row r="662" spans="4:5" x14ac:dyDescent="0.25">
      <c r="D662" s="6"/>
      <c r="E662" s="5"/>
    </row>
    <row r="663" spans="4:5" x14ac:dyDescent="0.25">
      <c r="D663" s="6"/>
      <c r="E663" s="5"/>
    </row>
    <row r="664" spans="4:5" x14ac:dyDescent="0.25">
      <c r="D664" s="6"/>
      <c r="E664" s="5"/>
    </row>
    <row r="665" spans="4:5" x14ac:dyDescent="0.25">
      <c r="D665" s="6"/>
      <c r="E665" s="5"/>
    </row>
    <row r="666" spans="4:5" x14ac:dyDescent="0.25">
      <c r="D666" s="6"/>
      <c r="E666" s="5"/>
    </row>
    <row r="667" spans="4:5" x14ac:dyDescent="0.25">
      <c r="D667" s="6"/>
      <c r="E667" s="5"/>
    </row>
    <row r="668" spans="4:5" x14ac:dyDescent="0.25">
      <c r="D668" s="6"/>
      <c r="E668" s="5"/>
    </row>
    <row r="669" spans="4:5" x14ac:dyDescent="0.25">
      <c r="D669" s="6"/>
      <c r="E669" s="5"/>
    </row>
    <row r="670" spans="4:5" x14ac:dyDescent="0.25">
      <c r="D670" s="6"/>
      <c r="E670" s="5"/>
    </row>
    <row r="671" spans="4:5" x14ac:dyDescent="0.25">
      <c r="D671" s="6"/>
      <c r="E671" s="5"/>
    </row>
    <row r="672" spans="4:5" x14ac:dyDescent="0.25">
      <c r="D672" s="6"/>
      <c r="E672" s="5"/>
    </row>
    <row r="673" spans="4:5" x14ac:dyDescent="0.25">
      <c r="D673" s="6"/>
      <c r="E673" s="5"/>
    </row>
    <row r="674" spans="4:5" x14ac:dyDescent="0.25">
      <c r="D674" s="6"/>
      <c r="E674" s="5"/>
    </row>
    <row r="675" spans="4:5" x14ac:dyDescent="0.25">
      <c r="D675" s="6"/>
      <c r="E675" s="5"/>
    </row>
    <row r="676" spans="4:5" x14ac:dyDescent="0.25">
      <c r="D676" s="6"/>
      <c r="E676" s="5"/>
    </row>
    <row r="677" spans="4:5" x14ac:dyDescent="0.25">
      <c r="D677" s="6"/>
      <c r="E677" s="5"/>
    </row>
    <row r="678" spans="4:5" x14ac:dyDescent="0.25">
      <c r="D678" s="6"/>
      <c r="E678" s="5"/>
    </row>
    <row r="679" spans="4:5" x14ac:dyDescent="0.25">
      <c r="D679" s="6"/>
      <c r="E679" s="5"/>
    </row>
    <row r="680" spans="4:5" x14ac:dyDescent="0.25">
      <c r="D680" s="6"/>
      <c r="E680" s="5"/>
    </row>
    <row r="681" spans="4:5" x14ac:dyDescent="0.25">
      <c r="D681" s="6"/>
      <c r="E681" s="5"/>
    </row>
    <row r="682" spans="4:5" x14ac:dyDescent="0.25">
      <c r="D682" s="6"/>
      <c r="E682" s="5"/>
    </row>
    <row r="683" spans="4:5" x14ac:dyDescent="0.25">
      <c r="D683" s="6"/>
      <c r="E683" s="5"/>
    </row>
    <row r="684" spans="4:5" x14ac:dyDescent="0.25">
      <c r="D684" s="6"/>
      <c r="E684" s="5"/>
    </row>
    <row r="685" spans="4:5" x14ac:dyDescent="0.25">
      <c r="D685" s="6"/>
      <c r="E685" s="5"/>
    </row>
    <row r="686" spans="4:5" x14ac:dyDescent="0.25">
      <c r="D686" s="6"/>
      <c r="E686" s="5"/>
    </row>
    <row r="687" spans="4:5" x14ac:dyDescent="0.25">
      <c r="D687" s="6"/>
      <c r="E687" s="5"/>
    </row>
    <row r="688" spans="4:5" x14ac:dyDescent="0.25">
      <c r="D688" s="6"/>
      <c r="E688" s="5"/>
    </row>
    <row r="689" spans="4:5" x14ac:dyDescent="0.25">
      <c r="D689" s="6"/>
      <c r="E689" s="5"/>
    </row>
    <row r="690" spans="4:5" x14ac:dyDescent="0.25">
      <c r="D690" s="6"/>
      <c r="E690" s="5"/>
    </row>
    <row r="691" spans="4:5" x14ac:dyDescent="0.25">
      <c r="D691" s="6"/>
      <c r="E691" s="5"/>
    </row>
    <row r="692" spans="4:5" x14ac:dyDescent="0.25">
      <c r="D692" s="6"/>
      <c r="E692" s="5"/>
    </row>
    <row r="693" spans="4:5" x14ac:dyDescent="0.25">
      <c r="D693" s="6"/>
      <c r="E693" s="5"/>
    </row>
    <row r="694" spans="4:5" x14ac:dyDescent="0.25">
      <c r="D694" s="6"/>
      <c r="E694" s="5"/>
    </row>
    <row r="695" spans="4:5" x14ac:dyDescent="0.25">
      <c r="D695" s="6"/>
      <c r="E695" s="5"/>
    </row>
    <row r="696" spans="4:5" x14ac:dyDescent="0.25">
      <c r="D696" s="6"/>
      <c r="E696" s="5"/>
    </row>
    <row r="697" spans="4:5" x14ac:dyDescent="0.25">
      <c r="D697" s="6"/>
      <c r="E697" s="5"/>
    </row>
    <row r="698" spans="4:5" x14ac:dyDescent="0.25">
      <c r="D698" s="6"/>
      <c r="E698" s="5"/>
    </row>
    <row r="699" spans="4:5" x14ac:dyDescent="0.25">
      <c r="D699" s="6"/>
      <c r="E699" s="5"/>
    </row>
    <row r="700" spans="4:5" x14ac:dyDescent="0.25">
      <c r="D700" s="6"/>
      <c r="E700" s="5"/>
    </row>
    <row r="701" spans="4:5" x14ac:dyDescent="0.25">
      <c r="D701" s="6"/>
      <c r="E701" s="5"/>
    </row>
    <row r="702" spans="4:5" x14ac:dyDescent="0.25">
      <c r="D702" s="6"/>
      <c r="E702" s="5"/>
    </row>
    <row r="703" spans="4:5" x14ac:dyDescent="0.25">
      <c r="D703" s="6"/>
      <c r="E703" s="5"/>
    </row>
    <row r="704" spans="4:5" x14ac:dyDescent="0.25">
      <c r="D704" s="6"/>
      <c r="E704" s="5"/>
    </row>
    <row r="705" spans="4:5" x14ac:dyDescent="0.25">
      <c r="D705" s="6"/>
      <c r="E705" s="5"/>
    </row>
    <row r="706" spans="4:5" x14ac:dyDescent="0.25">
      <c r="D706" s="6"/>
      <c r="E706" s="5"/>
    </row>
    <row r="707" spans="4:5" x14ac:dyDescent="0.25">
      <c r="D707" s="6"/>
      <c r="E707" s="5"/>
    </row>
    <row r="708" spans="4:5" x14ac:dyDescent="0.25">
      <c r="D708" s="6"/>
      <c r="E708" s="5"/>
    </row>
    <row r="709" spans="4:5" x14ac:dyDescent="0.25">
      <c r="D709" s="6"/>
      <c r="E709" s="5"/>
    </row>
    <row r="710" spans="4:5" x14ac:dyDescent="0.25">
      <c r="D710" s="6"/>
      <c r="E710" s="5"/>
    </row>
    <row r="711" spans="4:5" x14ac:dyDescent="0.25">
      <c r="D711" s="6"/>
      <c r="E711" s="5"/>
    </row>
    <row r="712" spans="4:5" x14ac:dyDescent="0.25">
      <c r="D712" s="6"/>
      <c r="E712" s="5"/>
    </row>
    <row r="713" spans="4:5" x14ac:dyDescent="0.25">
      <c r="D713" s="6"/>
      <c r="E713" s="5"/>
    </row>
    <row r="714" spans="4:5" x14ac:dyDescent="0.25">
      <c r="D714" s="6"/>
      <c r="E714" s="5"/>
    </row>
    <row r="715" spans="4:5" x14ac:dyDescent="0.25">
      <c r="D715" s="6"/>
      <c r="E715" s="5"/>
    </row>
    <row r="716" spans="4:5" x14ac:dyDescent="0.25">
      <c r="D716" s="6"/>
      <c r="E716" s="5"/>
    </row>
    <row r="717" spans="4:5" x14ac:dyDescent="0.25">
      <c r="D717" s="6"/>
      <c r="E717" s="5"/>
    </row>
    <row r="718" spans="4:5" x14ac:dyDescent="0.25">
      <c r="D718" s="6"/>
      <c r="E718" s="5"/>
    </row>
    <row r="719" spans="4:5" x14ac:dyDescent="0.25">
      <c r="D719" s="6"/>
      <c r="E719" s="5"/>
    </row>
    <row r="720" spans="4:5" x14ac:dyDescent="0.25">
      <c r="D720" s="6"/>
      <c r="E720" s="5"/>
    </row>
    <row r="721" spans="4:5" x14ac:dyDescent="0.25">
      <c r="D721" s="6"/>
      <c r="E721" s="5"/>
    </row>
    <row r="722" spans="4:5" x14ac:dyDescent="0.25">
      <c r="D722" s="6"/>
      <c r="E722" s="5"/>
    </row>
    <row r="723" spans="4:5" x14ac:dyDescent="0.25">
      <c r="D723" s="6"/>
      <c r="E723" s="5"/>
    </row>
    <row r="724" spans="4:5" x14ac:dyDescent="0.25">
      <c r="D724" s="6"/>
      <c r="E724" s="5"/>
    </row>
    <row r="725" spans="4:5" x14ac:dyDescent="0.25">
      <c r="D725" s="6"/>
      <c r="E725" s="5"/>
    </row>
    <row r="726" spans="4:5" x14ac:dyDescent="0.25">
      <c r="D726" s="6"/>
      <c r="E726" s="5"/>
    </row>
    <row r="727" spans="4:5" x14ac:dyDescent="0.25">
      <c r="D727" s="6"/>
      <c r="E727" s="5"/>
    </row>
    <row r="728" spans="4:5" x14ac:dyDescent="0.25">
      <c r="D728" s="6"/>
      <c r="E728" s="5"/>
    </row>
    <row r="729" spans="4:5" x14ac:dyDescent="0.25">
      <c r="D729" s="6"/>
      <c r="E729" s="5"/>
    </row>
    <row r="730" spans="4:5" x14ac:dyDescent="0.25">
      <c r="D730" s="6"/>
      <c r="E730" s="5"/>
    </row>
    <row r="731" spans="4:5" x14ac:dyDescent="0.25">
      <c r="D731" s="6"/>
      <c r="E731" s="5"/>
    </row>
    <row r="732" spans="4:5" x14ac:dyDescent="0.25">
      <c r="D732" s="6"/>
      <c r="E732" s="5"/>
    </row>
    <row r="733" spans="4:5" x14ac:dyDescent="0.25">
      <c r="D733" s="6"/>
      <c r="E733" s="5"/>
    </row>
    <row r="734" spans="4:5" x14ac:dyDescent="0.25">
      <c r="D734" s="6"/>
      <c r="E734" s="5"/>
    </row>
    <row r="735" spans="4:5" x14ac:dyDescent="0.25">
      <c r="D735" s="6"/>
      <c r="E735" s="5"/>
    </row>
    <row r="736" spans="4:5" x14ac:dyDescent="0.25">
      <c r="D736" s="6"/>
      <c r="E736" s="5"/>
    </row>
    <row r="737" spans="4:5" x14ac:dyDescent="0.25">
      <c r="D737" s="6"/>
      <c r="E737" s="5"/>
    </row>
    <row r="738" spans="4:5" x14ac:dyDescent="0.25">
      <c r="D738" s="6"/>
      <c r="E738" s="5"/>
    </row>
    <row r="739" spans="4:5" x14ac:dyDescent="0.25">
      <c r="D739" s="6"/>
      <c r="E739" s="5"/>
    </row>
    <row r="740" spans="4:5" x14ac:dyDescent="0.25">
      <c r="D740" s="6"/>
      <c r="E740" s="5"/>
    </row>
    <row r="741" spans="4:5" x14ac:dyDescent="0.25">
      <c r="D741" s="6"/>
      <c r="E741" s="5"/>
    </row>
    <row r="742" spans="4:5" x14ac:dyDescent="0.25">
      <c r="D742" s="6"/>
      <c r="E742" s="5"/>
    </row>
    <row r="743" spans="4:5" x14ac:dyDescent="0.25">
      <c r="D743" s="6"/>
      <c r="E743" s="5"/>
    </row>
    <row r="744" spans="4:5" x14ac:dyDescent="0.25">
      <c r="D744" s="6"/>
      <c r="E744" s="5"/>
    </row>
    <row r="745" spans="4:5" x14ac:dyDescent="0.25">
      <c r="D745" s="6"/>
      <c r="E745" s="5"/>
    </row>
    <row r="746" spans="4:5" x14ac:dyDescent="0.25">
      <c r="D746" s="6"/>
      <c r="E746" s="5"/>
    </row>
    <row r="747" spans="4:5" x14ac:dyDescent="0.25">
      <c r="D747" s="6"/>
      <c r="E747" s="5"/>
    </row>
    <row r="748" spans="4:5" x14ac:dyDescent="0.25">
      <c r="D748" s="6"/>
      <c r="E748" s="5"/>
    </row>
    <row r="749" spans="4:5" x14ac:dyDescent="0.25">
      <c r="D749" s="6"/>
      <c r="E749" s="5"/>
    </row>
    <row r="750" spans="4:5" x14ac:dyDescent="0.25">
      <c r="D750" s="6"/>
      <c r="E750" s="5"/>
    </row>
    <row r="751" spans="4:5" x14ac:dyDescent="0.25">
      <c r="D751" s="6"/>
      <c r="E751" s="5"/>
    </row>
    <row r="752" spans="4:5" x14ac:dyDescent="0.25">
      <c r="D752" s="6"/>
      <c r="E752" s="5"/>
    </row>
    <row r="753" spans="4:5" x14ac:dyDescent="0.25">
      <c r="D753" s="6"/>
      <c r="E753" s="5"/>
    </row>
    <row r="754" spans="4:5" x14ac:dyDescent="0.25">
      <c r="D754" s="6"/>
      <c r="E754" s="5"/>
    </row>
    <row r="755" spans="4:5" x14ac:dyDescent="0.25">
      <c r="D755" s="6"/>
      <c r="E755" s="5"/>
    </row>
    <row r="756" spans="4:5" x14ac:dyDescent="0.25">
      <c r="D756" s="6"/>
      <c r="E756" s="5"/>
    </row>
    <row r="757" spans="4:5" x14ac:dyDescent="0.25">
      <c r="D757" s="6"/>
      <c r="E757" s="5"/>
    </row>
    <row r="758" spans="4:5" x14ac:dyDescent="0.25">
      <c r="D758" s="6"/>
      <c r="E758" s="5"/>
    </row>
    <row r="759" spans="4:5" x14ac:dyDescent="0.25">
      <c r="D759" s="6"/>
      <c r="E759" s="5"/>
    </row>
    <row r="760" spans="4:5" x14ac:dyDescent="0.25">
      <c r="D760" s="6"/>
      <c r="E760" s="5"/>
    </row>
    <row r="761" spans="4:5" x14ac:dyDescent="0.25">
      <c r="D761" s="6"/>
      <c r="E761" s="5"/>
    </row>
    <row r="762" spans="4:5" x14ac:dyDescent="0.25">
      <c r="D762" s="6"/>
      <c r="E762" s="5"/>
    </row>
    <row r="763" spans="4:5" x14ac:dyDescent="0.25">
      <c r="D763" s="6"/>
      <c r="E763" s="5"/>
    </row>
    <row r="764" spans="4:5" x14ac:dyDescent="0.25">
      <c r="D764" s="6"/>
      <c r="E764" s="5"/>
    </row>
    <row r="765" spans="4:5" x14ac:dyDescent="0.25">
      <c r="D765" s="6"/>
      <c r="E765" s="5"/>
    </row>
    <row r="766" spans="4:5" x14ac:dyDescent="0.25">
      <c r="D766" s="6"/>
      <c r="E766" s="5"/>
    </row>
    <row r="767" spans="4:5" x14ac:dyDescent="0.25">
      <c r="D767" s="6"/>
      <c r="E767" s="5"/>
    </row>
    <row r="768" spans="4:5" x14ac:dyDescent="0.25">
      <c r="D768" s="6"/>
      <c r="E768" s="5"/>
    </row>
    <row r="769" spans="4:5" x14ac:dyDescent="0.25">
      <c r="D769" s="6"/>
      <c r="E769" s="5"/>
    </row>
    <row r="770" spans="4:5" x14ac:dyDescent="0.25">
      <c r="D770" s="6"/>
      <c r="E770" s="5"/>
    </row>
    <row r="771" spans="4:5" x14ac:dyDescent="0.25">
      <c r="D771" s="6"/>
      <c r="E771" s="5"/>
    </row>
    <row r="772" spans="4:5" x14ac:dyDescent="0.25">
      <c r="D772" s="6"/>
      <c r="E772" s="5"/>
    </row>
    <row r="773" spans="4:5" x14ac:dyDescent="0.25">
      <c r="D773" s="6"/>
      <c r="E773" s="5"/>
    </row>
    <row r="774" spans="4:5" x14ac:dyDescent="0.25">
      <c r="D774" s="6"/>
      <c r="E774" s="5"/>
    </row>
    <row r="775" spans="4:5" x14ac:dyDescent="0.25">
      <c r="D775" s="6"/>
      <c r="E775" s="5"/>
    </row>
    <row r="776" spans="4:5" x14ac:dyDescent="0.25">
      <c r="D776" s="6"/>
      <c r="E776" s="5"/>
    </row>
    <row r="777" spans="4:5" x14ac:dyDescent="0.25">
      <c r="D777" s="6"/>
      <c r="E777" s="5"/>
    </row>
    <row r="778" spans="4:5" x14ac:dyDescent="0.25">
      <c r="D778" s="6"/>
      <c r="E778" s="5"/>
    </row>
    <row r="779" spans="4:5" x14ac:dyDescent="0.25">
      <c r="D779" s="6"/>
      <c r="E779" s="5"/>
    </row>
    <row r="780" spans="4:5" x14ac:dyDescent="0.25">
      <c r="D780" s="6"/>
      <c r="E780" s="5"/>
    </row>
    <row r="781" spans="4:5" x14ac:dyDescent="0.25">
      <c r="D781" s="6"/>
      <c r="E781" s="5"/>
    </row>
    <row r="782" spans="4:5" x14ac:dyDescent="0.25">
      <c r="D782" s="6"/>
      <c r="E782" s="5"/>
    </row>
    <row r="783" spans="4:5" x14ac:dyDescent="0.25">
      <c r="D783" s="6"/>
      <c r="E783" s="5"/>
    </row>
    <row r="784" spans="4:5" x14ac:dyDescent="0.25">
      <c r="D784" s="6"/>
      <c r="E784" s="5"/>
    </row>
    <row r="785" spans="4:5" x14ac:dyDescent="0.25">
      <c r="D785" s="6"/>
      <c r="E785" s="5"/>
    </row>
    <row r="786" spans="4:5" x14ac:dyDescent="0.25">
      <c r="D786" s="6"/>
      <c r="E786" s="5"/>
    </row>
    <row r="787" spans="4:5" x14ac:dyDescent="0.25">
      <c r="D787" s="6"/>
      <c r="E787" s="5"/>
    </row>
    <row r="788" spans="4:5" x14ac:dyDescent="0.25">
      <c r="D788" s="6"/>
      <c r="E788" s="5"/>
    </row>
    <row r="789" spans="4:5" x14ac:dyDescent="0.25">
      <c r="D789" s="6"/>
      <c r="E789" s="5"/>
    </row>
    <row r="790" spans="4:5" x14ac:dyDescent="0.25">
      <c r="D790" s="6"/>
      <c r="E790" s="5"/>
    </row>
    <row r="791" spans="4:5" x14ac:dyDescent="0.25">
      <c r="D791" s="6"/>
      <c r="E791" s="5"/>
    </row>
    <row r="792" spans="4:5" x14ac:dyDescent="0.25">
      <c r="D792" s="6"/>
      <c r="E792" s="5"/>
    </row>
    <row r="793" spans="4:5" x14ac:dyDescent="0.25">
      <c r="D793" s="6"/>
      <c r="E793" s="5"/>
    </row>
    <row r="794" spans="4:5" x14ac:dyDescent="0.25">
      <c r="D794" s="6"/>
      <c r="E794" s="5"/>
    </row>
    <row r="795" spans="4:5" x14ac:dyDescent="0.25">
      <c r="D795" s="6"/>
      <c r="E795" s="5"/>
    </row>
    <row r="796" spans="4:5" x14ac:dyDescent="0.25">
      <c r="D796" s="6"/>
      <c r="E796" s="5"/>
    </row>
    <row r="797" spans="4:5" x14ac:dyDescent="0.25">
      <c r="D797" s="6"/>
      <c r="E797" s="5"/>
    </row>
    <row r="798" spans="4:5" x14ac:dyDescent="0.25">
      <c r="D798" s="6"/>
      <c r="E798" s="5"/>
    </row>
    <row r="799" spans="4:5" x14ac:dyDescent="0.25">
      <c r="D799" s="6"/>
      <c r="E799" s="5"/>
    </row>
    <row r="800" spans="4:5" x14ac:dyDescent="0.25">
      <c r="D800" s="6"/>
      <c r="E800" s="5"/>
    </row>
    <row r="801" spans="4:5" x14ac:dyDescent="0.25">
      <c r="D801" s="6"/>
      <c r="E801" s="5"/>
    </row>
    <row r="802" spans="4:5" x14ac:dyDescent="0.25">
      <c r="D802" s="6"/>
      <c r="E802" s="5"/>
    </row>
    <row r="803" spans="4:5" x14ac:dyDescent="0.25">
      <c r="D803" s="6"/>
      <c r="E803" s="5"/>
    </row>
    <row r="804" spans="4:5" x14ac:dyDescent="0.25">
      <c r="D804" s="6"/>
      <c r="E804" s="5"/>
    </row>
    <row r="805" spans="4:5" x14ac:dyDescent="0.25">
      <c r="D805" s="6"/>
      <c r="E805" s="5"/>
    </row>
    <row r="806" spans="4:5" x14ac:dyDescent="0.25">
      <c r="D806" s="6"/>
      <c r="E806" s="5"/>
    </row>
    <row r="807" spans="4:5" x14ac:dyDescent="0.25">
      <c r="D807" s="6"/>
      <c r="E807" s="5"/>
    </row>
    <row r="808" spans="4:5" x14ac:dyDescent="0.25">
      <c r="D808" s="6"/>
      <c r="E808" s="5"/>
    </row>
    <row r="809" spans="4:5" x14ac:dyDescent="0.25">
      <c r="D809" s="6"/>
      <c r="E809" s="5"/>
    </row>
    <row r="810" spans="4:5" x14ac:dyDescent="0.25">
      <c r="D810" s="6"/>
      <c r="E810" s="5"/>
    </row>
    <row r="811" spans="4:5" x14ac:dyDescent="0.25">
      <c r="D811" s="6"/>
      <c r="E811" s="5"/>
    </row>
    <row r="812" spans="4:5" x14ac:dyDescent="0.25">
      <c r="D812" s="6"/>
      <c r="E812" s="5"/>
    </row>
    <row r="813" spans="4:5" x14ac:dyDescent="0.25">
      <c r="D813" s="6"/>
      <c r="E813" s="5"/>
    </row>
    <row r="814" spans="4:5" x14ac:dyDescent="0.25">
      <c r="D814" s="6"/>
      <c r="E814" s="5"/>
    </row>
    <row r="815" spans="4:5" x14ac:dyDescent="0.25">
      <c r="D815" s="6"/>
      <c r="E815" s="5"/>
    </row>
    <row r="816" spans="4:5" x14ac:dyDescent="0.25">
      <c r="D816" s="6"/>
      <c r="E816" s="5"/>
    </row>
    <row r="817" spans="4:5" x14ac:dyDescent="0.25">
      <c r="D817" s="6"/>
      <c r="E817" s="5"/>
    </row>
    <row r="818" spans="4:5" x14ac:dyDescent="0.25">
      <c r="D818" s="6"/>
      <c r="E818" s="5"/>
    </row>
    <row r="819" spans="4:5" x14ac:dyDescent="0.25">
      <c r="D819" s="6"/>
      <c r="E819" s="5"/>
    </row>
    <row r="820" spans="4:5" x14ac:dyDescent="0.25">
      <c r="D820" s="6"/>
      <c r="E820" s="5"/>
    </row>
    <row r="821" spans="4:5" x14ac:dyDescent="0.25">
      <c r="D821" s="6"/>
      <c r="E821" s="5"/>
    </row>
    <row r="822" spans="4:5" x14ac:dyDescent="0.25">
      <c r="D822" s="6"/>
      <c r="E822" s="5"/>
    </row>
    <row r="823" spans="4:5" x14ac:dyDescent="0.25">
      <c r="D823" s="6"/>
      <c r="E823" s="5"/>
    </row>
    <row r="824" spans="4:5" x14ac:dyDescent="0.25">
      <c r="D824" s="6"/>
      <c r="E824" s="5"/>
    </row>
    <row r="825" spans="4:5" x14ac:dyDescent="0.25">
      <c r="D825" s="6"/>
      <c r="E825" s="5"/>
    </row>
    <row r="826" spans="4:5" x14ac:dyDescent="0.25">
      <c r="D826" s="6"/>
      <c r="E826" s="5"/>
    </row>
    <row r="827" spans="4:5" x14ac:dyDescent="0.25">
      <c r="D827" s="6"/>
      <c r="E827" s="5"/>
    </row>
    <row r="828" spans="4:5" x14ac:dyDescent="0.25">
      <c r="D828" s="6"/>
      <c r="E828" s="5"/>
    </row>
    <row r="829" spans="4:5" x14ac:dyDescent="0.25">
      <c r="D829" s="6"/>
      <c r="E829" s="5"/>
    </row>
    <row r="830" spans="4:5" x14ac:dyDescent="0.25">
      <c r="D830" s="6"/>
      <c r="E830" s="5"/>
    </row>
    <row r="831" spans="4:5" x14ac:dyDescent="0.25">
      <c r="D831" s="6"/>
      <c r="E831" s="5"/>
    </row>
    <row r="832" spans="4:5" x14ac:dyDescent="0.25">
      <c r="D832" s="6"/>
      <c r="E832" s="5"/>
    </row>
    <row r="833" spans="4:5" x14ac:dyDescent="0.25">
      <c r="D833" s="6"/>
      <c r="E833" s="5"/>
    </row>
    <row r="834" spans="4:5" x14ac:dyDescent="0.25">
      <c r="D834" s="6"/>
      <c r="E834" s="5"/>
    </row>
    <row r="835" spans="4:5" x14ac:dyDescent="0.25">
      <c r="D835" s="6"/>
      <c r="E835" s="5"/>
    </row>
    <row r="836" spans="4:5" x14ac:dyDescent="0.25">
      <c r="D836" s="6"/>
      <c r="E836" s="5"/>
    </row>
    <row r="837" spans="4:5" x14ac:dyDescent="0.25">
      <c r="D837" s="6"/>
      <c r="E837" s="5"/>
    </row>
    <row r="838" spans="4:5" x14ac:dyDescent="0.25">
      <c r="D838" s="6"/>
      <c r="E838" s="5"/>
    </row>
    <row r="839" spans="4:5" x14ac:dyDescent="0.25">
      <c r="D839" s="6"/>
      <c r="E839" s="5"/>
    </row>
    <row r="840" spans="4:5" x14ac:dyDescent="0.25">
      <c r="D840" s="6"/>
      <c r="E840" s="5"/>
    </row>
    <row r="841" spans="4:5" x14ac:dyDescent="0.25">
      <c r="D841" s="6"/>
      <c r="E841" s="5"/>
    </row>
    <row r="842" spans="4:5" x14ac:dyDescent="0.25">
      <c r="D842" s="6"/>
      <c r="E842" s="5"/>
    </row>
    <row r="843" spans="4:5" x14ac:dyDescent="0.25">
      <c r="D843" s="6"/>
      <c r="E843" s="5"/>
    </row>
    <row r="844" spans="4:5" x14ac:dyDescent="0.25">
      <c r="D844" s="6"/>
      <c r="E844" s="5"/>
    </row>
    <row r="845" spans="4:5" x14ac:dyDescent="0.25">
      <c r="D845" s="6"/>
      <c r="E845" s="5"/>
    </row>
    <row r="846" spans="4:5" x14ac:dyDescent="0.25">
      <c r="D846" s="6"/>
      <c r="E846" s="5"/>
    </row>
    <row r="847" spans="4:5" x14ac:dyDescent="0.25">
      <c r="D847" s="6"/>
      <c r="E847" s="5"/>
    </row>
    <row r="848" spans="4:5" x14ac:dyDescent="0.25">
      <c r="D848" s="6"/>
      <c r="E848" s="5"/>
    </row>
    <row r="849" spans="4:5" x14ac:dyDescent="0.25">
      <c r="D849" s="6"/>
      <c r="E849" s="5"/>
    </row>
    <row r="850" spans="4:5" x14ac:dyDescent="0.25">
      <c r="D850" s="6"/>
      <c r="E850" s="5"/>
    </row>
    <row r="851" spans="4:5" x14ac:dyDescent="0.25">
      <c r="D851" s="6"/>
      <c r="E851" s="5"/>
    </row>
    <row r="852" spans="4:5" x14ac:dyDescent="0.25">
      <c r="D852" s="6"/>
      <c r="E852" s="5"/>
    </row>
    <row r="853" spans="4:5" x14ac:dyDescent="0.25">
      <c r="D853" s="6"/>
      <c r="E853" s="5"/>
    </row>
    <row r="854" spans="4:5" x14ac:dyDescent="0.25">
      <c r="D854" s="6"/>
      <c r="E854" s="5"/>
    </row>
    <row r="855" spans="4:5" x14ac:dyDescent="0.25">
      <c r="D855" s="6"/>
      <c r="E855" s="5"/>
    </row>
    <row r="856" spans="4:5" x14ac:dyDescent="0.25">
      <c r="D856" s="6"/>
      <c r="E856" s="5"/>
    </row>
    <row r="857" spans="4:5" x14ac:dyDescent="0.25">
      <c r="D857" s="6"/>
      <c r="E857" s="5"/>
    </row>
    <row r="858" spans="4:5" x14ac:dyDescent="0.25">
      <c r="D858" s="6"/>
      <c r="E858" s="5"/>
    </row>
    <row r="859" spans="4:5" x14ac:dyDescent="0.25">
      <c r="D859" s="6"/>
      <c r="E859" s="5"/>
    </row>
    <row r="860" spans="4:5" x14ac:dyDescent="0.25">
      <c r="D860" s="6"/>
      <c r="E860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0"/>
  <sheetViews>
    <sheetView topLeftCell="B10" workbookViewId="0">
      <selection activeCell="G30" sqref="G30"/>
    </sheetView>
  </sheetViews>
  <sheetFormatPr defaultColWidth="9.140625" defaultRowHeight="15" x14ac:dyDescent="0.25"/>
  <cols>
    <col min="2" max="2" width="26.5703125" bestFit="1" customWidth="1"/>
    <col min="3" max="3" width="99.28515625" bestFit="1" customWidth="1"/>
    <col min="4" max="4" width="11.7109375" bestFit="1" customWidth="1"/>
    <col min="5" max="5" width="12.42578125" bestFit="1" customWidth="1"/>
    <col min="6" max="6" width="12" bestFit="1" customWidth="1"/>
    <col min="7" max="7" width="11.140625" bestFit="1" customWidth="1"/>
    <col min="8" max="8" width="5.28515625" bestFit="1" customWidth="1"/>
    <col min="9" max="9" width="5.140625" bestFit="1" customWidth="1"/>
  </cols>
  <sheetData>
    <row r="2" spans="2:9" ht="34.5" customHeight="1" x14ac:dyDescent="0.25">
      <c r="B2" s="4" t="s">
        <v>11</v>
      </c>
    </row>
    <row r="3" spans="2:9" ht="20.25" customHeight="1" x14ac:dyDescent="0.25">
      <c r="B3" s="4" t="s">
        <v>21</v>
      </c>
    </row>
    <row r="4" spans="2:9" ht="18.75" customHeight="1" x14ac:dyDescent="0.25">
      <c r="B4" s="4" t="s">
        <v>25</v>
      </c>
    </row>
    <row r="5" spans="2:9" ht="17.25" customHeight="1" x14ac:dyDescent="0.25">
      <c r="B5" s="4"/>
    </row>
    <row r="6" spans="2:9" x14ac:dyDescent="0.25">
      <c r="C6" s="2" t="s">
        <v>10</v>
      </c>
      <c r="D6">
        <f>SUM(F10:F211)</f>
        <v>98.800000000000011</v>
      </c>
      <c r="E6" s="2" t="s">
        <v>8</v>
      </c>
      <c r="F6">
        <f>SUM(H10:H211)</f>
        <v>0</v>
      </c>
    </row>
    <row r="7" spans="2:9" x14ac:dyDescent="0.25">
      <c r="C7" s="2" t="s">
        <v>9</v>
      </c>
      <c r="D7">
        <f>SUM(E10:E211)</f>
        <v>114</v>
      </c>
      <c r="E7" s="2" t="s">
        <v>8</v>
      </c>
      <c r="F7">
        <f>SUM(I10:I211)</f>
        <v>0</v>
      </c>
    </row>
    <row r="9" spans="2:9" ht="18" thickBot="1" x14ac:dyDescent="0.35">
      <c r="B9" s="3" t="s">
        <v>7</v>
      </c>
      <c r="C9" s="3" t="s">
        <v>6</v>
      </c>
      <c r="D9" s="3" t="s">
        <v>5</v>
      </c>
      <c r="E9" s="3" t="s">
        <v>4</v>
      </c>
      <c r="F9" s="3" t="s">
        <v>3</v>
      </c>
      <c r="G9" s="3" t="s">
        <v>2</v>
      </c>
      <c r="H9" s="3" t="s">
        <v>1</v>
      </c>
      <c r="I9" s="3" t="s">
        <v>0</v>
      </c>
    </row>
    <row r="10" spans="2:9" ht="15.75" thickTop="1" x14ac:dyDescent="0.25">
      <c r="F10" s="1"/>
      <c r="H10" s="1"/>
      <c r="I10" s="1"/>
    </row>
    <row r="11" spans="2:9" x14ac:dyDescent="0.25">
      <c r="C11" s="2" t="s">
        <v>56</v>
      </c>
      <c r="F11" s="1"/>
      <c r="H11" s="1"/>
      <c r="I11" s="1"/>
    </row>
    <row r="12" spans="2:9" x14ac:dyDescent="0.25">
      <c r="B12" t="s">
        <v>74</v>
      </c>
      <c r="C12" t="s">
        <v>57</v>
      </c>
      <c r="D12">
        <v>6</v>
      </c>
      <c r="E12">
        <v>9</v>
      </c>
      <c r="F12" s="1">
        <f t="shared" ref="F12:F81" si="0">((3*E12)+(2*D12))/5</f>
        <v>7.8</v>
      </c>
      <c r="G12">
        <v>1</v>
      </c>
      <c r="H12" s="1">
        <f t="shared" ref="H12:H81" si="1">(1-G12)*F12</f>
        <v>0</v>
      </c>
      <c r="I12" s="1">
        <f t="shared" ref="I12:I81" si="2">(1-G12)*E12</f>
        <v>0</v>
      </c>
    </row>
    <row r="13" spans="2:9" x14ac:dyDescent="0.25">
      <c r="B13" t="s">
        <v>74</v>
      </c>
      <c r="C13" t="s">
        <v>39</v>
      </c>
      <c r="D13">
        <v>4</v>
      </c>
      <c r="E13">
        <v>7</v>
      </c>
      <c r="F13" s="1">
        <f t="shared" si="0"/>
        <v>5.8</v>
      </c>
      <c r="G13">
        <v>1</v>
      </c>
      <c r="H13" s="1">
        <f t="shared" si="1"/>
        <v>0</v>
      </c>
      <c r="I13" s="1">
        <f t="shared" si="2"/>
        <v>0</v>
      </c>
    </row>
    <row r="14" spans="2:9" x14ac:dyDescent="0.25">
      <c r="F14" s="1"/>
      <c r="H14" s="1"/>
      <c r="I14" s="1"/>
    </row>
    <row r="15" spans="2:9" x14ac:dyDescent="0.25">
      <c r="C15" s="2" t="s">
        <v>59</v>
      </c>
      <c r="F15" s="1"/>
      <c r="H15" s="1"/>
      <c r="I15" s="1"/>
    </row>
    <row r="16" spans="2:9" x14ac:dyDescent="0.25">
      <c r="B16" t="s">
        <v>74</v>
      </c>
      <c r="C16" t="s">
        <v>42</v>
      </c>
      <c r="D16">
        <v>5</v>
      </c>
      <c r="E16">
        <v>8</v>
      </c>
      <c r="F16" s="1">
        <f t="shared" si="0"/>
        <v>6.8</v>
      </c>
      <c r="G16">
        <v>1</v>
      </c>
      <c r="H16" s="1">
        <f t="shared" si="1"/>
        <v>0</v>
      </c>
      <c r="I16" s="1">
        <f t="shared" si="2"/>
        <v>0</v>
      </c>
    </row>
    <row r="17" spans="2:9" x14ac:dyDescent="0.25">
      <c r="B17" t="s">
        <v>74</v>
      </c>
      <c r="C17" t="s">
        <v>31</v>
      </c>
      <c r="D17">
        <v>5</v>
      </c>
      <c r="E17">
        <v>8</v>
      </c>
      <c r="F17" s="1">
        <f t="shared" si="0"/>
        <v>6.8</v>
      </c>
      <c r="G17">
        <v>1</v>
      </c>
      <c r="H17" s="1">
        <f t="shared" si="1"/>
        <v>0</v>
      </c>
      <c r="I17" s="1">
        <f t="shared" si="2"/>
        <v>0</v>
      </c>
    </row>
    <row r="18" spans="2:9" x14ac:dyDescent="0.25">
      <c r="B18" t="s">
        <v>74</v>
      </c>
      <c r="C18" t="s">
        <v>36</v>
      </c>
      <c r="D18">
        <v>4</v>
      </c>
      <c r="E18">
        <v>7</v>
      </c>
      <c r="F18" s="1">
        <f t="shared" si="0"/>
        <v>5.8</v>
      </c>
      <c r="G18">
        <v>1</v>
      </c>
      <c r="H18" s="1">
        <f t="shared" si="1"/>
        <v>0</v>
      </c>
      <c r="I18" s="1">
        <f t="shared" si="2"/>
        <v>0</v>
      </c>
    </row>
    <row r="19" spans="2:9" x14ac:dyDescent="0.25">
      <c r="F19" s="1"/>
      <c r="H19" s="1"/>
      <c r="I19" s="1"/>
    </row>
    <row r="20" spans="2:9" x14ac:dyDescent="0.25">
      <c r="C20" s="2" t="s">
        <v>60</v>
      </c>
      <c r="F20" s="1"/>
      <c r="H20" s="1"/>
      <c r="I20" s="1"/>
    </row>
    <row r="21" spans="2:9" x14ac:dyDescent="0.25">
      <c r="B21" t="s">
        <v>74</v>
      </c>
      <c r="C21" t="s">
        <v>58</v>
      </c>
      <c r="D21">
        <v>7</v>
      </c>
      <c r="E21">
        <v>10</v>
      </c>
      <c r="F21" s="1">
        <f t="shared" si="0"/>
        <v>8.8000000000000007</v>
      </c>
      <c r="G21">
        <v>1</v>
      </c>
      <c r="H21" s="1">
        <f t="shared" si="1"/>
        <v>0</v>
      </c>
      <c r="I21" s="1">
        <f t="shared" si="2"/>
        <v>0</v>
      </c>
    </row>
    <row r="22" spans="2:9" x14ac:dyDescent="0.25">
      <c r="B22" t="s">
        <v>74</v>
      </c>
      <c r="C22" t="s">
        <v>32</v>
      </c>
      <c r="D22">
        <v>5</v>
      </c>
      <c r="E22">
        <v>8</v>
      </c>
      <c r="F22" s="1">
        <f t="shared" si="0"/>
        <v>6.8</v>
      </c>
      <c r="G22">
        <v>1</v>
      </c>
      <c r="H22" s="1">
        <f t="shared" si="1"/>
        <v>0</v>
      </c>
      <c r="I22" s="1">
        <f t="shared" si="2"/>
        <v>0</v>
      </c>
    </row>
    <row r="23" spans="2:9" x14ac:dyDescent="0.25">
      <c r="B23" t="s">
        <v>74</v>
      </c>
      <c r="C23" t="s">
        <v>37</v>
      </c>
      <c r="D23">
        <v>4</v>
      </c>
      <c r="E23">
        <v>7</v>
      </c>
      <c r="F23" s="1">
        <f t="shared" si="0"/>
        <v>5.8</v>
      </c>
      <c r="G23">
        <v>1</v>
      </c>
      <c r="H23" s="1">
        <f t="shared" si="1"/>
        <v>0</v>
      </c>
      <c r="I23" s="1">
        <f t="shared" si="2"/>
        <v>0</v>
      </c>
    </row>
    <row r="24" spans="2:9" ht="14.25" customHeight="1" x14ac:dyDescent="0.25">
      <c r="F24" s="1"/>
      <c r="H24" s="1"/>
      <c r="I24" s="1"/>
    </row>
    <row r="25" spans="2:9" ht="14.25" customHeight="1" x14ac:dyDescent="0.25">
      <c r="C25" s="2" t="s">
        <v>61</v>
      </c>
      <c r="F25" s="1"/>
      <c r="H25" s="1"/>
      <c r="I25" s="1"/>
    </row>
    <row r="26" spans="2:9" x14ac:dyDescent="0.25">
      <c r="B26" t="s">
        <v>74</v>
      </c>
      <c r="C26" t="s">
        <v>44</v>
      </c>
      <c r="D26">
        <v>10</v>
      </c>
      <c r="E26">
        <v>14</v>
      </c>
      <c r="F26" s="1">
        <f t="shared" si="0"/>
        <v>12.4</v>
      </c>
      <c r="G26">
        <v>1</v>
      </c>
      <c r="H26" s="1">
        <f t="shared" si="1"/>
        <v>0</v>
      </c>
      <c r="I26" s="1">
        <f t="shared" si="2"/>
        <v>0</v>
      </c>
    </row>
    <row r="27" spans="2:9" x14ac:dyDescent="0.25">
      <c r="B27" t="s">
        <v>74</v>
      </c>
      <c r="C27" t="s">
        <v>79</v>
      </c>
      <c r="D27">
        <v>6</v>
      </c>
      <c r="E27">
        <v>8</v>
      </c>
      <c r="F27" s="1">
        <f t="shared" si="0"/>
        <v>7.2</v>
      </c>
      <c r="G27">
        <v>1</v>
      </c>
      <c r="H27" s="1">
        <f t="shared" si="1"/>
        <v>0</v>
      </c>
      <c r="I27" s="1">
        <f t="shared" si="2"/>
        <v>0</v>
      </c>
    </row>
    <row r="28" spans="2:9" x14ac:dyDescent="0.25">
      <c r="B28" t="s">
        <v>74</v>
      </c>
      <c r="C28" t="s">
        <v>40</v>
      </c>
      <c r="D28">
        <v>8</v>
      </c>
      <c r="E28">
        <v>12</v>
      </c>
      <c r="F28" s="1">
        <f t="shared" si="0"/>
        <v>10.4</v>
      </c>
      <c r="G28">
        <v>1</v>
      </c>
      <c r="H28" s="1">
        <f t="shared" si="1"/>
        <v>0</v>
      </c>
      <c r="I28" s="1">
        <f t="shared" si="2"/>
        <v>0</v>
      </c>
    </row>
    <row r="29" spans="2:9" x14ac:dyDescent="0.25">
      <c r="B29" t="s">
        <v>74</v>
      </c>
      <c r="C29" t="s">
        <v>43</v>
      </c>
      <c r="D29">
        <v>12</v>
      </c>
      <c r="E29">
        <v>16</v>
      </c>
      <c r="F29" s="1">
        <f t="shared" si="0"/>
        <v>14.4</v>
      </c>
      <c r="G29">
        <v>1</v>
      </c>
      <c r="H29" s="1">
        <f t="shared" si="1"/>
        <v>0</v>
      </c>
      <c r="I29" s="1">
        <f t="shared" si="2"/>
        <v>0</v>
      </c>
    </row>
    <row r="30" spans="2:9" x14ac:dyDescent="0.25">
      <c r="F30" s="1">
        <f t="shared" si="0"/>
        <v>0</v>
      </c>
      <c r="H30" s="1">
        <f t="shared" si="1"/>
        <v>0</v>
      </c>
      <c r="I30" s="1">
        <f t="shared" si="2"/>
        <v>0</v>
      </c>
    </row>
    <row r="31" spans="2:9" x14ac:dyDescent="0.25">
      <c r="F31" s="1">
        <f t="shared" si="0"/>
        <v>0</v>
      </c>
      <c r="H31" s="1">
        <f t="shared" si="1"/>
        <v>0</v>
      </c>
      <c r="I31" s="1">
        <f t="shared" si="2"/>
        <v>0</v>
      </c>
    </row>
    <row r="32" spans="2:9" x14ac:dyDescent="0.25">
      <c r="F32" s="1">
        <f t="shared" si="0"/>
        <v>0</v>
      </c>
      <c r="H32" s="1">
        <f t="shared" si="1"/>
        <v>0</v>
      </c>
      <c r="I32" s="1">
        <f t="shared" si="2"/>
        <v>0</v>
      </c>
    </row>
    <row r="33" spans="6:9" x14ac:dyDescent="0.25">
      <c r="F33" s="1">
        <f t="shared" si="0"/>
        <v>0</v>
      </c>
      <c r="H33" s="1">
        <f t="shared" si="1"/>
        <v>0</v>
      </c>
      <c r="I33" s="1">
        <f t="shared" si="2"/>
        <v>0</v>
      </c>
    </row>
    <row r="34" spans="6:9" x14ac:dyDescent="0.25">
      <c r="F34" s="1">
        <f t="shared" si="0"/>
        <v>0</v>
      </c>
      <c r="H34" s="1">
        <f t="shared" si="1"/>
        <v>0</v>
      </c>
      <c r="I34" s="1">
        <f t="shared" si="2"/>
        <v>0</v>
      </c>
    </row>
    <row r="35" spans="6:9" x14ac:dyDescent="0.25">
      <c r="F35" s="1">
        <f t="shared" si="0"/>
        <v>0</v>
      </c>
      <c r="H35" s="1">
        <f t="shared" si="1"/>
        <v>0</v>
      </c>
      <c r="I35" s="1">
        <f t="shared" si="2"/>
        <v>0</v>
      </c>
    </row>
    <row r="36" spans="6:9" x14ac:dyDescent="0.25">
      <c r="F36" s="1">
        <f t="shared" si="0"/>
        <v>0</v>
      </c>
      <c r="H36" s="1">
        <f t="shared" si="1"/>
        <v>0</v>
      </c>
      <c r="I36" s="1">
        <f t="shared" si="2"/>
        <v>0</v>
      </c>
    </row>
    <row r="37" spans="6:9" x14ac:dyDescent="0.25">
      <c r="F37" s="1">
        <f t="shared" si="0"/>
        <v>0</v>
      </c>
      <c r="H37" s="1">
        <f t="shared" si="1"/>
        <v>0</v>
      </c>
      <c r="I37" s="1">
        <f t="shared" si="2"/>
        <v>0</v>
      </c>
    </row>
    <row r="38" spans="6:9" x14ac:dyDescent="0.25">
      <c r="F38" s="1">
        <f t="shared" si="0"/>
        <v>0</v>
      </c>
      <c r="H38" s="1">
        <f t="shared" si="1"/>
        <v>0</v>
      </c>
      <c r="I38" s="1">
        <f t="shared" si="2"/>
        <v>0</v>
      </c>
    </row>
    <row r="39" spans="6:9" x14ac:dyDescent="0.25">
      <c r="F39" s="1">
        <f t="shared" si="0"/>
        <v>0</v>
      </c>
      <c r="H39" s="1">
        <f t="shared" si="1"/>
        <v>0</v>
      </c>
      <c r="I39" s="1">
        <f t="shared" si="2"/>
        <v>0</v>
      </c>
    </row>
    <row r="40" spans="6:9" x14ac:dyDescent="0.25">
      <c r="F40" s="1">
        <f t="shared" si="0"/>
        <v>0</v>
      </c>
      <c r="H40" s="1">
        <f t="shared" si="1"/>
        <v>0</v>
      </c>
      <c r="I40" s="1">
        <f t="shared" si="2"/>
        <v>0</v>
      </c>
    </row>
    <row r="41" spans="6:9" x14ac:dyDescent="0.25">
      <c r="F41" s="1">
        <f t="shared" si="0"/>
        <v>0</v>
      </c>
      <c r="H41" s="1">
        <f t="shared" si="1"/>
        <v>0</v>
      </c>
      <c r="I41" s="1">
        <f t="shared" si="2"/>
        <v>0</v>
      </c>
    </row>
    <row r="42" spans="6:9" x14ac:dyDescent="0.25">
      <c r="F42" s="1">
        <f t="shared" si="0"/>
        <v>0</v>
      </c>
      <c r="H42" s="1">
        <f t="shared" si="1"/>
        <v>0</v>
      </c>
      <c r="I42" s="1">
        <f t="shared" si="2"/>
        <v>0</v>
      </c>
    </row>
    <row r="43" spans="6:9" x14ac:dyDescent="0.25">
      <c r="F43" s="1">
        <f t="shared" si="0"/>
        <v>0</v>
      </c>
      <c r="H43" s="1">
        <f t="shared" si="1"/>
        <v>0</v>
      </c>
      <c r="I43" s="1">
        <f t="shared" si="2"/>
        <v>0</v>
      </c>
    </row>
    <row r="44" spans="6:9" x14ac:dyDescent="0.25">
      <c r="F44" s="1">
        <f t="shared" si="0"/>
        <v>0</v>
      </c>
      <c r="H44" s="1">
        <f t="shared" si="1"/>
        <v>0</v>
      </c>
      <c r="I44" s="1">
        <f t="shared" si="2"/>
        <v>0</v>
      </c>
    </row>
    <row r="45" spans="6:9" x14ac:dyDescent="0.25">
      <c r="F45" s="1">
        <f t="shared" si="0"/>
        <v>0</v>
      </c>
      <c r="H45" s="1">
        <f t="shared" si="1"/>
        <v>0</v>
      </c>
      <c r="I45" s="1">
        <f t="shared" si="2"/>
        <v>0</v>
      </c>
    </row>
    <row r="46" spans="6:9" x14ac:dyDescent="0.25">
      <c r="F46" s="1">
        <f t="shared" si="0"/>
        <v>0</v>
      </c>
      <c r="H46" s="1">
        <f t="shared" si="1"/>
        <v>0</v>
      </c>
      <c r="I46" s="1">
        <f t="shared" si="2"/>
        <v>0</v>
      </c>
    </row>
    <row r="47" spans="6:9" x14ac:dyDescent="0.25">
      <c r="F47" s="1">
        <f t="shared" si="0"/>
        <v>0</v>
      </c>
      <c r="H47" s="1">
        <f t="shared" si="1"/>
        <v>0</v>
      </c>
      <c r="I47" s="1">
        <f t="shared" si="2"/>
        <v>0</v>
      </c>
    </row>
    <row r="48" spans="6:9" x14ac:dyDescent="0.25">
      <c r="F48" s="1">
        <f t="shared" si="0"/>
        <v>0</v>
      </c>
      <c r="H48" s="1">
        <f t="shared" si="1"/>
        <v>0</v>
      </c>
      <c r="I48" s="1">
        <f t="shared" si="2"/>
        <v>0</v>
      </c>
    </row>
    <row r="49" spans="6:9" x14ac:dyDescent="0.25">
      <c r="F49" s="1">
        <f t="shared" si="0"/>
        <v>0</v>
      </c>
      <c r="H49" s="1">
        <f t="shared" si="1"/>
        <v>0</v>
      </c>
      <c r="I49" s="1">
        <f t="shared" si="2"/>
        <v>0</v>
      </c>
    </row>
    <row r="50" spans="6:9" x14ac:dyDescent="0.25">
      <c r="F50" s="1">
        <f t="shared" si="0"/>
        <v>0</v>
      </c>
      <c r="H50" s="1">
        <f t="shared" si="1"/>
        <v>0</v>
      </c>
      <c r="I50" s="1">
        <f t="shared" si="2"/>
        <v>0</v>
      </c>
    </row>
    <row r="51" spans="6:9" x14ac:dyDescent="0.25">
      <c r="F51" s="1">
        <f t="shared" si="0"/>
        <v>0</v>
      </c>
      <c r="H51" s="1">
        <f t="shared" si="1"/>
        <v>0</v>
      </c>
      <c r="I51" s="1">
        <f t="shared" si="2"/>
        <v>0</v>
      </c>
    </row>
    <row r="52" spans="6:9" x14ac:dyDescent="0.25">
      <c r="F52" s="1">
        <f t="shared" si="0"/>
        <v>0</v>
      </c>
      <c r="H52" s="1">
        <f t="shared" si="1"/>
        <v>0</v>
      </c>
      <c r="I52" s="1">
        <f t="shared" si="2"/>
        <v>0</v>
      </c>
    </row>
    <row r="53" spans="6:9" x14ac:dyDescent="0.25">
      <c r="F53" s="1">
        <f t="shared" si="0"/>
        <v>0</v>
      </c>
      <c r="H53" s="1">
        <f t="shared" si="1"/>
        <v>0</v>
      </c>
      <c r="I53" s="1">
        <f t="shared" si="2"/>
        <v>0</v>
      </c>
    </row>
    <row r="54" spans="6:9" x14ac:dyDescent="0.25">
      <c r="F54" s="1">
        <f t="shared" si="0"/>
        <v>0</v>
      </c>
      <c r="H54" s="1">
        <f t="shared" si="1"/>
        <v>0</v>
      </c>
      <c r="I54" s="1">
        <f t="shared" si="2"/>
        <v>0</v>
      </c>
    </row>
    <row r="55" spans="6:9" x14ac:dyDescent="0.25">
      <c r="F55" s="1">
        <f t="shared" si="0"/>
        <v>0</v>
      </c>
      <c r="H55" s="1">
        <f t="shared" si="1"/>
        <v>0</v>
      </c>
      <c r="I55" s="1">
        <f t="shared" si="2"/>
        <v>0</v>
      </c>
    </row>
    <row r="56" spans="6:9" x14ac:dyDescent="0.25">
      <c r="F56" s="1">
        <f t="shared" si="0"/>
        <v>0</v>
      </c>
      <c r="H56" s="1">
        <f t="shared" si="1"/>
        <v>0</v>
      </c>
      <c r="I56" s="1">
        <f t="shared" si="2"/>
        <v>0</v>
      </c>
    </row>
    <row r="57" spans="6:9" x14ac:dyDescent="0.25">
      <c r="F57" s="1">
        <f t="shared" si="0"/>
        <v>0</v>
      </c>
      <c r="H57" s="1">
        <f t="shared" si="1"/>
        <v>0</v>
      </c>
      <c r="I57" s="1">
        <f t="shared" si="2"/>
        <v>0</v>
      </c>
    </row>
    <row r="58" spans="6:9" x14ac:dyDescent="0.25">
      <c r="F58" s="1">
        <f t="shared" si="0"/>
        <v>0</v>
      </c>
      <c r="H58" s="1">
        <f t="shared" si="1"/>
        <v>0</v>
      </c>
      <c r="I58" s="1">
        <f t="shared" si="2"/>
        <v>0</v>
      </c>
    </row>
    <row r="59" spans="6:9" x14ac:dyDescent="0.25">
      <c r="F59" s="1">
        <f t="shared" si="0"/>
        <v>0</v>
      </c>
      <c r="H59" s="1">
        <f t="shared" si="1"/>
        <v>0</v>
      </c>
      <c r="I59" s="1">
        <f t="shared" si="2"/>
        <v>0</v>
      </c>
    </row>
    <row r="60" spans="6:9" x14ac:dyDescent="0.25">
      <c r="F60" s="1">
        <f t="shared" si="0"/>
        <v>0</v>
      </c>
      <c r="H60" s="1">
        <f t="shared" si="1"/>
        <v>0</v>
      </c>
      <c r="I60" s="1">
        <f t="shared" si="2"/>
        <v>0</v>
      </c>
    </row>
    <row r="61" spans="6:9" x14ac:dyDescent="0.25">
      <c r="F61" s="1">
        <f t="shared" si="0"/>
        <v>0</v>
      </c>
      <c r="H61" s="1">
        <f t="shared" si="1"/>
        <v>0</v>
      </c>
      <c r="I61" s="1">
        <f t="shared" si="2"/>
        <v>0</v>
      </c>
    </row>
    <row r="62" spans="6:9" x14ac:dyDescent="0.25">
      <c r="F62" s="1">
        <f t="shared" si="0"/>
        <v>0</v>
      </c>
      <c r="H62" s="1">
        <f t="shared" si="1"/>
        <v>0</v>
      </c>
      <c r="I62" s="1">
        <f t="shared" si="2"/>
        <v>0</v>
      </c>
    </row>
    <row r="63" spans="6:9" x14ac:dyDescent="0.25">
      <c r="F63" s="1">
        <f t="shared" si="0"/>
        <v>0</v>
      </c>
      <c r="H63" s="1">
        <f t="shared" si="1"/>
        <v>0</v>
      </c>
      <c r="I63" s="1">
        <f t="shared" si="2"/>
        <v>0</v>
      </c>
    </row>
    <row r="64" spans="6:9" x14ac:dyDescent="0.25">
      <c r="F64" s="1">
        <f t="shared" si="0"/>
        <v>0</v>
      </c>
      <c r="H64" s="1">
        <f t="shared" si="1"/>
        <v>0</v>
      </c>
      <c r="I64" s="1">
        <f t="shared" si="2"/>
        <v>0</v>
      </c>
    </row>
    <row r="65" spans="6:9" x14ac:dyDescent="0.25">
      <c r="F65" s="1">
        <f t="shared" si="0"/>
        <v>0</v>
      </c>
      <c r="H65" s="1">
        <f t="shared" si="1"/>
        <v>0</v>
      </c>
      <c r="I65" s="1">
        <f t="shared" si="2"/>
        <v>0</v>
      </c>
    </row>
    <row r="66" spans="6:9" x14ac:dyDescent="0.25">
      <c r="F66" s="1">
        <f t="shared" si="0"/>
        <v>0</v>
      </c>
      <c r="H66" s="1">
        <f t="shared" si="1"/>
        <v>0</v>
      </c>
      <c r="I66" s="1">
        <f t="shared" si="2"/>
        <v>0</v>
      </c>
    </row>
    <row r="67" spans="6:9" x14ac:dyDescent="0.25">
      <c r="F67" s="1">
        <f t="shared" si="0"/>
        <v>0</v>
      </c>
      <c r="H67" s="1">
        <f t="shared" si="1"/>
        <v>0</v>
      </c>
      <c r="I67" s="1">
        <f t="shared" si="2"/>
        <v>0</v>
      </c>
    </row>
    <row r="68" spans="6:9" x14ac:dyDescent="0.25">
      <c r="F68" s="1">
        <f t="shared" si="0"/>
        <v>0</v>
      </c>
      <c r="H68" s="1">
        <f t="shared" si="1"/>
        <v>0</v>
      </c>
      <c r="I68" s="1">
        <f t="shared" si="2"/>
        <v>0</v>
      </c>
    </row>
    <row r="69" spans="6:9" x14ac:dyDescent="0.25">
      <c r="F69" s="1">
        <f t="shared" si="0"/>
        <v>0</v>
      </c>
      <c r="H69" s="1">
        <f t="shared" si="1"/>
        <v>0</v>
      </c>
      <c r="I69" s="1">
        <f t="shared" si="2"/>
        <v>0</v>
      </c>
    </row>
    <row r="70" spans="6:9" x14ac:dyDescent="0.25">
      <c r="F70" s="1">
        <f t="shared" si="0"/>
        <v>0</v>
      </c>
      <c r="H70" s="1">
        <f t="shared" si="1"/>
        <v>0</v>
      </c>
      <c r="I70" s="1">
        <f t="shared" si="2"/>
        <v>0</v>
      </c>
    </row>
    <row r="71" spans="6:9" x14ac:dyDescent="0.25">
      <c r="F71" s="1">
        <f t="shared" si="0"/>
        <v>0</v>
      </c>
      <c r="H71" s="1">
        <f t="shared" si="1"/>
        <v>0</v>
      </c>
      <c r="I71" s="1">
        <f t="shared" si="2"/>
        <v>0</v>
      </c>
    </row>
    <row r="72" spans="6:9" x14ac:dyDescent="0.25">
      <c r="F72" s="1">
        <f t="shared" si="0"/>
        <v>0</v>
      </c>
      <c r="H72" s="1">
        <f t="shared" si="1"/>
        <v>0</v>
      </c>
      <c r="I72" s="1">
        <f t="shared" si="2"/>
        <v>0</v>
      </c>
    </row>
    <row r="73" spans="6:9" x14ac:dyDescent="0.25">
      <c r="F73" s="1">
        <f t="shared" si="0"/>
        <v>0</v>
      </c>
      <c r="H73" s="1">
        <f t="shared" si="1"/>
        <v>0</v>
      </c>
      <c r="I73" s="1">
        <f t="shared" si="2"/>
        <v>0</v>
      </c>
    </row>
    <row r="74" spans="6:9" x14ac:dyDescent="0.25">
      <c r="F74" s="1">
        <f t="shared" si="0"/>
        <v>0</v>
      </c>
      <c r="H74" s="1">
        <f t="shared" si="1"/>
        <v>0</v>
      </c>
      <c r="I74" s="1">
        <f t="shared" si="2"/>
        <v>0</v>
      </c>
    </row>
    <row r="75" spans="6:9" x14ac:dyDescent="0.25">
      <c r="F75" s="1">
        <f t="shared" si="0"/>
        <v>0</v>
      </c>
      <c r="H75" s="1">
        <f t="shared" si="1"/>
        <v>0</v>
      </c>
      <c r="I75" s="1">
        <f t="shared" si="2"/>
        <v>0</v>
      </c>
    </row>
    <row r="76" spans="6:9" x14ac:dyDescent="0.25">
      <c r="F76" s="1">
        <f t="shared" si="0"/>
        <v>0</v>
      </c>
      <c r="H76" s="1">
        <f t="shared" si="1"/>
        <v>0</v>
      </c>
      <c r="I76" s="1">
        <f t="shared" si="2"/>
        <v>0</v>
      </c>
    </row>
    <row r="77" spans="6:9" x14ac:dyDescent="0.25">
      <c r="F77" s="1">
        <f t="shared" si="0"/>
        <v>0</v>
      </c>
      <c r="H77" s="1">
        <f t="shared" si="1"/>
        <v>0</v>
      </c>
      <c r="I77" s="1">
        <f t="shared" si="2"/>
        <v>0</v>
      </c>
    </row>
    <row r="78" spans="6:9" x14ac:dyDescent="0.25">
      <c r="F78" s="1">
        <f t="shared" si="0"/>
        <v>0</v>
      </c>
      <c r="H78" s="1">
        <f t="shared" si="1"/>
        <v>0</v>
      </c>
      <c r="I78" s="1">
        <f t="shared" si="2"/>
        <v>0</v>
      </c>
    </row>
    <row r="79" spans="6:9" x14ac:dyDescent="0.25">
      <c r="F79" s="1">
        <f t="shared" si="0"/>
        <v>0</v>
      </c>
      <c r="H79" s="1">
        <f t="shared" si="1"/>
        <v>0</v>
      </c>
      <c r="I79" s="1">
        <f t="shared" si="2"/>
        <v>0</v>
      </c>
    </row>
    <row r="80" spans="6:9" x14ac:dyDescent="0.25">
      <c r="F80" s="1">
        <f t="shared" si="0"/>
        <v>0</v>
      </c>
      <c r="H80" s="1">
        <f t="shared" si="1"/>
        <v>0</v>
      </c>
      <c r="I80" s="1">
        <f t="shared" si="2"/>
        <v>0</v>
      </c>
    </row>
    <row r="81" spans="6:9" x14ac:dyDescent="0.25">
      <c r="F81" s="1">
        <f t="shared" si="0"/>
        <v>0</v>
      </c>
      <c r="H81" s="1">
        <f t="shared" si="1"/>
        <v>0</v>
      </c>
      <c r="I81" s="1">
        <f t="shared" si="2"/>
        <v>0</v>
      </c>
    </row>
    <row r="82" spans="6:9" x14ac:dyDescent="0.25">
      <c r="F82" s="1">
        <f t="shared" ref="F82:F145" si="3">((3*E82)+(2*D82))/5</f>
        <v>0</v>
      </c>
      <c r="H82" s="1">
        <f t="shared" ref="H82:H145" si="4">(1-G82)*F82</f>
        <v>0</v>
      </c>
      <c r="I82" s="1">
        <f t="shared" ref="I82:I145" si="5">(1-G82)*E82</f>
        <v>0</v>
      </c>
    </row>
    <row r="83" spans="6:9" x14ac:dyDescent="0.25">
      <c r="F83" s="1">
        <f t="shared" si="3"/>
        <v>0</v>
      </c>
      <c r="H83" s="1">
        <f t="shared" si="4"/>
        <v>0</v>
      </c>
      <c r="I83" s="1">
        <f t="shared" si="5"/>
        <v>0</v>
      </c>
    </row>
    <row r="84" spans="6:9" x14ac:dyDescent="0.25">
      <c r="F84" s="1">
        <f t="shared" si="3"/>
        <v>0</v>
      </c>
      <c r="H84" s="1">
        <f t="shared" si="4"/>
        <v>0</v>
      </c>
      <c r="I84" s="1">
        <f t="shared" si="5"/>
        <v>0</v>
      </c>
    </row>
    <row r="85" spans="6:9" x14ac:dyDescent="0.25">
      <c r="F85" s="1">
        <f t="shared" si="3"/>
        <v>0</v>
      </c>
      <c r="H85" s="1">
        <f t="shared" si="4"/>
        <v>0</v>
      </c>
      <c r="I85" s="1">
        <f t="shared" si="5"/>
        <v>0</v>
      </c>
    </row>
    <row r="86" spans="6:9" x14ac:dyDescent="0.25">
      <c r="F86" s="1">
        <f t="shared" si="3"/>
        <v>0</v>
      </c>
      <c r="H86" s="1">
        <f t="shared" si="4"/>
        <v>0</v>
      </c>
      <c r="I86" s="1">
        <f t="shared" si="5"/>
        <v>0</v>
      </c>
    </row>
    <row r="87" spans="6:9" x14ac:dyDescent="0.25">
      <c r="F87" s="1">
        <f t="shared" si="3"/>
        <v>0</v>
      </c>
      <c r="H87" s="1">
        <f t="shared" si="4"/>
        <v>0</v>
      </c>
      <c r="I87" s="1">
        <f t="shared" si="5"/>
        <v>0</v>
      </c>
    </row>
    <row r="88" spans="6:9" x14ac:dyDescent="0.25">
      <c r="F88" s="1">
        <f t="shared" si="3"/>
        <v>0</v>
      </c>
      <c r="H88" s="1">
        <f t="shared" si="4"/>
        <v>0</v>
      </c>
      <c r="I88" s="1">
        <f t="shared" si="5"/>
        <v>0</v>
      </c>
    </row>
    <row r="89" spans="6:9" x14ac:dyDescent="0.25">
      <c r="F89" s="1">
        <f t="shared" si="3"/>
        <v>0</v>
      </c>
      <c r="H89" s="1">
        <f t="shared" si="4"/>
        <v>0</v>
      </c>
      <c r="I89" s="1">
        <f t="shared" si="5"/>
        <v>0</v>
      </c>
    </row>
    <row r="90" spans="6:9" x14ac:dyDescent="0.25">
      <c r="F90" s="1">
        <f t="shared" si="3"/>
        <v>0</v>
      </c>
      <c r="H90" s="1">
        <f t="shared" si="4"/>
        <v>0</v>
      </c>
      <c r="I90" s="1">
        <f t="shared" si="5"/>
        <v>0</v>
      </c>
    </row>
    <row r="91" spans="6:9" x14ac:dyDescent="0.25">
      <c r="F91" s="1">
        <f t="shared" si="3"/>
        <v>0</v>
      </c>
      <c r="H91" s="1">
        <f t="shared" si="4"/>
        <v>0</v>
      </c>
      <c r="I91" s="1">
        <f t="shared" si="5"/>
        <v>0</v>
      </c>
    </row>
    <row r="92" spans="6:9" x14ac:dyDescent="0.25">
      <c r="F92" s="1">
        <f t="shared" si="3"/>
        <v>0</v>
      </c>
      <c r="H92" s="1">
        <f t="shared" si="4"/>
        <v>0</v>
      </c>
      <c r="I92" s="1">
        <f t="shared" si="5"/>
        <v>0</v>
      </c>
    </row>
    <row r="93" spans="6:9" x14ac:dyDescent="0.25">
      <c r="F93" s="1">
        <f t="shared" si="3"/>
        <v>0</v>
      </c>
      <c r="H93" s="1">
        <f t="shared" si="4"/>
        <v>0</v>
      </c>
      <c r="I93" s="1">
        <f t="shared" si="5"/>
        <v>0</v>
      </c>
    </row>
    <row r="94" spans="6:9" x14ac:dyDescent="0.25">
      <c r="F94" s="1">
        <f t="shared" si="3"/>
        <v>0</v>
      </c>
      <c r="H94" s="1">
        <f t="shared" si="4"/>
        <v>0</v>
      </c>
      <c r="I94" s="1">
        <f t="shared" si="5"/>
        <v>0</v>
      </c>
    </row>
    <row r="95" spans="6:9" x14ac:dyDescent="0.25">
      <c r="F95" s="1">
        <f t="shared" si="3"/>
        <v>0</v>
      </c>
      <c r="H95" s="1">
        <f t="shared" si="4"/>
        <v>0</v>
      </c>
      <c r="I95" s="1">
        <f t="shared" si="5"/>
        <v>0</v>
      </c>
    </row>
    <row r="96" spans="6:9" x14ac:dyDescent="0.25">
      <c r="F96" s="1">
        <f t="shared" si="3"/>
        <v>0</v>
      </c>
      <c r="H96" s="1">
        <f t="shared" si="4"/>
        <v>0</v>
      </c>
      <c r="I96" s="1">
        <f t="shared" si="5"/>
        <v>0</v>
      </c>
    </row>
    <row r="97" spans="6:9" x14ac:dyDescent="0.25">
      <c r="F97" s="1">
        <f t="shared" si="3"/>
        <v>0</v>
      </c>
      <c r="H97" s="1">
        <f t="shared" si="4"/>
        <v>0</v>
      </c>
      <c r="I97" s="1">
        <f t="shared" si="5"/>
        <v>0</v>
      </c>
    </row>
    <row r="98" spans="6:9" x14ac:dyDescent="0.25">
      <c r="F98" s="1">
        <f t="shared" si="3"/>
        <v>0</v>
      </c>
      <c r="H98" s="1">
        <f t="shared" si="4"/>
        <v>0</v>
      </c>
      <c r="I98" s="1">
        <f t="shared" si="5"/>
        <v>0</v>
      </c>
    </row>
    <row r="99" spans="6:9" x14ac:dyDescent="0.25">
      <c r="F99" s="1">
        <f t="shared" si="3"/>
        <v>0</v>
      </c>
      <c r="H99" s="1">
        <f t="shared" si="4"/>
        <v>0</v>
      </c>
      <c r="I99" s="1">
        <f t="shared" si="5"/>
        <v>0</v>
      </c>
    </row>
    <row r="100" spans="6:9" x14ac:dyDescent="0.25">
      <c r="F100" s="1">
        <f t="shared" si="3"/>
        <v>0</v>
      </c>
      <c r="H100" s="1">
        <f t="shared" si="4"/>
        <v>0</v>
      </c>
      <c r="I100" s="1">
        <f t="shared" si="5"/>
        <v>0</v>
      </c>
    </row>
    <row r="101" spans="6:9" x14ac:dyDescent="0.25">
      <c r="F101" s="1">
        <f t="shared" si="3"/>
        <v>0</v>
      </c>
      <c r="H101" s="1">
        <f t="shared" si="4"/>
        <v>0</v>
      </c>
      <c r="I101" s="1">
        <f t="shared" si="5"/>
        <v>0</v>
      </c>
    </row>
    <row r="102" spans="6:9" x14ac:dyDescent="0.25">
      <c r="F102" s="1">
        <f t="shared" si="3"/>
        <v>0</v>
      </c>
      <c r="H102" s="1">
        <f t="shared" si="4"/>
        <v>0</v>
      </c>
      <c r="I102" s="1">
        <f t="shared" si="5"/>
        <v>0</v>
      </c>
    </row>
    <row r="103" spans="6:9" x14ac:dyDescent="0.25">
      <c r="F103" s="1">
        <f t="shared" si="3"/>
        <v>0</v>
      </c>
      <c r="H103" s="1">
        <f t="shared" si="4"/>
        <v>0</v>
      </c>
      <c r="I103" s="1">
        <f t="shared" si="5"/>
        <v>0</v>
      </c>
    </row>
    <row r="104" spans="6:9" x14ac:dyDescent="0.25">
      <c r="F104" s="1">
        <f t="shared" si="3"/>
        <v>0</v>
      </c>
      <c r="H104" s="1">
        <f t="shared" si="4"/>
        <v>0</v>
      </c>
      <c r="I104" s="1">
        <f t="shared" si="5"/>
        <v>0</v>
      </c>
    </row>
    <row r="105" spans="6:9" x14ac:dyDescent="0.25">
      <c r="F105" s="1">
        <f t="shared" si="3"/>
        <v>0</v>
      </c>
      <c r="H105" s="1">
        <f t="shared" si="4"/>
        <v>0</v>
      </c>
      <c r="I105" s="1">
        <f t="shared" si="5"/>
        <v>0</v>
      </c>
    </row>
    <row r="106" spans="6:9" x14ac:dyDescent="0.25">
      <c r="F106" s="1">
        <f t="shared" si="3"/>
        <v>0</v>
      </c>
      <c r="H106" s="1">
        <f t="shared" si="4"/>
        <v>0</v>
      </c>
      <c r="I106" s="1">
        <f t="shared" si="5"/>
        <v>0</v>
      </c>
    </row>
    <row r="107" spans="6:9" x14ac:dyDescent="0.25">
      <c r="F107" s="1">
        <f t="shared" si="3"/>
        <v>0</v>
      </c>
      <c r="H107" s="1">
        <f t="shared" si="4"/>
        <v>0</v>
      </c>
      <c r="I107" s="1">
        <f t="shared" si="5"/>
        <v>0</v>
      </c>
    </row>
    <row r="108" spans="6:9" x14ac:dyDescent="0.25">
      <c r="F108" s="1">
        <f t="shared" si="3"/>
        <v>0</v>
      </c>
      <c r="H108" s="1">
        <f t="shared" si="4"/>
        <v>0</v>
      </c>
      <c r="I108" s="1">
        <f t="shared" si="5"/>
        <v>0</v>
      </c>
    </row>
    <row r="109" spans="6:9" x14ac:dyDescent="0.25">
      <c r="F109" s="1">
        <f t="shared" si="3"/>
        <v>0</v>
      </c>
      <c r="H109" s="1">
        <f t="shared" si="4"/>
        <v>0</v>
      </c>
      <c r="I109" s="1">
        <f t="shared" si="5"/>
        <v>0</v>
      </c>
    </row>
    <row r="110" spans="6:9" x14ac:dyDescent="0.25">
      <c r="F110" s="1">
        <f t="shared" si="3"/>
        <v>0</v>
      </c>
      <c r="H110" s="1">
        <f t="shared" si="4"/>
        <v>0</v>
      </c>
      <c r="I110" s="1">
        <f t="shared" si="5"/>
        <v>0</v>
      </c>
    </row>
    <row r="111" spans="6:9" x14ac:dyDescent="0.25">
      <c r="F111" s="1">
        <f t="shared" si="3"/>
        <v>0</v>
      </c>
      <c r="H111" s="1">
        <f t="shared" si="4"/>
        <v>0</v>
      </c>
      <c r="I111" s="1">
        <f t="shared" si="5"/>
        <v>0</v>
      </c>
    </row>
    <row r="112" spans="6:9" x14ac:dyDescent="0.25">
      <c r="F112" s="1">
        <f t="shared" si="3"/>
        <v>0</v>
      </c>
      <c r="H112" s="1">
        <f t="shared" si="4"/>
        <v>0</v>
      </c>
      <c r="I112" s="1">
        <f t="shared" si="5"/>
        <v>0</v>
      </c>
    </row>
    <row r="113" spans="6:9" x14ac:dyDescent="0.25">
      <c r="F113" s="1">
        <f t="shared" si="3"/>
        <v>0</v>
      </c>
      <c r="H113" s="1">
        <f t="shared" si="4"/>
        <v>0</v>
      </c>
      <c r="I113" s="1">
        <f t="shared" si="5"/>
        <v>0</v>
      </c>
    </row>
    <row r="114" spans="6:9" x14ac:dyDescent="0.25">
      <c r="F114" s="1">
        <f t="shared" si="3"/>
        <v>0</v>
      </c>
      <c r="H114" s="1">
        <f t="shared" si="4"/>
        <v>0</v>
      </c>
      <c r="I114" s="1">
        <f t="shared" si="5"/>
        <v>0</v>
      </c>
    </row>
    <row r="115" spans="6:9" x14ac:dyDescent="0.25">
      <c r="F115" s="1">
        <f t="shared" si="3"/>
        <v>0</v>
      </c>
      <c r="H115" s="1">
        <f t="shared" si="4"/>
        <v>0</v>
      </c>
      <c r="I115" s="1">
        <f t="shared" si="5"/>
        <v>0</v>
      </c>
    </row>
    <row r="116" spans="6:9" x14ac:dyDescent="0.25">
      <c r="F116" s="1">
        <f t="shared" si="3"/>
        <v>0</v>
      </c>
      <c r="H116" s="1">
        <f t="shared" si="4"/>
        <v>0</v>
      </c>
      <c r="I116" s="1">
        <f t="shared" si="5"/>
        <v>0</v>
      </c>
    </row>
    <row r="117" spans="6:9" x14ac:dyDescent="0.25">
      <c r="F117" s="1">
        <f t="shared" si="3"/>
        <v>0</v>
      </c>
      <c r="H117" s="1">
        <f t="shared" si="4"/>
        <v>0</v>
      </c>
      <c r="I117" s="1">
        <f t="shared" si="5"/>
        <v>0</v>
      </c>
    </row>
    <row r="118" spans="6:9" x14ac:dyDescent="0.25">
      <c r="F118" s="1">
        <f t="shared" si="3"/>
        <v>0</v>
      </c>
      <c r="H118" s="1">
        <f t="shared" si="4"/>
        <v>0</v>
      </c>
      <c r="I118" s="1">
        <f t="shared" si="5"/>
        <v>0</v>
      </c>
    </row>
    <row r="119" spans="6:9" x14ac:dyDescent="0.25">
      <c r="F119" s="1">
        <f t="shared" si="3"/>
        <v>0</v>
      </c>
      <c r="H119" s="1">
        <f t="shared" si="4"/>
        <v>0</v>
      </c>
      <c r="I119" s="1">
        <f t="shared" si="5"/>
        <v>0</v>
      </c>
    </row>
    <row r="120" spans="6:9" x14ac:dyDescent="0.25">
      <c r="F120" s="1">
        <f t="shared" si="3"/>
        <v>0</v>
      </c>
      <c r="H120" s="1">
        <f t="shared" si="4"/>
        <v>0</v>
      </c>
      <c r="I120" s="1">
        <f t="shared" si="5"/>
        <v>0</v>
      </c>
    </row>
    <row r="121" spans="6:9" x14ac:dyDescent="0.25">
      <c r="F121" s="1">
        <f t="shared" si="3"/>
        <v>0</v>
      </c>
      <c r="H121" s="1">
        <f t="shared" si="4"/>
        <v>0</v>
      </c>
      <c r="I121" s="1">
        <f t="shared" si="5"/>
        <v>0</v>
      </c>
    </row>
    <row r="122" spans="6:9" x14ac:dyDescent="0.25">
      <c r="F122" s="1">
        <f t="shared" si="3"/>
        <v>0</v>
      </c>
      <c r="H122" s="1">
        <f t="shared" si="4"/>
        <v>0</v>
      </c>
      <c r="I122" s="1">
        <f t="shared" si="5"/>
        <v>0</v>
      </c>
    </row>
    <row r="123" spans="6:9" x14ac:dyDescent="0.25">
      <c r="F123" s="1">
        <f t="shared" si="3"/>
        <v>0</v>
      </c>
      <c r="H123" s="1">
        <f t="shared" si="4"/>
        <v>0</v>
      </c>
      <c r="I123" s="1">
        <f t="shared" si="5"/>
        <v>0</v>
      </c>
    </row>
    <row r="124" spans="6:9" x14ac:dyDescent="0.25">
      <c r="F124" s="1">
        <f t="shared" si="3"/>
        <v>0</v>
      </c>
      <c r="H124" s="1">
        <f t="shared" si="4"/>
        <v>0</v>
      </c>
      <c r="I124" s="1">
        <f t="shared" si="5"/>
        <v>0</v>
      </c>
    </row>
    <row r="125" spans="6:9" x14ac:dyDescent="0.25">
      <c r="F125" s="1">
        <f t="shared" si="3"/>
        <v>0</v>
      </c>
      <c r="H125" s="1">
        <f t="shared" si="4"/>
        <v>0</v>
      </c>
      <c r="I125" s="1">
        <f t="shared" si="5"/>
        <v>0</v>
      </c>
    </row>
    <row r="126" spans="6:9" x14ac:dyDescent="0.25">
      <c r="F126" s="1">
        <f t="shared" si="3"/>
        <v>0</v>
      </c>
      <c r="H126" s="1">
        <f t="shared" si="4"/>
        <v>0</v>
      </c>
      <c r="I126" s="1">
        <f t="shared" si="5"/>
        <v>0</v>
      </c>
    </row>
    <row r="127" spans="6:9" x14ac:dyDescent="0.25">
      <c r="F127" s="1">
        <f t="shared" si="3"/>
        <v>0</v>
      </c>
      <c r="H127" s="1">
        <f t="shared" si="4"/>
        <v>0</v>
      </c>
      <c r="I127" s="1">
        <f t="shared" si="5"/>
        <v>0</v>
      </c>
    </row>
    <row r="128" spans="6:9" x14ac:dyDescent="0.25">
      <c r="F128" s="1">
        <f t="shared" si="3"/>
        <v>0</v>
      </c>
      <c r="H128" s="1">
        <f t="shared" si="4"/>
        <v>0</v>
      </c>
      <c r="I128" s="1">
        <f t="shared" si="5"/>
        <v>0</v>
      </c>
    </row>
    <row r="129" spans="6:9" x14ac:dyDescent="0.25">
      <c r="F129" s="1">
        <f t="shared" si="3"/>
        <v>0</v>
      </c>
      <c r="H129" s="1">
        <f t="shared" si="4"/>
        <v>0</v>
      </c>
      <c r="I129" s="1">
        <f t="shared" si="5"/>
        <v>0</v>
      </c>
    </row>
    <row r="130" spans="6:9" x14ac:dyDescent="0.25">
      <c r="F130" s="1">
        <f t="shared" si="3"/>
        <v>0</v>
      </c>
      <c r="H130" s="1">
        <f t="shared" si="4"/>
        <v>0</v>
      </c>
      <c r="I130" s="1">
        <f t="shared" si="5"/>
        <v>0</v>
      </c>
    </row>
    <row r="131" spans="6:9" x14ac:dyDescent="0.25">
      <c r="F131" s="1">
        <f t="shared" si="3"/>
        <v>0</v>
      </c>
      <c r="H131" s="1">
        <f t="shared" si="4"/>
        <v>0</v>
      </c>
      <c r="I131" s="1">
        <f t="shared" si="5"/>
        <v>0</v>
      </c>
    </row>
    <row r="132" spans="6:9" x14ac:dyDescent="0.25">
      <c r="F132" s="1">
        <f t="shared" si="3"/>
        <v>0</v>
      </c>
      <c r="H132" s="1">
        <f t="shared" si="4"/>
        <v>0</v>
      </c>
      <c r="I132" s="1">
        <f t="shared" si="5"/>
        <v>0</v>
      </c>
    </row>
    <row r="133" spans="6:9" x14ac:dyDescent="0.25">
      <c r="F133" s="1">
        <f t="shared" si="3"/>
        <v>0</v>
      </c>
      <c r="H133" s="1">
        <f t="shared" si="4"/>
        <v>0</v>
      </c>
      <c r="I133" s="1">
        <f t="shared" si="5"/>
        <v>0</v>
      </c>
    </row>
    <row r="134" spans="6:9" x14ac:dyDescent="0.25">
      <c r="F134" s="1">
        <f t="shared" si="3"/>
        <v>0</v>
      </c>
      <c r="H134" s="1">
        <f t="shared" si="4"/>
        <v>0</v>
      </c>
      <c r="I134" s="1">
        <f t="shared" si="5"/>
        <v>0</v>
      </c>
    </row>
    <row r="135" spans="6:9" x14ac:dyDescent="0.25">
      <c r="F135" s="1">
        <f t="shared" si="3"/>
        <v>0</v>
      </c>
      <c r="H135" s="1">
        <f t="shared" si="4"/>
        <v>0</v>
      </c>
      <c r="I135" s="1">
        <f t="shared" si="5"/>
        <v>0</v>
      </c>
    </row>
    <row r="136" spans="6:9" x14ac:dyDescent="0.25">
      <c r="F136" s="1">
        <f t="shared" si="3"/>
        <v>0</v>
      </c>
      <c r="H136" s="1">
        <f t="shared" si="4"/>
        <v>0</v>
      </c>
      <c r="I136" s="1">
        <f t="shared" si="5"/>
        <v>0</v>
      </c>
    </row>
    <row r="137" spans="6:9" x14ac:dyDescent="0.25">
      <c r="F137" s="1">
        <f t="shared" si="3"/>
        <v>0</v>
      </c>
      <c r="H137" s="1">
        <f t="shared" si="4"/>
        <v>0</v>
      </c>
      <c r="I137" s="1">
        <f t="shared" si="5"/>
        <v>0</v>
      </c>
    </row>
    <row r="138" spans="6:9" x14ac:dyDescent="0.25">
      <c r="F138" s="1">
        <f t="shared" si="3"/>
        <v>0</v>
      </c>
      <c r="H138" s="1">
        <f t="shared" si="4"/>
        <v>0</v>
      </c>
      <c r="I138" s="1">
        <f t="shared" si="5"/>
        <v>0</v>
      </c>
    </row>
    <row r="139" spans="6:9" x14ac:dyDescent="0.25">
      <c r="F139" s="1">
        <f t="shared" si="3"/>
        <v>0</v>
      </c>
      <c r="H139" s="1">
        <f t="shared" si="4"/>
        <v>0</v>
      </c>
      <c r="I139" s="1">
        <f t="shared" si="5"/>
        <v>0</v>
      </c>
    </row>
    <row r="140" spans="6:9" x14ac:dyDescent="0.25">
      <c r="F140" s="1">
        <f t="shared" si="3"/>
        <v>0</v>
      </c>
      <c r="H140" s="1">
        <f t="shared" si="4"/>
        <v>0</v>
      </c>
      <c r="I140" s="1">
        <f t="shared" si="5"/>
        <v>0</v>
      </c>
    </row>
    <row r="141" spans="6:9" x14ac:dyDescent="0.25">
      <c r="F141" s="1">
        <f t="shared" si="3"/>
        <v>0</v>
      </c>
      <c r="H141" s="1">
        <f t="shared" si="4"/>
        <v>0</v>
      </c>
      <c r="I141" s="1">
        <f t="shared" si="5"/>
        <v>0</v>
      </c>
    </row>
    <row r="142" spans="6:9" x14ac:dyDescent="0.25">
      <c r="F142" s="1">
        <f t="shared" si="3"/>
        <v>0</v>
      </c>
      <c r="H142" s="1">
        <f t="shared" si="4"/>
        <v>0</v>
      </c>
      <c r="I142" s="1">
        <f t="shared" si="5"/>
        <v>0</v>
      </c>
    </row>
    <row r="143" spans="6:9" x14ac:dyDescent="0.25">
      <c r="F143" s="1">
        <f t="shared" si="3"/>
        <v>0</v>
      </c>
      <c r="H143" s="1">
        <f t="shared" si="4"/>
        <v>0</v>
      </c>
      <c r="I143" s="1">
        <f t="shared" si="5"/>
        <v>0</v>
      </c>
    </row>
    <row r="144" spans="6:9" x14ac:dyDescent="0.25">
      <c r="F144" s="1">
        <f t="shared" si="3"/>
        <v>0</v>
      </c>
      <c r="H144" s="1">
        <f t="shared" si="4"/>
        <v>0</v>
      </c>
      <c r="I144" s="1">
        <f t="shared" si="5"/>
        <v>0</v>
      </c>
    </row>
    <row r="145" spans="6:9" x14ac:dyDescent="0.25">
      <c r="F145" s="1">
        <f t="shared" si="3"/>
        <v>0</v>
      </c>
      <c r="H145" s="1">
        <f t="shared" si="4"/>
        <v>0</v>
      </c>
      <c r="I145" s="1">
        <f t="shared" si="5"/>
        <v>0</v>
      </c>
    </row>
    <row r="146" spans="6:9" x14ac:dyDescent="0.25">
      <c r="F146" s="1">
        <f t="shared" ref="F146:F209" si="6">((3*E146)+(2*D146))/5</f>
        <v>0</v>
      </c>
      <c r="H146" s="1">
        <f t="shared" ref="H146:H209" si="7">(1-G146)*F146</f>
        <v>0</v>
      </c>
      <c r="I146" s="1">
        <f t="shared" ref="I146:I209" si="8">(1-G146)*E146</f>
        <v>0</v>
      </c>
    </row>
    <row r="147" spans="6:9" x14ac:dyDescent="0.25">
      <c r="F147" s="1">
        <f t="shared" si="6"/>
        <v>0</v>
      </c>
      <c r="H147" s="1">
        <f t="shared" si="7"/>
        <v>0</v>
      </c>
      <c r="I147" s="1">
        <f t="shared" si="8"/>
        <v>0</v>
      </c>
    </row>
    <row r="148" spans="6:9" x14ac:dyDescent="0.25">
      <c r="F148" s="1">
        <f t="shared" si="6"/>
        <v>0</v>
      </c>
      <c r="H148" s="1">
        <f t="shared" si="7"/>
        <v>0</v>
      </c>
      <c r="I148" s="1">
        <f t="shared" si="8"/>
        <v>0</v>
      </c>
    </row>
    <row r="149" spans="6:9" x14ac:dyDescent="0.25">
      <c r="F149" s="1">
        <f t="shared" si="6"/>
        <v>0</v>
      </c>
      <c r="H149" s="1">
        <f t="shared" si="7"/>
        <v>0</v>
      </c>
      <c r="I149" s="1">
        <f t="shared" si="8"/>
        <v>0</v>
      </c>
    </row>
    <row r="150" spans="6:9" x14ac:dyDescent="0.25">
      <c r="F150" s="1">
        <f t="shared" si="6"/>
        <v>0</v>
      </c>
      <c r="H150" s="1">
        <f t="shared" si="7"/>
        <v>0</v>
      </c>
      <c r="I150" s="1">
        <f t="shared" si="8"/>
        <v>0</v>
      </c>
    </row>
    <row r="151" spans="6:9" x14ac:dyDescent="0.25">
      <c r="F151" s="1">
        <f t="shared" si="6"/>
        <v>0</v>
      </c>
      <c r="H151" s="1">
        <f t="shared" si="7"/>
        <v>0</v>
      </c>
      <c r="I151" s="1">
        <f t="shared" si="8"/>
        <v>0</v>
      </c>
    </row>
    <row r="152" spans="6:9" x14ac:dyDescent="0.25">
      <c r="F152" s="1">
        <f t="shared" si="6"/>
        <v>0</v>
      </c>
      <c r="H152" s="1">
        <f t="shared" si="7"/>
        <v>0</v>
      </c>
      <c r="I152" s="1">
        <f t="shared" si="8"/>
        <v>0</v>
      </c>
    </row>
    <row r="153" spans="6:9" x14ac:dyDescent="0.25">
      <c r="F153" s="1">
        <f t="shared" si="6"/>
        <v>0</v>
      </c>
      <c r="H153" s="1">
        <f t="shared" si="7"/>
        <v>0</v>
      </c>
      <c r="I153" s="1">
        <f t="shared" si="8"/>
        <v>0</v>
      </c>
    </row>
    <row r="154" spans="6:9" x14ac:dyDescent="0.25">
      <c r="F154" s="1">
        <f t="shared" si="6"/>
        <v>0</v>
      </c>
      <c r="H154" s="1">
        <f t="shared" si="7"/>
        <v>0</v>
      </c>
      <c r="I154" s="1">
        <f t="shared" si="8"/>
        <v>0</v>
      </c>
    </row>
    <row r="155" spans="6:9" x14ac:dyDescent="0.25">
      <c r="F155" s="1">
        <f t="shared" si="6"/>
        <v>0</v>
      </c>
      <c r="H155" s="1">
        <f t="shared" si="7"/>
        <v>0</v>
      </c>
      <c r="I155" s="1">
        <f t="shared" si="8"/>
        <v>0</v>
      </c>
    </row>
    <row r="156" spans="6:9" x14ac:dyDescent="0.25">
      <c r="F156" s="1">
        <f t="shared" si="6"/>
        <v>0</v>
      </c>
      <c r="H156" s="1">
        <f t="shared" si="7"/>
        <v>0</v>
      </c>
      <c r="I156" s="1">
        <f t="shared" si="8"/>
        <v>0</v>
      </c>
    </row>
    <row r="157" spans="6:9" x14ac:dyDescent="0.25">
      <c r="F157" s="1">
        <f t="shared" si="6"/>
        <v>0</v>
      </c>
      <c r="H157" s="1">
        <f t="shared" si="7"/>
        <v>0</v>
      </c>
      <c r="I157" s="1">
        <f t="shared" si="8"/>
        <v>0</v>
      </c>
    </row>
    <row r="158" spans="6:9" x14ac:dyDescent="0.25">
      <c r="F158" s="1">
        <f t="shared" si="6"/>
        <v>0</v>
      </c>
      <c r="H158" s="1">
        <f t="shared" si="7"/>
        <v>0</v>
      </c>
      <c r="I158" s="1">
        <f t="shared" si="8"/>
        <v>0</v>
      </c>
    </row>
    <row r="159" spans="6:9" x14ac:dyDescent="0.25">
      <c r="F159" s="1">
        <f t="shared" si="6"/>
        <v>0</v>
      </c>
      <c r="H159" s="1">
        <f t="shared" si="7"/>
        <v>0</v>
      </c>
      <c r="I159" s="1">
        <f t="shared" si="8"/>
        <v>0</v>
      </c>
    </row>
    <row r="160" spans="6:9" x14ac:dyDescent="0.25">
      <c r="F160" s="1">
        <f t="shared" si="6"/>
        <v>0</v>
      </c>
      <c r="H160" s="1">
        <f t="shared" si="7"/>
        <v>0</v>
      </c>
      <c r="I160" s="1">
        <f t="shared" si="8"/>
        <v>0</v>
      </c>
    </row>
    <row r="161" spans="6:9" x14ac:dyDescent="0.25">
      <c r="F161" s="1">
        <f t="shared" si="6"/>
        <v>0</v>
      </c>
      <c r="H161" s="1">
        <f t="shared" si="7"/>
        <v>0</v>
      </c>
      <c r="I161" s="1">
        <f t="shared" si="8"/>
        <v>0</v>
      </c>
    </row>
    <row r="162" spans="6:9" x14ac:dyDescent="0.25">
      <c r="F162" s="1">
        <f t="shared" si="6"/>
        <v>0</v>
      </c>
      <c r="H162" s="1">
        <f t="shared" si="7"/>
        <v>0</v>
      </c>
      <c r="I162" s="1">
        <f t="shared" si="8"/>
        <v>0</v>
      </c>
    </row>
    <row r="163" spans="6:9" x14ac:dyDescent="0.25">
      <c r="F163" s="1">
        <f t="shared" si="6"/>
        <v>0</v>
      </c>
      <c r="H163" s="1">
        <f t="shared" si="7"/>
        <v>0</v>
      </c>
      <c r="I163" s="1">
        <f t="shared" si="8"/>
        <v>0</v>
      </c>
    </row>
    <row r="164" spans="6:9" x14ac:dyDescent="0.25">
      <c r="F164" s="1">
        <f t="shared" si="6"/>
        <v>0</v>
      </c>
      <c r="H164" s="1">
        <f t="shared" si="7"/>
        <v>0</v>
      </c>
      <c r="I164" s="1">
        <f t="shared" si="8"/>
        <v>0</v>
      </c>
    </row>
    <row r="165" spans="6:9" x14ac:dyDescent="0.25">
      <c r="F165" s="1">
        <f t="shared" si="6"/>
        <v>0</v>
      </c>
      <c r="H165" s="1">
        <f t="shared" si="7"/>
        <v>0</v>
      </c>
      <c r="I165" s="1">
        <f t="shared" si="8"/>
        <v>0</v>
      </c>
    </row>
    <row r="166" spans="6:9" x14ac:dyDescent="0.25">
      <c r="F166" s="1">
        <f t="shared" si="6"/>
        <v>0</v>
      </c>
      <c r="H166" s="1">
        <f t="shared" si="7"/>
        <v>0</v>
      </c>
      <c r="I166" s="1">
        <f t="shared" si="8"/>
        <v>0</v>
      </c>
    </row>
    <row r="167" spans="6:9" x14ac:dyDescent="0.25">
      <c r="F167" s="1">
        <f t="shared" si="6"/>
        <v>0</v>
      </c>
      <c r="H167" s="1">
        <f t="shared" si="7"/>
        <v>0</v>
      </c>
      <c r="I167" s="1">
        <f t="shared" si="8"/>
        <v>0</v>
      </c>
    </row>
    <row r="168" spans="6:9" x14ac:dyDescent="0.25">
      <c r="F168" s="1">
        <f t="shared" si="6"/>
        <v>0</v>
      </c>
      <c r="H168" s="1">
        <f t="shared" si="7"/>
        <v>0</v>
      </c>
      <c r="I168" s="1">
        <f t="shared" si="8"/>
        <v>0</v>
      </c>
    </row>
    <row r="169" spans="6:9" x14ac:dyDescent="0.25">
      <c r="F169" s="1">
        <f t="shared" si="6"/>
        <v>0</v>
      </c>
      <c r="H169" s="1">
        <f t="shared" si="7"/>
        <v>0</v>
      </c>
      <c r="I169" s="1">
        <f t="shared" si="8"/>
        <v>0</v>
      </c>
    </row>
    <row r="170" spans="6:9" x14ac:dyDescent="0.25">
      <c r="F170" s="1">
        <f t="shared" si="6"/>
        <v>0</v>
      </c>
      <c r="H170" s="1">
        <f t="shared" si="7"/>
        <v>0</v>
      </c>
      <c r="I170" s="1">
        <f t="shared" si="8"/>
        <v>0</v>
      </c>
    </row>
    <row r="171" spans="6:9" x14ac:dyDescent="0.25">
      <c r="F171" s="1">
        <f t="shared" si="6"/>
        <v>0</v>
      </c>
      <c r="H171" s="1">
        <f t="shared" si="7"/>
        <v>0</v>
      </c>
      <c r="I171" s="1">
        <f t="shared" si="8"/>
        <v>0</v>
      </c>
    </row>
    <row r="172" spans="6:9" x14ac:dyDescent="0.25">
      <c r="F172" s="1">
        <f t="shared" si="6"/>
        <v>0</v>
      </c>
      <c r="H172" s="1">
        <f t="shared" si="7"/>
        <v>0</v>
      </c>
      <c r="I172" s="1">
        <f t="shared" si="8"/>
        <v>0</v>
      </c>
    </row>
    <row r="173" spans="6:9" x14ac:dyDescent="0.25">
      <c r="F173" s="1">
        <f t="shared" si="6"/>
        <v>0</v>
      </c>
      <c r="H173" s="1">
        <f t="shared" si="7"/>
        <v>0</v>
      </c>
      <c r="I173" s="1">
        <f t="shared" si="8"/>
        <v>0</v>
      </c>
    </row>
    <row r="174" spans="6:9" x14ac:dyDescent="0.25">
      <c r="F174" s="1">
        <f t="shared" si="6"/>
        <v>0</v>
      </c>
      <c r="H174" s="1">
        <f t="shared" si="7"/>
        <v>0</v>
      </c>
      <c r="I174" s="1">
        <f t="shared" si="8"/>
        <v>0</v>
      </c>
    </row>
    <row r="175" spans="6:9" x14ac:dyDescent="0.25">
      <c r="F175" s="1">
        <f t="shared" si="6"/>
        <v>0</v>
      </c>
      <c r="H175" s="1">
        <f t="shared" si="7"/>
        <v>0</v>
      </c>
      <c r="I175" s="1">
        <f t="shared" si="8"/>
        <v>0</v>
      </c>
    </row>
    <row r="176" spans="6:9" x14ac:dyDescent="0.25">
      <c r="F176" s="1">
        <f t="shared" si="6"/>
        <v>0</v>
      </c>
      <c r="H176" s="1">
        <f t="shared" si="7"/>
        <v>0</v>
      </c>
      <c r="I176" s="1">
        <f t="shared" si="8"/>
        <v>0</v>
      </c>
    </row>
    <row r="177" spans="6:9" x14ac:dyDescent="0.25">
      <c r="F177" s="1">
        <f t="shared" si="6"/>
        <v>0</v>
      </c>
      <c r="H177" s="1">
        <f t="shared" si="7"/>
        <v>0</v>
      </c>
      <c r="I177" s="1">
        <f t="shared" si="8"/>
        <v>0</v>
      </c>
    </row>
    <row r="178" spans="6:9" x14ac:dyDescent="0.25">
      <c r="F178" s="1">
        <f t="shared" si="6"/>
        <v>0</v>
      </c>
      <c r="H178" s="1">
        <f t="shared" si="7"/>
        <v>0</v>
      </c>
      <c r="I178" s="1">
        <f t="shared" si="8"/>
        <v>0</v>
      </c>
    </row>
    <row r="179" spans="6:9" x14ac:dyDescent="0.25">
      <c r="F179" s="1">
        <f t="shared" si="6"/>
        <v>0</v>
      </c>
      <c r="H179" s="1">
        <f t="shared" si="7"/>
        <v>0</v>
      </c>
      <c r="I179" s="1">
        <f t="shared" si="8"/>
        <v>0</v>
      </c>
    </row>
    <row r="180" spans="6:9" x14ac:dyDescent="0.25">
      <c r="F180" s="1">
        <f t="shared" si="6"/>
        <v>0</v>
      </c>
      <c r="H180" s="1">
        <f t="shared" si="7"/>
        <v>0</v>
      </c>
      <c r="I180" s="1">
        <f t="shared" si="8"/>
        <v>0</v>
      </c>
    </row>
    <row r="181" spans="6:9" x14ac:dyDescent="0.25">
      <c r="F181" s="1">
        <f t="shared" si="6"/>
        <v>0</v>
      </c>
      <c r="H181" s="1">
        <f t="shared" si="7"/>
        <v>0</v>
      </c>
      <c r="I181" s="1">
        <f t="shared" si="8"/>
        <v>0</v>
      </c>
    </row>
    <row r="182" spans="6:9" x14ac:dyDescent="0.25">
      <c r="F182" s="1">
        <f t="shared" si="6"/>
        <v>0</v>
      </c>
      <c r="H182" s="1">
        <f t="shared" si="7"/>
        <v>0</v>
      </c>
      <c r="I182" s="1">
        <f t="shared" si="8"/>
        <v>0</v>
      </c>
    </row>
    <row r="183" spans="6:9" x14ac:dyDescent="0.25">
      <c r="F183" s="1">
        <f t="shared" si="6"/>
        <v>0</v>
      </c>
      <c r="H183" s="1">
        <f t="shared" si="7"/>
        <v>0</v>
      </c>
      <c r="I183" s="1">
        <f t="shared" si="8"/>
        <v>0</v>
      </c>
    </row>
    <row r="184" spans="6:9" x14ac:dyDescent="0.25">
      <c r="F184" s="1">
        <f t="shared" si="6"/>
        <v>0</v>
      </c>
      <c r="H184" s="1">
        <f t="shared" si="7"/>
        <v>0</v>
      </c>
      <c r="I184" s="1">
        <f t="shared" si="8"/>
        <v>0</v>
      </c>
    </row>
    <row r="185" spans="6:9" x14ac:dyDescent="0.25">
      <c r="F185" s="1">
        <f t="shared" si="6"/>
        <v>0</v>
      </c>
      <c r="H185" s="1">
        <f t="shared" si="7"/>
        <v>0</v>
      </c>
      <c r="I185" s="1">
        <f t="shared" si="8"/>
        <v>0</v>
      </c>
    </row>
    <row r="186" spans="6:9" x14ac:dyDescent="0.25">
      <c r="F186" s="1">
        <f t="shared" si="6"/>
        <v>0</v>
      </c>
      <c r="H186" s="1">
        <f t="shared" si="7"/>
        <v>0</v>
      </c>
      <c r="I186" s="1">
        <f t="shared" si="8"/>
        <v>0</v>
      </c>
    </row>
    <row r="187" spans="6:9" x14ac:dyDescent="0.25">
      <c r="F187" s="1">
        <f t="shared" si="6"/>
        <v>0</v>
      </c>
      <c r="H187" s="1">
        <f t="shared" si="7"/>
        <v>0</v>
      </c>
      <c r="I187" s="1">
        <f t="shared" si="8"/>
        <v>0</v>
      </c>
    </row>
    <row r="188" spans="6:9" x14ac:dyDescent="0.25">
      <c r="F188" s="1">
        <f t="shared" si="6"/>
        <v>0</v>
      </c>
      <c r="H188" s="1">
        <f t="shared" si="7"/>
        <v>0</v>
      </c>
      <c r="I188" s="1">
        <f t="shared" si="8"/>
        <v>0</v>
      </c>
    </row>
    <row r="189" spans="6:9" x14ac:dyDescent="0.25">
      <c r="F189" s="1">
        <f t="shared" si="6"/>
        <v>0</v>
      </c>
      <c r="H189" s="1">
        <f t="shared" si="7"/>
        <v>0</v>
      </c>
      <c r="I189" s="1">
        <f t="shared" si="8"/>
        <v>0</v>
      </c>
    </row>
    <row r="190" spans="6:9" x14ac:dyDescent="0.25">
      <c r="F190" s="1">
        <f t="shared" si="6"/>
        <v>0</v>
      </c>
      <c r="H190" s="1">
        <f t="shared" si="7"/>
        <v>0</v>
      </c>
      <c r="I190" s="1">
        <f t="shared" si="8"/>
        <v>0</v>
      </c>
    </row>
    <row r="191" spans="6:9" x14ac:dyDescent="0.25">
      <c r="F191" s="1">
        <f t="shared" si="6"/>
        <v>0</v>
      </c>
      <c r="H191" s="1">
        <f t="shared" si="7"/>
        <v>0</v>
      </c>
      <c r="I191" s="1">
        <f t="shared" si="8"/>
        <v>0</v>
      </c>
    </row>
    <row r="192" spans="6:9" x14ac:dyDescent="0.25">
      <c r="F192" s="1">
        <f t="shared" si="6"/>
        <v>0</v>
      </c>
      <c r="H192" s="1">
        <f t="shared" si="7"/>
        <v>0</v>
      </c>
      <c r="I192" s="1">
        <f t="shared" si="8"/>
        <v>0</v>
      </c>
    </row>
    <row r="193" spans="6:9" x14ac:dyDescent="0.25">
      <c r="F193" s="1">
        <f t="shared" si="6"/>
        <v>0</v>
      </c>
      <c r="H193" s="1">
        <f t="shared" si="7"/>
        <v>0</v>
      </c>
      <c r="I193" s="1">
        <f t="shared" si="8"/>
        <v>0</v>
      </c>
    </row>
    <row r="194" spans="6:9" x14ac:dyDescent="0.25">
      <c r="F194" s="1">
        <f t="shared" si="6"/>
        <v>0</v>
      </c>
      <c r="H194" s="1">
        <f t="shared" si="7"/>
        <v>0</v>
      </c>
      <c r="I194" s="1">
        <f t="shared" si="8"/>
        <v>0</v>
      </c>
    </row>
    <row r="195" spans="6:9" x14ac:dyDescent="0.25">
      <c r="F195" s="1">
        <f t="shared" si="6"/>
        <v>0</v>
      </c>
      <c r="H195" s="1">
        <f t="shared" si="7"/>
        <v>0</v>
      </c>
      <c r="I195" s="1">
        <f t="shared" si="8"/>
        <v>0</v>
      </c>
    </row>
    <row r="196" spans="6:9" x14ac:dyDescent="0.25">
      <c r="F196" s="1">
        <f t="shared" si="6"/>
        <v>0</v>
      </c>
      <c r="H196" s="1">
        <f t="shared" si="7"/>
        <v>0</v>
      </c>
      <c r="I196" s="1">
        <f t="shared" si="8"/>
        <v>0</v>
      </c>
    </row>
    <row r="197" spans="6:9" x14ac:dyDescent="0.25">
      <c r="F197" s="1">
        <f t="shared" si="6"/>
        <v>0</v>
      </c>
      <c r="H197" s="1">
        <f t="shared" si="7"/>
        <v>0</v>
      </c>
      <c r="I197" s="1">
        <f t="shared" si="8"/>
        <v>0</v>
      </c>
    </row>
    <row r="198" spans="6:9" x14ac:dyDescent="0.25">
      <c r="F198" s="1">
        <f t="shared" si="6"/>
        <v>0</v>
      </c>
      <c r="H198" s="1">
        <f t="shared" si="7"/>
        <v>0</v>
      </c>
      <c r="I198" s="1">
        <f t="shared" si="8"/>
        <v>0</v>
      </c>
    </row>
    <row r="199" spans="6:9" x14ac:dyDescent="0.25">
      <c r="F199" s="1">
        <f t="shared" si="6"/>
        <v>0</v>
      </c>
      <c r="H199" s="1">
        <f t="shared" si="7"/>
        <v>0</v>
      </c>
      <c r="I199" s="1">
        <f t="shared" si="8"/>
        <v>0</v>
      </c>
    </row>
    <row r="200" spans="6:9" x14ac:dyDescent="0.25">
      <c r="F200" s="1">
        <f t="shared" si="6"/>
        <v>0</v>
      </c>
      <c r="H200" s="1">
        <f t="shared" si="7"/>
        <v>0</v>
      </c>
      <c r="I200" s="1">
        <f t="shared" si="8"/>
        <v>0</v>
      </c>
    </row>
    <row r="201" spans="6:9" x14ac:dyDescent="0.25">
      <c r="F201" s="1">
        <f t="shared" si="6"/>
        <v>0</v>
      </c>
      <c r="H201" s="1">
        <f t="shared" si="7"/>
        <v>0</v>
      </c>
      <c r="I201" s="1">
        <f t="shared" si="8"/>
        <v>0</v>
      </c>
    </row>
    <row r="202" spans="6:9" x14ac:dyDescent="0.25">
      <c r="F202" s="1">
        <f t="shared" si="6"/>
        <v>0</v>
      </c>
      <c r="H202" s="1">
        <f t="shared" si="7"/>
        <v>0</v>
      </c>
      <c r="I202" s="1">
        <f t="shared" si="8"/>
        <v>0</v>
      </c>
    </row>
    <row r="203" spans="6:9" x14ac:dyDescent="0.25">
      <c r="F203" s="1">
        <f t="shared" si="6"/>
        <v>0</v>
      </c>
      <c r="H203" s="1">
        <f t="shared" si="7"/>
        <v>0</v>
      </c>
      <c r="I203" s="1">
        <f t="shared" si="8"/>
        <v>0</v>
      </c>
    </row>
    <row r="204" spans="6:9" x14ac:dyDescent="0.25">
      <c r="F204" s="1">
        <f t="shared" si="6"/>
        <v>0</v>
      </c>
      <c r="H204" s="1">
        <f t="shared" si="7"/>
        <v>0</v>
      </c>
      <c r="I204" s="1">
        <f t="shared" si="8"/>
        <v>0</v>
      </c>
    </row>
    <row r="205" spans="6:9" x14ac:dyDescent="0.25">
      <c r="F205" s="1">
        <f t="shared" si="6"/>
        <v>0</v>
      </c>
      <c r="H205" s="1">
        <f t="shared" si="7"/>
        <v>0</v>
      </c>
      <c r="I205" s="1">
        <f t="shared" si="8"/>
        <v>0</v>
      </c>
    </row>
    <row r="206" spans="6:9" x14ac:dyDescent="0.25">
      <c r="F206" s="1">
        <f t="shared" si="6"/>
        <v>0</v>
      </c>
      <c r="H206" s="1">
        <f t="shared" si="7"/>
        <v>0</v>
      </c>
      <c r="I206" s="1">
        <f t="shared" si="8"/>
        <v>0</v>
      </c>
    </row>
    <row r="207" spans="6:9" x14ac:dyDescent="0.25">
      <c r="F207" s="1">
        <f t="shared" si="6"/>
        <v>0</v>
      </c>
      <c r="H207" s="1">
        <f t="shared" si="7"/>
        <v>0</v>
      </c>
      <c r="I207" s="1">
        <f t="shared" si="8"/>
        <v>0</v>
      </c>
    </row>
    <row r="208" spans="6:9" x14ac:dyDescent="0.25">
      <c r="F208" s="1">
        <f t="shared" si="6"/>
        <v>0</v>
      </c>
      <c r="H208" s="1">
        <f t="shared" si="7"/>
        <v>0</v>
      </c>
      <c r="I208" s="1">
        <f t="shared" si="8"/>
        <v>0</v>
      </c>
    </row>
    <row r="209" spans="6:9" x14ac:dyDescent="0.25">
      <c r="F209" s="1">
        <f t="shared" si="6"/>
        <v>0</v>
      </c>
      <c r="H209" s="1">
        <f t="shared" si="7"/>
        <v>0</v>
      </c>
      <c r="I209" s="1">
        <f t="shared" si="8"/>
        <v>0</v>
      </c>
    </row>
    <row r="210" spans="6:9" x14ac:dyDescent="0.25">
      <c r="F210" s="1">
        <f t="shared" ref="F210:F220" si="9">((3*E210)+(2*D210))/5</f>
        <v>0</v>
      </c>
      <c r="H210" s="1">
        <f t="shared" ref="H210:H220" si="10">(1-G210)*F210</f>
        <v>0</v>
      </c>
      <c r="I210" s="1">
        <f t="shared" ref="I210:I220" si="11">(1-G210)*E210</f>
        <v>0</v>
      </c>
    </row>
    <row r="211" spans="6:9" x14ac:dyDescent="0.25">
      <c r="F211" s="1">
        <f t="shared" si="9"/>
        <v>0</v>
      </c>
      <c r="H211" s="1">
        <f t="shared" si="10"/>
        <v>0</v>
      </c>
      <c r="I211" s="1">
        <f t="shared" si="11"/>
        <v>0</v>
      </c>
    </row>
    <row r="212" spans="6:9" x14ac:dyDescent="0.25">
      <c r="F212" s="1">
        <f t="shared" si="9"/>
        <v>0</v>
      </c>
      <c r="H212" s="1">
        <f t="shared" si="10"/>
        <v>0</v>
      </c>
      <c r="I212" s="1">
        <f t="shared" si="11"/>
        <v>0</v>
      </c>
    </row>
    <row r="213" spans="6:9" x14ac:dyDescent="0.25">
      <c r="F213" s="1">
        <f t="shared" si="9"/>
        <v>0</v>
      </c>
      <c r="H213" s="1">
        <f t="shared" si="10"/>
        <v>0</v>
      </c>
      <c r="I213" s="1">
        <f t="shared" si="11"/>
        <v>0</v>
      </c>
    </row>
    <row r="214" spans="6:9" x14ac:dyDescent="0.25">
      <c r="F214" s="1">
        <f t="shared" si="9"/>
        <v>0</v>
      </c>
      <c r="H214" s="1">
        <f t="shared" si="10"/>
        <v>0</v>
      </c>
      <c r="I214" s="1">
        <f t="shared" si="11"/>
        <v>0</v>
      </c>
    </row>
    <row r="215" spans="6:9" x14ac:dyDescent="0.25">
      <c r="F215" s="1">
        <f t="shared" si="9"/>
        <v>0</v>
      </c>
      <c r="H215" s="1">
        <f t="shared" si="10"/>
        <v>0</v>
      </c>
      <c r="I215" s="1">
        <f t="shared" si="11"/>
        <v>0</v>
      </c>
    </row>
    <row r="216" spans="6:9" x14ac:dyDescent="0.25">
      <c r="F216" s="1">
        <f t="shared" si="9"/>
        <v>0</v>
      </c>
      <c r="H216" s="1">
        <f t="shared" si="10"/>
        <v>0</v>
      </c>
      <c r="I216" s="1">
        <f t="shared" si="11"/>
        <v>0</v>
      </c>
    </row>
    <row r="217" spans="6:9" x14ac:dyDescent="0.25">
      <c r="F217" s="1">
        <f t="shared" si="9"/>
        <v>0</v>
      </c>
      <c r="H217" s="1">
        <f t="shared" si="10"/>
        <v>0</v>
      </c>
      <c r="I217" s="1">
        <f t="shared" si="11"/>
        <v>0</v>
      </c>
    </row>
    <row r="218" spans="6:9" x14ac:dyDescent="0.25">
      <c r="F218" s="1">
        <f t="shared" si="9"/>
        <v>0</v>
      </c>
      <c r="H218" s="1">
        <f t="shared" si="10"/>
        <v>0</v>
      </c>
      <c r="I218" s="1">
        <f t="shared" si="11"/>
        <v>0</v>
      </c>
    </row>
    <row r="219" spans="6:9" x14ac:dyDescent="0.25">
      <c r="F219" s="1">
        <f t="shared" si="9"/>
        <v>0</v>
      </c>
      <c r="H219" s="1">
        <f t="shared" si="10"/>
        <v>0</v>
      </c>
      <c r="I219" s="1">
        <f t="shared" si="11"/>
        <v>0</v>
      </c>
    </row>
    <row r="220" spans="6:9" x14ac:dyDescent="0.25">
      <c r="F220" s="1">
        <f t="shared" si="9"/>
        <v>0</v>
      </c>
      <c r="H220" s="1">
        <f t="shared" si="10"/>
        <v>0</v>
      </c>
      <c r="I220" s="1">
        <f t="shared" si="11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8"/>
  <sheetViews>
    <sheetView tabSelected="1" topLeftCell="A7" workbookViewId="0">
      <selection activeCell="G22" sqref="G22"/>
    </sheetView>
  </sheetViews>
  <sheetFormatPr defaultColWidth="9.140625" defaultRowHeight="15" x14ac:dyDescent="0.25"/>
  <cols>
    <col min="2" max="2" width="26.5703125" bestFit="1" customWidth="1"/>
    <col min="3" max="3" width="53.5703125" bestFit="1" customWidth="1"/>
    <col min="4" max="4" width="11.7109375" bestFit="1" customWidth="1"/>
    <col min="5" max="5" width="12.42578125" bestFit="1" customWidth="1"/>
    <col min="6" max="6" width="12" bestFit="1" customWidth="1"/>
    <col min="7" max="7" width="11.140625" bestFit="1" customWidth="1"/>
    <col min="8" max="8" width="5.28515625" bestFit="1" customWidth="1"/>
    <col min="9" max="9" width="5.140625" bestFit="1" customWidth="1"/>
  </cols>
  <sheetData>
    <row r="2" spans="2:9" ht="34.5" customHeight="1" x14ac:dyDescent="0.25">
      <c r="B2" s="4" t="s">
        <v>11</v>
      </c>
    </row>
    <row r="3" spans="2:9" ht="20.25" customHeight="1" x14ac:dyDescent="0.25">
      <c r="B3" s="4" t="s">
        <v>21</v>
      </c>
    </row>
    <row r="4" spans="2:9" ht="18.75" customHeight="1" x14ac:dyDescent="0.25">
      <c r="B4" s="4" t="s">
        <v>25</v>
      </c>
    </row>
    <row r="5" spans="2:9" ht="17.25" customHeight="1" x14ac:dyDescent="0.25">
      <c r="B5" s="4"/>
    </row>
    <row r="6" spans="2:9" x14ac:dyDescent="0.25">
      <c r="C6" s="2" t="s">
        <v>10</v>
      </c>
      <c r="D6">
        <f>SUM(F10:F199)</f>
        <v>64.8</v>
      </c>
      <c r="E6" s="2" t="s">
        <v>8</v>
      </c>
      <c r="F6">
        <f>SUM(H10:H199)</f>
        <v>0</v>
      </c>
    </row>
    <row r="7" spans="2:9" x14ac:dyDescent="0.25">
      <c r="C7" s="2" t="s">
        <v>9</v>
      </c>
      <c r="D7">
        <f>SUM(E10:E199)</f>
        <v>72</v>
      </c>
      <c r="E7" s="2" t="s">
        <v>8</v>
      </c>
      <c r="F7">
        <f>SUM(I10:I199)</f>
        <v>0</v>
      </c>
    </row>
    <row r="9" spans="2:9" ht="18" thickBot="1" x14ac:dyDescent="0.35">
      <c r="B9" s="3" t="s">
        <v>7</v>
      </c>
      <c r="C9" s="3" t="s">
        <v>6</v>
      </c>
      <c r="D9" s="3" t="s">
        <v>5</v>
      </c>
      <c r="E9" s="3" t="s">
        <v>4</v>
      </c>
      <c r="F9" s="3" t="s">
        <v>3</v>
      </c>
      <c r="G9" s="3" t="s">
        <v>2</v>
      </c>
      <c r="H9" s="3" t="s">
        <v>1</v>
      </c>
      <c r="I9" s="3" t="s">
        <v>0</v>
      </c>
    </row>
    <row r="10" spans="2:9" ht="15.75" thickTop="1" x14ac:dyDescent="0.25">
      <c r="F10" s="1"/>
      <c r="H10" s="1"/>
      <c r="I10" s="1"/>
    </row>
    <row r="11" spans="2:9" ht="14.25" customHeight="1" x14ac:dyDescent="0.25">
      <c r="C11" s="2" t="s">
        <v>62</v>
      </c>
      <c r="F11" s="1"/>
      <c r="H11" s="1"/>
      <c r="I11" s="1"/>
    </row>
    <row r="12" spans="2:9" x14ac:dyDescent="0.25">
      <c r="B12" t="s">
        <v>55</v>
      </c>
      <c r="C12" t="s">
        <v>45</v>
      </c>
      <c r="D12">
        <v>6</v>
      </c>
      <c r="E12">
        <v>8</v>
      </c>
      <c r="F12" s="1">
        <f t="shared" ref="F12:F69" si="0">((3*E12)+(2*D12))/5</f>
        <v>7.2</v>
      </c>
      <c r="G12">
        <v>1</v>
      </c>
      <c r="H12" s="1">
        <f t="shared" ref="H12:H69" si="1">(1-G12)*F12</f>
        <v>0</v>
      </c>
      <c r="I12" s="1">
        <f t="shared" ref="I12:I69" si="2">(1-G12)*E12</f>
        <v>0</v>
      </c>
    </row>
    <row r="13" spans="2:9" x14ac:dyDescent="0.25">
      <c r="B13" t="s">
        <v>55</v>
      </c>
      <c r="C13" t="s">
        <v>48</v>
      </c>
      <c r="D13">
        <v>8</v>
      </c>
      <c r="E13">
        <v>10</v>
      </c>
      <c r="F13" s="1">
        <f t="shared" si="0"/>
        <v>9.1999999999999993</v>
      </c>
      <c r="G13">
        <v>1</v>
      </c>
      <c r="H13" s="1">
        <f t="shared" si="1"/>
        <v>0</v>
      </c>
      <c r="I13" s="1">
        <f t="shared" si="2"/>
        <v>0</v>
      </c>
    </row>
    <row r="14" spans="2:9" x14ac:dyDescent="0.25">
      <c r="B14" t="s">
        <v>55</v>
      </c>
      <c r="C14" t="s">
        <v>46</v>
      </c>
      <c r="D14">
        <v>6</v>
      </c>
      <c r="E14">
        <v>8</v>
      </c>
      <c r="F14" s="1">
        <f t="shared" si="0"/>
        <v>7.2</v>
      </c>
      <c r="G14">
        <v>1</v>
      </c>
      <c r="H14" s="1">
        <f t="shared" si="1"/>
        <v>0</v>
      </c>
      <c r="I14" s="1">
        <f t="shared" si="2"/>
        <v>0</v>
      </c>
    </row>
    <row r="15" spans="2:9" x14ac:dyDescent="0.25">
      <c r="B15" t="s">
        <v>55</v>
      </c>
      <c r="C15" t="s">
        <v>47</v>
      </c>
      <c r="D15">
        <v>8</v>
      </c>
      <c r="E15">
        <v>10</v>
      </c>
      <c r="F15" s="1">
        <f t="shared" si="0"/>
        <v>9.1999999999999993</v>
      </c>
      <c r="G15">
        <v>1</v>
      </c>
      <c r="H15" s="1">
        <f t="shared" si="1"/>
        <v>0</v>
      </c>
      <c r="I15" s="1">
        <f t="shared" si="2"/>
        <v>0</v>
      </c>
    </row>
    <row r="16" spans="2:9" x14ac:dyDescent="0.25">
      <c r="F16" s="1"/>
      <c r="H16" s="1"/>
      <c r="I16" s="1"/>
    </row>
    <row r="17" spans="2:9" x14ac:dyDescent="0.25">
      <c r="C17" s="2" t="s">
        <v>63</v>
      </c>
      <c r="F17" s="1"/>
      <c r="H17" s="1"/>
      <c r="I17" s="1"/>
    </row>
    <row r="18" spans="2:9" x14ac:dyDescent="0.25">
      <c r="B18" t="s">
        <v>55</v>
      </c>
      <c r="C18" t="s">
        <v>50</v>
      </c>
      <c r="D18">
        <v>8</v>
      </c>
      <c r="E18">
        <v>10</v>
      </c>
      <c r="F18" s="1">
        <f t="shared" si="0"/>
        <v>9.1999999999999993</v>
      </c>
      <c r="G18">
        <v>1</v>
      </c>
      <c r="H18" s="1">
        <f t="shared" si="1"/>
        <v>0</v>
      </c>
      <c r="I18" s="1">
        <f t="shared" si="2"/>
        <v>0</v>
      </c>
    </row>
    <row r="19" spans="2:9" x14ac:dyDescent="0.25">
      <c r="B19" t="s">
        <v>55</v>
      </c>
      <c r="C19" t="s">
        <v>51</v>
      </c>
      <c r="D19">
        <v>6</v>
      </c>
      <c r="E19">
        <v>8</v>
      </c>
      <c r="F19" s="1">
        <f t="shared" si="0"/>
        <v>7.2</v>
      </c>
      <c r="G19">
        <v>1</v>
      </c>
      <c r="H19" s="1">
        <f t="shared" si="1"/>
        <v>0</v>
      </c>
      <c r="I19" s="1">
        <f t="shared" si="2"/>
        <v>0</v>
      </c>
    </row>
    <row r="20" spans="2:9" x14ac:dyDescent="0.25">
      <c r="B20" t="s">
        <v>55</v>
      </c>
      <c r="C20" t="s">
        <v>75</v>
      </c>
      <c r="D20">
        <v>4</v>
      </c>
      <c r="E20">
        <v>8</v>
      </c>
      <c r="F20" s="1">
        <f t="shared" si="0"/>
        <v>6.4</v>
      </c>
      <c r="G20">
        <v>1</v>
      </c>
      <c r="H20" s="1">
        <f t="shared" si="1"/>
        <v>0</v>
      </c>
      <c r="I20" s="1">
        <f t="shared" si="2"/>
        <v>0</v>
      </c>
    </row>
    <row r="21" spans="2:9" x14ac:dyDescent="0.25">
      <c r="B21" t="s">
        <v>55</v>
      </c>
      <c r="C21" t="s">
        <v>64</v>
      </c>
      <c r="D21">
        <v>8</v>
      </c>
      <c r="E21">
        <v>10</v>
      </c>
      <c r="F21" s="1">
        <f t="shared" si="0"/>
        <v>9.1999999999999993</v>
      </c>
      <c r="G21">
        <v>1</v>
      </c>
      <c r="H21" s="1">
        <f t="shared" si="1"/>
        <v>0</v>
      </c>
      <c r="I21" s="1">
        <f t="shared" si="2"/>
        <v>0</v>
      </c>
    </row>
    <row r="22" spans="2:9" x14ac:dyDescent="0.25">
      <c r="F22" s="1">
        <f t="shared" si="0"/>
        <v>0</v>
      </c>
      <c r="H22" s="1">
        <f t="shared" si="1"/>
        <v>0</v>
      </c>
      <c r="I22" s="1">
        <f t="shared" si="2"/>
        <v>0</v>
      </c>
    </row>
    <row r="23" spans="2:9" x14ac:dyDescent="0.25">
      <c r="F23" s="1">
        <f t="shared" si="0"/>
        <v>0</v>
      </c>
      <c r="H23" s="1">
        <f t="shared" si="1"/>
        <v>0</v>
      </c>
      <c r="I23" s="1">
        <f t="shared" si="2"/>
        <v>0</v>
      </c>
    </row>
    <row r="24" spans="2:9" x14ac:dyDescent="0.25">
      <c r="F24" s="1">
        <f t="shared" si="0"/>
        <v>0</v>
      </c>
      <c r="H24" s="1">
        <f t="shared" si="1"/>
        <v>0</v>
      </c>
      <c r="I24" s="1">
        <f t="shared" si="2"/>
        <v>0</v>
      </c>
    </row>
    <row r="25" spans="2:9" x14ac:dyDescent="0.25">
      <c r="F25" s="1">
        <f t="shared" si="0"/>
        <v>0</v>
      </c>
      <c r="H25" s="1">
        <f t="shared" si="1"/>
        <v>0</v>
      </c>
      <c r="I25" s="1">
        <f t="shared" si="2"/>
        <v>0</v>
      </c>
    </row>
    <row r="26" spans="2:9" x14ac:dyDescent="0.25">
      <c r="F26" s="1">
        <f t="shared" si="0"/>
        <v>0</v>
      </c>
      <c r="H26" s="1">
        <f t="shared" si="1"/>
        <v>0</v>
      </c>
      <c r="I26" s="1">
        <f t="shared" si="2"/>
        <v>0</v>
      </c>
    </row>
    <row r="27" spans="2:9" x14ac:dyDescent="0.25">
      <c r="F27" s="1">
        <f t="shared" si="0"/>
        <v>0</v>
      </c>
      <c r="H27" s="1">
        <f t="shared" si="1"/>
        <v>0</v>
      </c>
      <c r="I27" s="1">
        <f t="shared" si="2"/>
        <v>0</v>
      </c>
    </row>
    <row r="28" spans="2:9" x14ac:dyDescent="0.25">
      <c r="F28" s="1">
        <f t="shared" si="0"/>
        <v>0</v>
      </c>
      <c r="H28" s="1">
        <f t="shared" si="1"/>
        <v>0</v>
      </c>
      <c r="I28" s="1">
        <f t="shared" si="2"/>
        <v>0</v>
      </c>
    </row>
    <row r="29" spans="2:9" x14ac:dyDescent="0.25">
      <c r="F29" s="1">
        <f t="shared" si="0"/>
        <v>0</v>
      </c>
      <c r="H29" s="1">
        <f t="shared" si="1"/>
        <v>0</v>
      </c>
      <c r="I29" s="1">
        <f t="shared" si="2"/>
        <v>0</v>
      </c>
    </row>
    <row r="30" spans="2:9" x14ac:dyDescent="0.25">
      <c r="F30" s="1">
        <f t="shared" si="0"/>
        <v>0</v>
      </c>
      <c r="H30" s="1">
        <f t="shared" si="1"/>
        <v>0</v>
      </c>
      <c r="I30" s="1">
        <f t="shared" si="2"/>
        <v>0</v>
      </c>
    </row>
    <row r="31" spans="2:9" x14ac:dyDescent="0.25">
      <c r="F31" s="1">
        <f t="shared" si="0"/>
        <v>0</v>
      </c>
      <c r="H31" s="1">
        <f t="shared" si="1"/>
        <v>0</v>
      </c>
      <c r="I31" s="1">
        <f t="shared" si="2"/>
        <v>0</v>
      </c>
    </row>
    <row r="32" spans="2:9" x14ac:dyDescent="0.25">
      <c r="F32" s="1">
        <f t="shared" si="0"/>
        <v>0</v>
      </c>
      <c r="H32" s="1">
        <f t="shared" si="1"/>
        <v>0</v>
      </c>
      <c r="I32" s="1">
        <f t="shared" si="2"/>
        <v>0</v>
      </c>
    </row>
    <row r="33" spans="6:9" x14ac:dyDescent="0.25">
      <c r="F33" s="1">
        <f t="shared" si="0"/>
        <v>0</v>
      </c>
      <c r="H33" s="1">
        <f t="shared" si="1"/>
        <v>0</v>
      </c>
      <c r="I33" s="1">
        <f t="shared" si="2"/>
        <v>0</v>
      </c>
    </row>
    <row r="34" spans="6:9" x14ac:dyDescent="0.25">
      <c r="F34" s="1">
        <f t="shared" si="0"/>
        <v>0</v>
      </c>
      <c r="H34" s="1">
        <f t="shared" si="1"/>
        <v>0</v>
      </c>
      <c r="I34" s="1">
        <f t="shared" si="2"/>
        <v>0</v>
      </c>
    </row>
    <row r="35" spans="6:9" x14ac:dyDescent="0.25">
      <c r="F35" s="1">
        <f t="shared" si="0"/>
        <v>0</v>
      </c>
      <c r="H35" s="1">
        <f t="shared" si="1"/>
        <v>0</v>
      </c>
      <c r="I35" s="1">
        <f t="shared" si="2"/>
        <v>0</v>
      </c>
    </row>
    <row r="36" spans="6:9" x14ac:dyDescent="0.25">
      <c r="F36" s="1">
        <f t="shared" si="0"/>
        <v>0</v>
      </c>
      <c r="H36" s="1">
        <f t="shared" si="1"/>
        <v>0</v>
      </c>
      <c r="I36" s="1">
        <f t="shared" si="2"/>
        <v>0</v>
      </c>
    </row>
    <row r="37" spans="6:9" x14ac:dyDescent="0.25">
      <c r="F37" s="1">
        <f t="shared" si="0"/>
        <v>0</v>
      </c>
      <c r="H37" s="1">
        <f t="shared" si="1"/>
        <v>0</v>
      </c>
      <c r="I37" s="1">
        <f t="shared" si="2"/>
        <v>0</v>
      </c>
    </row>
    <row r="38" spans="6:9" x14ac:dyDescent="0.25">
      <c r="F38" s="1">
        <f t="shared" si="0"/>
        <v>0</v>
      </c>
      <c r="H38" s="1">
        <f t="shared" si="1"/>
        <v>0</v>
      </c>
      <c r="I38" s="1">
        <f t="shared" si="2"/>
        <v>0</v>
      </c>
    </row>
    <row r="39" spans="6:9" x14ac:dyDescent="0.25">
      <c r="F39" s="1">
        <f t="shared" si="0"/>
        <v>0</v>
      </c>
      <c r="H39" s="1">
        <f t="shared" si="1"/>
        <v>0</v>
      </c>
      <c r="I39" s="1">
        <f t="shared" si="2"/>
        <v>0</v>
      </c>
    </row>
    <row r="40" spans="6:9" x14ac:dyDescent="0.25">
      <c r="F40" s="1">
        <f t="shared" si="0"/>
        <v>0</v>
      </c>
      <c r="H40" s="1">
        <f t="shared" si="1"/>
        <v>0</v>
      </c>
      <c r="I40" s="1">
        <f t="shared" si="2"/>
        <v>0</v>
      </c>
    </row>
    <row r="41" spans="6:9" x14ac:dyDescent="0.25">
      <c r="F41" s="1">
        <f t="shared" si="0"/>
        <v>0</v>
      </c>
      <c r="H41" s="1">
        <f t="shared" si="1"/>
        <v>0</v>
      </c>
      <c r="I41" s="1">
        <f t="shared" si="2"/>
        <v>0</v>
      </c>
    </row>
    <row r="42" spans="6:9" x14ac:dyDescent="0.25">
      <c r="F42" s="1">
        <f t="shared" si="0"/>
        <v>0</v>
      </c>
      <c r="H42" s="1">
        <f t="shared" si="1"/>
        <v>0</v>
      </c>
      <c r="I42" s="1">
        <f t="shared" si="2"/>
        <v>0</v>
      </c>
    </row>
    <row r="43" spans="6:9" x14ac:dyDescent="0.25">
      <c r="F43" s="1">
        <f t="shared" si="0"/>
        <v>0</v>
      </c>
      <c r="H43" s="1">
        <f t="shared" si="1"/>
        <v>0</v>
      </c>
      <c r="I43" s="1">
        <f t="shared" si="2"/>
        <v>0</v>
      </c>
    </row>
    <row r="44" spans="6:9" x14ac:dyDescent="0.25">
      <c r="F44" s="1">
        <f t="shared" si="0"/>
        <v>0</v>
      </c>
      <c r="H44" s="1">
        <f t="shared" si="1"/>
        <v>0</v>
      </c>
      <c r="I44" s="1">
        <f t="shared" si="2"/>
        <v>0</v>
      </c>
    </row>
    <row r="45" spans="6:9" x14ac:dyDescent="0.25">
      <c r="F45" s="1">
        <f t="shared" si="0"/>
        <v>0</v>
      </c>
      <c r="H45" s="1">
        <f t="shared" si="1"/>
        <v>0</v>
      </c>
      <c r="I45" s="1">
        <f t="shared" si="2"/>
        <v>0</v>
      </c>
    </row>
    <row r="46" spans="6:9" x14ac:dyDescent="0.25">
      <c r="F46" s="1">
        <f t="shared" si="0"/>
        <v>0</v>
      </c>
      <c r="H46" s="1">
        <f t="shared" si="1"/>
        <v>0</v>
      </c>
      <c r="I46" s="1">
        <f t="shared" si="2"/>
        <v>0</v>
      </c>
    </row>
    <row r="47" spans="6:9" x14ac:dyDescent="0.25">
      <c r="F47" s="1">
        <f t="shared" si="0"/>
        <v>0</v>
      </c>
      <c r="H47" s="1">
        <f t="shared" si="1"/>
        <v>0</v>
      </c>
      <c r="I47" s="1">
        <f t="shared" si="2"/>
        <v>0</v>
      </c>
    </row>
    <row r="48" spans="6:9" x14ac:dyDescent="0.25">
      <c r="F48" s="1">
        <f t="shared" si="0"/>
        <v>0</v>
      </c>
      <c r="H48" s="1">
        <f t="shared" si="1"/>
        <v>0</v>
      </c>
      <c r="I48" s="1">
        <f t="shared" si="2"/>
        <v>0</v>
      </c>
    </row>
    <row r="49" spans="6:9" x14ac:dyDescent="0.25">
      <c r="F49" s="1">
        <f t="shared" si="0"/>
        <v>0</v>
      </c>
      <c r="H49" s="1">
        <f t="shared" si="1"/>
        <v>0</v>
      </c>
      <c r="I49" s="1">
        <f t="shared" si="2"/>
        <v>0</v>
      </c>
    </row>
    <row r="50" spans="6:9" x14ac:dyDescent="0.25">
      <c r="F50" s="1">
        <f t="shared" si="0"/>
        <v>0</v>
      </c>
      <c r="H50" s="1">
        <f t="shared" si="1"/>
        <v>0</v>
      </c>
      <c r="I50" s="1">
        <f t="shared" si="2"/>
        <v>0</v>
      </c>
    </row>
    <row r="51" spans="6:9" x14ac:dyDescent="0.25">
      <c r="F51" s="1">
        <f t="shared" si="0"/>
        <v>0</v>
      </c>
      <c r="H51" s="1">
        <f t="shared" si="1"/>
        <v>0</v>
      </c>
      <c r="I51" s="1">
        <f t="shared" si="2"/>
        <v>0</v>
      </c>
    </row>
    <row r="52" spans="6:9" x14ac:dyDescent="0.25">
      <c r="F52" s="1">
        <f t="shared" si="0"/>
        <v>0</v>
      </c>
      <c r="H52" s="1">
        <f t="shared" si="1"/>
        <v>0</v>
      </c>
      <c r="I52" s="1">
        <f t="shared" si="2"/>
        <v>0</v>
      </c>
    </row>
    <row r="53" spans="6:9" x14ac:dyDescent="0.25">
      <c r="F53" s="1">
        <f t="shared" si="0"/>
        <v>0</v>
      </c>
      <c r="H53" s="1">
        <f t="shared" si="1"/>
        <v>0</v>
      </c>
      <c r="I53" s="1">
        <f t="shared" si="2"/>
        <v>0</v>
      </c>
    </row>
    <row r="54" spans="6:9" x14ac:dyDescent="0.25">
      <c r="F54" s="1">
        <f t="shared" si="0"/>
        <v>0</v>
      </c>
      <c r="H54" s="1">
        <f t="shared" si="1"/>
        <v>0</v>
      </c>
      <c r="I54" s="1">
        <f t="shared" si="2"/>
        <v>0</v>
      </c>
    </row>
    <row r="55" spans="6:9" x14ac:dyDescent="0.25">
      <c r="F55" s="1">
        <f t="shared" si="0"/>
        <v>0</v>
      </c>
      <c r="H55" s="1">
        <f t="shared" si="1"/>
        <v>0</v>
      </c>
      <c r="I55" s="1">
        <f t="shared" si="2"/>
        <v>0</v>
      </c>
    </row>
    <row r="56" spans="6:9" x14ac:dyDescent="0.25">
      <c r="F56" s="1">
        <f t="shared" si="0"/>
        <v>0</v>
      </c>
      <c r="H56" s="1">
        <f t="shared" si="1"/>
        <v>0</v>
      </c>
      <c r="I56" s="1">
        <f t="shared" si="2"/>
        <v>0</v>
      </c>
    </row>
    <row r="57" spans="6:9" x14ac:dyDescent="0.25">
      <c r="F57" s="1">
        <f t="shared" si="0"/>
        <v>0</v>
      </c>
      <c r="H57" s="1">
        <f t="shared" si="1"/>
        <v>0</v>
      </c>
      <c r="I57" s="1">
        <f t="shared" si="2"/>
        <v>0</v>
      </c>
    </row>
    <row r="58" spans="6:9" x14ac:dyDescent="0.25">
      <c r="F58" s="1">
        <f t="shared" si="0"/>
        <v>0</v>
      </c>
      <c r="H58" s="1">
        <f t="shared" si="1"/>
        <v>0</v>
      </c>
      <c r="I58" s="1">
        <f t="shared" si="2"/>
        <v>0</v>
      </c>
    </row>
    <row r="59" spans="6:9" x14ac:dyDescent="0.25">
      <c r="F59" s="1">
        <f t="shared" si="0"/>
        <v>0</v>
      </c>
      <c r="H59" s="1">
        <f t="shared" si="1"/>
        <v>0</v>
      </c>
      <c r="I59" s="1">
        <f t="shared" si="2"/>
        <v>0</v>
      </c>
    </row>
    <row r="60" spans="6:9" x14ac:dyDescent="0.25">
      <c r="F60" s="1">
        <f t="shared" si="0"/>
        <v>0</v>
      </c>
      <c r="H60" s="1">
        <f t="shared" si="1"/>
        <v>0</v>
      </c>
      <c r="I60" s="1">
        <f t="shared" si="2"/>
        <v>0</v>
      </c>
    </row>
    <row r="61" spans="6:9" x14ac:dyDescent="0.25">
      <c r="F61" s="1">
        <f t="shared" si="0"/>
        <v>0</v>
      </c>
      <c r="H61" s="1">
        <f t="shared" si="1"/>
        <v>0</v>
      </c>
      <c r="I61" s="1">
        <f t="shared" si="2"/>
        <v>0</v>
      </c>
    </row>
    <row r="62" spans="6:9" x14ac:dyDescent="0.25">
      <c r="F62" s="1">
        <f t="shared" si="0"/>
        <v>0</v>
      </c>
      <c r="H62" s="1">
        <f t="shared" si="1"/>
        <v>0</v>
      </c>
      <c r="I62" s="1">
        <f t="shared" si="2"/>
        <v>0</v>
      </c>
    </row>
    <row r="63" spans="6:9" x14ac:dyDescent="0.25">
      <c r="F63" s="1">
        <f t="shared" si="0"/>
        <v>0</v>
      </c>
      <c r="H63" s="1">
        <f t="shared" si="1"/>
        <v>0</v>
      </c>
      <c r="I63" s="1">
        <f t="shared" si="2"/>
        <v>0</v>
      </c>
    </row>
    <row r="64" spans="6:9" x14ac:dyDescent="0.25">
      <c r="F64" s="1">
        <f t="shared" si="0"/>
        <v>0</v>
      </c>
      <c r="H64" s="1">
        <f t="shared" si="1"/>
        <v>0</v>
      </c>
      <c r="I64" s="1">
        <f t="shared" si="2"/>
        <v>0</v>
      </c>
    </row>
    <row r="65" spans="6:9" x14ac:dyDescent="0.25">
      <c r="F65" s="1">
        <f t="shared" si="0"/>
        <v>0</v>
      </c>
      <c r="H65" s="1">
        <f t="shared" si="1"/>
        <v>0</v>
      </c>
      <c r="I65" s="1">
        <f t="shared" si="2"/>
        <v>0</v>
      </c>
    </row>
    <row r="66" spans="6:9" x14ac:dyDescent="0.25">
      <c r="F66" s="1">
        <f t="shared" si="0"/>
        <v>0</v>
      </c>
      <c r="H66" s="1">
        <f t="shared" si="1"/>
        <v>0</v>
      </c>
      <c r="I66" s="1">
        <f t="shared" si="2"/>
        <v>0</v>
      </c>
    </row>
    <row r="67" spans="6:9" x14ac:dyDescent="0.25">
      <c r="F67" s="1">
        <f t="shared" si="0"/>
        <v>0</v>
      </c>
      <c r="H67" s="1">
        <f t="shared" si="1"/>
        <v>0</v>
      </c>
      <c r="I67" s="1">
        <f t="shared" si="2"/>
        <v>0</v>
      </c>
    </row>
    <row r="68" spans="6:9" x14ac:dyDescent="0.25">
      <c r="F68" s="1">
        <f t="shared" si="0"/>
        <v>0</v>
      </c>
      <c r="H68" s="1">
        <f t="shared" si="1"/>
        <v>0</v>
      </c>
      <c r="I68" s="1">
        <f t="shared" si="2"/>
        <v>0</v>
      </c>
    </row>
    <row r="69" spans="6:9" x14ac:dyDescent="0.25">
      <c r="F69" s="1">
        <f t="shared" si="0"/>
        <v>0</v>
      </c>
      <c r="H69" s="1">
        <f t="shared" si="1"/>
        <v>0</v>
      </c>
      <c r="I69" s="1">
        <f t="shared" si="2"/>
        <v>0</v>
      </c>
    </row>
    <row r="70" spans="6:9" x14ac:dyDescent="0.25">
      <c r="F70" s="1">
        <f t="shared" ref="F70:F133" si="3">((3*E70)+(2*D70))/5</f>
        <v>0</v>
      </c>
      <c r="H70" s="1">
        <f t="shared" ref="H70:H133" si="4">(1-G70)*F70</f>
        <v>0</v>
      </c>
      <c r="I70" s="1">
        <f t="shared" ref="I70:I133" si="5">(1-G70)*E70</f>
        <v>0</v>
      </c>
    </row>
    <row r="71" spans="6:9" x14ac:dyDescent="0.25">
      <c r="F71" s="1">
        <f t="shared" si="3"/>
        <v>0</v>
      </c>
      <c r="H71" s="1">
        <f t="shared" si="4"/>
        <v>0</v>
      </c>
      <c r="I71" s="1">
        <f t="shared" si="5"/>
        <v>0</v>
      </c>
    </row>
    <row r="72" spans="6:9" x14ac:dyDescent="0.25">
      <c r="F72" s="1">
        <f t="shared" si="3"/>
        <v>0</v>
      </c>
      <c r="H72" s="1">
        <f t="shared" si="4"/>
        <v>0</v>
      </c>
      <c r="I72" s="1">
        <f t="shared" si="5"/>
        <v>0</v>
      </c>
    </row>
    <row r="73" spans="6:9" x14ac:dyDescent="0.25">
      <c r="F73" s="1">
        <f t="shared" si="3"/>
        <v>0</v>
      </c>
      <c r="H73" s="1">
        <f t="shared" si="4"/>
        <v>0</v>
      </c>
      <c r="I73" s="1">
        <f t="shared" si="5"/>
        <v>0</v>
      </c>
    </row>
    <row r="74" spans="6:9" x14ac:dyDescent="0.25">
      <c r="F74" s="1">
        <f t="shared" si="3"/>
        <v>0</v>
      </c>
      <c r="H74" s="1">
        <f t="shared" si="4"/>
        <v>0</v>
      </c>
      <c r="I74" s="1">
        <f t="shared" si="5"/>
        <v>0</v>
      </c>
    </row>
    <row r="75" spans="6:9" x14ac:dyDescent="0.25">
      <c r="F75" s="1">
        <f t="shared" si="3"/>
        <v>0</v>
      </c>
      <c r="H75" s="1">
        <f t="shared" si="4"/>
        <v>0</v>
      </c>
      <c r="I75" s="1">
        <f t="shared" si="5"/>
        <v>0</v>
      </c>
    </row>
    <row r="76" spans="6:9" x14ac:dyDescent="0.25">
      <c r="F76" s="1">
        <f t="shared" si="3"/>
        <v>0</v>
      </c>
      <c r="H76" s="1">
        <f t="shared" si="4"/>
        <v>0</v>
      </c>
      <c r="I76" s="1">
        <f t="shared" si="5"/>
        <v>0</v>
      </c>
    </row>
    <row r="77" spans="6:9" x14ac:dyDescent="0.25">
      <c r="F77" s="1">
        <f t="shared" si="3"/>
        <v>0</v>
      </c>
      <c r="H77" s="1">
        <f t="shared" si="4"/>
        <v>0</v>
      </c>
      <c r="I77" s="1">
        <f t="shared" si="5"/>
        <v>0</v>
      </c>
    </row>
    <row r="78" spans="6:9" x14ac:dyDescent="0.25">
      <c r="F78" s="1">
        <f t="shared" si="3"/>
        <v>0</v>
      </c>
      <c r="H78" s="1">
        <f t="shared" si="4"/>
        <v>0</v>
      </c>
      <c r="I78" s="1">
        <f t="shared" si="5"/>
        <v>0</v>
      </c>
    </row>
    <row r="79" spans="6:9" x14ac:dyDescent="0.25">
      <c r="F79" s="1">
        <f t="shared" si="3"/>
        <v>0</v>
      </c>
      <c r="H79" s="1">
        <f t="shared" si="4"/>
        <v>0</v>
      </c>
      <c r="I79" s="1">
        <f t="shared" si="5"/>
        <v>0</v>
      </c>
    </row>
    <row r="80" spans="6:9" x14ac:dyDescent="0.25">
      <c r="F80" s="1">
        <f t="shared" si="3"/>
        <v>0</v>
      </c>
      <c r="H80" s="1">
        <f t="shared" si="4"/>
        <v>0</v>
      </c>
      <c r="I80" s="1">
        <f t="shared" si="5"/>
        <v>0</v>
      </c>
    </row>
    <row r="81" spans="6:9" x14ac:dyDescent="0.25">
      <c r="F81" s="1">
        <f t="shared" si="3"/>
        <v>0</v>
      </c>
      <c r="H81" s="1">
        <f t="shared" si="4"/>
        <v>0</v>
      </c>
      <c r="I81" s="1">
        <f t="shared" si="5"/>
        <v>0</v>
      </c>
    </row>
    <row r="82" spans="6:9" x14ac:dyDescent="0.25">
      <c r="F82" s="1">
        <f t="shared" si="3"/>
        <v>0</v>
      </c>
      <c r="H82" s="1">
        <f t="shared" si="4"/>
        <v>0</v>
      </c>
      <c r="I82" s="1">
        <f t="shared" si="5"/>
        <v>0</v>
      </c>
    </row>
    <row r="83" spans="6:9" x14ac:dyDescent="0.25">
      <c r="F83" s="1">
        <f t="shared" si="3"/>
        <v>0</v>
      </c>
      <c r="H83" s="1">
        <f t="shared" si="4"/>
        <v>0</v>
      </c>
      <c r="I83" s="1">
        <f t="shared" si="5"/>
        <v>0</v>
      </c>
    </row>
    <row r="84" spans="6:9" x14ac:dyDescent="0.25">
      <c r="F84" s="1">
        <f t="shared" si="3"/>
        <v>0</v>
      </c>
      <c r="H84" s="1">
        <f t="shared" si="4"/>
        <v>0</v>
      </c>
      <c r="I84" s="1">
        <f t="shared" si="5"/>
        <v>0</v>
      </c>
    </row>
    <row r="85" spans="6:9" x14ac:dyDescent="0.25">
      <c r="F85" s="1">
        <f t="shared" si="3"/>
        <v>0</v>
      </c>
      <c r="H85" s="1">
        <f t="shared" si="4"/>
        <v>0</v>
      </c>
      <c r="I85" s="1">
        <f t="shared" si="5"/>
        <v>0</v>
      </c>
    </row>
    <row r="86" spans="6:9" x14ac:dyDescent="0.25">
      <c r="F86" s="1">
        <f t="shared" si="3"/>
        <v>0</v>
      </c>
      <c r="H86" s="1">
        <f t="shared" si="4"/>
        <v>0</v>
      </c>
      <c r="I86" s="1">
        <f t="shared" si="5"/>
        <v>0</v>
      </c>
    </row>
    <row r="87" spans="6:9" x14ac:dyDescent="0.25">
      <c r="F87" s="1">
        <f t="shared" si="3"/>
        <v>0</v>
      </c>
      <c r="H87" s="1">
        <f t="shared" si="4"/>
        <v>0</v>
      </c>
      <c r="I87" s="1">
        <f t="shared" si="5"/>
        <v>0</v>
      </c>
    </row>
    <row r="88" spans="6:9" x14ac:dyDescent="0.25">
      <c r="F88" s="1">
        <f t="shared" si="3"/>
        <v>0</v>
      </c>
      <c r="H88" s="1">
        <f t="shared" si="4"/>
        <v>0</v>
      </c>
      <c r="I88" s="1">
        <f t="shared" si="5"/>
        <v>0</v>
      </c>
    </row>
    <row r="89" spans="6:9" x14ac:dyDescent="0.25">
      <c r="F89" s="1">
        <f t="shared" si="3"/>
        <v>0</v>
      </c>
      <c r="H89" s="1">
        <f t="shared" si="4"/>
        <v>0</v>
      </c>
      <c r="I89" s="1">
        <f t="shared" si="5"/>
        <v>0</v>
      </c>
    </row>
    <row r="90" spans="6:9" x14ac:dyDescent="0.25">
      <c r="F90" s="1">
        <f t="shared" si="3"/>
        <v>0</v>
      </c>
      <c r="H90" s="1">
        <f t="shared" si="4"/>
        <v>0</v>
      </c>
      <c r="I90" s="1">
        <f t="shared" si="5"/>
        <v>0</v>
      </c>
    </row>
    <row r="91" spans="6:9" x14ac:dyDescent="0.25">
      <c r="F91" s="1">
        <f t="shared" si="3"/>
        <v>0</v>
      </c>
      <c r="H91" s="1">
        <f t="shared" si="4"/>
        <v>0</v>
      </c>
      <c r="I91" s="1">
        <f t="shared" si="5"/>
        <v>0</v>
      </c>
    </row>
    <row r="92" spans="6:9" x14ac:dyDescent="0.25">
      <c r="F92" s="1">
        <f t="shared" si="3"/>
        <v>0</v>
      </c>
      <c r="H92" s="1">
        <f t="shared" si="4"/>
        <v>0</v>
      </c>
      <c r="I92" s="1">
        <f t="shared" si="5"/>
        <v>0</v>
      </c>
    </row>
    <row r="93" spans="6:9" x14ac:dyDescent="0.25">
      <c r="F93" s="1">
        <f t="shared" si="3"/>
        <v>0</v>
      </c>
      <c r="H93" s="1">
        <f t="shared" si="4"/>
        <v>0</v>
      </c>
      <c r="I93" s="1">
        <f t="shared" si="5"/>
        <v>0</v>
      </c>
    </row>
    <row r="94" spans="6:9" x14ac:dyDescent="0.25">
      <c r="F94" s="1">
        <f t="shared" si="3"/>
        <v>0</v>
      </c>
      <c r="H94" s="1">
        <f t="shared" si="4"/>
        <v>0</v>
      </c>
      <c r="I94" s="1">
        <f t="shared" si="5"/>
        <v>0</v>
      </c>
    </row>
    <row r="95" spans="6:9" x14ac:dyDescent="0.25">
      <c r="F95" s="1">
        <f t="shared" si="3"/>
        <v>0</v>
      </c>
      <c r="H95" s="1">
        <f t="shared" si="4"/>
        <v>0</v>
      </c>
      <c r="I95" s="1">
        <f t="shared" si="5"/>
        <v>0</v>
      </c>
    </row>
    <row r="96" spans="6:9" x14ac:dyDescent="0.25">
      <c r="F96" s="1">
        <f t="shared" si="3"/>
        <v>0</v>
      </c>
      <c r="H96" s="1">
        <f t="shared" si="4"/>
        <v>0</v>
      </c>
      <c r="I96" s="1">
        <f t="shared" si="5"/>
        <v>0</v>
      </c>
    </row>
    <row r="97" spans="6:9" x14ac:dyDescent="0.25">
      <c r="F97" s="1">
        <f t="shared" si="3"/>
        <v>0</v>
      </c>
      <c r="H97" s="1">
        <f t="shared" si="4"/>
        <v>0</v>
      </c>
      <c r="I97" s="1">
        <f t="shared" si="5"/>
        <v>0</v>
      </c>
    </row>
    <row r="98" spans="6:9" x14ac:dyDescent="0.25">
      <c r="F98" s="1">
        <f t="shared" si="3"/>
        <v>0</v>
      </c>
      <c r="H98" s="1">
        <f t="shared" si="4"/>
        <v>0</v>
      </c>
      <c r="I98" s="1">
        <f t="shared" si="5"/>
        <v>0</v>
      </c>
    </row>
    <row r="99" spans="6:9" x14ac:dyDescent="0.25">
      <c r="F99" s="1">
        <f t="shared" si="3"/>
        <v>0</v>
      </c>
      <c r="H99" s="1">
        <f t="shared" si="4"/>
        <v>0</v>
      </c>
      <c r="I99" s="1">
        <f t="shared" si="5"/>
        <v>0</v>
      </c>
    </row>
    <row r="100" spans="6:9" x14ac:dyDescent="0.25">
      <c r="F100" s="1">
        <f t="shared" si="3"/>
        <v>0</v>
      </c>
      <c r="H100" s="1">
        <f t="shared" si="4"/>
        <v>0</v>
      </c>
      <c r="I100" s="1">
        <f t="shared" si="5"/>
        <v>0</v>
      </c>
    </row>
    <row r="101" spans="6:9" x14ac:dyDescent="0.25">
      <c r="F101" s="1">
        <f t="shared" si="3"/>
        <v>0</v>
      </c>
      <c r="H101" s="1">
        <f t="shared" si="4"/>
        <v>0</v>
      </c>
      <c r="I101" s="1">
        <f t="shared" si="5"/>
        <v>0</v>
      </c>
    </row>
    <row r="102" spans="6:9" x14ac:dyDescent="0.25">
      <c r="F102" s="1">
        <f t="shared" si="3"/>
        <v>0</v>
      </c>
      <c r="H102" s="1">
        <f t="shared" si="4"/>
        <v>0</v>
      </c>
      <c r="I102" s="1">
        <f t="shared" si="5"/>
        <v>0</v>
      </c>
    </row>
    <row r="103" spans="6:9" x14ac:dyDescent="0.25">
      <c r="F103" s="1">
        <f t="shared" si="3"/>
        <v>0</v>
      </c>
      <c r="H103" s="1">
        <f t="shared" si="4"/>
        <v>0</v>
      </c>
      <c r="I103" s="1">
        <f t="shared" si="5"/>
        <v>0</v>
      </c>
    </row>
    <row r="104" spans="6:9" x14ac:dyDescent="0.25">
      <c r="F104" s="1">
        <f t="shared" si="3"/>
        <v>0</v>
      </c>
      <c r="H104" s="1">
        <f t="shared" si="4"/>
        <v>0</v>
      </c>
      <c r="I104" s="1">
        <f t="shared" si="5"/>
        <v>0</v>
      </c>
    </row>
    <row r="105" spans="6:9" x14ac:dyDescent="0.25">
      <c r="F105" s="1">
        <f t="shared" si="3"/>
        <v>0</v>
      </c>
      <c r="H105" s="1">
        <f t="shared" si="4"/>
        <v>0</v>
      </c>
      <c r="I105" s="1">
        <f t="shared" si="5"/>
        <v>0</v>
      </c>
    </row>
    <row r="106" spans="6:9" x14ac:dyDescent="0.25">
      <c r="F106" s="1">
        <f t="shared" si="3"/>
        <v>0</v>
      </c>
      <c r="H106" s="1">
        <f t="shared" si="4"/>
        <v>0</v>
      </c>
      <c r="I106" s="1">
        <f t="shared" si="5"/>
        <v>0</v>
      </c>
    </row>
    <row r="107" spans="6:9" x14ac:dyDescent="0.25">
      <c r="F107" s="1">
        <f t="shared" si="3"/>
        <v>0</v>
      </c>
      <c r="H107" s="1">
        <f t="shared" si="4"/>
        <v>0</v>
      </c>
      <c r="I107" s="1">
        <f t="shared" si="5"/>
        <v>0</v>
      </c>
    </row>
    <row r="108" spans="6:9" x14ac:dyDescent="0.25">
      <c r="F108" s="1">
        <f t="shared" si="3"/>
        <v>0</v>
      </c>
      <c r="H108" s="1">
        <f t="shared" si="4"/>
        <v>0</v>
      </c>
      <c r="I108" s="1">
        <f t="shared" si="5"/>
        <v>0</v>
      </c>
    </row>
    <row r="109" spans="6:9" x14ac:dyDescent="0.25">
      <c r="F109" s="1">
        <f t="shared" si="3"/>
        <v>0</v>
      </c>
      <c r="H109" s="1">
        <f t="shared" si="4"/>
        <v>0</v>
      </c>
      <c r="I109" s="1">
        <f t="shared" si="5"/>
        <v>0</v>
      </c>
    </row>
    <row r="110" spans="6:9" x14ac:dyDescent="0.25">
      <c r="F110" s="1">
        <f t="shared" si="3"/>
        <v>0</v>
      </c>
      <c r="H110" s="1">
        <f t="shared" si="4"/>
        <v>0</v>
      </c>
      <c r="I110" s="1">
        <f t="shared" si="5"/>
        <v>0</v>
      </c>
    </row>
    <row r="111" spans="6:9" x14ac:dyDescent="0.25">
      <c r="F111" s="1">
        <f t="shared" si="3"/>
        <v>0</v>
      </c>
      <c r="H111" s="1">
        <f t="shared" si="4"/>
        <v>0</v>
      </c>
      <c r="I111" s="1">
        <f t="shared" si="5"/>
        <v>0</v>
      </c>
    </row>
    <row r="112" spans="6:9" x14ac:dyDescent="0.25">
      <c r="F112" s="1">
        <f t="shared" si="3"/>
        <v>0</v>
      </c>
      <c r="H112" s="1">
        <f t="shared" si="4"/>
        <v>0</v>
      </c>
      <c r="I112" s="1">
        <f t="shared" si="5"/>
        <v>0</v>
      </c>
    </row>
    <row r="113" spans="6:9" x14ac:dyDescent="0.25">
      <c r="F113" s="1">
        <f t="shared" si="3"/>
        <v>0</v>
      </c>
      <c r="H113" s="1">
        <f t="shared" si="4"/>
        <v>0</v>
      </c>
      <c r="I113" s="1">
        <f t="shared" si="5"/>
        <v>0</v>
      </c>
    </row>
    <row r="114" spans="6:9" x14ac:dyDescent="0.25">
      <c r="F114" s="1">
        <f t="shared" si="3"/>
        <v>0</v>
      </c>
      <c r="H114" s="1">
        <f t="shared" si="4"/>
        <v>0</v>
      </c>
      <c r="I114" s="1">
        <f t="shared" si="5"/>
        <v>0</v>
      </c>
    </row>
    <row r="115" spans="6:9" x14ac:dyDescent="0.25">
      <c r="F115" s="1">
        <f t="shared" si="3"/>
        <v>0</v>
      </c>
      <c r="H115" s="1">
        <f t="shared" si="4"/>
        <v>0</v>
      </c>
      <c r="I115" s="1">
        <f t="shared" si="5"/>
        <v>0</v>
      </c>
    </row>
    <row r="116" spans="6:9" x14ac:dyDescent="0.25">
      <c r="F116" s="1">
        <f t="shared" si="3"/>
        <v>0</v>
      </c>
      <c r="H116" s="1">
        <f t="shared" si="4"/>
        <v>0</v>
      </c>
      <c r="I116" s="1">
        <f t="shared" si="5"/>
        <v>0</v>
      </c>
    </row>
    <row r="117" spans="6:9" x14ac:dyDescent="0.25">
      <c r="F117" s="1">
        <f t="shared" si="3"/>
        <v>0</v>
      </c>
      <c r="H117" s="1">
        <f t="shared" si="4"/>
        <v>0</v>
      </c>
      <c r="I117" s="1">
        <f t="shared" si="5"/>
        <v>0</v>
      </c>
    </row>
    <row r="118" spans="6:9" x14ac:dyDescent="0.25">
      <c r="F118" s="1">
        <f t="shared" si="3"/>
        <v>0</v>
      </c>
      <c r="H118" s="1">
        <f t="shared" si="4"/>
        <v>0</v>
      </c>
      <c r="I118" s="1">
        <f t="shared" si="5"/>
        <v>0</v>
      </c>
    </row>
    <row r="119" spans="6:9" x14ac:dyDescent="0.25">
      <c r="F119" s="1">
        <f t="shared" si="3"/>
        <v>0</v>
      </c>
      <c r="H119" s="1">
        <f t="shared" si="4"/>
        <v>0</v>
      </c>
      <c r="I119" s="1">
        <f t="shared" si="5"/>
        <v>0</v>
      </c>
    </row>
    <row r="120" spans="6:9" x14ac:dyDescent="0.25">
      <c r="F120" s="1">
        <f t="shared" si="3"/>
        <v>0</v>
      </c>
      <c r="H120" s="1">
        <f t="shared" si="4"/>
        <v>0</v>
      </c>
      <c r="I120" s="1">
        <f t="shared" si="5"/>
        <v>0</v>
      </c>
    </row>
    <row r="121" spans="6:9" x14ac:dyDescent="0.25">
      <c r="F121" s="1">
        <f t="shared" si="3"/>
        <v>0</v>
      </c>
      <c r="H121" s="1">
        <f t="shared" si="4"/>
        <v>0</v>
      </c>
      <c r="I121" s="1">
        <f t="shared" si="5"/>
        <v>0</v>
      </c>
    </row>
    <row r="122" spans="6:9" x14ac:dyDescent="0.25">
      <c r="F122" s="1">
        <f t="shared" si="3"/>
        <v>0</v>
      </c>
      <c r="H122" s="1">
        <f t="shared" si="4"/>
        <v>0</v>
      </c>
      <c r="I122" s="1">
        <f t="shared" si="5"/>
        <v>0</v>
      </c>
    </row>
    <row r="123" spans="6:9" x14ac:dyDescent="0.25">
      <c r="F123" s="1">
        <f t="shared" si="3"/>
        <v>0</v>
      </c>
      <c r="H123" s="1">
        <f t="shared" si="4"/>
        <v>0</v>
      </c>
      <c r="I123" s="1">
        <f t="shared" si="5"/>
        <v>0</v>
      </c>
    </row>
    <row r="124" spans="6:9" x14ac:dyDescent="0.25">
      <c r="F124" s="1">
        <f t="shared" si="3"/>
        <v>0</v>
      </c>
      <c r="H124" s="1">
        <f t="shared" si="4"/>
        <v>0</v>
      </c>
      <c r="I124" s="1">
        <f t="shared" si="5"/>
        <v>0</v>
      </c>
    </row>
    <row r="125" spans="6:9" x14ac:dyDescent="0.25">
      <c r="F125" s="1">
        <f t="shared" si="3"/>
        <v>0</v>
      </c>
      <c r="H125" s="1">
        <f t="shared" si="4"/>
        <v>0</v>
      </c>
      <c r="I125" s="1">
        <f t="shared" si="5"/>
        <v>0</v>
      </c>
    </row>
    <row r="126" spans="6:9" x14ac:dyDescent="0.25">
      <c r="F126" s="1">
        <f t="shared" si="3"/>
        <v>0</v>
      </c>
      <c r="H126" s="1">
        <f t="shared" si="4"/>
        <v>0</v>
      </c>
      <c r="I126" s="1">
        <f t="shared" si="5"/>
        <v>0</v>
      </c>
    </row>
    <row r="127" spans="6:9" x14ac:dyDescent="0.25">
      <c r="F127" s="1">
        <f t="shared" si="3"/>
        <v>0</v>
      </c>
      <c r="H127" s="1">
        <f t="shared" si="4"/>
        <v>0</v>
      </c>
      <c r="I127" s="1">
        <f t="shared" si="5"/>
        <v>0</v>
      </c>
    </row>
    <row r="128" spans="6:9" x14ac:dyDescent="0.25">
      <c r="F128" s="1">
        <f t="shared" si="3"/>
        <v>0</v>
      </c>
      <c r="H128" s="1">
        <f t="shared" si="4"/>
        <v>0</v>
      </c>
      <c r="I128" s="1">
        <f t="shared" si="5"/>
        <v>0</v>
      </c>
    </row>
    <row r="129" spans="6:9" x14ac:dyDescent="0.25">
      <c r="F129" s="1">
        <f t="shared" si="3"/>
        <v>0</v>
      </c>
      <c r="H129" s="1">
        <f t="shared" si="4"/>
        <v>0</v>
      </c>
      <c r="I129" s="1">
        <f t="shared" si="5"/>
        <v>0</v>
      </c>
    </row>
    <row r="130" spans="6:9" x14ac:dyDescent="0.25">
      <c r="F130" s="1">
        <f t="shared" si="3"/>
        <v>0</v>
      </c>
      <c r="H130" s="1">
        <f t="shared" si="4"/>
        <v>0</v>
      </c>
      <c r="I130" s="1">
        <f t="shared" si="5"/>
        <v>0</v>
      </c>
    </row>
    <row r="131" spans="6:9" x14ac:dyDescent="0.25">
      <c r="F131" s="1">
        <f t="shared" si="3"/>
        <v>0</v>
      </c>
      <c r="H131" s="1">
        <f t="shared" si="4"/>
        <v>0</v>
      </c>
      <c r="I131" s="1">
        <f t="shared" si="5"/>
        <v>0</v>
      </c>
    </row>
    <row r="132" spans="6:9" x14ac:dyDescent="0.25">
      <c r="F132" s="1">
        <f t="shared" si="3"/>
        <v>0</v>
      </c>
      <c r="H132" s="1">
        <f t="shared" si="4"/>
        <v>0</v>
      </c>
      <c r="I132" s="1">
        <f t="shared" si="5"/>
        <v>0</v>
      </c>
    </row>
    <row r="133" spans="6:9" x14ac:dyDescent="0.25">
      <c r="F133" s="1">
        <f t="shared" si="3"/>
        <v>0</v>
      </c>
      <c r="H133" s="1">
        <f t="shared" si="4"/>
        <v>0</v>
      </c>
      <c r="I133" s="1">
        <f t="shared" si="5"/>
        <v>0</v>
      </c>
    </row>
    <row r="134" spans="6:9" x14ac:dyDescent="0.25">
      <c r="F134" s="1">
        <f t="shared" ref="F134:F197" si="6">((3*E134)+(2*D134))/5</f>
        <v>0</v>
      </c>
      <c r="H134" s="1">
        <f t="shared" ref="H134:H197" si="7">(1-G134)*F134</f>
        <v>0</v>
      </c>
      <c r="I134" s="1">
        <f t="shared" ref="I134:I197" si="8">(1-G134)*E134</f>
        <v>0</v>
      </c>
    </row>
    <row r="135" spans="6:9" x14ac:dyDescent="0.25">
      <c r="F135" s="1">
        <f t="shared" si="6"/>
        <v>0</v>
      </c>
      <c r="H135" s="1">
        <f t="shared" si="7"/>
        <v>0</v>
      </c>
      <c r="I135" s="1">
        <f t="shared" si="8"/>
        <v>0</v>
      </c>
    </row>
    <row r="136" spans="6:9" x14ac:dyDescent="0.25">
      <c r="F136" s="1">
        <f t="shared" si="6"/>
        <v>0</v>
      </c>
      <c r="H136" s="1">
        <f t="shared" si="7"/>
        <v>0</v>
      </c>
      <c r="I136" s="1">
        <f t="shared" si="8"/>
        <v>0</v>
      </c>
    </row>
    <row r="137" spans="6:9" x14ac:dyDescent="0.25">
      <c r="F137" s="1">
        <f t="shared" si="6"/>
        <v>0</v>
      </c>
      <c r="H137" s="1">
        <f t="shared" si="7"/>
        <v>0</v>
      </c>
      <c r="I137" s="1">
        <f t="shared" si="8"/>
        <v>0</v>
      </c>
    </row>
    <row r="138" spans="6:9" x14ac:dyDescent="0.25">
      <c r="F138" s="1">
        <f t="shared" si="6"/>
        <v>0</v>
      </c>
      <c r="H138" s="1">
        <f t="shared" si="7"/>
        <v>0</v>
      </c>
      <c r="I138" s="1">
        <f t="shared" si="8"/>
        <v>0</v>
      </c>
    </row>
    <row r="139" spans="6:9" x14ac:dyDescent="0.25">
      <c r="F139" s="1">
        <f t="shared" si="6"/>
        <v>0</v>
      </c>
      <c r="H139" s="1">
        <f t="shared" si="7"/>
        <v>0</v>
      </c>
      <c r="I139" s="1">
        <f t="shared" si="8"/>
        <v>0</v>
      </c>
    </row>
    <row r="140" spans="6:9" x14ac:dyDescent="0.25">
      <c r="F140" s="1">
        <f t="shared" si="6"/>
        <v>0</v>
      </c>
      <c r="H140" s="1">
        <f t="shared" si="7"/>
        <v>0</v>
      </c>
      <c r="I140" s="1">
        <f t="shared" si="8"/>
        <v>0</v>
      </c>
    </row>
    <row r="141" spans="6:9" x14ac:dyDescent="0.25">
      <c r="F141" s="1">
        <f t="shared" si="6"/>
        <v>0</v>
      </c>
      <c r="H141" s="1">
        <f t="shared" si="7"/>
        <v>0</v>
      </c>
      <c r="I141" s="1">
        <f t="shared" si="8"/>
        <v>0</v>
      </c>
    </row>
    <row r="142" spans="6:9" x14ac:dyDescent="0.25">
      <c r="F142" s="1">
        <f t="shared" si="6"/>
        <v>0</v>
      </c>
      <c r="H142" s="1">
        <f t="shared" si="7"/>
        <v>0</v>
      </c>
      <c r="I142" s="1">
        <f t="shared" si="8"/>
        <v>0</v>
      </c>
    </row>
    <row r="143" spans="6:9" x14ac:dyDescent="0.25">
      <c r="F143" s="1">
        <f t="shared" si="6"/>
        <v>0</v>
      </c>
      <c r="H143" s="1">
        <f t="shared" si="7"/>
        <v>0</v>
      </c>
      <c r="I143" s="1">
        <f t="shared" si="8"/>
        <v>0</v>
      </c>
    </row>
    <row r="144" spans="6:9" x14ac:dyDescent="0.25">
      <c r="F144" s="1">
        <f t="shared" si="6"/>
        <v>0</v>
      </c>
      <c r="H144" s="1">
        <f t="shared" si="7"/>
        <v>0</v>
      </c>
      <c r="I144" s="1">
        <f t="shared" si="8"/>
        <v>0</v>
      </c>
    </row>
    <row r="145" spans="6:9" x14ac:dyDescent="0.25">
      <c r="F145" s="1">
        <f t="shared" si="6"/>
        <v>0</v>
      </c>
      <c r="H145" s="1">
        <f t="shared" si="7"/>
        <v>0</v>
      </c>
      <c r="I145" s="1">
        <f t="shared" si="8"/>
        <v>0</v>
      </c>
    </row>
    <row r="146" spans="6:9" x14ac:dyDescent="0.25">
      <c r="F146" s="1">
        <f t="shared" si="6"/>
        <v>0</v>
      </c>
      <c r="H146" s="1">
        <f t="shared" si="7"/>
        <v>0</v>
      </c>
      <c r="I146" s="1">
        <f t="shared" si="8"/>
        <v>0</v>
      </c>
    </row>
    <row r="147" spans="6:9" x14ac:dyDescent="0.25">
      <c r="F147" s="1">
        <f t="shared" si="6"/>
        <v>0</v>
      </c>
      <c r="H147" s="1">
        <f t="shared" si="7"/>
        <v>0</v>
      </c>
      <c r="I147" s="1">
        <f t="shared" si="8"/>
        <v>0</v>
      </c>
    </row>
    <row r="148" spans="6:9" x14ac:dyDescent="0.25">
      <c r="F148" s="1">
        <f t="shared" si="6"/>
        <v>0</v>
      </c>
      <c r="H148" s="1">
        <f t="shared" si="7"/>
        <v>0</v>
      </c>
      <c r="I148" s="1">
        <f t="shared" si="8"/>
        <v>0</v>
      </c>
    </row>
    <row r="149" spans="6:9" x14ac:dyDescent="0.25">
      <c r="F149" s="1">
        <f t="shared" si="6"/>
        <v>0</v>
      </c>
      <c r="H149" s="1">
        <f t="shared" si="7"/>
        <v>0</v>
      </c>
      <c r="I149" s="1">
        <f t="shared" si="8"/>
        <v>0</v>
      </c>
    </row>
    <row r="150" spans="6:9" x14ac:dyDescent="0.25">
      <c r="F150" s="1">
        <f t="shared" si="6"/>
        <v>0</v>
      </c>
      <c r="H150" s="1">
        <f t="shared" si="7"/>
        <v>0</v>
      </c>
      <c r="I150" s="1">
        <f t="shared" si="8"/>
        <v>0</v>
      </c>
    </row>
    <row r="151" spans="6:9" x14ac:dyDescent="0.25">
      <c r="F151" s="1">
        <f t="shared" si="6"/>
        <v>0</v>
      </c>
      <c r="H151" s="1">
        <f t="shared" si="7"/>
        <v>0</v>
      </c>
      <c r="I151" s="1">
        <f t="shared" si="8"/>
        <v>0</v>
      </c>
    </row>
    <row r="152" spans="6:9" x14ac:dyDescent="0.25">
      <c r="F152" s="1">
        <f t="shared" si="6"/>
        <v>0</v>
      </c>
      <c r="H152" s="1">
        <f t="shared" si="7"/>
        <v>0</v>
      </c>
      <c r="I152" s="1">
        <f t="shared" si="8"/>
        <v>0</v>
      </c>
    </row>
    <row r="153" spans="6:9" x14ac:dyDescent="0.25">
      <c r="F153" s="1">
        <f t="shared" si="6"/>
        <v>0</v>
      </c>
      <c r="H153" s="1">
        <f t="shared" si="7"/>
        <v>0</v>
      </c>
      <c r="I153" s="1">
        <f t="shared" si="8"/>
        <v>0</v>
      </c>
    </row>
    <row r="154" spans="6:9" x14ac:dyDescent="0.25">
      <c r="F154" s="1">
        <f t="shared" si="6"/>
        <v>0</v>
      </c>
      <c r="H154" s="1">
        <f t="shared" si="7"/>
        <v>0</v>
      </c>
      <c r="I154" s="1">
        <f t="shared" si="8"/>
        <v>0</v>
      </c>
    </row>
    <row r="155" spans="6:9" x14ac:dyDescent="0.25">
      <c r="F155" s="1">
        <f t="shared" si="6"/>
        <v>0</v>
      </c>
      <c r="H155" s="1">
        <f t="shared" si="7"/>
        <v>0</v>
      </c>
      <c r="I155" s="1">
        <f t="shared" si="8"/>
        <v>0</v>
      </c>
    </row>
    <row r="156" spans="6:9" x14ac:dyDescent="0.25">
      <c r="F156" s="1">
        <f t="shared" si="6"/>
        <v>0</v>
      </c>
      <c r="H156" s="1">
        <f t="shared" si="7"/>
        <v>0</v>
      </c>
      <c r="I156" s="1">
        <f t="shared" si="8"/>
        <v>0</v>
      </c>
    </row>
    <row r="157" spans="6:9" x14ac:dyDescent="0.25">
      <c r="F157" s="1">
        <f t="shared" si="6"/>
        <v>0</v>
      </c>
      <c r="H157" s="1">
        <f t="shared" si="7"/>
        <v>0</v>
      </c>
      <c r="I157" s="1">
        <f t="shared" si="8"/>
        <v>0</v>
      </c>
    </row>
    <row r="158" spans="6:9" x14ac:dyDescent="0.25">
      <c r="F158" s="1">
        <f t="shared" si="6"/>
        <v>0</v>
      </c>
      <c r="H158" s="1">
        <f t="shared" si="7"/>
        <v>0</v>
      </c>
      <c r="I158" s="1">
        <f t="shared" si="8"/>
        <v>0</v>
      </c>
    </row>
    <row r="159" spans="6:9" x14ac:dyDescent="0.25">
      <c r="F159" s="1">
        <f t="shared" si="6"/>
        <v>0</v>
      </c>
      <c r="H159" s="1">
        <f t="shared" si="7"/>
        <v>0</v>
      </c>
      <c r="I159" s="1">
        <f t="shared" si="8"/>
        <v>0</v>
      </c>
    </row>
    <row r="160" spans="6:9" x14ac:dyDescent="0.25">
      <c r="F160" s="1">
        <f t="shared" si="6"/>
        <v>0</v>
      </c>
      <c r="H160" s="1">
        <f t="shared" si="7"/>
        <v>0</v>
      </c>
      <c r="I160" s="1">
        <f t="shared" si="8"/>
        <v>0</v>
      </c>
    </row>
    <row r="161" spans="6:9" x14ac:dyDescent="0.25">
      <c r="F161" s="1">
        <f t="shared" si="6"/>
        <v>0</v>
      </c>
      <c r="H161" s="1">
        <f t="shared" si="7"/>
        <v>0</v>
      </c>
      <c r="I161" s="1">
        <f t="shared" si="8"/>
        <v>0</v>
      </c>
    </row>
    <row r="162" spans="6:9" x14ac:dyDescent="0.25">
      <c r="F162" s="1">
        <f t="shared" si="6"/>
        <v>0</v>
      </c>
      <c r="H162" s="1">
        <f t="shared" si="7"/>
        <v>0</v>
      </c>
      <c r="I162" s="1">
        <f t="shared" si="8"/>
        <v>0</v>
      </c>
    </row>
    <row r="163" spans="6:9" x14ac:dyDescent="0.25">
      <c r="F163" s="1">
        <f t="shared" si="6"/>
        <v>0</v>
      </c>
      <c r="H163" s="1">
        <f t="shared" si="7"/>
        <v>0</v>
      </c>
      <c r="I163" s="1">
        <f t="shared" si="8"/>
        <v>0</v>
      </c>
    </row>
    <row r="164" spans="6:9" x14ac:dyDescent="0.25">
      <c r="F164" s="1">
        <f t="shared" si="6"/>
        <v>0</v>
      </c>
      <c r="H164" s="1">
        <f t="shared" si="7"/>
        <v>0</v>
      </c>
      <c r="I164" s="1">
        <f t="shared" si="8"/>
        <v>0</v>
      </c>
    </row>
    <row r="165" spans="6:9" x14ac:dyDescent="0.25">
      <c r="F165" s="1">
        <f t="shared" si="6"/>
        <v>0</v>
      </c>
      <c r="H165" s="1">
        <f t="shared" si="7"/>
        <v>0</v>
      </c>
      <c r="I165" s="1">
        <f t="shared" si="8"/>
        <v>0</v>
      </c>
    </row>
    <row r="166" spans="6:9" x14ac:dyDescent="0.25">
      <c r="F166" s="1">
        <f t="shared" si="6"/>
        <v>0</v>
      </c>
      <c r="H166" s="1">
        <f t="shared" si="7"/>
        <v>0</v>
      </c>
      <c r="I166" s="1">
        <f t="shared" si="8"/>
        <v>0</v>
      </c>
    </row>
    <row r="167" spans="6:9" x14ac:dyDescent="0.25">
      <c r="F167" s="1">
        <f t="shared" si="6"/>
        <v>0</v>
      </c>
      <c r="H167" s="1">
        <f t="shared" si="7"/>
        <v>0</v>
      </c>
      <c r="I167" s="1">
        <f t="shared" si="8"/>
        <v>0</v>
      </c>
    </row>
    <row r="168" spans="6:9" x14ac:dyDescent="0.25">
      <c r="F168" s="1">
        <f t="shared" si="6"/>
        <v>0</v>
      </c>
      <c r="H168" s="1">
        <f t="shared" si="7"/>
        <v>0</v>
      </c>
      <c r="I168" s="1">
        <f t="shared" si="8"/>
        <v>0</v>
      </c>
    </row>
    <row r="169" spans="6:9" x14ac:dyDescent="0.25">
      <c r="F169" s="1">
        <f t="shared" si="6"/>
        <v>0</v>
      </c>
      <c r="H169" s="1">
        <f t="shared" si="7"/>
        <v>0</v>
      </c>
      <c r="I169" s="1">
        <f t="shared" si="8"/>
        <v>0</v>
      </c>
    </row>
    <row r="170" spans="6:9" x14ac:dyDescent="0.25">
      <c r="F170" s="1">
        <f t="shared" si="6"/>
        <v>0</v>
      </c>
      <c r="H170" s="1">
        <f t="shared" si="7"/>
        <v>0</v>
      </c>
      <c r="I170" s="1">
        <f t="shared" si="8"/>
        <v>0</v>
      </c>
    </row>
    <row r="171" spans="6:9" x14ac:dyDescent="0.25">
      <c r="F171" s="1">
        <f t="shared" si="6"/>
        <v>0</v>
      </c>
      <c r="H171" s="1">
        <f t="shared" si="7"/>
        <v>0</v>
      </c>
      <c r="I171" s="1">
        <f t="shared" si="8"/>
        <v>0</v>
      </c>
    </row>
    <row r="172" spans="6:9" x14ac:dyDescent="0.25">
      <c r="F172" s="1">
        <f t="shared" si="6"/>
        <v>0</v>
      </c>
      <c r="H172" s="1">
        <f t="shared" si="7"/>
        <v>0</v>
      </c>
      <c r="I172" s="1">
        <f t="shared" si="8"/>
        <v>0</v>
      </c>
    </row>
    <row r="173" spans="6:9" x14ac:dyDescent="0.25">
      <c r="F173" s="1">
        <f t="shared" si="6"/>
        <v>0</v>
      </c>
      <c r="H173" s="1">
        <f t="shared" si="7"/>
        <v>0</v>
      </c>
      <c r="I173" s="1">
        <f t="shared" si="8"/>
        <v>0</v>
      </c>
    </row>
    <row r="174" spans="6:9" x14ac:dyDescent="0.25">
      <c r="F174" s="1">
        <f t="shared" si="6"/>
        <v>0</v>
      </c>
      <c r="H174" s="1">
        <f t="shared" si="7"/>
        <v>0</v>
      </c>
      <c r="I174" s="1">
        <f t="shared" si="8"/>
        <v>0</v>
      </c>
    </row>
    <row r="175" spans="6:9" x14ac:dyDescent="0.25">
      <c r="F175" s="1">
        <f t="shared" si="6"/>
        <v>0</v>
      </c>
      <c r="H175" s="1">
        <f t="shared" si="7"/>
        <v>0</v>
      </c>
      <c r="I175" s="1">
        <f t="shared" si="8"/>
        <v>0</v>
      </c>
    </row>
    <row r="176" spans="6:9" x14ac:dyDescent="0.25">
      <c r="F176" s="1">
        <f t="shared" si="6"/>
        <v>0</v>
      </c>
      <c r="H176" s="1">
        <f t="shared" si="7"/>
        <v>0</v>
      </c>
      <c r="I176" s="1">
        <f t="shared" si="8"/>
        <v>0</v>
      </c>
    </row>
    <row r="177" spans="6:9" x14ac:dyDescent="0.25">
      <c r="F177" s="1">
        <f t="shared" si="6"/>
        <v>0</v>
      </c>
      <c r="H177" s="1">
        <f t="shared" si="7"/>
        <v>0</v>
      </c>
      <c r="I177" s="1">
        <f t="shared" si="8"/>
        <v>0</v>
      </c>
    </row>
    <row r="178" spans="6:9" x14ac:dyDescent="0.25">
      <c r="F178" s="1">
        <f t="shared" si="6"/>
        <v>0</v>
      </c>
      <c r="H178" s="1">
        <f t="shared" si="7"/>
        <v>0</v>
      </c>
      <c r="I178" s="1">
        <f t="shared" si="8"/>
        <v>0</v>
      </c>
    </row>
    <row r="179" spans="6:9" x14ac:dyDescent="0.25">
      <c r="F179" s="1">
        <f t="shared" si="6"/>
        <v>0</v>
      </c>
      <c r="H179" s="1">
        <f t="shared" si="7"/>
        <v>0</v>
      </c>
      <c r="I179" s="1">
        <f t="shared" si="8"/>
        <v>0</v>
      </c>
    </row>
    <row r="180" spans="6:9" x14ac:dyDescent="0.25">
      <c r="F180" s="1">
        <f t="shared" si="6"/>
        <v>0</v>
      </c>
      <c r="H180" s="1">
        <f t="shared" si="7"/>
        <v>0</v>
      </c>
      <c r="I180" s="1">
        <f t="shared" si="8"/>
        <v>0</v>
      </c>
    </row>
    <row r="181" spans="6:9" x14ac:dyDescent="0.25">
      <c r="F181" s="1">
        <f t="shared" si="6"/>
        <v>0</v>
      </c>
      <c r="H181" s="1">
        <f t="shared" si="7"/>
        <v>0</v>
      </c>
      <c r="I181" s="1">
        <f t="shared" si="8"/>
        <v>0</v>
      </c>
    </row>
    <row r="182" spans="6:9" x14ac:dyDescent="0.25">
      <c r="F182" s="1">
        <f t="shared" si="6"/>
        <v>0</v>
      </c>
      <c r="H182" s="1">
        <f t="shared" si="7"/>
        <v>0</v>
      </c>
      <c r="I182" s="1">
        <f t="shared" si="8"/>
        <v>0</v>
      </c>
    </row>
    <row r="183" spans="6:9" x14ac:dyDescent="0.25">
      <c r="F183" s="1">
        <f t="shared" si="6"/>
        <v>0</v>
      </c>
      <c r="H183" s="1">
        <f t="shared" si="7"/>
        <v>0</v>
      </c>
      <c r="I183" s="1">
        <f t="shared" si="8"/>
        <v>0</v>
      </c>
    </row>
    <row r="184" spans="6:9" x14ac:dyDescent="0.25">
      <c r="F184" s="1">
        <f t="shared" si="6"/>
        <v>0</v>
      </c>
      <c r="H184" s="1">
        <f t="shared" si="7"/>
        <v>0</v>
      </c>
      <c r="I184" s="1">
        <f t="shared" si="8"/>
        <v>0</v>
      </c>
    </row>
    <row r="185" spans="6:9" x14ac:dyDescent="0.25">
      <c r="F185" s="1">
        <f t="shared" si="6"/>
        <v>0</v>
      </c>
      <c r="H185" s="1">
        <f t="shared" si="7"/>
        <v>0</v>
      </c>
      <c r="I185" s="1">
        <f t="shared" si="8"/>
        <v>0</v>
      </c>
    </row>
    <row r="186" spans="6:9" x14ac:dyDescent="0.25">
      <c r="F186" s="1">
        <f t="shared" si="6"/>
        <v>0</v>
      </c>
      <c r="H186" s="1">
        <f t="shared" si="7"/>
        <v>0</v>
      </c>
      <c r="I186" s="1">
        <f t="shared" si="8"/>
        <v>0</v>
      </c>
    </row>
    <row r="187" spans="6:9" x14ac:dyDescent="0.25">
      <c r="F187" s="1">
        <f t="shared" si="6"/>
        <v>0</v>
      </c>
      <c r="H187" s="1">
        <f t="shared" si="7"/>
        <v>0</v>
      </c>
      <c r="I187" s="1">
        <f t="shared" si="8"/>
        <v>0</v>
      </c>
    </row>
    <row r="188" spans="6:9" x14ac:dyDescent="0.25">
      <c r="F188" s="1">
        <f t="shared" si="6"/>
        <v>0</v>
      </c>
      <c r="H188" s="1">
        <f t="shared" si="7"/>
        <v>0</v>
      </c>
      <c r="I188" s="1">
        <f t="shared" si="8"/>
        <v>0</v>
      </c>
    </row>
    <row r="189" spans="6:9" x14ac:dyDescent="0.25">
      <c r="F189" s="1">
        <f t="shared" si="6"/>
        <v>0</v>
      </c>
      <c r="H189" s="1">
        <f t="shared" si="7"/>
        <v>0</v>
      </c>
      <c r="I189" s="1">
        <f t="shared" si="8"/>
        <v>0</v>
      </c>
    </row>
    <row r="190" spans="6:9" x14ac:dyDescent="0.25">
      <c r="F190" s="1">
        <f t="shared" si="6"/>
        <v>0</v>
      </c>
      <c r="H190" s="1">
        <f t="shared" si="7"/>
        <v>0</v>
      </c>
      <c r="I190" s="1">
        <f t="shared" si="8"/>
        <v>0</v>
      </c>
    </row>
    <row r="191" spans="6:9" x14ac:dyDescent="0.25">
      <c r="F191" s="1">
        <f t="shared" si="6"/>
        <v>0</v>
      </c>
      <c r="H191" s="1">
        <f t="shared" si="7"/>
        <v>0</v>
      </c>
      <c r="I191" s="1">
        <f t="shared" si="8"/>
        <v>0</v>
      </c>
    </row>
    <row r="192" spans="6:9" x14ac:dyDescent="0.25">
      <c r="F192" s="1">
        <f t="shared" si="6"/>
        <v>0</v>
      </c>
      <c r="H192" s="1">
        <f t="shared" si="7"/>
        <v>0</v>
      </c>
      <c r="I192" s="1">
        <f t="shared" si="8"/>
        <v>0</v>
      </c>
    </row>
    <row r="193" spans="6:9" x14ac:dyDescent="0.25">
      <c r="F193" s="1">
        <f t="shared" si="6"/>
        <v>0</v>
      </c>
      <c r="H193" s="1">
        <f t="shared" si="7"/>
        <v>0</v>
      </c>
      <c r="I193" s="1">
        <f t="shared" si="8"/>
        <v>0</v>
      </c>
    </row>
    <row r="194" spans="6:9" x14ac:dyDescent="0.25">
      <c r="F194" s="1">
        <f t="shared" si="6"/>
        <v>0</v>
      </c>
      <c r="H194" s="1">
        <f t="shared" si="7"/>
        <v>0</v>
      </c>
      <c r="I194" s="1">
        <f t="shared" si="8"/>
        <v>0</v>
      </c>
    </row>
    <row r="195" spans="6:9" x14ac:dyDescent="0.25">
      <c r="F195" s="1">
        <f t="shared" si="6"/>
        <v>0</v>
      </c>
      <c r="H195" s="1">
        <f t="shared" si="7"/>
        <v>0</v>
      </c>
      <c r="I195" s="1">
        <f t="shared" si="8"/>
        <v>0</v>
      </c>
    </row>
    <row r="196" spans="6:9" x14ac:dyDescent="0.25">
      <c r="F196" s="1">
        <f t="shared" si="6"/>
        <v>0</v>
      </c>
      <c r="H196" s="1">
        <f t="shared" si="7"/>
        <v>0</v>
      </c>
      <c r="I196" s="1">
        <f t="shared" si="8"/>
        <v>0</v>
      </c>
    </row>
    <row r="197" spans="6:9" x14ac:dyDescent="0.25">
      <c r="F197" s="1">
        <f t="shared" si="6"/>
        <v>0</v>
      </c>
      <c r="H197" s="1">
        <f t="shared" si="7"/>
        <v>0</v>
      </c>
      <c r="I197" s="1">
        <f t="shared" si="8"/>
        <v>0</v>
      </c>
    </row>
    <row r="198" spans="6:9" x14ac:dyDescent="0.25">
      <c r="F198" s="1">
        <f t="shared" ref="F198:F208" si="9">((3*E198)+(2*D198))/5</f>
        <v>0</v>
      </c>
      <c r="H198" s="1">
        <f t="shared" ref="H198:H208" si="10">(1-G198)*F198</f>
        <v>0</v>
      </c>
      <c r="I198" s="1">
        <f t="shared" ref="I198:I208" si="11">(1-G198)*E198</f>
        <v>0</v>
      </c>
    </row>
    <row r="199" spans="6:9" x14ac:dyDescent="0.25">
      <c r="F199" s="1">
        <f t="shared" si="9"/>
        <v>0</v>
      </c>
      <c r="H199" s="1">
        <f t="shared" si="10"/>
        <v>0</v>
      </c>
      <c r="I199" s="1">
        <f t="shared" si="11"/>
        <v>0</v>
      </c>
    </row>
    <row r="200" spans="6:9" x14ac:dyDescent="0.25">
      <c r="F200" s="1">
        <f t="shared" si="9"/>
        <v>0</v>
      </c>
      <c r="H200" s="1">
        <f t="shared" si="10"/>
        <v>0</v>
      </c>
      <c r="I200" s="1">
        <f t="shared" si="11"/>
        <v>0</v>
      </c>
    </row>
    <row r="201" spans="6:9" x14ac:dyDescent="0.25">
      <c r="F201" s="1">
        <f t="shared" si="9"/>
        <v>0</v>
      </c>
      <c r="H201" s="1">
        <f t="shared" si="10"/>
        <v>0</v>
      </c>
      <c r="I201" s="1">
        <f t="shared" si="11"/>
        <v>0</v>
      </c>
    </row>
    <row r="202" spans="6:9" x14ac:dyDescent="0.25">
      <c r="F202" s="1">
        <f t="shared" si="9"/>
        <v>0</v>
      </c>
      <c r="H202" s="1">
        <f t="shared" si="10"/>
        <v>0</v>
      </c>
      <c r="I202" s="1">
        <f t="shared" si="11"/>
        <v>0</v>
      </c>
    </row>
    <row r="203" spans="6:9" x14ac:dyDescent="0.25">
      <c r="F203" s="1">
        <f t="shared" si="9"/>
        <v>0</v>
      </c>
      <c r="H203" s="1">
        <f t="shared" si="10"/>
        <v>0</v>
      </c>
      <c r="I203" s="1">
        <f t="shared" si="11"/>
        <v>0</v>
      </c>
    </row>
    <row r="204" spans="6:9" x14ac:dyDescent="0.25">
      <c r="F204" s="1">
        <f t="shared" si="9"/>
        <v>0</v>
      </c>
      <c r="H204" s="1">
        <f t="shared" si="10"/>
        <v>0</v>
      </c>
      <c r="I204" s="1">
        <f t="shared" si="11"/>
        <v>0</v>
      </c>
    </row>
    <row r="205" spans="6:9" x14ac:dyDescent="0.25">
      <c r="F205" s="1">
        <f t="shared" si="9"/>
        <v>0</v>
      </c>
      <c r="H205" s="1">
        <f t="shared" si="10"/>
        <v>0</v>
      </c>
      <c r="I205" s="1">
        <f t="shared" si="11"/>
        <v>0</v>
      </c>
    </row>
    <row r="206" spans="6:9" x14ac:dyDescent="0.25">
      <c r="F206" s="1">
        <f t="shared" si="9"/>
        <v>0</v>
      </c>
      <c r="H206" s="1">
        <f t="shared" si="10"/>
        <v>0</v>
      </c>
      <c r="I206" s="1">
        <f t="shared" si="11"/>
        <v>0</v>
      </c>
    </row>
    <row r="207" spans="6:9" x14ac:dyDescent="0.25">
      <c r="F207" s="1">
        <f t="shared" si="9"/>
        <v>0</v>
      </c>
      <c r="H207" s="1">
        <f t="shared" si="10"/>
        <v>0</v>
      </c>
      <c r="I207" s="1">
        <f t="shared" si="11"/>
        <v>0</v>
      </c>
    </row>
    <row r="208" spans="6:9" x14ac:dyDescent="0.25">
      <c r="F208" s="1">
        <f t="shared" si="9"/>
        <v>0</v>
      </c>
      <c r="H208" s="1">
        <f t="shared" si="10"/>
        <v>0</v>
      </c>
      <c r="I208" s="1">
        <f t="shared" si="11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0"/>
  <sheetViews>
    <sheetView topLeftCell="A7" workbookViewId="0">
      <selection activeCell="G20" sqref="G20"/>
    </sheetView>
  </sheetViews>
  <sheetFormatPr defaultColWidth="9.140625" defaultRowHeight="15" x14ac:dyDescent="0.25"/>
  <cols>
    <col min="1" max="1" width="5.140625" customWidth="1"/>
    <col min="2" max="2" width="26.5703125" bestFit="1" customWidth="1"/>
    <col min="3" max="3" width="56.42578125" bestFit="1" customWidth="1"/>
    <col min="4" max="4" width="11.7109375" bestFit="1" customWidth="1"/>
    <col min="5" max="5" width="12.42578125" bestFit="1" customWidth="1"/>
    <col min="6" max="6" width="12" bestFit="1" customWidth="1"/>
    <col min="7" max="7" width="11.140625" bestFit="1" customWidth="1"/>
    <col min="8" max="8" width="5.28515625" bestFit="1" customWidth="1"/>
    <col min="9" max="9" width="5.140625" bestFit="1" customWidth="1"/>
  </cols>
  <sheetData>
    <row r="2" spans="2:9" ht="34.5" customHeight="1" x14ac:dyDescent="0.25">
      <c r="B2" s="4" t="s">
        <v>11</v>
      </c>
    </row>
    <row r="3" spans="2:9" ht="20.25" customHeight="1" x14ac:dyDescent="0.25">
      <c r="B3" s="4" t="s">
        <v>21</v>
      </c>
    </row>
    <row r="4" spans="2:9" ht="18.75" customHeight="1" x14ac:dyDescent="0.25">
      <c r="B4" s="4" t="s">
        <v>25</v>
      </c>
    </row>
    <row r="5" spans="2:9" ht="17.25" customHeight="1" x14ac:dyDescent="0.25">
      <c r="B5" s="4"/>
    </row>
    <row r="6" spans="2:9" x14ac:dyDescent="0.25">
      <c r="C6" s="2" t="s">
        <v>10</v>
      </c>
      <c r="D6">
        <f>SUM(F10:F201)</f>
        <v>37.6</v>
      </c>
      <c r="E6" s="2" t="s">
        <v>8</v>
      </c>
      <c r="F6">
        <f>SUM(H10:H201)</f>
        <v>37.6</v>
      </c>
    </row>
    <row r="7" spans="2:9" x14ac:dyDescent="0.25">
      <c r="C7" s="2" t="s">
        <v>9</v>
      </c>
      <c r="D7">
        <f>SUM(E10:E201)</f>
        <v>44</v>
      </c>
      <c r="E7" s="2" t="s">
        <v>8</v>
      </c>
      <c r="F7">
        <f>SUM(I10:I201)</f>
        <v>44</v>
      </c>
    </row>
    <row r="9" spans="2:9" ht="18" thickBot="1" x14ac:dyDescent="0.35">
      <c r="B9" s="3" t="s">
        <v>7</v>
      </c>
      <c r="C9" s="3" t="s">
        <v>6</v>
      </c>
      <c r="D9" s="3" t="s">
        <v>5</v>
      </c>
      <c r="E9" s="3" t="s">
        <v>4</v>
      </c>
      <c r="F9" s="3" t="s">
        <v>3</v>
      </c>
      <c r="G9" s="3" t="s">
        <v>2</v>
      </c>
      <c r="H9" s="3" t="s">
        <v>1</v>
      </c>
      <c r="I9" s="3" t="s">
        <v>0</v>
      </c>
    </row>
    <row r="10" spans="2:9" ht="15.75" thickTop="1" x14ac:dyDescent="0.25">
      <c r="F10" s="1"/>
      <c r="H10" s="1"/>
      <c r="I10" s="1"/>
    </row>
    <row r="11" spans="2:9" x14ac:dyDescent="0.25">
      <c r="C11" s="2" t="s">
        <v>65</v>
      </c>
      <c r="F11" s="1"/>
      <c r="H11" s="1"/>
      <c r="I11" s="1"/>
    </row>
    <row r="12" spans="2:9" x14ac:dyDescent="0.25">
      <c r="B12" t="s">
        <v>55</v>
      </c>
      <c r="C12" t="s">
        <v>49</v>
      </c>
      <c r="D12">
        <v>6</v>
      </c>
      <c r="E12">
        <v>8</v>
      </c>
      <c r="F12" s="1">
        <f t="shared" ref="F12:F70" si="0">((3*E12)+(2*D12))/5</f>
        <v>7.2</v>
      </c>
      <c r="G12">
        <v>0</v>
      </c>
      <c r="H12" s="1">
        <f t="shared" ref="H12:H70" si="1">(1-G12)*F12</f>
        <v>7.2</v>
      </c>
      <c r="I12" s="1">
        <f t="shared" ref="I12:I70" si="2">(1-G12)*E12</f>
        <v>8</v>
      </c>
    </row>
    <row r="13" spans="2:9" x14ac:dyDescent="0.25">
      <c r="F13" s="1"/>
      <c r="H13" s="1"/>
      <c r="I13" s="1"/>
    </row>
    <row r="14" spans="2:9" x14ac:dyDescent="0.25">
      <c r="C14" s="2" t="s">
        <v>66</v>
      </c>
      <c r="F14" s="1"/>
      <c r="H14" s="1"/>
      <c r="I14" s="1"/>
    </row>
    <row r="15" spans="2:9" x14ac:dyDescent="0.25">
      <c r="B15" t="s">
        <v>55</v>
      </c>
      <c r="C15" t="s">
        <v>50</v>
      </c>
      <c r="D15">
        <v>7</v>
      </c>
      <c r="E15">
        <v>12</v>
      </c>
      <c r="F15" s="1">
        <f t="shared" si="0"/>
        <v>10</v>
      </c>
      <c r="G15">
        <v>0</v>
      </c>
      <c r="H15" s="1">
        <f t="shared" si="1"/>
        <v>10</v>
      </c>
      <c r="I15" s="1">
        <f t="shared" si="2"/>
        <v>12</v>
      </c>
    </row>
    <row r="16" spans="2:9" x14ac:dyDescent="0.25">
      <c r="B16" t="s">
        <v>55</v>
      </c>
      <c r="C16" t="s">
        <v>51</v>
      </c>
      <c r="D16">
        <v>5</v>
      </c>
      <c r="E16">
        <v>8</v>
      </c>
      <c r="F16" s="1">
        <f t="shared" si="0"/>
        <v>6.8</v>
      </c>
      <c r="G16">
        <v>0</v>
      </c>
      <c r="H16" s="1">
        <f t="shared" si="1"/>
        <v>6.8</v>
      </c>
      <c r="I16" s="1">
        <f t="shared" si="2"/>
        <v>8</v>
      </c>
    </row>
    <row r="17" spans="2:9" x14ac:dyDescent="0.25">
      <c r="F17" s="1"/>
      <c r="H17" s="1"/>
      <c r="I17" s="1"/>
    </row>
    <row r="18" spans="2:9" x14ac:dyDescent="0.25">
      <c r="C18" s="2" t="s">
        <v>67</v>
      </c>
      <c r="F18" s="1"/>
      <c r="H18" s="1"/>
      <c r="I18" s="1"/>
    </row>
    <row r="19" spans="2:9" x14ac:dyDescent="0.25">
      <c r="B19" t="s">
        <v>55</v>
      </c>
      <c r="C19" t="s">
        <v>68</v>
      </c>
      <c r="D19">
        <v>3</v>
      </c>
      <c r="E19">
        <v>5</v>
      </c>
      <c r="F19" s="1">
        <f t="shared" si="0"/>
        <v>4.2</v>
      </c>
      <c r="G19">
        <v>0</v>
      </c>
      <c r="H19" s="1">
        <f t="shared" si="1"/>
        <v>4.2</v>
      </c>
      <c r="I19" s="1">
        <f t="shared" si="2"/>
        <v>5</v>
      </c>
    </row>
    <row r="20" spans="2:9" x14ac:dyDescent="0.25">
      <c r="B20" t="s">
        <v>55</v>
      </c>
      <c r="C20" t="s">
        <v>69</v>
      </c>
      <c r="D20">
        <v>3</v>
      </c>
      <c r="E20">
        <v>5</v>
      </c>
      <c r="F20" s="1">
        <f t="shared" si="0"/>
        <v>4.2</v>
      </c>
      <c r="G20">
        <v>0</v>
      </c>
      <c r="H20" s="1">
        <f t="shared" si="1"/>
        <v>4.2</v>
      </c>
      <c r="I20" s="1">
        <f t="shared" si="2"/>
        <v>5</v>
      </c>
    </row>
    <row r="21" spans="2:9" x14ac:dyDescent="0.25">
      <c r="B21" t="s">
        <v>55</v>
      </c>
      <c r="C21" t="s">
        <v>70</v>
      </c>
      <c r="D21">
        <v>4</v>
      </c>
      <c r="E21">
        <v>6</v>
      </c>
      <c r="F21" s="1">
        <f t="shared" si="0"/>
        <v>5.2</v>
      </c>
      <c r="G21">
        <v>0</v>
      </c>
      <c r="H21" s="1">
        <f t="shared" si="1"/>
        <v>5.2</v>
      </c>
      <c r="I21" s="1">
        <f t="shared" si="2"/>
        <v>6</v>
      </c>
    </row>
    <row r="22" spans="2:9" x14ac:dyDescent="0.25">
      <c r="F22" s="1">
        <f t="shared" si="0"/>
        <v>0</v>
      </c>
      <c r="H22" s="1">
        <f t="shared" si="1"/>
        <v>0</v>
      </c>
      <c r="I22" s="1">
        <f t="shared" si="2"/>
        <v>0</v>
      </c>
    </row>
    <row r="23" spans="2:9" x14ac:dyDescent="0.25">
      <c r="F23" s="1">
        <f t="shared" si="0"/>
        <v>0</v>
      </c>
      <c r="H23" s="1">
        <f t="shared" si="1"/>
        <v>0</v>
      </c>
      <c r="I23" s="1">
        <f t="shared" si="2"/>
        <v>0</v>
      </c>
    </row>
    <row r="24" spans="2:9" x14ac:dyDescent="0.25">
      <c r="F24" s="1">
        <f t="shared" si="0"/>
        <v>0</v>
      </c>
      <c r="H24" s="1">
        <f t="shared" si="1"/>
        <v>0</v>
      </c>
      <c r="I24" s="1">
        <f t="shared" si="2"/>
        <v>0</v>
      </c>
    </row>
    <row r="25" spans="2:9" x14ac:dyDescent="0.25">
      <c r="F25" s="1">
        <f t="shared" si="0"/>
        <v>0</v>
      </c>
      <c r="H25" s="1">
        <f t="shared" si="1"/>
        <v>0</v>
      </c>
      <c r="I25" s="1">
        <f t="shared" si="2"/>
        <v>0</v>
      </c>
    </row>
    <row r="26" spans="2:9" x14ac:dyDescent="0.25">
      <c r="F26" s="1">
        <f t="shared" si="0"/>
        <v>0</v>
      </c>
      <c r="H26" s="1">
        <f t="shared" si="1"/>
        <v>0</v>
      </c>
      <c r="I26" s="1">
        <f t="shared" si="2"/>
        <v>0</v>
      </c>
    </row>
    <row r="27" spans="2:9" x14ac:dyDescent="0.25">
      <c r="F27" s="1">
        <f t="shared" si="0"/>
        <v>0</v>
      </c>
      <c r="H27" s="1">
        <f t="shared" si="1"/>
        <v>0</v>
      </c>
      <c r="I27" s="1">
        <f t="shared" si="2"/>
        <v>0</v>
      </c>
    </row>
    <row r="28" spans="2:9" x14ac:dyDescent="0.25">
      <c r="F28" s="1">
        <f t="shared" si="0"/>
        <v>0</v>
      </c>
      <c r="H28" s="1">
        <f t="shared" si="1"/>
        <v>0</v>
      </c>
      <c r="I28" s="1">
        <f t="shared" si="2"/>
        <v>0</v>
      </c>
    </row>
    <row r="29" spans="2:9" x14ac:dyDescent="0.25">
      <c r="F29" s="1">
        <f t="shared" si="0"/>
        <v>0</v>
      </c>
      <c r="H29" s="1">
        <f t="shared" si="1"/>
        <v>0</v>
      </c>
      <c r="I29" s="1">
        <f t="shared" si="2"/>
        <v>0</v>
      </c>
    </row>
    <row r="30" spans="2:9" x14ac:dyDescent="0.25">
      <c r="F30" s="1">
        <f t="shared" si="0"/>
        <v>0</v>
      </c>
      <c r="H30" s="1">
        <f t="shared" si="1"/>
        <v>0</v>
      </c>
      <c r="I30" s="1">
        <f t="shared" si="2"/>
        <v>0</v>
      </c>
    </row>
    <row r="31" spans="2:9" x14ac:dyDescent="0.25">
      <c r="F31" s="1">
        <f t="shared" si="0"/>
        <v>0</v>
      </c>
      <c r="H31" s="1">
        <f t="shared" si="1"/>
        <v>0</v>
      </c>
      <c r="I31" s="1">
        <f t="shared" si="2"/>
        <v>0</v>
      </c>
    </row>
    <row r="32" spans="2:9" x14ac:dyDescent="0.25">
      <c r="F32" s="1">
        <f t="shared" si="0"/>
        <v>0</v>
      </c>
      <c r="H32" s="1">
        <f t="shared" si="1"/>
        <v>0</v>
      </c>
      <c r="I32" s="1">
        <f t="shared" si="2"/>
        <v>0</v>
      </c>
    </row>
    <row r="33" spans="6:9" x14ac:dyDescent="0.25">
      <c r="F33" s="1">
        <f t="shared" si="0"/>
        <v>0</v>
      </c>
      <c r="H33" s="1">
        <f t="shared" si="1"/>
        <v>0</v>
      </c>
      <c r="I33" s="1">
        <f t="shared" si="2"/>
        <v>0</v>
      </c>
    </row>
    <row r="34" spans="6:9" x14ac:dyDescent="0.25">
      <c r="F34" s="1">
        <f t="shared" si="0"/>
        <v>0</v>
      </c>
      <c r="H34" s="1">
        <f t="shared" si="1"/>
        <v>0</v>
      </c>
      <c r="I34" s="1">
        <f t="shared" si="2"/>
        <v>0</v>
      </c>
    </row>
    <row r="35" spans="6:9" x14ac:dyDescent="0.25">
      <c r="F35" s="1">
        <f t="shared" si="0"/>
        <v>0</v>
      </c>
      <c r="H35" s="1">
        <f t="shared" si="1"/>
        <v>0</v>
      </c>
      <c r="I35" s="1">
        <f t="shared" si="2"/>
        <v>0</v>
      </c>
    </row>
    <row r="36" spans="6:9" x14ac:dyDescent="0.25">
      <c r="F36" s="1">
        <f t="shared" si="0"/>
        <v>0</v>
      </c>
      <c r="H36" s="1">
        <f t="shared" si="1"/>
        <v>0</v>
      </c>
      <c r="I36" s="1">
        <f t="shared" si="2"/>
        <v>0</v>
      </c>
    </row>
    <row r="37" spans="6:9" x14ac:dyDescent="0.25">
      <c r="F37" s="1">
        <f t="shared" si="0"/>
        <v>0</v>
      </c>
      <c r="H37" s="1">
        <f t="shared" si="1"/>
        <v>0</v>
      </c>
      <c r="I37" s="1">
        <f t="shared" si="2"/>
        <v>0</v>
      </c>
    </row>
    <row r="38" spans="6:9" x14ac:dyDescent="0.25">
      <c r="F38" s="1">
        <f t="shared" si="0"/>
        <v>0</v>
      </c>
      <c r="H38" s="1">
        <f t="shared" si="1"/>
        <v>0</v>
      </c>
      <c r="I38" s="1">
        <f t="shared" si="2"/>
        <v>0</v>
      </c>
    </row>
    <row r="39" spans="6:9" x14ac:dyDescent="0.25">
      <c r="F39" s="1">
        <f t="shared" si="0"/>
        <v>0</v>
      </c>
      <c r="H39" s="1">
        <f t="shared" si="1"/>
        <v>0</v>
      </c>
      <c r="I39" s="1">
        <f t="shared" si="2"/>
        <v>0</v>
      </c>
    </row>
    <row r="40" spans="6:9" x14ac:dyDescent="0.25">
      <c r="F40" s="1">
        <f t="shared" si="0"/>
        <v>0</v>
      </c>
      <c r="H40" s="1">
        <f t="shared" si="1"/>
        <v>0</v>
      </c>
      <c r="I40" s="1">
        <f t="shared" si="2"/>
        <v>0</v>
      </c>
    </row>
    <row r="41" spans="6:9" x14ac:dyDescent="0.25">
      <c r="F41" s="1">
        <f t="shared" si="0"/>
        <v>0</v>
      </c>
      <c r="H41" s="1">
        <f t="shared" si="1"/>
        <v>0</v>
      </c>
      <c r="I41" s="1">
        <f t="shared" si="2"/>
        <v>0</v>
      </c>
    </row>
    <row r="42" spans="6:9" x14ac:dyDescent="0.25">
      <c r="F42" s="1">
        <f t="shared" si="0"/>
        <v>0</v>
      </c>
      <c r="H42" s="1">
        <f t="shared" si="1"/>
        <v>0</v>
      </c>
      <c r="I42" s="1">
        <f t="shared" si="2"/>
        <v>0</v>
      </c>
    </row>
    <row r="43" spans="6:9" x14ac:dyDescent="0.25">
      <c r="F43" s="1">
        <f t="shared" si="0"/>
        <v>0</v>
      </c>
      <c r="H43" s="1">
        <f t="shared" si="1"/>
        <v>0</v>
      </c>
      <c r="I43" s="1">
        <f t="shared" si="2"/>
        <v>0</v>
      </c>
    </row>
    <row r="44" spans="6:9" x14ac:dyDescent="0.25">
      <c r="F44" s="1">
        <f t="shared" si="0"/>
        <v>0</v>
      </c>
      <c r="H44" s="1">
        <f t="shared" si="1"/>
        <v>0</v>
      </c>
      <c r="I44" s="1">
        <f t="shared" si="2"/>
        <v>0</v>
      </c>
    </row>
    <row r="45" spans="6:9" x14ac:dyDescent="0.25">
      <c r="F45" s="1">
        <f t="shared" si="0"/>
        <v>0</v>
      </c>
      <c r="H45" s="1">
        <f t="shared" si="1"/>
        <v>0</v>
      </c>
      <c r="I45" s="1">
        <f t="shared" si="2"/>
        <v>0</v>
      </c>
    </row>
    <row r="46" spans="6:9" x14ac:dyDescent="0.25">
      <c r="F46" s="1">
        <f t="shared" si="0"/>
        <v>0</v>
      </c>
      <c r="H46" s="1">
        <f t="shared" si="1"/>
        <v>0</v>
      </c>
      <c r="I46" s="1">
        <f t="shared" si="2"/>
        <v>0</v>
      </c>
    </row>
    <row r="47" spans="6:9" x14ac:dyDescent="0.25">
      <c r="F47" s="1">
        <f t="shared" si="0"/>
        <v>0</v>
      </c>
      <c r="H47" s="1">
        <f t="shared" si="1"/>
        <v>0</v>
      </c>
      <c r="I47" s="1">
        <f t="shared" si="2"/>
        <v>0</v>
      </c>
    </row>
    <row r="48" spans="6:9" x14ac:dyDescent="0.25">
      <c r="F48" s="1">
        <f t="shared" si="0"/>
        <v>0</v>
      </c>
      <c r="H48" s="1">
        <f t="shared" si="1"/>
        <v>0</v>
      </c>
      <c r="I48" s="1">
        <f t="shared" si="2"/>
        <v>0</v>
      </c>
    </row>
    <row r="49" spans="6:9" x14ac:dyDescent="0.25">
      <c r="F49" s="1">
        <f t="shared" si="0"/>
        <v>0</v>
      </c>
      <c r="H49" s="1">
        <f t="shared" si="1"/>
        <v>0</v>
      </c>
      <c r="I49" s="1">
        <f t="shared" si="2"/>
        <v>0</v>
      </c>
    </row>
    <row r="50" spans="6:9" x14ac:dyDescent="0.25">
      <c r="F50" s="1">
        <f t="shared" si="0"/>
        <v>0</v>
      </c>
      <c r="H50" s="1">
        <f t="shared" si="1"/>
        <v>0</v>
      </c>
      <c r="I50" s="1">
        <f t="shared" si="2"/>
        <v>0</v>
      </c>
    </row>
    <row r="51" spans="6:9" x14ac:dyDescent="0.25">
      <c r="F51" s="1">
        <f t="shared" si="0"/>
        <v>0</v>
      </c>
      <c r="H51" s="1">
        <f t="shared" si="1"/>
        <v>0</v>
      </c>
      <c r="I51" s="1">
        <f t="shared" si="2"/>
        <v>0</v>
      </c>
    </row>
    <row r="52" spans="6:9" x14ac:dyDescent="0.25">
      <c r="F52" s="1">
        <f t="shared" si="0"/>
        <v>0</v>
      </c>
      <c r="H52" s="1">
        <f t="shared" si="1"/>
        <v>0</v>
      </c>
      <c r="I52" s="1">
        <f t="shared" si="2"/>
        <v>0</v>
      </c>
    </row>
    <row r="53" spans="6:9" x14ac:dyDescent="0.25">
      <c r="F53" s="1">
        <f t="shared" si="0"/>
        <v>0</v>
      </c>
      <c r="H53" s="1">
        <f t="shared" si="1"/>
        <v>0</v>
      </c>
      <c r="I53" s="1">
        <f t="shared" si="2"/>
        <v>0</v>
      </c>
    </row>
    <row r="54" spans="6:9" x14ac:dyDescent="0.25">
      <c r="F54" s="1">
        <f t="shared" si="0"/>
        <v>0</v>
      </c>
      <c r="H54" s="1">
        <f t="shared" si="1"/>
        <v>0</v>
      </c>
      <c r="I54" s="1">
        <f t="shared" si="2"/>
        <v>0</v>
      </c>
    </row>
    <row r="55" spans="6:9" x14ac:dyDescent="0.25">
      <c r="F55" s="1">
        <f t="shared" si="0"/>
        <v>0</v>
      </c>
      <c r="H55" s="1">
        <f t="shared" si="1"/>
        <v>0</v>
      </c>
      <c r="I55" s="1">
        <f t="shared" si="2"/>
        <v>0</v>
      </c>
    </row>
    <row r="56" spans="6:9" x14ac:dyDescent="0.25">
      <c r="F56" s="1">
        <f t="shared" si="0"/>
        <v>0</v>
      </c>
      <c r="H56" s="1">
        <f t="shared" si="1"/>
        <v>0</v>
      </c>
      <c r="I56" s="1">
        <f t="shared" si="2"/>
        <v>0</v>
      </c>
    </row>
    <row r="57" spans="6:9" x14ac:dyDescent="0.25">
      <c r="F57" s="1">
        <f t="shared" si="0"/>
        <v>0</v>
      </c>
      <c r="H57" s="1">
        <f t="shared" si="1"/>
        <v>0</v>
      </c>
      <c r="I57" s="1">
        <f t="shared" si="2"/>
        <v>0</v>
      </c>
    </row>
    <row r="58" spans="6:9" x14ac:dyDescent="0.25">
      <c r="F58" s="1">
        <f t="shared" si="0"/>
        <v>0</v>
      </c>
      <c r="H58" s="1">
        <f t="shared" si="1"/>
        <v>0</v>
      </c>
      <c r="I58" s="1">
        <f t="shared" si="2"/>
        <v>0</v>
      </c>
    </row>
    <row r="59" spans="6:9" x14ac:dyDescent="0.25">
      <c r="F59" s="1">
        <f t="shared" si="0"/>
        <v>0</v>
      </c>
      <c r="H59" s="1">
        <f t="shared" si="1"/>
        <v>0</v>
      </c>
      <c r="I59" s="1">
        <f t="shared" si="2"/>
        <v>0</v>
      </c>
    </row>
    <row r="60" spans="6:9" x14ac:dyDescent="0.25">
      <c r="F60" s="1">
        <f t="shared" si="0"/>
        <v>0</v>
      </c>
      <c r="H60" s="1">
        <f t="shared" si="1"/>
        <v>0</v>
      </c>
      <c r="I60" s="1">
        <f t="shared" si="2"/>
        <v>0</v>
      </c>
    </row>
    <row r="61" spans="6:9" x14ac:dyDescent="0.25">
      <c r="F61" s="1">
        <f t="shared" si="0"/>
        <v>0</v>
      </c>
      <c r="H61" s="1">
        <f t="shared" si="1"/>
        <v>0</v>
      </c>
      <c r="I61" s="1">
        <f t="shared" si="2"/>
        <v>0</v>
      </c>
    </row>
    <row r="62" spans="6:9" x14ac:dyDescent="0.25">
      <c r="F62" s="1">
        <f t="shared" si="0"/>
        <v>0</v>
      </c>
      <c r="H62" s="1">
        <f t="shared" si="1"/>
        <v>0</v>
      </c>
      <c r="I62" s="1">
        <f t="shared" si="2"/>
        <v>0</v>
      </c>
    </row>
    <row r="63" spans="6:9" x14ac:dyDescent="0.25">
      <c r="F63" s="1">
        <f t="shared" si="0"/>
        <v>0</v>
      </c>
      <c r="H63" s="1">
        <f t="shared" si="1"/>
        <v>0</v>
      </c>
      <c r="I63" s="1">
        <f t="shared" si="2"/>
        <v>0</v>
      </c>
    </row>
    <row r="64" spans="6:9" x14ac:dyDescent="0.25">
      <c r="F64" s="1">
        <f t="shared" si="0"/>
        <v>0</v>
      </c>
      <c r="H64" s="1">
        <f t="shared" si="1"/>
        <v>0</v>
      </c>
      <c r="I64" s="1">
        <f t="shared" si="2"/>
        <v>0</v>
      </c>
    </row>
    <row r="65" spans="6:9" x14ac:dyDescent="0.25">
      <c r="F65" s="1">
        <f t="shared" si="0"/>
        <v>0</v>
      </c>
      <c r="H65" s="1">
        <f t="shared" si="1"/>
        <v>0</v>
      </c>
      <c r="I65" s="1">
        <f t="shared" si="2"/>
        <v>0</v>
      </c>
    </row>
    <row r="66" spans="6:9" x14ac:dyDescent="0.25">
      <c r="F66" s="1">
        <f t="shared" si="0"/>
        <v>0</v>
      </c>
      <c r="H66" s="1">
        <f t="shared" si="1"/>
        <v>0</v>
      </c>
      <c r="I66" s="1">
        <f t="shared" si="2"/>
        <v>0</v>
      </c>
    </row>
    <row r="67" spans="6:9" x14ac:dyDescent="0.25">
      <c r="F67" s="1">
        <f t="shared" si="0"/>
        <v>0</v>
      </c>
      <c r="H67" s="1">
        <f t="shared" si="1"/>
        <v>0</v>
      </c>
      <c r="I67" s="1">
        <f t="shared" si="2"/>
        <v>0</v>
      </c>
    </row>
    <row r="68" spans="6:9" x14ac:dyDescent="0.25">
      <c r="F68" s="1">
        <f t="shared" si="0"/>
        <v>0</v>
      </c>
      <c r="H68" s="1">
        <f t="shared" si="1"/>
        <v>0</v>
      </c>
      <c r="I68" s="1">
        <f t="shared" si="2"/>
        <v>0</v>
      </c>
    </row>
    <row r="69" spans="6:9" x14ac:dyDescent="0.25">
      <c r="F69" s="1">
        <f t="shared" si="0"/>
        <v>0</v>
      </c>
      <c r="H69" s="1">
        <f t="shared" si="1"/>
        <v>0</v>
      </c>
      <c r="I69" s="1">
        <f t="shared" si="2"/>
        <v>0</v>
      </c>
    </row>
    <row r="70" spans="6:9" x14ac:dyDescent="0.25">
      <c r="F70" s="1">
        <f t="shared" si="0"/>
        <v>0</v>
      </c>
      <c r="H70" s="1">
        <f t="shared" si="1"/>
        <v>0</v>
      </c>
      <c r="I70" s="1">
        <f t="shared" si="2"/>
        <v>0</v>
      </c>
    </row>
    <row r="71" spans="6:9" x14ac:dyDescent="0.25">
      <c r="F71" s="1">
        <f t="shared" ref="F71:F134" si="3">((3*E71)+(2*D71))/5</f>
        <v>0</v>
      </c>
      <c r="H71" s="1">
        <f t="shared" ref="H71:H134" si="4">(1-G71)*F71</f>
        <v>0</v>
      </c>
      <c r="I71" s="1">
        <f t="shared" ref="I71:I134" si="5">(1-G71)*E71</f>
        <v>0</v>
      </c>
    </row>
    <row r="72" spans="6:9" x14ac:dyDescent="0.25">
      <c r="F72" s="1">
        <f t="shared" si="3"/>
        <v>0</v>
      </c>
      <c r="H72" s="1">
        <f t="shared" si="4"/>
        <v>0</v>
      </c>
      <c r="I72" s="1">
        <f t="shared" si="5"/>
        <v>0</v>
      </c>
    </row>
    <row r="73" spans="6:9" x14ac:dyDescent="0.25">
      <c r="F73" s="1">
        <f t="shared" si="3"/>
        <v>0</v>
      </c>
      <c r="H73" s="1">
        <f t="shared" si="4"/>
        <v>0</v>
      </c>
      <c r="I73" s="1">
        <f t="shared" si="5"/>
        <v>0</v>
      </c>
    </row>
    <row r="74" spans="6:9" x14ac:dyDescent="0.25">
      <c r="F74" s="1">
        <f t="shared" si="3"/>
        <v>0</v>
      </c>
      <c r="H74" s="1">
        <f t="shared" si="4"/>
        <v>0</v>
      </c>
      <c r="I74" s="1">
        <f t="shared" si="5"/>
        <v>0</v>
      </c>
    </row>
    <row r="75" spans="6:9" x14ac:dyDescent="0.25">
      <c r="F75" s="1">
        <f t="shared" si="3"/>
        <v>0</v>
      </c>
      <c r="H75" s="1">
        <f t="shared" si="4"/>
        <v>0</v>
      </c>
      <c r="I75" s="1">
        <f t="shared" si="5"/>
        <v>0</v>
      </c>
    </row>
    <row r="76" spans="6:9" x14ac:dyDescent="0.25">
      <c r="F76" s="1">
        <f t="shared" si="3"/>
        <v>0</v>
      </c>
      <c r="H76" s="1">
        <f t="shared" si="4"/>
        <v>0</v>
      </c>
      <c r="I76" s="1">
        <f t="shared" si="5"/>
        <v>0</v>
      </c>
    </row>
    <row r="77" spans="6:9" x14ac:dyDescent="0.25">
      <c r="F77" s="1">
        <f t="shared" si="3"/>
        <v>0</v>
      </c>
      <c r="H77" s="1">
        <f t="shared" si="4"/>
        <v>0</v>
      </c>
      <c r="I77" s="1">
        <f t="shared" si="5"/>
        <v>0</v>
      </c>
    </row>
    <row r="78" spans="6:9" x14ac:dyDescent="0.25">
      <c r="F78" s="1">
        <f t="shared" si="3"/>
        <v>0</v>
      </c>
      <c r="H78" s="1">
        <f t="shared" si="4"/>
        <v>0</v>
      </c>
      <c r="I78" s="1">
        <f t="shared" si="5"/>
        <v>0</v>
      </c>
    </row>
    <row r="79" spans="6:9" x14ac:dyDescent="0.25">
      <c r="F79" s="1">
        <f t="shared" si="3"/>
        <v>0</v>
      </c>
      <c r="H79" s="1">
        <f t="shared" si="4"/>
        <v>0</v>
      </c>
      <c r="I79" s="1">
        <f t="shared" si="5"/>
        <v>0</v>
      </c>
    </row>
    <row r="80" spans="6:9" x14ac:dyDescent="0.25">
      <c r="F80" s="1">
        <f t="shared" si="3"/>
        <v>0</v>
      </c>
      <c r="H80" s="1">
        <f t="shared" si="4"/>
        <v>0</v>
      </c>
      <c r="I80" s="1">
        <f t="shared" si="5"/>
        <v>0</v>
      </c>
    </row>
    <row r="81" spans="6:9" x14ac:dyDescent="0.25">
      <c r="F81" s="1">
        <f t="shared" si="3"/>
        <v>0</v>
      </c>
      <c r="H81" s="1">
        <f t="shared" si="4"/>
        <v>0</v>
      </c>
      <c r="I81" s="1">
        <f t="shared" si="5"/>
        <v>0</v>
      </c>
    </row>
    <row r="82" spans="6:9" x14ac:dyDescent="0.25">
      <c r="F82" s="1">
        <f t="shared" si="3"/>
        <v>0</v>
      </c>
      <c r="H82" s="1">
        <f t="shared" si="4"/>
        <v>0</v>
      </c>
      <c r="I82" s="1">
        <f t="shared" si="5"/>
        <v>0</v>
      </c>
    </row>
    <row r="83" spans="6:9" x14ac:dyDescent="0.25">
      <c r="F83" s="1">
        <f t="shared" si="3"/>
        <v>0</v>
      </c>
      <c r="H83" s="1">
        <f t="shared" si="4"/>
        <v>0</v>
      </c>
      <c r="I83" s="1">
        <f t="shared" si="5"/>
        <v>0</v>
      </c>
    </row>
    <row r="84" spans="6:9" x14ac:dyDescent="0.25">
      <c r="F84" s="1">
        <f t="shared" si="3"/>
        <v>0</v>
      </c>
      <c r="H84" s="1">
        <f t="shared" si="4"/>
        <v>0</v>
      </c>
      <c r="I84" s="1">
        <f t="shared" si="5"/>
        <v>0</v>
      </c>
    </row>
    <row r="85" spans="6:9" x14ac:dyDescent="0.25">
      <c r="F85" s="1">
        <f t="shared" si="3"/>
        <v>0</v>
      </c>
      <c r="H85" s="1">
        <f t="shared" si="4"/>
        <v>0</v>
      </c>
      <c r="I85" s="1">
        <f t="shared" si="5"/>
        <v>0</v>
      </c>
    </row>
    <row r="86" spans="6:9" x14ac:dyDescent="0.25">
      <c r="F86" s="1">
        <f t="shared" si="3"/>
        <v>0</v>
      </c>
      <c r="H86" s="1">
        <f t="shared" si="4"/>
        <v>0</v>
      </c>
      <c r="I86" s="1">
        <f t="shared" si="5"/>
        <v>0</v>
      </c>
    </row>
    <row r="87" spans="6:9" x14ac:dyDescent="0.25">
      <c r="F87" s="1">
        <f t="shared" si="3"/>
        <v>0</v>
      </c>
      <c r="H87" s="1">
        <f t="shared" si="4"/>
        <v>0</v>
      </c>
      <c r="I87" s="1">
        <f t="shared" si="5"/>
        <v>0</v>
      </c>
    </row>
    <row r="88" spans="6:9" x14ac:dyDescent="0.25">
      <c r="F88" s="1">
        <f t="shared" si="3"/>
        <v>0</v>
      </c>
      <c r="H88" s="1">
        <f t="shared" si="4"/>
        <v>0</v>
      </c>
      <c r="I88" s="1">
        <f t="shared" si="5"/>
        <v>0</v>
      </c>
    </row>
    <row r="89" spans="6:9" x14ac:dyDescent="0.25">
      <c r="F89" s="1">
        <f t="shared" si="3"/>
        <v>0</v>
      </c>
      <c r="H89" s="1">
        <f t="shared" si="4"/>
        <v>0</v>
      </c>
      <c r="I89" s="1">
        <f t="shared" si="5"/>
        <v>0</v>
      </c>
    </row>
    <row r="90" spans="6:9" x14ac:dyDescent="0.25">
      <c r="F90" s="1">
        <f t="shared" si="3"/>
        <v>0</v>
      </c>
      <c r="H90" s="1">
        <f t="shared" si="4"/>
        <v>0</v>
      </c>
      <c r="I90" s="1">
        <f t="shared" si="5"/>
        <v>0</v>
      </c>
    </row>
    <row r="91" spans="6:9" x14ac:dyDescent="0.25">
      <c r="F91" s="1">
        <f t="shared" si="3"/>
        <v>0</v>
      </c>
      <c r="H91" s="1">
        <f t="shared" si="4"/>
        <v>0</v>
      </c>
      <c r="I91" s="1">
        <f t="shared" si="5"/>
        <v>0</v>
      </c>
    </row>
    <row r="92" spans="6:9" x14ac:dyDescent="0.25">
      <c r="F92" s="1">
        <f t="shared" si="3"/>
        <v>0</v>
      </c>
      <c r="H92" s="1">
        <f t="shared" si="4"/>
        <v>0</v>
      </c>
      <c r="I92" s="1">
        <f t="shared" si="5"/>
        <v>0</v>
      </c>
    </row>
    <row r="93" spans="6:9" x14ac:dyDescent="0.25">
      <c r="F93" s="1">
        <f t="shared" si="3"/>
        <v>0</v>
      </c>
      <c r="H93" s="1">
        <f t="shared" si="4"/>
        <v>0</v>
      </c>
      <c r="I93" s="1">
        <f t="shared" si="5"/>
        <v>0</v>
      </c>
    </row>
    <row r="94" spans="6:9" x14ac:dyDescent="0.25">
      <c r="F94" s="1">
        <f t="shared" si="3"/>
        <v>0</v>
      </c>
      <c r="H94" s="1">
        <f t="shared" si="4"/>
        <v>0</v>
      </c>
      <c r="I94" s="1">
        <f t="shared" si="5"/>
        <v>0</v>
      </c>
    </row>
    <row r="95" spans="6:9" x14ac:dyDescent="0.25">
      <c r="F95" s="1">
        <f t="shared" si="3"/>
        <v>0</v>
      </c>
      <c r="H95" s="1">
        <f t="shared" si="4"/>
        <v>0</v>
      </c>
      <c r="I95" s="1">
        <f t="shared" si="5"/>
        <v>0</v>
      </c>
    </row>
    <row r="96" spans="6:9" x14ac:dyDescent="0.25">
      <c r="F96" s="1">
        <f t="shared" si="3"/>
        <v>0</v>
      </c>
      <c r="H96" s="1">
        <f t="shared" si="4"/>
        <v>0</v>
      </c>
      <c r="I96" s="1">
        <f t="shared" si="5"/>
        <v>0</v>
      </c>
    </row>
    <row r="97" spans="6:9" x14ac:dyDescent="0.25">
      <c r="F97" s="1">
        <f t="shared" si="3"/>
        <v>0</v>
      </c>
      <c r="H97" s="1">
        <f t="shared" si="4"/>
        <v>0</v>
      </c>
      <c r="I97" s="1">
        <f t="shared" si="5"/>
        <v>0</v>
      </c>
    </row>
    <row r="98" spans="6:9" x14ac:dyDescent="0.25">
      <c r="F98" s="1">
        <f t="shared" si="3"/>
        <v>0</v>
      </c>
      <c r="H98" s="1">
        <f t="shared" si="4"/>
        <v>0</v>
      </c>
      <c r="I98" s="1">
        <f t="shared" si="5"/>
        <v>0</v>
      </c>
    </row>
    <row r="99" spans="6:9" x14ac:dyDescent="0.25">
      <c r="F99" s="1">
        <f t="shared" si="3"/>
        <v>0</v>
      </c>
      <c r="H99" s="1">
        <f t="shared" si="4"/>
        <v>0</v>
      </c>
      <c r="I99" s="1">
        <f t="shared" si="5"/>
        <v>0</v>
      </c>
    </row>
    <row r="100" spans="6:9" x14ac:dyDescent="0.25">
      <c r="F100" s="1">
        <f t="shared" si="3"/>
        <v>0</v>
      </c>
      <c r="H100" s="1">
        <f t="shared" si="4"/>
        <v>0</v>
      </c>
      <c r="I100" s="1">
        <f t="shared" si="5"/>
        <v>0</v>
      </c>
    </row>
    <row r="101" spans="6:9" x14ac:dyDescent="0.25">
      <c r="F101" s="1">
        <f t="shared" si="3"/>
        <v>0</v>
      </c>
      <c r="H101" s="1">
        <f t="shared" si="4"/>
        <v>0</v>
      </c>
      <c r="I101" s="1">
        <f t="shared" si="5"/>
        <v>0</v>
      </c>
    </row>
    <row r="102" spans="6:9" x14ac:dyDescent="0.25">
      <c r="F102" s="1">
        <f t="shared" si="3"/>
        <v>0</v>
      </c>
      <c r="H102" s="1">
        <f t="shared" si="4"/>
        <v>0</v>
      </c>
      <c r="I102" s="1">
        <f t="shared" si="5"/>
        <v>0</v>
      </c>
    </row>
    <row r="103" spans="6:9" x14ac:dyDescent="0.25">
      <c r="F103" s="1">
        <f t="shared" si="3"/>
        <v>0</v>
      </c>
      <c r="H103" s="1">
        <f t="shared" si="4"/>
        <v>0</v>
      </c>
      <c r="I103" s="1">
        <f t="shared" si="5"/>
        <v>0</v>
      </c>
    </row>
    <row r="104" spans="6:9" x14ac:dyDescent="0.25">
      <c r="F104" s="1">
        <f t="shared" si="3"/>
        <v>0</v>
      </c>
      <c r="H104" s="1">
        <f t="shared" si="4"/>
        <v>0</v>
      </c>
      <c r="I104" s="1">
        <f t="shared" si="5"/>
        <v>0</v>
      </c>
    </row>
    <row r="105" spans="6:9" x14ac:dyDescent="0.25">
      <c r="F105" s="1">
        <f t="shared" si="3"/>
        <v>0</v>
      </c>
      <c r="H105" s="1">
        <f t="shared" si="4"/>
        <v>0</v>
      </c>
      <c r="I105" s="1">
        <f t="shared" si="5"/>
        <v>0</v>
      </c>
    </row>
    <row r="106" spans="6:9" x14ac:dyDescent="0.25">
      <c r="F106" s="1">
        <f t="shared" si="3"/>
        <v>0</v>
      </c>
      <c r="H106" s="1">
        <f t="shared" si="4"/>
        <v>0</v>
      </c>
      <c r="I106" s="1">
        <f t="shared" si="5"/>
        <v>0</v>
      </c>
    </row>
    <row r="107" spans="6:9" x14ac:dyDescent="0.25">
      <c r="F107" s="1">
        <f t="shared" si="3"/>
        <v>0</v>
      </c>
      <c r="H107" s="1">
        <f t="shared" si="4"/>
        <v>0</v>
      </c>
      <c r="I107" s="1">
        <f t="shared" si="5"/>
        <v>0</v>
      </c>
    </row>
    <row r="108" spans="6:9" x14ac:dyDescent="0.25">
      <c r="F108" s="1">
        <f t="shared" si="3"/>
        <v>0</v>
      </c>
      <c r="H108" s="1">
        <f t="shared" si="4"/>
        <v>0</v>
      </c>
      <c r="I108" s="1">
        <f t="shared" si="5"/>
        <v>0</v>
      </c>
    </row>
    <row r="109" spans="6:9" x14ac:dyDescent="0.25">
      <c r="F109" s="1">
        <f t="shared" si="3"/>
        <v>0</v>
      </c>
      <c r="H109" s="1">
        <f t="shared" si="4"/>
        <v>0</v>
      </c>
      <c r="I109" s="1">
        <f t="shared" si="5"/>
        <v>0</v>
      </c>
    </row>
    <row r="110" spans="6:9" x14ac:dyDescent="0.25">
      <c r="F110" s="1">
        <f t="shared" si="3"/>
        <v>0</v>
      </c>
      <c r="H110" s="1">
        <f t="shared" si="4"/>
        <v>0</v>
      </c>
      <c r="I110" s="1">
        <f t="shared" si="5"/>
        <v>0</v>
      </c>
    </row>
    <row r="111" spans="6:9" x14ac:dyDescent="0.25">
      <c r="F111" s="1">
        <f t="shared" si="3"/>
        <v>0</v>
      </c>
      <c r="H111" s="1">
        <f t="shared" si="4"/>
        <v>0</v>
      </c>
      <c r="I111" s="1">
        <f t="shared" si="5"/>
        <v>0</v>
      </c>
    </row>
    <row r="112" spans="6:9" x14ac:dyDescent="0.25">
      <c r="F112" s="1">
        <f t="shared" si="3"/>
        <v>0</v>
      </c>
      <c r="H112" s="1">
        <f t="shared" si="4"/>
        <v>0</v>
      </c>
      <c r="I112" s="1">
        <f t="shared" si="5"/>
        <v>0</v>
      </c>
    </row>
    <row r="113" spans="6:9" x14ac:dyDescent="0.25">
      <c r="F113" s="1">
        <f t="shared" si="3"/>
        <v>0</v>
      </c>
      <c r="H113" s="1">
        <f t="shared" si="4"/>
        <v>0</v>
      </c>
      <c r="I113" s="1">
        <f t="shared" si="5"/>
        <v>0</v>
      </c>
    </row>
    <row r="114" spans="6:9" x14ac:dyDescent="0.25">
      <c r="F114" s="1">
        <f t="shared" si="3"/>
        <v>0</v>
      </c>
      <c r="H114" s="1">
        <f t="shared" si="4"/>
        <v>0</v>
      </c>
      <c r="I114" s="1">
        <f t="shared" si="5"/>
        <v>0</v>
      </c>
    </row>
    <row r="115" spans="6:9" x14ac:dyDescent="0.25">
      <c r="F115" s="1">
        <f t="shared" si="3"/>
        <v>0</v>
      </c>
      <c r="H115" s="1">
        <f t="shared" si="4"/>
        <v>0</v>
      </c>
      <c r="I115" s="1">
        <f t="shared" si="5"/>
        <v>0</v>
      </c>
    </row>
    <row r="116" spans="6:9" x14ac:dyDescent="0.25">
      <c r="F116" s="1">
        <f t="shared" si="3"/>
        <v>0</v>
      </c>
      <c r="H116" s="1">
        <f t="shared" si="4"/>
        <v>0</v>
      </c>
      <c r="I116" s="1">
        <f t="shared" si="5"/>
        <v>0</v>
      </c>
    </row>
    <row r="117" spans="6:9" x14ac:dyDescent="0.25">
      <c r="F117" s="1">
        <f t="shared" si="3"/>
        <v>0</v>
      </c>
      <c r="H117" s="1">
        <f t="shared" si="4"/>
        <v>0</v>
      </c>
      <c r="I117" s="1">
        <f t="shared" si="5"/>
        <v>0</v>
      </c>
    </row>
    <row r="118" spans="6:9" x14ac:dyDescent="0.25">
      <c r="F118" s="1">
        <f t="shared" si="3"/>
        <v>0</v>
      </c>
      <c r="H118" s="1">
        <f t="shared" si="4"/>
        <v>0</v>
      </c>
      <c r="I118" s="1">
        <f t="shared" si="5"/>
        <v>0</v>
      </c>
    </row>
    <row r="119" spans="6:9" x14ac:dyDescent="0.25">
      <c r="F119" s="1">
        <f t="shared" si="3"/>
        <v>0</v>
      </c>
      <c r="H119" s="1">
        <f t="shared" si="4"/>
        <v>0</v>
      </c>
      <c r="I119" s="1">
        <f t="shared" si="5"/>
        <v>0</v>
      </c>
    </row>
    <row r="120" spans="6:9" x14ac:dyDescent="0.25">
      <c r="F120" s="1">
        <f t="shared" si="3"/>
        <v>0</v>
      </c>
      <c r="H120" s="1">
        <f t="shared" si="4"/>
        <v>0</v>
      </c>
      <c r="I120" s="1">
        <f t="shared" si="5"/>
        <v>0</v>
      </c>
    </row>
    <row r="121" spans="6:9" x14ac:dyDescent="0.25">
      <c r="F121" s="1">
        <f t="shared" si="3"/>
        <v>0</v>
      </c>
      <c r="H121" s="1">
        <f t="shared" si="4"/>
        <v>0</v>
      </c>
      <c r="I121" s="1">
        <f t="shared" si="5"/>
        <v>0</v>
      </c>
    </row>
    <row r="122" spans="6:9" x14ac:dyDescent="0.25">
      <c r="F122" s="1">
        <f t="shared" si="3"/>
        <v>0</v>
      </c>
      <c r="H122" s="1">
        <f t="shared" si="4"/>
        <v>0</v>
      </c>
      <c r="I122" s="1">
        <f t="shared" si="5"/>
        <v>0</v>
      </c>
    </row>
    <row r="123" spans="6:9" x14ac:dyDescent="0.25">
      <c r="F123" s="1">
        <f t="shared" si="3"/>
        <v>0</v>
      </c>
      <c r="H123" s="1">
        <f t="shared" si="4"/>
        <v>0</v>
      </c>
      <c r="I123" s="1">
        <f t="shared" si="5"/>
        <v>0</v>
      </c>
    </row>
    <row r="124" spans="6:9" x14ac:dyDescent="0.25">
      <c r="F124" s="1">
        <f t="shared" si="3"/>
        <v>0</v>
      </c>
      <c r="H124" s="1">
        <f t="shared" si="4"/>
        <v>0</v>
      </c>
      <c r="I124" s="1">
        <f t="shared" si="5"/>
        <v>0</v>
      </c>
    </row>
    <row r="125" spans="6:9" x14ac:dyDescent="0.25">
      <c r="F125" s="1">
        <f t="shared" si="3"/>
        <v>0</v>
      </c>
      <c r="H125" s="1">
        <f t="shared" si="4"/>
        <v>0</v>
      </c>
      <c r="I125" s="1">
        <f t="shared" si="5"/>
        <v>0</v>
      </c>
    </row>
    <row r="126" spans="6:9" x14ac:dyDescent="0.25">
      <c r="F126" s="1">
        <f t="shared" si="3"/>
        <v>0</v>
      </c>
      <c r="H126" s="1">
        <f t="shared" si="4"/>
        <v>0</v>
      </c>
      <c r="I126" s="1">
        <f t="shared" si="5"/>
        <v>0</v>
      </c>
    </row>
    <row r="127" spans="6:9" x14ac:dyDescent="0.25">
      <c r="F127" s="1">
        <f t="shared" si="3"/>
        <v>0</v>
      </c>
      <c r="H127" s="1">
        <f t="shared" si="4"/>
        <v>0</v>
      </c>
      <c r="I127" s="1">
        <f t="shared" si="5"/>
        <v>0</v>
      </c>
    </row>
    <row r="128" spans="6:9" x14ac:dyDescent="0.25">
      <c r="F128" s="1">
        <f t="shared" si="3"/>
        <v>0</v>
      </c>
      <c r="H128" s="1">
        <f t="shared" si="4"/>
        <v>0</v>
      </c>
      <c r="I128" s="1">
        <f t="shared" si="5"/>
        <v>0</v>
      </c>
    </row>
    <row r="129" spans="6:9" x14ac:dyDescent="0.25">
      <c r="F129" s="1">
        <f t="shared" si="3"/>
        <v>0</v>
      </c>
      <c r="H129" s="1">
        <f t="shared" si="4"/>
        <v>0</v>
      </c>
      <c r="I129" s="1">
        <f t="shared" si="5"/>
        <v>0</v>
      </c>
    </row>
    <row r="130" spans="6:9" x14ac:dyDescent="0.25">
      <c r="F130" s="1">
        <f t="shared" si="3"/>
        <v>0</v>
      </c>
      <c r="H130" s="1">
        <f t="shared" si="4"/>
        <v>0</v>
      </c>
      <c r="I130" s="1">
        <f t="shared" si="5"/>
        <v>0</v>
      </c>
    </row>
    <row r="131" spans="6:9" x14ac:dyDescent="0.25">
      <c r="F131" s="1">
        <f t="shared" si="3"/>
        <v>0</v>
      </c>
      <c r="H131" s="1">
        <f t="shared" si="4"/>
        <v>0</v>
      </c>
      <c r="I131" s="1">
        <f t="shared" si="5"/>
        <v>0</v>
      </c>
    </row>
    <row r="132" spans="6:9" x14ac:dyDescent="0.25">
      <c r="F132" s="1">
        <f t="shared" si="3"/>
        <v>0</v>
      </c>
      <c r="H132" s="1">
        <f t="shared" si="4"/>
        <v>0</v>
      </c>
      <c r="I132" s="1">
        <f t="shared" si="5"/>
        <v>0</v>
      </c>
    </row>
    <row r="133" spans="6:9" x14ac:dyDescent="0.25">
      <c r="F133" s="1">
        <f t="shared" si="3"/>
        <v>0</v>
      </c>
      <c r="H133" s="1">
        <f t="shared" si="4"/>
        <v>0</v>
      </c>
      <c r="I133" s="1">
        <f t="shared" si="5"/>
        <v>0</v>
      </c>
    </row>
    <row r="134" spans="6:9" x14ac:dyDescent="0.25">
      <c r="F134" s="1">
        <f t="shared" si="3"/>
        <v>0</v>
      </c>
      <c r="H134" s="1">
        <f t="shared" si="4"/>
        <v>0</v>
      </c>
      <c r="I134" s="1">
        <f t="shared" si="5"/>
        <v>0</v>
      </c>
    </row>
    <row r="135" spans="6:9" x14ac:dyDescent="0.25">
      <c r="F135" s="1">
        <f t="shared" ref="F135:F198" si="6">((3*E135)+(2*D135))/5</f>
        <v>0</v>
      </c>
      <c r="H135" s="1">
        <f t="shared" ref="H135:H198" si="7">(1-G135)*F135</f>
        <v>0</v>
      </c>
      <c r="I135" s="1">
        <f t="shared" ref="I135:I198" si="8">(1-G135)*E135</f>
        <v>0</v>
      </c>
    </row>
    <row r="136" spans="6:9" x14ac:dyDescent="0.25">
      <c r="F136" s="1">
        <f t="shared" si="6"/>
        <v>0</v>
      </c>
      <c r="H136" s="1">
        <f t="shared" si="7"/>
        <v>0</v>
      </c>
      <c r="I136" s="1">
        <f t="shared" si="8"/>
        <v>0</v>
      </c>
    </row>
    <row r="137" spans="6:9" x14ac:dyDescent="0.25">
      <c r="F137" s="1">
        <f t="shared" si="6"/>
        <v>0</v>
      </c>
      <c r="H137" s="1">
        <f t="shared" si="7"/>
        <v>0</v>
      </c>
      <c r="I137" s="1">
        <f t="shared" si="8"/>
        <v>0</v>
      </c>
    </row>
    <row r="138" spans="6:9" x14ac:dyDescent="0.25">
      <c r="F138" s="1">
        <f t="shared" si="6"/>
        <v>0</v>
      </c>
      <c r="H138" s="1">
        <f t="shared" si="7"/>
        <v>0</v>
      </c>
      <c r="I138" s="1">
        <f t="shared" si="8"/>
        <v>0</v>
      </c>
    </row>
    <row r="139" spans="6:9" x14ac:dyDescent="0.25">
      <c r="F139" s="1">
        <f t="shared" si="6"/>
        <v>0</v>
      </c>
      <c r="H139" s="1">
        <f t="shared" si="7"/>
        <v>0</v>
      </c>
      <c r="I139" s="1">
        <f t="shared" si="8"/>
        <v>0</v>
      </c>
    </row>
    <row r="140" spans="6:9" x14ac:dyDescent="0.25">
      <c r="F140" s="1">
        <f t="shared" si="6"/>
        <v>0</v>
      </c>
      <c r="H140" s="1">
        <f t="shared" si="7"/>
        <v>0</v>
      </c>
      <c r="I140" s="1">
        <f t="shared" si="8"/>
        <v>0</v>
      </c>
    </row>
    <row r="141" spans="6:9" x14ac:dyDescent="0.25">
      <c r="F141" s="1">
        <f t="shared" si="6"/>
        <v>0</v>
      </c>
      <c r="H141" s="1">
        <f t="shared" si="7"/>
        <v>0</v>
      </c>
      <c r="I141" s="1">
        <f t="shared" si="8"/>
        <v>0</v>
      </c>
    </row>
    <row r="142" spans="6:9" x14ac:dyDescent="0.25">
      <c r="F142" s="1">
        <f t="shared" si="6"/>
        <v>0</v>
      </c>
      <c r="H142" s="1">
        <f t="shared" si="7"/>
        <v>0</v>
      </c>
      <c r="I142" s="1">
        <f t="shared" si="8"/>
        <v>0</v>
      </c>
    </row>
    <row r="143" spans="6:9" x14ac:dyDescent="0.25">
      <c r="F143" s="1">
        <f t="shared" si="6"/>
        <v>0</v>
      </c>
      <c r="H143" s="1">
        <f t="shared" si="7"/>
        <v>0</v>
      </c>
      <c r="I143" s="1">
        <f t="shared" si="8"/>
        <v>0</v>
      </c>
    </row>
    <row r="144" spans="6:9" x14ac:dyDescent="0.25">
      <c r="F144" s="1">
        <f t="shared" si="6"/>
        <v>0</v>
      </c>
      <c r="H144" s="1">
        <f t="shared" si="7"/>
        <v>0</v>
      </c>
      <c r="I144" s="1">
        <f t="shared" si="8"/>
        <v>0</v>
      </c>
    </row>
    <row r="145" spans="6:9" x14ac:dyDescent="0.25">
      <c r="F145" s="1">
        <f t="shared" si="6"/>
        <v>0</v>
      </c>
      <c r="H145" s="1">
        <f t="shared" si="7"/>
        <v>0</v>
      </c>
      <c r="I145" s="1">
        <f t="shared" si="8"/>
        <v>0</v>
      </c>
    </row>
    <row r="146" spans="6:9" x14ac:dyDescent="0.25">
      <c r="F146" s="1">
        <f t="shared" si="6"/>
        <v>0</v>
      </c>
      <c r="H146" s="1">
        <f t="shared" si="7"/>
        <v>0</v>
      </c>
      <c r="I146" s="1">
        <f t="shared" si="8"/>
        <v>0</v>
      </c>
    </row>
    <row r="147" spans="6:9" x14ac:dyDescent="0.25">
      <c r="F147" s="1">
        <f t="shared" si="6"/>
        <v>0</v>
      </c>
      <c r="H147" s="1">
        <f t="shared" si="7"/>
        <v>0</v>
      </c>
      <c r="I147" s="1">
        <f t="shared" si="8"/>
        <v>0</v>
      </c>
    </row>
    <row r="148" spans="6:9" x14ac:dyDescent="0.25">
      <c r="F148" s="1">
        <f t="shared" si="6"/>
        <v>0</v>
      </c>
      <c r="H148" s="1">
        <f t="shared" si="7"/>
        <v>0</v>
      </c>
      <c r="I148" s="1">
        <f t="shared" si="8"/>
        <v>0</v>
      </c>
    </row>
    <row r="149" spans="6:9" x14ac:dyDescent="0.25">
      <c r="F149" s="1">
        <f t="shared" si="6"/>
        <v>0</v>
      </c>
      <c r="H149" s="1">
        <f t="shared" si="7"/>
        <v>0</v>
      </c>
      <c r="I149" s="1">
        <f t="shared" si="8"/>
        <v>0</v>
      </c>
    </row>
    <row r="150" spans="6:9" x14ac:dyDescent="0.25">
      <c r="F150" s="1">
        <f t="shared" si="6"/>
        <v>0</v>
      </c>
      <c r="H150" s="1">
        <f t="shared" si="7"/>
        <v>0</v>
      </c>
      <c r="I150" s="1">
        <f t="shared" si="8"/>
        <v>0</v>
      </c>
    </row>
    <row r="151" spans="6:9" x14ac:dyDescent="0.25">
      <c r="F151" s="1">
        <f t="shared" si="6"/>
        <v>0</v>
      </c>
      <c r="H151" s="1">
        <f t="shared" si="7"/>
        <v>0</v>
      </c>
      <c r="I151" s="1">
        <f t="shared" si="8"/>
        <v>0</v>
      </c>
    </row>
    <row r="152" spans="6:9" x14ac:dyDescent="0.25">
      <c r="F152" s="1">
        <f t="shared" si="6"/>
        <v>0</v>
      </c>
      <c r="H152" s="1">
        <f t="shared" si="7"/>
        <v>0</v>
      </c>
      <c r="I152" s="1">
        <f t="shared" si="8"/>
        <v>0</v>
      </c>
    </row>
    <row r="153" spans="6:9" x14ac:dyDescent="0.25">
      <c r="F153" s="1">
        <f t="shared" si="6"/>
        <v>0</v>
      </c>
      <c r="H153" s="1">
        <f t="shared" si="7"/>
        <v>0</v>
      </c>
      <c r="I153" s="1">
        <f t="shared" si="8"/>
        <v>0</v>
      </c>
    </row>
    <row r="154" spans="6:9" x14ac:dyDescent="0.25">
      <c r="F154" s="1">
        <f t="shared" si="6"/>
        <v>0</v>
      </c>
      <c r="H154" s="1">
        <f t="shared" si="7"/>
        <v>0</v>
      </c>
      <c r="I154" s="1">
        <f t="shared" si="8"/>
        <v>0</v>
      </c>
    </row>
    <row r="155" spans="6:9" x14ac:dyDescent="0.25">
      <c r="F155" s="1">
        <f t="shared" si="6"/>
        <v>0</v>
      </c>
      <c r="H155" s="1">
        <f t="shared" si="7"/>
        <v>0</v>
      </c>
      <c r="I155" s="1">
        <f t="shared" si="8"/>
        <v>0</v>
      </c>
    </row>
    <row r="156" spans="6:9" x14ac:dyDescent="0.25">
      <c r="F156" s="1">
        <f t="shared" si="6"/>
        <v>0</v>
      </c>
      <c r="H156" s="1">
        <f t="shared" si="7"/>
        <v>0</v>
      </c>
      <c r="I156" s="1">
        <f t="shared" si="8"/>
        <v>0</v>
      </c>
    </row>
    <row r="157" spans="6:9" x14ac:dyDescent="0.25">
      <c r="F157" s="1">
        <f t="shared" si="6"/>
        <v>0</v>
      </c>
      <c r="H157" s="1">
        <f t="shared" si="7"/>
        <v>0</v>
      </c>
      <c r="I157" s="1">
        <f t="shared" si="8"/>
        <v>0</v>
      </c>
    </row>
    <row r="158" spans="6:9" x14ac:dyDescent="0.25">
      <c r="F158" s="1">
        <f t="shared" si="6"/>
        <v>0</v>
      </c>
      <c r="H158" s="1">
        <f t="shared" si="7"/>
        <v>0</v>
      </c>
      <c r="I158" s="1">
        <f t="shared" si="8"/>
        <v>0</v>
      </c>
    </row>
    <row r="159" spans="6:9" x14ac:dyDescent="0.25">
      <c r="F159" s="1">
        <f t="shared" si="6"/>
        <v>0</v>
      </c>
      <c r="H159" s="1">
        <f t="shared" si="7"/>
        <v>0</v>
      </c>
      <c r="I159" s="1">
        <f t="shared" si="8"/>
        <v>0</v>
      </c>
    </row>
    <row r="160" spans="6:9" x14ac:dyDescent="0.25">
      <c r="F160" s="1">
        <f t="shared" si="6"/>
        <v>0</v>
      </c>
      <c r="H160" s="1">
        <f t="shared" si="7"/>
        <v>0</v>
      </c>
      <c r="I160" s="1">
        <f t="shared" si="8"/>
        <v>0</v>
      </c>
    </row>
    <row r="161" spans="6:9" x14ac:dyDescent="0.25">
      <c r="F161" s="1">
        <f t="shared" si="6"/>
        <v>0</v>
      </c>
      <c r="H161" s="1">
        <f t="shared" si="7"/>
        <v>0</v>
      </c>
      <c r="I161" s="1">
        <f t="shared" si="8"/>
        <v>0</v>
      </c>
    </row>
    <row r="162" spans="6:9" x14ac:dyDescent="0.25">
      <c r="F162" s="1">
        <f t="shared" si="6"/>
        <v>0</v>
      </c>
      <c r="H162" s="1">
        <f t="shared" si="7"/>
        <v>0</v>
      </c>
      <c r="I162" s="1">
        <f t="shared" si="8"/>
        <v>0</v>
      </c>
    </row>
    <row r="163" spans="6:9" x14ac:dyDescent="0.25">
      <c r="F163" s="1">
        <f t="shared" si="6"/>
        <v>0</v>
      </c>
      <c r="H163" s="1">
        <f t="shared" si="7"/>
        <v>0</v>
      </c>
      <c r="I163" s="1">
        <f t="shared" si="8"/>
        <v>0</v>
      </c>
    </row>
    <row r="164" spans="6:9" x14ac:dyDescent="0.25">
      <c r="F164" s="1">
        <f t="shared" si="6"/>
        <v>0</v>
      </c>
      <c r="H164" s="1">
        <f t="shared" si="7"/>
        <v>0</v>
      </c>
      <c r="I164" s="1">
        <f t="shared" si="8"/>
        <v>0</v>
      </c>
    </row>
    <row r="165" spans="6:9" x14ac:dyDescent="0.25">
      <c r="F165" s="1">
        <f t="shared" si="6"/>
        <v>0</v>
      </c>
      <c r="H165" s="1">
        <f t="shared" si="7"/>
        <v>0</v>
      </c>
      <c r="I165" s="1">
        <f t="shared" si="8"/>
        <v>0</v>
      </c>
    </row>
    <row r="166" spans="6:9" x14ac:dyDescent="0.25">
      <c r="F166" s="1">
        <f t="shared" si="6"/>
        <v>0</v>
      </c>
      <c r="H166" s="1">
        <f t="shared" si="7"/>
        <v>0</v>
      </c>
      <c r="I166" s="1">
        <f t="shared" si="8"/>
        <v>0</v>
      </c>
    </row>
    <row r="167" spans="6:9" x14ac:dyDescent="0.25">
      <c r="F167" s="1">
        <f t="shared" si="6"/>
        <v>0</v>
      </c>
      <c r="H167" s="1">
        <f t="shared" si="7"/>
        <v>0</v>
      </c>
      <c r="I167" s="1">
        <f t="shared" si="8"/>
        <v>0</v>
      </c>
    </row>
    <row r="168" spans="6:9" x14ac:dyDescent="0.25">
      <c r="F168" s="1">
        <f t="shared" si="6"/>
        <v>0</v>
      </c>
      <c r="H168" s="1">
        <f t="shared" si="7"/>
        <v>0</v>
      </c>
      <c r="I168" s="1">
        <f t="shared" si="8"/>
        <v>0</v>
      </c>
    </row>
    <row r="169" spans="6:9" x14ac:dyDescent="0.25">
      <c r="F169" s="1">
        <f t="shared" si="6"/>
        <v>0</v>
      </c>
      <c r="H169" s="1">
        <f t="shared" si="7"/>
        <v>0</v>
      </c>
      <c r="I169" s="1">
        <f t="shared" si="8"/>
        <v>0</v>
      </c>
    </row>
    <row r="170" spans="6:9" x14ac:dyDescent="0.25">
      <c r="F170" s="1">
        <f t="shared" si="6"/>
        <v>0</v>
      </c>
      <c r="H170" s="1">
        <f t="shared" si="7"/>
        <v>0</v>
      </c>
      <c r="I170" s="1">
        <f t="shared" si="8"/>
        <v>0</v>
      </c>
    </row>
    <row r="171" spans="6:9" x14ac:dyDescent="0.25">
      <c r="F171" s="1">
        <f t="shared" si="6"/>
        <v>0</v>
      </c>
      <c r="H171" s="1">
        <f t="shared" si="7"/>
        <v>0</v>
      </c>
      <c r="I171" s="1">
        <f t="shared" si="8"/>
        <v>0</v>
      </c>
    </row>
    <row r="172" spans="6:9" x14ac:dyDescent="0.25">
      <c r="F172" s="1">
        <f t="shared" si="6"/>
        <v>0</v>
      </c>
      <c r="H172" s="1">
        <f t="shared" si="7"/>
        <v>0</v>
      </c>
      <c r="I172" s="1">
        <f t="shared" si="8"/>
        <v>0</v>
      </c>
    </row>
    <row r="173" spans="6:9" x14ac:dyDescent="0.25">
      <c r="F173" s="1">
        <f t="shared" si="6"/>
        <v>0</v>
      </c>
      <c r="H173" s="1">
        <f t="shared" si="7"/>
        <v>0</v>
      </c>
      <c r="I173" s="1">
        <f t="shared" si="8"/>
        <v>0</v>
      </c>
    </row>
    <row r="174" spans="6:9" x14ac:dyDescent="0.25">
      <c r="F174" s="1">
        <f t="shared" si="6"/>
        <v>0</v>
      </c>
      <c r="H174" s="1">
        <f t="shared" si="7"/>
        <v>0</v>
      </c>
      <c r="I174" s="1">
        <f t="shared" si="8"/>
        <v>0</v>
      </c>
    </row>
    <row r="175" spans="6:9" x14ac:dyDescent="0.25">
      <c r="F175" s="1">
        <f t="shared" si="6"/>
        <v>0</v>
      </c>
      <c r="H175" s="1">
        <f t="shared" si="7"/>
        <v>0</v>
      </c>
      <c r="I175" s="1">
        <f t="shared" si="8"/>
        <v>0</v>
      </c>
    </row>
    <row r="176" spans="6:9" x14ac:dyDescent="0.25">
      <c r="F176" s="1">
        <f t="shared" si="6"/>
        <v>0</v>
      </c>
      <c r="H176" s="1">
        <f t="shared" si="7"/>
        <v>0</v>
      </c>
      <c r="I176" s="1">
        <f t="shared" si="8"/>
        <v>0</v>
      </c>
    </row>
    <row r="177" spans="6:9" x14ac:dyDescent="0.25">
      <c r="F177" s="1">
        <f t="shared" si="6"/>
        <v>0</v>
      </c>
      <c r="H177" s="1">
        <f t="shared" si="7"/>
        <v>0</v>
      </c>
      <c r="I177" s="1">
        <f t="shared" si="8"/>
        <v>0</v>
      </c>
    </row>
    <row r="178" spans="6:9" x14ac:dyDescent="0.25">
      <c r="F178" s="1">
        <f t="shared" si="6"/>
        <v>0</v>
      </c>
      <c r="H178" s="1">
        <f t="shared" si="7"/>
        <v>0</v>
      </c>
      <c r="I178" s="1">
        <f t="shared" si="8"/>
        <v>0</v>
      </c>
    </row>
    <row r="179" spans="6:9" x14ac:dyDescent="0.25">
      <c r="F179" s="1">
        <f t="shared" si="6"/>
        <v>0</v>
      </c>
      <c r="H179" s="1">
        <f t="shared" si="7"/>
        <v>0</v>
      </c>
      <c r="I179" s="1">
        <f t="shared" si="8"/>
        <v>0</v>
      </c>
    </row>
    <row r="180" spans="6:9" x14ac:dyDescent="0.25">
      <c r="F180" s="1">
        <f t="shared" si="6"/>
        <v>0</v>
      </c>
      <c r="H180" s="1">
        <f t="shared" si="7"/>
        <v>0</v>
      </c>
      <c r="I180" s="1">
        <f t="shared" si="8"/>
        <v>0</v>
      </c>
    </row>
    <row r="181" spans="6:9" x14ac:dyDescent="0.25">
      <c r="F181" s="1">
        <f t="shared" si="6"/>
        <v>0</v>
      </c>
      <c r="H181" s="1">
        <f t="shared" si="7"/>
        <v>0</v>
      </c>
      <c r="I181" s="1">
        <f t="shared" si="8"/>
        <v>0</v>
      </c>
    </row>
    <row r="182" spans="6:9" x14ac:dyDescent="0.25">
      <c r="F182" s="1">
        <f t="shared" si="6"/>
        <v>0</v>
      </c>
      <c r="H182" s="1">
        <f t="shared" si="7"/>
        <v>0</v>
      </c>
      <c r="I182" s="1">
        <f t="shared" si="8"/>
        <v>0</v>
      </c>
    </row>
    <row r="183" spans="6:9" x14ac:dyDescent="0.25">
      <c r="F183" s="1">
        <f t="shared" si="6"/>
        <v>0</v>
      </c>
      <c r="H183" s="1">
        <f t="shared" si="7"/>
        <v>0</v>
      </c>
      <c r="I183" s="1">
        <f t="shared" si="8"/>
        <v>0</v>
      </c>
    </row>
    <row r="184" spans="6:9" x14ac:dyDescent="0.25">
      <c r="F184" s="1">
        <f t="shared" si="6"/>
        <v>0</v>
      </c>
      <c r="H184" s="1">
        <f t="shared" si="7"/>
        <v>0</v>
      </c>
      <c r="I184" s="1">
        <f t="shared" si="8"/>
        <v>0</v>
      </c>
    </row>
    <row r="185" spans="6:9" x14ac:dyDescent="0.25">
      <c r="F185" s="1">
        <f t="shared" si="6"/>
        <v>0</v>
      </c>
      <c r="H185" s="1">
        <f t="shared" si="7"/>
        <v>0</v>
      </c>
      <c r="I185" s="1">
        <f t="shared" si="8"/>
        <v>0</v>
      </c>
    </row>
    <row r="186" spans="6:9" x14ac:dyDescent="0.25">
      <c r="F186" s="1">
        <f t="shared" si="6"/>
        <v>0</v>
      </c>
      <c r="H186" s="1">
        <f t="shared" si="7"/>
        <v>0</v>
      </c>
      <c r="I186" s="1">
        <f t="shared" si="8"/>
        <v>0</v>
      </c>
    </row>
    <row r="187" spans="6:9" x14ac:dyDescent="0.25">
      <c r="F187" s="1">
        <f t="shared" si="6"/>
        <v>0</v>
      </c>
      <c r="H187" s="1">
        <f t="shared" si="7"/>
        <v>0</v>
      </c>
      <c r="I187" s="1">
        <f t="shared" si="8"/>
        <v>0</v>
      </c>
    </row>
    <row r="188" spans="6:9" x14ac:dyDescent="0.25">
      <c r="F188" s="1">
        <f t="shared" si="6"/>
        <v>0</v>
      </c>
      <c r="H188" s="1">
        <f t="shared" si="7"/>
        <v>0</v>
      </c>
      <c r="I188" s="1">
        <f t="shared" si="8"/>
        <v>0</v>
      </c>
    </row>
    <row r="189" spans="6:9" x14ac:dyDescent="0.25">
      <c r="F189" s="1">
        <f t="shared" si="6"/>
        <v>0</v>
      </c>
      <c r="H189" s="1">
        <f t="shared" si="7"/>
        <v>0</v>
      </c>
      <c r="I189" s="1">
        <f t="shared" si="8"/>
        <v>0</v>
      </c>
    </row>
    <row r="190" spans="6:9" x14ac:dyDescent="0.25">
      <c r="F190" s="1">
        <f t="shared" si="6"/>
        <v>0</v>
      </c>
      <c r="H190" s="1">
        <f t="shared" si="7"/>
        <v>0</v>
      </c>
      <c r="I190" s="1">
        <f t="shared" si="8"/>
        <v>0</v>
      </c>
    </row>
    <row r="191" spans="6:9" x14ac:dyDescent="0.25">
      <c r="F191" s="1">
        <f t="shared" si="6"/>
        <v>0</v>
      </c>
      <c r="H191" s="1">
        <f t="shared" si="7"/>
        <v>0</v>
      </c>
      <c r="I191" s="1">
        <f t="shared" si="8"/>
        <v>0</v>
      </c>
    </row>
    <row r="192" spans="6:9" x14ac:dyDescent="0.25">
      <c r="F192" s="1">
        <f t="shared" si="6"/>
        <v>0</v>
      </c>
      <c r="H192" s="1">
        <f t="shared" si="7"/>
        <v>0</v>
      </c>
      <c r="I192" s="1">
        <f t="shared" si="8"/>
        <v>0</v>
      </c>
    </row>
    <row r="193" spans="6:9" x14ac:dyDescent="0.25">
      <c r="F193" s="1">
        <f t="shared" si="6"/>
        <v>0</v>
      </c>
      <c r="H193" s="1">
        <f t="shared" si="7"/>
        <v>0</v>
      </c>
      <c r="I193" s="1">
        <f t="shared" si="8"/>
        <v>0</v>
      </c>
    </row>
    <row r="194" spans="6:9" x14ac:dyDescent="0.25">
      <c r="F194" s="1">
        <f t="shared" si="6"/>
        <v>0</v>
      </c>
      <c r="H194" s="1">
        <f t="shared" si="7"/>
        <v>0</v>
      </c>
      <c r="I194" s="1">
        <f t="shared" si="8"/>
        <v>0</v>
      </c>
    </row>
    <row r="195" spans="6:9" x14ac:dyDescent="0.25">
      <c r="F195" s="1">
        <f t="shared" si="6"/>
        <v>0</v>
      </c>
      <c r="H195" s="1">
        <f t="shared" si="7"/>
        <v>0</v>
      </c>
      <c r="I195" s="1">
        <f t="shared" si="8"/>
        <v>0</v>
      </c>
    </row>
    <row r="196" spans="6:9" x14ac:dyDescent="0.25">
      <c r="F196" s="1">
        <f t="shared" si="6"/>
        <v>0</v>
      </c>
      <c r="H196" s="1">
        <f t="shared" si="7"/>
        <v>0</v>
      </c>
      <c r="I196" s="1">
        <f t="shared" si="8"/>
        <v>0</v>
      </c>
    </row>
    <row r="197" spans="6:9" x14ac:dyDescent="0.25">
      <c r="F197" s="1">
        <f t="shared" si="6"/>
        <v>0</v>
      </c>
      <c r="H197" s="1">
        <f t="shared" si="7"/>
        <v>0</v>
      </c>
      <c r="I197" s="1">
        <f t="shared" si="8"/>
        <v>0</v>
      </c>
    </row>
    <row r="198" spans="6:9" x14ac:dyDescent="0.25">
      <c r="F198" s="1">
        <f t="shared" si="6"/>
        <v>0</v>
      </c>
      <c r="H198" s="1">
        <f t="shared" si="7"/>
        <v>0</v>
      </c>
      <c r="I198" s="1">
        <f t="shared" si="8"/>
        <v>0</v>
      </c>
    </row>
    <row r="199" spans="6:9" x14ac:dyDescent="0.25">
      <c r="F199" s="1">
        <f t="shared" ref="F199:F210" si="9">((3*E199)+(2*D199))/5</f>
        <v>0</v>
      </c>
      <c r="H199" s="1">
        <f t="shared" ref="H199:H210" si="10">(1-G199)*F199</f>
        <v>0</v>
      </c>
      <c r="I199" s="1">
        <f t="shared" ref="I199:I210" si="11">(1-G199)*E199</f>
        <v>0</v>
      </c>
    </row>
    <row r="200" spans="6:9" x14ac:dyDescent="0.25">
      <c r="F200" s="1">
        <f t="shared" si="9"/>
        <v>0</v>
      </c>
      <c r="H200" s="1">
        <f t="shared" si="10"/>
        <v>0</v>
      </c>
      <c r="I200" s="1">
        <f t="shared" si="11"/>
        <v>0</v>
      </c>
    </row>
    <row r="201" spans="6:9" x14ac:dyDescent="0.25">
      <c r="F201" s="1">
        <f t="shared" si="9"/>
        <v>0</v>
      </c>
      <c r="H201" s="1">
        <f t="shared" si="10"/>
        <v>0</v>
      </c>
      <c r="I201" s="1">
        <f t="shared" si="11"/>
        <v>0</v>
      </c>
    </row>
    <row r="202" spans="6:9" x14ac:dyDescent="0.25">
      <c r="F202" s="1">
        <f t="shared" si="9"/>
        <v>0</v>
      </c>
      <c r="H202" s="1">
        <f t="shared" si="10"/>
        <v>0</v>
      </c>
      <c r="I202" s="1">
        <f t="shared" si="11"/>
        <v>0</v>
      </c>
    </row>
    <row r="203" spans="6:9" x14ac:dyDescent="0.25">
      <c r="F203" s="1">
        <f t="shared" si="9"/>
        <v>0</v>
      </c>
      <c r="H203" s="1">
        <f t="shared" si="10"/>
        <v>0</v>
      </c>
      <c r="I203" s="1">
        <f t="shared" si="11"/>
        <v>0</v>
      </c>
    </row>
    <row r="204" spans="6:9" x14ac:dyDescent="0.25">
      <c r="F204" s="1">
        <f t="shared" si="9"/>
        <v>0</v>
      </c>
      <c r="H204" s="1">
        <f t="shared" si="10"/>
        <v>0</v>
      </c>
      <c r="I204" s="1">
        <f t="shared" si="11"/>
        <v>0</v>
      </c>
    </row>
    <row r="205" spans="6:9" x14ac:dyDescent="0.25">
      <c r="F205" s="1">
        <f t="shared" si="9"/>
        <v>0</v>
      </c>
      <c r="H205" s="1">
        <f t="shared" si="10"/>
        <v>0</v>
      </c>
      <c r="I205" s="1">
        <f t="shared" si="11"/>
        <v>0</v>
      </c>
    </row>
    <row r="206" spans="6:9" x14ac:dyDescent="0.25">
      <c r="F206" s="1">
        <f t="shared" si="9"/>
        <v>0</v>
      </c>
      <c r="H206" s="1">
        <f t="shared" si="10"/>
        <v>0</v>
      </c>
      <c r="I206" s="1">
        <f t="shared" si="11"/>
        <v>0</v>
      </c>
    </row>
    <row r="207" spans="6:9" x14ac:dyDescent="0.25">
      <c r="F207" s="1">
        <f t="shared" si="9"/>
        <v>0</v>
      </c>
      <c r="H207" s="1">
        <f t="shared" si="10"/>
        <v>0</v>
      </c>
      <c r="I207" s="1">
        <f t="shared" si="11"/>
        <v>0</v>
      </c>
    </row>
    <row r="208" spans="6:9" x14ac:dyDescent="0.25">
      <c r="F208" s="1">
        <f t="shared" si="9"/>
        <v>0</v>
      </c>
      <c r="H208" s="1">
        <f t="shared" si="10"/>
        <v>0</v>
      </c>
      <c r="I208" s="1">
        <f t="shared" si="11"/>
        <v>0</v>
      </c>
    </row>
    <row r="209" spans="6:9" x14ac:dyDescent="0.25">
      <c r="F209" s="1">
        <f t="shared" si="9"/>
        <v>0</v>
      </c>
      <c r="H209" s="1">
        <f t="shared" si="10"/>
        <v>0</v>
      </c>
      <c r="I209" s="1">
        <f t="shared" si="11"/>
        <v>0</v>
      </c>
    </row>
    <row r="210" spans="6:9" x14ac:dyDescent="0.25">
      <c r="F210" s="1">
        <f t="shared" si="9"/>
        <v>0</v>
      </c>
      <c r="H210" s="1">
        <f t="shared" si="10"/>
        <v>0</v>
      </c>
      <c r="I210" s="1">
        <f t="shared" si="1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User Stories</vt:lpstr>
      <vt:lpstr>Burndown</vt:lpstr>
      <vt:lpstr>Tenancy Behavior</vt:lpstr>
      <vt:lpstr>Web UI Parts</vt:lpstr>
      <vt:lpstr>Item Registration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pedro.lima</cp:lastModifiedBy>
  <dcterms:created xsi:type="dcterms:W3CDTF">2013-04-18T19:26:45Z</dcterms:created>
  <dcterms:modified xsi:type="dcterms:W3CDTF">2014-12-11T00:19:42Z</dcterms:modified>
</cp:coreProperties>
</file>