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Google Drive\Pedro\Estudos\MS Eng. Produção\Dissertação\00.Revisão da Literatura_RDM\"/>
    </mc:Choice>
  </mc:AlternateContent>
  <bookViews>
    <workbookView xWindow="0" yWindow="0" windowWidth="20490" windowHeight="7680"/>
  </bookViews>
  <sheets>
    <sheet name="Planilha1" sheetId="1" r:id="rId1"/>
    <sheet name="Quadro-Título-Resumo"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3" i="2"/>
  <c r="C3" i="2"/>
  <c r="D3" i="2"/>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D2" i="2"/>
  <c r="C2" i="2"/>
  <c r="B2" i="2"/>
  <c r="J48" i="1" l="1"/>
  <c r="K48" i="1" s="1"/>
  <c r="I4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9" i="1"/>
  <c r="I50" i="1"/>
  <c r="I51" i="1"/>
  <c r="I53" i="1"/>
  <c r="I54" i="1"/>
  <c r="I55" i="1"/>
  <c r="I56" i="1"/>
  <c r="I57" i="1"/>
  <c r="I58" i="1"/>
  <c r="I59" i="1"/>
  <c r="I60" i="1"/>
  <c r="I61" i="1"/>
  <c r="I62" i="1"/>
  <c r="I63" i="1"/>
  <c r="I64" i="1"/>
  <c r="I65" i="1"/>
  <c r="I66" i="1"/>
  <c r="I67" i="1"/>
  <c r="I68" i="1"/>
  <c r="I69" i="1"/>
  <c r="I70" i="1"/>
  <c r="I71" i="1"/>
  <c r="I72" i="1"/>
  <c r="I73" i="1"/>
  <c r="I74" i="1"/>
  <c r="I75" i="1"/>
  <c r="I76" i="1"/>
  <c r="I77" i="1"/>
  <c r="I78" i="1"/>
  <c r="I79" i="1"/>
  <c r="I3" i="1"/>
  <c r="I4" i="1"/>
  <c r="I5" i="1"/>
  <c r="I6" i="1"/>
  <c r="I7" i="1"/>
  <c r="I8" i="1"/>
  <c r="I2" i="1"/>
  <c r="J79" i="1"/>
  <c r="J78" i="1"/>
  <c r="K78" i="1" s="1"/>
  <c r="J77" i="1"/>
  <c r="J76" i="1"/>
  <c r="K76" i="1" s="1"/>
  <c r="J75" i="1"/>
  <c r="J74" i="1"/>
  <c r="K74" i="1" s="1"/>
  <c r="J73" i="1"/>
  <c r="J72" i="1"/>
  <c r="J71" i="1"/>
  <c r="J70" i="1"/>
  <c r="J69" i="1"/>
  <c r="K69" i="1" s="1"/>
  <c r="J68" i="1"/>
  <c r="J67" i="1"/>
  <c r="J66" i="1"/>
  <c r="K66" i="1" s="1"/>
  <c r="J65" i="1"/>
  <c r="J64" i="1"/>
  <c r="K64" i="1" s="1"/>
  <c r="J63" i="1"/>
  <c r="J62" i="1"/>
  <c r="K62" i="1" s="1"/>
  <c r="J61" i="1"/>
  <c r="J60" i="1"/>
  <c r="K60" i="1" s="1"/>
  <c r="J59" i="1"/>
  <c r="J58" i="1"/>
  <c r="K58" i="1" s="1"/>
  <c r="J57" i="1"/>
  <c r="J56" i="1"/>
  <c r="K56" i="1" s="1"/>
  <c r="J55" i="1"/>
  <c r="J54" i="1"/>
  <c r="K54" i="1" s="1"/>
  <c r="J53" i="1"/>
  <c r="J51" i="1"/>
  <c r="J50" i="1"/>
  <c r="K50" i="1" s="1"/>
  <c r="J49" i="1"/>
  <c r="J47" i="1"/>
  <c r="K47" i="1" s="1"/>
  <c r="J46" i="1"/>
  <c r="J45" i="1"/>
  <c r="K45" i="1" s="1"/>
  <c r="J44" i="1"/>
  <c r="J43" i="1"/>
  <c r="K43" i="1" s="1"/>
  <c r="J42" i="1"/>
  <c r="J41" i="1"/>
  <c r="K41" i="1" s="1"/>
  <c r="J40" i="1"/>
  <c r="J39" i="1"/>
  <c r="K39" i="1" s="1"/>
  <c r="J38" i="1"/>
  <c r="J37" i="1"/>
  <c r="K37" i="1" s="1"/>
  <c r="J36" i="1"/>
  <c r="J35" i="1"/>
  <c r="K35" i="1" s="1"/>
  <c r="J34" i="1"/>
  <c r="J33" i="1"/>
  <c r="K33" i="1" s="1"/>
  <c r="J32" i="1"/>
  <c r="J31" i="1"/>
  <c r="K31" i="1" s="1"/>
  <c r="J30" i="1"/>
  <c r="J29" i="1"/>
  <c r="K29" i="1" s="1"/>
  <c r="J28" i="1"/>
  <c r="J27" i="1"/>
  <c r="K27" i="1" s="1"/>
  <c r="J26" i="1"/>
  <c r="J25" i="1"/>
  <c r="K25" i="1" s="1"/>
  <c r="J24" i="1"/>
  <c r="J23" i="1"/>
  <c r="K23" i="1" s="1"/>
  <c r="J22" i="1"/>
  <c r="J21" i="1"/>
  <c r="K21" i="1" s="1"/>
  <c r="J20" i="1"/>
  <c r="J19" i="1"/>
  <c r="K19" i="1" s="1"/>
  <c r="J18" i="1"/>
  <c r="J17" i="1"/>
  <c r="K17" i="1" s="1"/>
  <c r="J16" i="1"/>
  <c r="J15" i="1"/>
  <c r="K15" i="1" s="1"/>
  <c r="J14" i="1"/>
  <c r="J13" i="1"/>
  <c r="K13" i="1" s="1"/>
  <c r="J12" i="1"/>
  <c r="J11" i="1"/>
  <c r="K11" i="1" s="1"/>
  <c r="J10" i="1"/>
  <c r="J9" i="1"/>
  <c r="K9" i="1" s="1"/>
  <c r="J8" i="1"/>
  <c r="K8" i="1" s="1"/>
  <c r="J7" i="1"/>
  <c r="J6" i="1"/>
  <c r="K6" i="1" s="1"/>
  <c r="J5" i="1"/>
  <c r="J4" i="1"/>
  <c r="K4" i="1" s="1"/>
  <c r="J3" i="1"/>
  <c r="J2" i="1"/>
  <c r="K2" i="1" l="1"/>
  <c r="K75" i="1"/>
  <c r="K79" i="1"/>
  <c r="K77" i="1"/>
  <c r="K73" i="1"/>
  <c r="K10" i="1"/>
  <c r="K14" i="1"/>
  <c r="K18" i="1"/>
  <c r="K22" i="1"/>
  <c r="K26" i="1"/>
  <c r="K30" i="1"/>
  <c r="K34" i="1"/>
  <c r="K38" i="1"/>
  <c r="K42" i="1"/>
  <c r="K46" i="1"/>
  <c r="K51" i="1"/>
  <c r="K55" i="1"/>
  <c r="K59" i="1"/>
  <c r="K63" i="1"/>
  <c r="K3" i="1"/>
  <c r="K7" i="1"/>
  <c r="K12" i="1"/>
  <c r="K16" i="1"/>
  <c r="K20" i="1"/>
  <c r="K24" i="1"/>
  <c r="K28" i="1"/>
  <c r="K32" i="1"/>
  <c r="K36" i="1"/>
  <c r="K40" i="1"/>
  <c r="K44" i="1"/>
  <c r="K49" i="1"/>
  <c r="K53" i="1"/>
  <c r="K57" i="1"/>
  <c r="K61" i="1"/>
  <c r="K65" i="1"/>
  <c r="K71" i="1"/>
  <c r="K67" i="1"/>
  <c r="K5" i="1"/>
  <c r="K70" i="1"/>
  <c r="K72" i="1"/>
  <c r="K68" i="1"/>
</calcChain>
</file>

<file path=xl/sharedStrings.xml><?xml version="1.0" encoding="utf-8"?>
<sst xmlns="http://schemas.openxmlformats.org/spreadsheetml/2006/main" count="574" uniqueCount="496">
  <si>
    <t>Author</t>
  </si>
  <si>
    <t>Title</t>
  </si>
  <si>
    <t>Journal</t>
  </si>
  <si>
    <t>Pages</t>
  </si>
  <si>
    <t>Year</t>
  </si>
  <si>
    <t>Address</t>
  </si>
  <si>
    <t>Note</t>
  </si>
  <si>
    <t>URL</t>
  </si>
  <si>
    <t>Booktitle</t>
  </si>
  <si>
    <t>Chapter</t>
  </si>
  <si>
    <t>Edition</t>
  </si>
  <si>
    <t>Series</t>
  </si>
  <si>
    <t>Editor</t>
  </si>
  <si>
    <t>Publisher</t>
  </si>
  <si>
    <t>ReportType</t>
  </si>
  <si>
    <t>Howpublished</t>
  </si>
  <si>
    <t>Institution</t>
  </si>
  <si>
    <t>Organizations</t>
  </si>
  <si>
    <t>School</t>
  </si>
  <si>
    <t>Annote</t>
  </si>
  <si>
    <t>Custom1</t>
  </si>
  <si>
    <t>Custom2</t>
  </si>
  <si>
    <t>Custom3</t>
  </si>
  <si>
    <t>Custom4</t>
  </si>
  <si>
    <t>Custom5</t>
  </si>
  <si>
    <t>Abramzon, Shmauel</t>
  </si>
  <si>
    <t>Strategies for Managing Sovereign Debt, A Robust Decision Making Approach</t>
  </si>
  <si>
    <t>1--83</t>
  </si>
  <si>
    <t>Sovereign debt portfolios are affected by financial and economic factors that are themselves deeply uncertain. Building on methodological developments for policy making under deep uncertainty, this dissertation examines and demonstrates how the Robust Decision Making (RDM) methodology could be applied to the problem of selecting the government's debt portfolio. Using a large set of non-probabilistic simulations coupled with data mining tools, the analysis identifies and characterizes bond issuance strategies that appear to perform well across a large set of possible assumptions and scenarios. This approach introduces a new framework for assessing funding strategies based on varying assumptions regarding the government's liquidity buffer. This proof-of-principle analysis illustrates possible improvements to debt management practices, both in government and in the private sector.</t>
  </si>
  <si>
    <t>Application,Rand</t>
  </si>
  <si>
    <t>Bankes, Steven</t>
  </si>
  <si>
    <t>Robustness, Adaptivity, and Resiliency Analysis</t>
  </si>
  <si>
    <t>2010 AAAI Fall Symposium Series</t>
  </si>
  <si>
    <t>2--7</t>
  </si>
  <si>
    <t>http://www.mendeley.com/research/robustness-adaptivity-resiliency-analysis/</t>
  </si>
  <si>
    <t>In order to better understand the mechanisms that lead to resiliency in natural systems, to support decisions that lead to greater resiliency in systems we effect, and to create models that will utilized in highly resilient systems, methods for resiliency analysis will be required. Existing methods and technology for robustness analysis provide a foundation for a rigorous approach to resiliency analysis, but extensions are necessary to address the multiple time scales that must be modeled to understand highly adaptive systems. Further, if resiliency modeling is to be effective, it must be contextualized, requiring that the supporting software will need to mirror the systems being modeling by being pace layered and adaptive.</t>
  </si>
  <si>
    <t>AAAI Technical Report FS-10-03,Current Methodology</t>
  </si>
  <si>
    <t>Bankes, Steve</t>
  </si>
  <si>
    <t>Exploratory Modeling for Policy Analysis</t>
  </si>
  <si>
    <t>Operations Research</t>
  </si>
  <si>
    <t>435--449</t>
  </si>
  <si>
    <t>http://www.jstor.org/stable/171847</t>
  </si>
  <si>
    <t>Exploratory modeling is using computational experiments to assist in reasoning about systems where there is significant uncertainty. While frequently confused with the use of models to consolidate knowledge into a package that is used to predict system behavior, exploratory modeling is a very different kind of use, requiring a different methodology for model development. This paper distinguishes these two broad classes of model use, describes some of the approaches used in exploratory modeling, and suggests some technological innovations needed to facilitate it.</t>
  </si>
  <si>
    <t>Seminal</t>
  </si>
  <si>
    <t>Bankes, Steve Walker, Warren E. &amp; Kwakkel, Jan H.</t>
  </si>
  <si>
    <t>Exploratory Modeling and Analysis</t>
  </si>
  <si>
    <t>1--8</t>
  </si>
  <si>
    <t>Boston, MA</t>
  </si>
  <si>
    <t>http://dx.doi.org/10.1007/978-1-4419-1153-7{\_}314</t>
  </si>
  <si>
    <t>Encyclopedia of Operations Research and Management Science</t>
  </si>
  <si>
    <t>Gass, Saul I. &amp; Fu, Michael C.</t>
  </si>
  <si>
    <t>Springer US</t>
  </si>
  <si>
    <t>Exploratory Modeling Analysis Definition from Encyclopedia of Operations Research and Management Science</t>
  </si>
  <si>
    <t>After Book 1,Seminal</t>
  </si>
  <si>
    <t>Bankes, Steven C.</t>
  </si>
  <si>
    <t>Agent-based modeling: a revolution?</t>
  </si>
  <si>
    <t>Proceedings of the National Academy of Sciences of the United States of America</t>
  </si>
  <si>
    <t>http://www.pubmedcentral.nih.gov/articlerender.fcgi?artid=128585{\&amp;}tool=pmcentrez{\&amp;}rendertype=abstract</t>
  </si>
  <si>
    <t>A clear consensus among the papers in this Colloquium is that agent-based modeling is a revolutionary development for social science. However, the reasons to expect this revolution lie more in the potential seen in this tool than through realized results. In order for the anticipated revolution to occur, a series of challenges must be met. This paper surveys the challenges suggested by the papers of this session.</t>
  </si>
  <si>
    <t>Bankes, Steven C. Lempert, Robert J. &amp; Popper, Steven W.</t>
  </si>
  <si>
    <t>Computer-Assisted Reasoning</t>
  </si>
  <si>
    <t>Computing in Science and Engineering</t>
  </si>
  <si>
    <t>71--77</t>
  </si>
  <si>
    <t>Over the past few years, a novel approach to understanding complex and uncertain problems has emerged. The central insight is to conceive of any model run on a computer as a computational experiment. Instead of constructing and running only the single model that we believe best represents the system in question (after making various assumptions and a priori decisions), we can examine large numbers of models that depict alternative plausible future states of the system. This ensemble of plausible models can provide information not captured by any single best-estimate model. Furthermore, working with such an ensemble enables methodological approaches leading to more powerful and appropriate means than have heretofore been available for reasoning about these problems. By looking in many mirrors, each necessarily flawed (albeit in different ways), we can see truths that no single mirror can reveal. The authors show how they have implemented this approach, giving examples of problems where it has been fruitful</t>
  </si>
  <si>
    <t>Bikson, Tora K. &amp; Eveland, J. D.</t>
  </si>
  <si>
    <t>Sociotechnical reinvention: Implementation dynamics and collaboration tools</t>
  </si>
  <si>
    <t>Information, Communication {\&amp;} Society</t>
  </si>
  <si>
    <t>270--290</t>
  </si>
  <si>
    <t>http://www.tandfonline.com/doi/abs/10.1080/13691189809358970</t>
  </si>
  <si>
    <t>Sociotechnical systems theory suggests several themes about implementation, including continuous mutual adaptation of tool and context, task emphasis, the priority of process, and changes in evaluative criteria over time. The effectiveness of these ideas is illustrated in the experience of the World Bank in its implementation of a group decision support system, GroupSystems.</t>
  </si>
  <si>
    <t>groupware,implementation,innovation,sociotechnical design,technological change</t>
  </si>
  <si>
    <t>Bloom, Evan W.</t>
  </si>
  <si>
    <t>Changing Midstream -Providing Decision Support for Adaptive Strategies using Robust Decision Making: Applications in the Colorado River Basin</t>
  </si>
  <si>
    <t>1--273</t>
  </si>
  <si>
    <t>Climate change in the American West, including the Colorado River Basin, presents a new policy problem for natural resource planners (Groves, Davis et al. 2008). A wide range of conditions may unfold over an extended time horizon (Brekke, Dettinger et al. 2008) but scientists, stakeholders, and planners have not formed consensus regarding what the future may hold (Deser, Knutti et al. 2012). Increasingly, water agencies recognize that adaptive strategies, designed to evolve in response to new information, may yield better solutions for climate change than strategies not designed to take advantage of learning (National Academy of Sciences 2011). Such strategies can also allow stakeholders to reach consensus by deferring some contentious decisions until later when more is known (Lempert, Popper et al. 2003). However, adaptive strategies are complex. Planners still must make choices among near-term actions, contingencies, and responses to new information (Walker, Rahman et al. 2001). As many choices are deferred until later, these strategies require a framework in which planners can integrate new information into an analytic process that supports on-going deliberations (National Research Council 2009, Swanson, Barg et al. 2010). Effective decision support is thus necessary to support the development of adaptive strategies, as planners consider near-term actions and prepare for future deliberations. In this dissertation, I examine how Robust Decision Making (RDM) [Lempert, Popper et al. 2003] can provide decision support to planners as they create, evaluate, and deliberate about adaptive strategies. I provide a discussion of the structure of adaptive strategies, the choices that planners face when crafting an adaptive strategy, and the role that RDM can play in supporting planners' decisionmaking. I present a model describing RDM's application to policy contexts with multiple time-periods for decisionmaking and a mathematical definition of adaptive strategies. I then provide a policy application, extending a recent analysis for the Colorado River Basin Study (U.S. Bureau of Reclamation 2012f, Groves, Fischbach et al. 2013). This analysis first explores choices that planners may make when considering how to respond to new information and tradeoffs between alternative responses. I also generate planning scenarios, identifying the conditions under which specific near-term actions or contingencies are necessary and long-term implementation schedules perform well. Finally, I propose a na{\{i}}ve-Bayes' model to assist planners in integrating new information with their current beliefs</t>
  </si>
  <si>
    <t xml:space="preserve"> providing guidance on what information in the next decade may cause them to adjust the strategy."</t>
  </si>
  <si>
    <t>Bryant, Benjamin P. &amp; Lempert, Robert J.</t>
  </si>
  <si>
    <t>Thinking inside the box: A participatory, computer-assisted approach to scenario discovery</t>
  </si>
  <si>
    <t>Technological Forecasting and Social Change</t>
  </si>
  <si>
    <t>34--49</t>
  </si>
  <si>
    <t>http://dx.doi.org/10.1016/j.techfore.2009.08.002</t>
  </si>
  <si>
    <t>Elsevier Inc.</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</si>
  <si>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</si>
  <si>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Current Methodology,Robust decision making,Scenario Discovery,Scenario planning</t>
  </si>
  <si>
    <t>Cook, Cynthia R. Westerman, Emma Mckernan, Megan Ahtchi, Badreddine Lee, Gordon T. Oberholtzer, Jenny Shontz, Douglas &amp; Sollinger, Jerry M.</t>
  </si>
  <si>
    <t>Contestability Frameworks</t>
  </si>
  <si>
    <t>1--160</t>
  </si>
  <si>
    <t>The Australian Department of Defence (ADoD) is undergoing a fun- damental restructure, one aspect of which aims to ensure that it has a robust military capability acquisition process. A key component of this restructuring is the establishment of an internal contestability capacity to review and challenge ADoD requirements, acquisition, and budget decisions internally before they are passed to other elements in the government. The role of this contestability function is to help ensure that the requirements and the resultant capabilities delivered to the Australian Defence Force are aligned with articulated strategy and agreed-upon resources. To help develop this capacity, the ADoD, in September 2015, engaged the RAND Corporation to survey and assess international practices in this arena. This report details our findings. It describes key contestability functions and the primary aspects of those functions, as described in the literature. The report also provides the results of case studies of public and private organisations that have contestability functions. This research was conducted within the Acquisition and Tech- nology Policy Center of the RAND National Security Research Divi- sion (NSRD). NSRD conducts research and analysis on defence and national security topics for the U.S. and allied defence, foreign policy, homeland security, and intelligence communities and foundations and other nongovernmental organisations that support defence and national security analysis. For more information on the Acquisition and Technology Policy Center, see www.rand.org/nsrd/ndri/centers/atp or contact the director (contact information is provided on the web page).</t>
  </si>
  <si>
    <t>Dalal, S. Han, B. Lempert, R. Jaycocks, A. &amp; Hackbarth, A.</t>
  </si>
  <si>
    <t>Improving scenario discovery using orthogonal rotations</t>
  </si>
  <si>
    <t>Environmental Modelling and Software</t>
  </si>
  <si>
    <t>49--64</t>
  </si>
  <si>
    <t>http://dx.doi.org/10.1016/j.envsoft.2013.05.013</t>
  </si>
  <si>
    <t>Elsevier Ltd</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</si>
  <si>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</si>
  <si>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Principal component analysis,Robust decision making,Scenario discovery,Scenarios,Uncertainty</t>
  </si>
  <si>
    <t>Davis, Paul K.</t>
  </si>
  <si>
    <t>Lessons from RAND's Work on Planning Under Uncertainty for National Security</t>
  </si>
  <si>
    <t>1--55</t>
  </si>
  <si>
    <t>This short paper reviews selected highlights of RAND's treatment of uncertainty in national- security analysis over the last two decades. It is intended to be of interest to a broad audience concerned with strategy, planning, and related analytic methods. Much of the paper describes an evolution of thought regarding how to deal with what is called â€œdeep uncertainty.â€ As a whole, however, the paper describes how RAND has used a wide range of analytic methods to deal with diverse classes of uncertainty.</t>
  </si>
  <si>
    <t>Analysis to Inform Defense Planning Despite Austerity</t>
  </si>
  <si>
    <t>1--158</t>
  </si>
  <si>
    <t>http://www.rand.org/content/dam/rand/pubs/monographs/2011/RAND{\_}MG996.pdf</t>
  </si>
  <si>
    <t>Criminal activities in cyberspace are increasingly facilitated by burgeoning black markets for both tools (e.g., exploit kits) and take (e.g., credit card information). This report, part of a multiphase study on the future security environment, describes the fundamental characteristics of these markets and how they have grown into their current state to explain how their existence can harm the information security environment. Understanding the current and predicted landscape for these markets lays the groundwork for follow-on exploration of options to minimize the potentially harmful influence these markets impart. Experts agree that the coming years will bring more activity in darknets, more use of crypto-currencies, greater anonymity capabilities in malware, and more attention to encrypting and protecting communications and transactions that the ability to stage cyberattacks will likely outpace the ability to defend against them that crime will increasingly have a networked or cyber component, creating a wider range of opportunities for black markets and that there will be more hacking for hire, as-a-service offerings, and brokers. Experts disagree, however, on who will be most affected by the growth of the black market (e.g., small or large businesses, individuals), what products will be on the rise (e.g., fungible goods, such as data records and credit card information non-fungible goods, such as intellectual property), or which types of attacks will be most prevalent (e.g., persistent, targeted attacks opportunistic, mass smash-and-grab" attacks). Key Findings The Hacking Community and Cyber Black Markets Are Growing and Maturing The cyber black market has evolved from a varied landscape of discrete</t>
  </si>
  <si>
    <t xml:space="preserve"> ad hoc individuals into a network of highly organized groups</t>
  </si>
  <si>
    <t xml:space="preserve"> often connected with traditional crime groups (e.g.</t>
  </si>
  <si>
    <t xml:space="preserve"> drug cartels</t>
  </si>
  <si>
    <t xml:space="preserve"> mafias</t>
  </si>
  <si>
    <t xml:space="preserve"> terrorist cells) and nation-states. The cyber black market does not differ much from a traditional market or other typical criminal enterprises participants communicate through various channels</t>
  </si>
  <si>
    <t xml:space="preserve"> place their orders</t>
  </si>
  <si>
    <t xml:space="preserve"> and get products. Its evolution mirrors the normal evolution of markets with both innovation and growth. For many</t>
  </si>
  <si>
    <t xml:space="preserve"> the cyber black market can be more profitable than the illegal drug trade. These Cyber Black Markets Respond to Outside Forces As suspicion and "paranoia" spike because of an increase in recent takedowns</t>
  </si>
  <si>
    <t xml:space="preserve"> more transactions move to darknets stronger vetting takes place and greater encryption</t>
  </si>
  <si>
    <t xml:space="preserve"> obfuscation</t>
  </si>
  <si>
    <t xml:space="preserve"> and anonymization techniques are employed</t>
  </si>
  <si>
    <t xml:space="preserve"> restricting access to the most sophisticated parts of the black market. The proliferation of as-a-service and point-and-click interfaces lowers the cost to enter the market. Law enforcement efforts are improving as more individuals are technologically savvy suspects are going after bigger targets</t>
  </si>
  <si>
    <t xml:space="preserve"> and thus are attracting more attention and more crimes involve a digital component</t>
  </si>
  <si>
    <t xml:space="preserve"> giving law enforcement more opportunities to encounter crime in cyberspace. Still</t>
  </si>
  <si>
    <t xml:space="preserve"> the cyber black market remains resilient and is growing at an accelerated pace</t>
  </si>
  <si>
    <t xml:space="preserve"> continually getting more creative and innovative as defenses get stronger</t>
  </si>
  <si>
    <t xml:space="preserve"> law enforcement gets more sophisticated</t>
  </si>
  <si>
    <t xml:space="preserve"> and new exploitable technologies and connections appear in the world. Products can be highly customized</t>
  </si>
  <si>
    <t xml:space="preserve"> and players tend to be extremely specialized. Recommendations Explore how computer security and defense companies could shift their approaches to thwarting attackers and attacks. Explore how bug bounty programs or better pay and incentives from legitimate companies might shift transactions and talent off the illicit markets into legitimate business operations. Explore the costs and benefits of establishing fake credit card shops</t>
  </si>
  <si>
    <t xml:space="preserve"> fake forums</t>
  </si>
  <si>
    <t xml:space="preserve"> and sites to increase the number and quality of arrests</t>
  </si>
  <si>
    <t xml:space="preserve"> and otherwise tarnish the reputation of black markets. Explore the ramifications of hacking back</t>
  </si>
  <si>
    <t xml:space="preserve"> or including an offensive component within law enforcement that denies</t>
  </si>
  <si>
    <t xml:space="preserve"> degrades</t>
  </si>
  <si>
    <t xml:space="preserve"> or disrupts black-market business operations. Explore the options for banks or merchants to buy back their customers' stolen data. Explore the effects of implementing mandates for encryption on point-of-sale terminals</t>
  </si>
  <si>
    <t xml:space="preserve"> safer and stronger storage of passwords and user credentials</t>
  </si>
  <si>
    <t xml:space="preserve"> worldwide implementation of chips and PINs</t>
  </si>
  <si>
    <t xml:space="preserve"> and regular checks of websites to prevent common vulnerabilities put a dent in the black market</t>
  </si>
  <si>
    <t xml:space="preserve"> or enforce significant changes to how the market operates. Explore how to apply lessons learned from the black market for drugs or arms merchants to the black market for cybercrime. Determine whether it is more effective for law enforcement to go after the small number of top-tier operators or the lower- or open-tier participants. Examine whether governments and law enforcement worldwide could work together to prosecute and extradite when appropriate</t>
  </si>
  <si>
    <t xml:space="preserve"> and coordinate for physical arrests and indictments."</t>
  </si>
  <si>
    <t>Davis, Paul K. Perry, Walter L. Hollywood, John S. &amp; Manheim, David</t>
  </si>
  <si>
    <t>Uncertainty-Sensitive Heterogeneous Information Fusion: Assessing Threat with Soft, Uncertain, and Conflicting Evidence</t>
  </si>
  <si>
    <t>1--169</t>
  </si>
  <si>
    <t>This study was sponsored by the Office of Naval Research (ONR). It was initiated by Ivy Estabrooke and continued under Lee Mastrio- anni, thrust manager, and Joong Kim, program officer, in ONR's Expeditionary Maneuver Warfare and Combatting Terrorism Depart- ment (Code 30). Comments and questions are welcome and should be addressed to Paul K. Davis at pdavis@rand.org. The report documents a basic research project. It is technical in nature and intended for researchers or managers of technical research potentially interested in information fusion for such domains as coun- terterrorism, law enforcement, and intelligence. Some of the ideas and methods will be of interest to the larger community of researchers involved with information fusion. This research was sponsored by the Office of Naval Research and conducted within the International Security and Defense Policy Center of the RAND National Defense Research Institute, a federally funded research and development center sponsored by the Office of the Secre- tary of Defense, the Joint Staff, the Unified Combatant Commands, the Navy, the Marine Corps, the defense agencies, and the defense Intelligence Community. For more information on the International Security and Defense Policy Center, see http://www.rand.org/nsrd/ndri/centers/isdp.html or contact the director (contact information is provided on web page).</t>
  </si>
  <si>
    <t>Dixon, Lloyd Lempert, Robert J. LaTourrette, Tom &amp; Reville, Robert T.</t>
  </si>
  <si>
    <t>The Federal Role in Terrorism Insurance: Evaluating Alternatives in an Uncertain World</t>
  </si>
  <si>
    <t>1--150</t>
  </si>
  <si>
    <t>Concerned that the unavailability of terrorism insurance would impede economic recovery and hinder growth after the 9/11 attacks, Congress passed the Terrorism Risk Insurance Act of 2002 (TRIA). TRIA will sunset at the end of 2007 unless Congress takes further action. This book examines the implications of allowing TRIA to expire and of enhancements aimed at improving the availability and affordability of insurance for nuclear, biological, chemical, and radiological (NBCR) attacks. The analysis takes a systematic approach to addressing the deep uncertainties that underlie the market for terrorism insurance and is the first study of TRIA to consider not just taxpayer payments through the program but also the cost of government compensation and assistance following a terrorist attack when analyzing the program's effect on government spending. The authors conclude that taxpayer cost is lower with TRIA than without TRIA across a broad range of assumptions about attack frequency and the proportion of uninsured losses that are compensated postattack. The analysis also cautions policymakers to be careful when modifying the program to better address NBCR attacks: Simply expanding the program to require insurers to offer NBCR coverage may not achieve the desired outcomes. The authors identify program changes that will produce positive results for both NBCR and conventional attacks that are robust to key underlying uncertainties.</t>
  </si>
  <si>
    <t>Fischbach, Jordan R.</t>
  </si>
  <si>
    <t>Managing New Orleans Flood Risk in an Uncertain Future Using Non-Structural Risk Mitigation</t>
  </si>
  <si>
    <t>1--283</t>
  </si>
  <si>
    <t>Over four years after Hurricane Katrina devastated the Gulf Coast, the long-term future of the City of New Orleans remains uncertain. This dissertation addresses one of New Orleans' most critical challenges: how to make the city more resilient and less vulnerable to future flood damages. Despite recent upgrades to the protection system surrounding the city designed to protect against floods with a 1-in-100 (1{\%}) annual chance of occurrence,NewOrleans remains vulnerable to lower-frequency, high-damage events. In addition, uncertain factors that influence flood risk, including coastal land loss and subsidence, rising sea levels, and population recovery and growth, may lead to increasing risk over time. Current proposals for risk reduction in New Orleans and South Louisiana, however, have not fully accounted for these key uncertain drivers. Rather than focus on additional large-scale structural infrastructure investments, this dissertation con- siders proposals to augment the existing protection system with â€œnon-structural risk mitigation programs. Non-structural risk mitigation includes incentives for elevating existing or new structures</t>
  </si>
  <si>
    <t xml:space="preserve"> revised build- ing codes</t>
  </si>
  <si>
    <t xml:space="preserve"> incentives for relocation to lower risk areas</t>
  </si>
  <si>
    <t xml:space="preserve"> and land use restrictions designed to curtail future growth in the floodplain. This research estimates the risk reduction benefits and implementation costs of non- structural risk mitigation strategies focused on single-family homes in New Orleans. I draw from existing risk models to develop a low-resolution scenario generator</t>
  </si>
  <si>
    <t xml:space="preserve"> NOLArisk</t>
  </si>
  <si>
    <t xml:space="preserve"> designed to produce first-order esti- mates of property risk from 2011-2060 across a range of uncertain future scenarios. I then apply exploratory modeling and Robust Decision Making (RDM) methods to a) suggest strategies that balance risk reduction and implementation costs across many or most plausible futures</t>
  </si>
  <si>
    <t xml:space="preserve"> and b) identify scenarios in which current alternatives yield negative net economic benefits or excessive levels of residual risk. Analysis results reveal that flood risk estimates vary considerably by scenario and across different loca- tions within the city. Non-structural risk mitigation strategies appear to provide cost-effective risk reduction iii in high-risk neighborhoods and help to hedge against futures in which damages from 1{\%} annual recurrence (or more frequent) events are greater than expected. However</t>
  </si>
  <si>
    <t xml:space="preserve"> substantial residual risk remains from lower frequency (1-in-400 or 1-in-1</t>
  </si>
  <si>
    <t>000 annual chance) events even with large investments in non-structural risk mitigation. Scenarios that yield excessive residual damage typically include high rates of coastal land loss outside of the protection system and levees that degrade over time</t>
  </si>
  <si>
    <t xml:space="preserve"> suggesting that wetlands restoration and continued investments in structural protection remain critical to successful New Orleans flood risk manage- ment."</t>
  </si>
  <si>
    <t>Fischbach, Jordan R. Lempert, Robert J. Molina-Perez, Edmundo Tariq, Abdul Ahad Finucane, Melissa L. &amp; Hoss, Frauke</t>
  </si>
  <si>
    <t>Managing Water Quality in the Face of Uncertainty: A Robust Decision Making Demonstration for EPA's National Water Program</t>
  </si>
  <si>
    <t>1--135</t>
  </si>
  <si>
    <t>http://www.rand.org/pubs/research{\_}reports/RR720.html</t>
  </si>
  <si>
    <t>The U.S. Environmental Protection Agency (USEPA), together with its state and local partners, develops watershed implementation plans designed to meet total maximum daily load (TMDL) water quality standards. Uncertainty regarding the impacts of climate change, future land use, the effectiveness of best management practices, and other drivers may make it difficult for these implementation plans to meet water quality goals. But the methods and processes used to develop implementation plans typically do not address uncertainty in these key drivers of change. In this study, RAND researchers explored how Robust Decision Making (RDM) methods could help USEPA and its partners develop implementation plans that are more robust to such uncertainty. Through two pilot case studies â€” one on the Patuxent River in Maryland and one on the North Farm Creek tributary of the Illinois River â€” this study shows how analytic RDM methods can be used to identify future vulnerabilities in TMDL implementation plans and suggest appropriate responses. In both case studies, proposed plans meet their water quality goals under current assumptions, but do not meet water quality goals in many climate and other futures. The study finds that modified plans and adaptive management approaches can often reduce these vulnerabilities. Moving forward, USEPA and its partners can better manage future uncertainty by employing iterative risk management processes and adopting TMDL implementation plans that are robust and flexible.</t>
  </si>
  <si>
    <t>Gilbert, Nigel &amp; Bankes, Steven</t>
  </si>
  <si>
    <t>Platforms and methods for agent-based modeling</t>
  </si>
  <si>
    <t>Proceedings of the National Academy of Sciences</t>
  </si>
  <si>
    <t>7197--7198</t>
  </si>
  <si>
    <t>http://www.pnas.org/cgi/doi/10.1073/pnas.072079499</t>
  </si>
  <si>
    <t>The range of tools designed to help build agent-based models is briefly reviewed. It is suggested that although progress has been made, there is much further design and development work to be done. Modelers have an important part to play, because the creation of tools and models using those tools proceed in a dialectical relationship.</t>
  </si>
  <si>
    <t>Griffin, James</t>
  </si>
  <si>
    <t>Improving Cost-Effectiveness and Mitigating Risks of Renewable Energy Requirements</t>
  </si>
  <si>
    <t>1--250</t>
  </si>
  <si>
    <t>http://www.rand.org/pubs/rgs{\_}dissertations/RGSD236/</t>
  </si>
  <si>
    <t>Policy makers at the federal and state levels of government are debating actions to reduce U.S. greenhouse gas emissions and dependence on oil as an energy source. Several concerns drive this debate: sharp rises in energy prices, increasing unease about the risks of climate change, energy security, and interest in expanding the domestic renewable energy industry. Renewable energy requirements are frequently proposed to address these concerns, and are currently in place, in various forms, at the federal and state levels of government. These policies specify that a certain portion of the energy supply come from renewable energy sources. This dissertation focuses on a specific proposal, known as 25 x 25, which requires 25{\%} of electricity and motor vehicle transportation fuels supplied to U.S. consumers to come from renewable energy sources, such as wind power and ethanol, by 2025. This dissertation builds on prior energy policy analysis, and more specifically analyses of renewable energy requirements, by assessing the social welfare implications of a 25 x 25 policy and applying new methods of uncertainty analysis to multiple policy options decision makers can use to implement the policy. These methods identify policy options that can improve the cost-effectiveness and reduce the risks of renewable energy requirements. While the dissertation focuses on a specific policy, the research methods and findings are applicable to other renewable energy requirement policies. In the dissertation, I analyze six strategies for implementing a 25 x 25 policy across several hundred scenarios that represent plausible futures for uncertainties in energy markets, such as renewable energy costs, energy demand, and fossil fuel prices. The strategies vary in the availability of resources that qualify towards the policy requirement and the use of a â€œsafety valveâ€ that allows refiners and utilities to pay a constant fee after renewable energy costs reach a predetermined threshold. I test each strategy across the set of scenarios and conclude that an â€œall-combinedâ€ strategyâ€”one that allows greater corn ethanol production and energy efficiency to qualify towards the requirement and includes a safety valveâ€”is the most robust strategy to address future uncertainties in energy markets.</t>
  </si>
  <si>
    <t>Groves, D.</t>
  </si>
  <si>
    <t>New Methods for Identifying Robust Long-Term Water Resources Management Strategies for California</t>
  </si>
  <si>
    <t>1--217</t>
  </si>
  <si>
    <t>http://www.rand.org/content/dam/rand/pubs/rgs{\_}dissertations/2006/RAND{\_}RGSD196.pdf</t>
  </si>
  <si>
    <t>Ensuring sufficient, high-quality water supplies for California over the next several decades will be a great challenge for water resource managers. Choosing an appropriate management response using standard methods will be extremely difficult and contentious because the scope and magnitude of these impacts are highly uncertain and stakeholders have diverse views about desirable outcomes. This dissertation first documents the development and use of a model to generate quantitative scenarios of future water demand in California. It next describes a new analytic method for decisionmaking under deep uncertainty called Robust Decision Making (RDM). To demonstrate how RDM can be a valuable analytic tool for California long-term water planning, the dissertation applies the methodology to a stylized representation of the water supply and demand management challenge facing Southern California.</t>
  </si>
  <si>
    <t>Groves, D. G. &amp; Davis, Martha</t>
  </si>
  <si>
    <t>Planning for Climate Change in the Inland Empire: Southern California</t>
  </si>
  <si>
    <t>Water Resources Impact</t>
  </si>
  <si>
    <t>14--17</t>
  </si>
  <si>
    <t>http://www.bren.ucsb.edu/people/Faculty/documents/wilkinson{\_}cc{\_}inland{\_}empire{\_}000.pdf</t>
  </si>
  <si>
    <t>Water managers grapple with how to address climate change in their near-term and long-term plans. With growing recognition of climate change, water managers in Southern California are beginning to seek methods for incorporating such changes in their planning processes.</t>
  </si>
  <si>
    <t>Groves, D. G. Fischbach, J. R. &amp; Knopman, D.</t>
  </si>
  <si>
    <t>Strengthening Coastal Planning How Coastal Regions Could Benefit from Louisiana's Planning and Analysis Framework</t>
  </si>
  <si>
    <t>1--68</t>
  </si>
  <si>
    <t>http://books.google.com/books?hl=en{\&amp;}lr={\&amp;}id=nQBOAwAAQBAJ{\&amp;}oi=fnd{\&amp;}pg=PP1{\&amp;}dq=Strengthening+Coastal+Planning+How+Coastal+Regions+Could+Benefit+from+Louisiana's+Planning+and+Analysis+Framework{\&amp;}ots={\_}3vn0JLGHM{\&amp;}sig=yhSyoIUvR0em-o0UOFK0r3fSa9M</t>
  </si>
  <si>
    <t>Like many coastal regions, Louisiana faces significant risks from storms and resulting storm surge and flooding, as well as coastal land loss. Furthermore, these risks are likely to be exac- erbated by continued development and climate change. Louisiana's Coastal Protection and Restoration Authority (CPRA) took a major step forward to confront these risks in its ground- breaking 2012 report, Louisiana's Comprehensive Master Plan for a Sustainable Coast, a 50-year, {\$}50 billion coast-wide strategy for reducing flood risk and coastal land loss. RAND researchers supported CPRA's efforts by developing (1) a structured and analytical approach to support CPRA's decisionmaking, called the Planning Tool, and (2) a computer simulation model of coastal conditions to estimate property and other damages associated with storm surge and flooding, called the Coastal Louisiana Risk Assessment (CLARA) model. This report highlights RAND's contributions to CPRA's Master Plan, with the goal of helping policymakers in other coastal regions understand the value of a solid technical foun- dation to support decisionmaking on strategies to reduce flood risks, rebuild or restore coastal environments, and increase the resilience of developed coastlines. It brings together and makes accessible previously published RAND technical descriptions of both the Planning Tool and the CLARA model. Like Louisiana, other coastal states and their communities are facing the need to rethink and redesign current policy approaches to deal with increasing risk and other coastal planning challenges. And like Louisiana policymakers, many leaders are faced with the task of weigh- ing multiple strategies while faced with substantial uncertainty about how coastal conditions will unfold in the future. This report is intended to serve as a guide to foster new conversations among policymakers, stakeholders, and residents concerned with the well-being of coastal regions across the United States. The planning approach described in this report offers a way to compare many options in a rigorous manner while accounting for a wide range of future uncertainties, including those emerging from a changing climate. This volume was prepared as part of our RAND-Initiated Research program and was funded by the generosity of RAND's donors and by fees earned on client-funded research. The original research behind this work was sponsored by CPRA and documented in Planning Tool to Support Louisiana's Decisionmaking on Coastal Protection and Restoration: Technical Descrip- tion, by David G. Groves, Christopher Sharon, and Debra Knopman, TR-1266-CPRA, 2012 and Coastal Louisiana Risk Assessment Model: Technical Description and 2012 Coastal Master Plan Analysis Results, by Jordan R. Fischbach, David R. Johnson, David S. Ortiz, Benjamin P. Bryant, Matthew Hoover, and Jordan Ostwald, TR-1259-CPRA, 201</t>
  </si>
  <si>
    <t>Groves, D. Knopman, D. Lempert, Rj Berry, Sh &amp; Wainfan, L.</t>
  </si>
  <si>
    <t>Presenting Uncertainty About Climate Change to Water-Resources Managegers</t>
  </si>
  <si>
    <t>1--102</t>
  </si>
  <si>
    <t>Water-resource managers have long strived to meet their goals of system reliability and environmental protection in the face of many uncertainties, including demographic and economic forecasts, intrinsic weather variability, and short-term climate change induced by El Ni{\~{n}}o and other naturally occurring cycles. Now water managers also face a new uncertainty â€” the potential for longer-term and more persistent climate change, which, in coming years, may significantly affect the availability of supply and patterns of water demand. Information about the future effects of climate change is deeply uncertain and likely to remain so for the foreseeable future. Thus, the scientific community is debating how to most usefully characterize this important yet uncertain information for decisionmakers. As part of a multiyear study on climate-change decisionmaking under uncertainty, RAND researchers are working with water agencies in California to help them better understand how climate change might affect their systems and what actions, if any, they need to take to address this challenge. This report documents the methods and observations used to preserve an archive of the workshop process and provide a basis for refining the approach for future applications.</t>
  </si>
  <si>
    <t>Groves, David G. &amp; Bloom, Evan</t>
  </si>
  <si>
    <t>Robust Water-Management Strategies for the California Water Plan Update 2013 Proof-of-Concept Analysis</t>
  </si>
  <si>
    <t>1--72</t>
  </si>
  <si>
    <t>http://www.rand.org/pubs/research{\_}reports/RR182</t>
  </si>
  <si>
    <t>California faces significant challenges in ensuring that its water resources successfully meet diverse needs across the state in the coming decades. Increasing needs due to population and economic growth, increasing agricultural irrigation requirements, and growing desires to dedicate more water to the environment will strain a system nearing or exceeding capacity. These challenges are exacerbated by potential declines in available water supply due to natural variability and climatic changes. How these long-term changes will unfold and affect California's water system is highly uncertain. Addressing the future uncertainty and diversity of needs requires a planning approach that is flexible and can support deliberations for different approaches, rather than a single prescription for how to move forward. The California Department of Water Resources' (DWR's) California Water Plan Update 2013 will describe current water management conditions, evaluate future challenges facing the California water sector, and discuss potential solutions. A technical analysis of water management response packages will also be developed. This report describes a proof-of-concept analysis using Robust Decision Making to evaluate water resource management response packages for California's Central Valley (the Sacramento River, San Joaquin River, and Tulare Lake hydrologic regions) under future uncertainty using models developed within the Water Evaluation And Planning environment. This analytic approach will be used to develop a more comprehensive analysis for the California Water Plan Update 2013. The analysis described in this report was presented to DWR's Statewide Water Analysis Network in May 2011.</t>
  </si>
  <si>
    <t>Groves, David G. Bloom, Evan Johnson, David R. Yates, David &amp; Mehta, Vishal K.</t>
  </si>
  <si>
    <t>Addressing Climate Change in Local Water Agency Plans: Demonstrating a Simplified Robust Decision Making Approach in the California Sierra Foothills. Santa Monica, CA</t>
  </si>
  <si>
    <t>1--78</t>
  </si>
  <si>
    <t>http://www.rand.org/pubs/research{\_}reports/RR491.</t>
  </si>
  <si>
    <t>Water agencies are increasingly seeking to address climate change in their long-term planning. Doing so, however, requires moving beyond traditional planning approaches to ones that can incorporate information about future hydrologic conditions, demographic changes, and other management conditions that are deeply uncertain or not statistically well characterized. This report describes an approach for planning under deep uncertainty, called Robust Decision Making (RDM), and demonstrates its application in a research study with the El Dorado Irrigation District (EID), a water agency located in the California Sierra Nevada Mountains. Using RDM, the authors, in collaboration with EID, tested the robustness of their current long-term plan across more than 50 futures reflecting different assumptions about future climate, urban growth, and the availability of important new supplies. The analysis finds that, although the system is highly reliable under traditional assumptions of historical climate and successful implementation of its long-term plan, significant vulnerabilities arise under climate change and uncertainty about the availability of new supplies. RDM structures an analysis of additional strategies and shows how additional urban water use efficiency and surface storage could mitigate some of these vulnerabilities. The report concludes by presenting key trade-offs among the strategies and showing how EID's expectations for future vulnerable conditions can guide decisions to augment its long-term plan</t>
  </si>
  <si>
    <t>Groves, David G. Fischbach, J. Kalra, N. Yates, D. Wright, B. &amp; Pyke, G.</t>
  </si>
  <si>
    <t>Developing Robust Strategies for Climate Change and Other Risks: A Water Utility Framework About the Water Research Foundation</t>
  </si>
  <si>
    <t>1--142</t>
  </si>
  <si>
    <t>The Water Research Foundation (WRF) is a member-supported, international, 501(c)3 nonprofit organization that sponsors research that enables water utilities, public health agencies, and other professionals to provide safe and affordable drinking water to consumers. WRF's mission is to advance the science of water to improve the quality of life. To achieve this mission, WRF sponsors studies on all aspects of drinking water, including resources, treatment, and distribution. Nearly 1,000 water utilities, consulting firms, and manufacturers in North America and abroad contribute subscription payments to support WRF's work. Additional funding comes from collaborative partnerships with other national and international organizations and the U.S. federal government, allowing for resources to be leveraged, expertise to be shared, and broad-based knowledge to be developed and disseminated. From its headquarters in Denver, Colorado, WRF's staff directs and supports the efforts of more than 800 volunteers who serve on the board of trustees and various committees. These volunteers represent many facets of the water industry, and contribute their expertise to select and monitor research studies that benefit the entire drinking water community. Research results are disseminated through a number of channels, including reports, the Website, Webcasts, workshops, and periodicals.</t>
  </si>
  <si>
    <t>Application,Climate Change,Infrastructure,Management,Management and Communications,Rand,Risk Management,Water Quality,Water Research Foundation</t>
  </si>
  <si>
    <t>Groves, David G. Fischbach, Jordan R. Bloom, Evan Knopman, Debra &amp; Keefe, Ryan</t>
  </si>
  <si>
    <t>Adapting to a Changing Colorado River Making Future Water Deliveries More Reliable Throught Robust Management Strategies</t>
  </si>
  <si>
    <t>Groves, David G. &amp; Lempert, Robert J.</t>
  </si>
  <si>
    <t>A new analytic method for finding policy-relevant scenarios</t>
  </si>
  <si>
    <t>Global Environmental Change</t>
  </si>
  <si>
    <t>73--85</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</si>
  <si>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</si>
  <si>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Climate change,Scenarios,Seminal,Uncertainty,Water management</t>
  </si>
  <si>
    <t>Groves, David G. Lempert, Robert J. Knopman, Debra &amp; Berry, Sandra H.</t>
  </si>
  <si>
    <t>Preparing for an Uncertain Future Climate in the Inland Empire: Identifying Robust Water Management Strategies</t>
  </si>
  <si>
    <t>1--100</t>
  </si>
  <si>
    <t>http://www.rand.org/pubs/documented{\_}briefings/DB550.html</t>
  </si>
  <si>
    <t>This documented briefing reports on the fourth in a series of workshops, which was held on September 17, 2007, at the Chino, California, headquarters of the Inland Empire Utilities Agency (IEUA). It presents the slides from the workshop, along with supporting information. The primary purpose of this fourth workshop was to present follow-up analysis of water-man- agement options for the IEUA service area to accommodate uncertain but potentially signifi- cant climate change and other management uncertainties.</t>
  </si>
  <si>
    <t>Groves, David G. Matyac, Scott &amp; Hawkins, Tom</t>
  </si>
  <si>
    <t>Quantified Scenarios of 2030 California Water Demand</t>
  </si>
  <si>
    <t>240--242</t>
  </si>
  <si>
    <t>This article reports on the preliminary results of a collaborative project to: (1) build a simple model to estimate scenarios of future water demand in California, and (2) use this model to produce quantitative estimates of four water demand scenarios, three of which are designed to reflect the narrative scenarios developed for the 2005 California Water Plan. The model provides estimates of the quantity of water demanded out to the year 2030 under specified demographic, economic, agricultural, and water management conditions. Some of these conditions are under the influence of water managers, such as the price for water, the behavior of water users, and the technical efficiency of water processing and distribution equipment. These scenarios of future water demand, therefore, should not be used solely to estimate future supply needs. Instead these scenarios should provide a starting point from which to evaluate various management options including (1) moderating water demand through demand management programs, changes in water prices, and efficiency programs and (2) increasing effective water supplies through urban water reuse facilities, groundwater reclamation, recharge, and conjunctive use, increased water storage and conveyance, and desalinization.</t>
  </si>
  <si>
    <t>demand management,rainwater,water price,water recycling,water restriction</t>
  </si>
  <si>
    <t>Groves, David G. &amp; Sharon, Christopher</t>
  </si>
  <si>
    <t>Planning Tool to Support Planning the Future of Coastal Louisiana</t>
  </si>
  <si>
    <t>Journal of Coastal Research</t>
  </si>
  <si>
    <t>29--50</t>
  </si>
  <si>
    <t>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t>
  </si>
  <si>
    <t>Restoration,coastal planning,ecosystem services.,protection,risk reduction</t>
  </si>
  <si>
    <t>Groves, David G. Yates, David &amp; Tebaldi, Claudia</t>
  </si>
  <si>
    <t>Developing and applying uncertain global climate change projections for regional water management planning</t>
  </si>
  <si>
    <t>Water Resources Research</t>
  </si>
  <si>
    <t>1--16</t>
  </si>
  <si>
    <t>Climate change may impact water resources management conditions in difficult-to-predict ways. A key challenge for water managers is how to incorporate highly uncertain information about potential climate change from global models into local- and regional-scale water management models and tools to support local planning. This paper presents a new method for developing large ensembles of local daily weather that reflect a wide range of plausible future climate change scenarios while preserving many statistical properties of local historical weather patterns. This method is demonstrated by evaluating the possible impact of climate change on the Inland Empire Utilities Agency service area in southern California. The analysis shows that climate change could impact the region, increasing outdoor water demand by up to 10{\%} by 2040, decreasing local water supply by up to 40{\%} by 2040, and decreasing sustainable groundwater yields by up to 15{\%} by 2040. The range of plausible climate projections suggests the need for the region to augment its long-range water management plans to reduce its vulnerability to climate change.</t>
  </si>
  <si>
    <t>http://dx.doi.org/10.1029/2008WR006964, doi:10.1029/2008WR006964, Hydrology, climate change, water management, adaptive management</t>
  </si>
  <si>
    <t>Hall, Jim W. Lempert, Robert J. Keller, Klaus Hackbarth, Andrew Mijere, Christophe &amp; Mcinerney, David J.</t>
  </si>
  <si>
    <t>Robust Climate Policies Under Uncertainty: A Comparison of Robust Decision Making and Info-Gap Methods</t>
  </si>
  <si>
    <t>Risk Analysis</t>
  </si>
  <si>
    <t>1657--1672</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</si>
  <si>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t>
  </si>
  <si>
    <t>Abrupt change,Climate change,Deep uncertainty,Info-gap,Robust decision making</t>
  </si>
  <si>
    <t>Hallegatte, St{\'{e}}phane Shah, A. Brown, Casey Lempert, Robert &amp; Gill, S.</t>
  </si>
  <si>
    <t>Investment Decision Making Under Deep Uncertainty: Application to Climate Change</t>
  </si>
  <si>
    <t>Policy Research Working Paper</t>
  </si>
  <si>
    <t>1--41</t>
  </si>
  <si>
    <t>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â€œbestâ€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t>
  </si>
  <si>
    <t>adaptation,climate change,decision-making under uncertainty,investment</t>
  </si>
  <si>
    <t>Isley, Steven C. Lempert, Robert J. Popper, Steven W. &amp; Vardavas, Raffaele</t>
  </si>
  <si>
    <t>An Evolutionary Model of Industry Transformation and the Political Sustainability of Emission Control Policies</t>
  </si>
  <si>
    <t>1--105</t>
  </si>
  <si>
    <t>Limiting the extent and effects of climate change requires the transformation of industrial, commercial, energy, and transportation systems. To achieve its goals, a near-term policy has to sustain itself for many decades. Market-based policies should prove useful in promoting such transformations. But which policies might do so most effectively? How can such policies be designed so that they endure politically over the long-term? While standard economic theory provides an excellent understanding of the efficiency-enhancing potential of markets, it sheds less insight on their transformational implications. In particular, the introduction of markets often also leads to significant changes in society's values, technology, and institutions, and these types of market-induced transformations are generally not well understood. This report presents a simulation framework with both game theoretic and agent-based components designed to model evolutionary changes in the firms belonging to an industry sector and how these may form changing coalitions that influence how government sets a price for carbon emissions. The model captures the complex interactions between market-formation, technological innovation, government regulatory policy and the emergent climate change. It tests a set of outcome measures under different carbon emission control policies. The model is a tool to support the design of a government's regulatory policy by using robust decision making to examine how measures intended to reduce emissions of climate-changing greenhouse gasses may give rise to market-induced transformations that in turn may ease or hinder the government's ability to maintain its policy.</t>
  </si>
  <si>
    <t>Johnson, David R. Fischbach, Jordan R. &amp; Ortiz, David S.</t>
  </si>
  <si>
    <t>Estimating Surge-Based Flood Risk with the Coastal Louisiana Risk Assessment Model</t>
  </si>
  <si>
    <t>Kalra, Nidhi Groves, David G. Bonzanigo, Laura Molina-perez, Edmundo Ramos, Cayo Brandon, Carter &amp; Cabanillas, Iv{\'{a}}n Rodriguez</t>
  </si>
  <si>
    <t>Robust Decision-Making in the Water Sector A Strategy for Implementing Lima ' s Long-Term Water Resources Master Plan</t>
  </si>
  <si>
    <t>1--47</t>
  </si>
  <si>
    <t>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 lion) in investment costs. Second, the study helped focus future efforts on demand-side management, pricing, and soft infrastructure, a refocusing that is difficult to achieve in traditional utility companies. Third, the study helped SEDAPAL gain the support of regulatory and budget agen- cies through the careful analysis of alternatives. Fourth, the study allowed the utility to postpone lower priority invest- ments, and to analyze future options based on climate and demand information that simply is not available now</t>
  </si>
  <si>
    <t>Application</t>
  </si>
  <si>
    <t>Kasprzyk, Joseph R. Nataraj, Shanthi Reed, Patrick M. &amp; Lempert, Robert J.</t>
  </si>
  <si>
    <t>Many objective robust decision making for complex environmental systems undergoing change</t>
  </si>
  <si>
    <t>55--71</t>
  </si>
  <si>
    <t>http://dx.doi.org/10.1016/j.envsoft.2012.12.007</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</si>
  <si>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{\textcopyright} 2012 Elsevier Ltd.</t>
  </si>
  <si>
    <t>Environmental management,Interactive visual analytics,Multiobjective evolutionary algorithms,Robust decision making,Uncertainty analysis,Water supply</t>
  </si>
  <si>
    <t>Keefe, Ryan</t>
  </si>
  <si>
    <t>Reconsidering California Transport Policies: Reducing Greenhouse Gas Emissions in an Uncertain Future</t>
  </si>
  <si>
    <t>1--322</t>
  </si>
  <si>
    <t>The state of California has set aggressive greenhouse gas emissions targets across all sectors of the economy over the next 40 years. The first of these targets occurs in 2020, when California plans to have reduced statewide greenhouse gas emission from their current levels to 1990 levels. As the largest single contributor to emissions, and the sector with the fastest growing emissions, transportation has been targeted for steep reductions. In particular, the state's policies concentrate on passenger travel, the sector's largest source of emissions. This dissertation applies robust decision methods to evaluate California's policies within a framework that considers multiple views of the future, and identifies strategies that consistently reduce emissions at acceptable costs regardless of future conditions. Rather than preferring policies that are optimal" under a narrow set of assumptions</t>
  </si>
  <si>
    <t xml:space="preserve"> the methodology identifies strategies which instead perform reasonably well over a wide range of potential future conditions. The study finds that California's current set of policies is vulnerable to high emissions and cost overruns in a large set of plausible scenarios</t>
  </si>
  <si>
    <t xml:space="preserve"> and suggests adaptive strategies that can be used to improve policy performance when challenging conditions arise. In particular</t>
  </si>
  <si>
    <t xml:space="preserve"> efforts to control the growth of vehicle miles traveled are a key component of all adaptive strategies</t>
  </si>
  <si>
    <t xml:space="preserve"> but have been largely absent from the state's plan so far."</t>
  </si>
  <si>
    <t>ghg,transportation</t>
  </si>
  <si>
    <t>Knopman, Debra S.</t>
  </si>
  <si>
    <t>Success matters: Recasting the relationship among geophysical, biological, and behavioral scientists to support decision making on major environmental challenges</t>
  </si>
  <si>
    <t>2--3</t>
  </si>
  <si>
    <t>Coping with global change, providing clean water for growing populations, and disposing of nuclear waste are some of the most difficult public policy challenges of our time. Unknowns in the physical sciences are one source of the difficulty. Real difficulties in meeting these challenges also arise in the behavioral sciences. A potentially rich vein of transdisciplinary research is to integrate the psychology of decision making, known as judgment and decision making</t>
  </si>
  <si>
    <t xml:space="preserve"> or JDM, with the development of technical information and decision support tools for complex, long-term environmental problems. Practitioners of JDM conduct research on how individuals and groups respond to uncertainty and ambiguity, hedge against risks, anchor decisions to the status quo, compare relative risks and rewards of alternative strategies, and cope with other classes of decisions. Practitioners use a variety of stimuli, chance devices, hypothetical and real choices involving small stakes, scenarios, and questionnaires to measure (directly and indirectly) preferences under varying conditions. These kinds of experiments can help guide choices about the level of complexity required for different types of decision-making processes, the value of new data collection efforts, and the ways in which uncertainty in model outcomes can be cast to minimize decision-making paralysis. They can also provide a scientific basis for interacting with decision makers throughout the model development process, designing better ways of eliciting and combining opinions and of communicating information relevant to public policy issues with the goal of improving the value of the scientific contribution to the social decision.</t>
  </si>
  <si>
    <t>http://dx.doi.org/10.1029/2005WR004333, doi:10.1029/2005WR004333, behavioral sciences, climate change, decision making, environmental policy, uncertainty</t>
  </si>
  <si>
    <t>Kriegler, Elmar O'Neill, Brian C. Hallegatte, Stephane Kram, Tom Lempert, Robert J. Moss, Richard H. &amp; Wilbanks, Thomas</t>
  </si>
  <si>
    <t>The need for and use of socio-economic scenarios for climate change analysis: A new approach based on shared socio-economic pathways</t>
  </si>
  <si>
    <t>807--822</t>
  </si>
  <si>
    <t>http://dx.doi.org/10.1016/j.gloenvcha.2012.05.005 http://linkinghub.elsevier.com/retrieve/pii/S0959378012000593</t>
  </si>
  <si>
    <t>Socio-economic scenarios constitute an important tool for exploring the long-term consequences of anthropogenic climate change and available response options. A more consistent use of socio-economic scenarios that would allow an integrated perspective on mitigation, adaptation and residual climate impacts remains a major challenge. We assert that the identification of a set of global narratives and socio-economic pathways offering scalability to different regional contexts, a reasonable coverage of key socio-economic dimensions and relevant futures, and a sophisticated approach to separating climate policy from counter-factual â€˜â€˜no policy'' scenarios would be an important step toward meeting this challenge. To this end, we introduce the concept of â€˜â€˜shared socio-economic (reference) pathways''. Sufficient coverage of the relevant socio-economic dimensions may be achieved by locating the pathways along the dimensions of challenges to mitigation and to adaptation. The pathways should be specified in an iterative manner and with close collaboration between integrated assessment modelers and impact, adaptation and vulnerability researchers to assure coverage of key dimensions, sufficient scalability and widespread adoption. They can be used not only as inputs to analyses, but also to collect the results of different climate change analyses in a matrix defined by two dimensions: climate exposure as characterized by a radiative forcing or temperature level and socio-economic development as classified by the pathways. For some applications, socio-economic pathways may have to be augmented by â€˜â€˜shared climate policy assumptions'' capturing global components of climate policies that some studies may require as inputs. We conclude that the development of shared socio-economic (reference) pathways, and integrated socio-economic scenarios more broadly, is a useful focal point for collaborative efforts between integrated assessment and impact, adaptation and vulnerability researchers.</t>
  </si>
  <si>
    <t>Adaptation,Climate change,Impact,Integrated assessment modeling,Socio-economic scenario,Vulnerability</t>
  </si>
  <si>
    <t>Lempart, Robert Trujillo, Horacio Aaron, David Dewar, James Berry, Sandra &amp; Popper, Steven</t>
  </si>
  <si>
    <t>Comparing Alternative U.S. Counterterrorism Strategies</t>
  </si>
  <si>
    <t>1--80</t>
  </si>
  <si>
    <t>http://books.google.com/books?hl=en{\&amp;}lr={\&amp;}id=nX0Zt9i4FKYC{\&amp;}oi=fnd{\&amp;}pg=PP2{\&amp;}dq=Improving+the+Energy+Performance+of+Buildings:+Learning+from+the+European+Union+and+Australia{\&amp;}ots=uAxhMfoOT1{\&amp;}sig=BLQe3-ZNkHE4qT{\_}mAnHAXf{\_}xfQ4</t>
  </si>
  <si>
    <t>Swarming occurs when several units conduct a convergent attack on a target from multiple axes. In this dissertation the author uses case studies, comparative analysis, and common sense to derive a simple theory that explains the phenomenology of swarming. He researches 23 case studies of swarming, ranging from Scythian horse archers in the fourth century BC to Iraqi and Syrian paramilitaries in Baghdad in 2003, to understand swarm tactics and formations, the importance of pulsing, and the general characteristics of past swarms. He considers command and control, communications, home field advantage, surprise, fratricide, and training. The author identifies five primary variables most important to successful swarming: (1) superior situational awareness, (2) elusiveness, (3) standoff capability, (4) encirclement, and (5) simultaneity. Treating the five variables as binary either absent or present in a case he derives 32 possible combinations of these variables that together comprise a model that predicts swarming outcomes based on his theory. He predicts that only six combinations lead to swarm success. The model is tested using a qualitative technique called the comparative method to find patterns of multiple and conjunctural causation. Finally, the author addresses the questions of how swarms can be defeated and whether swarming is relevant for future friendly forces.</t>
  </si>
  <si>
    <t>Lempert, Robert</t>
  </si>
  <si>
    <t>Scenarios that illuminate vulnerabilities and robust responses</t>
  </si>
  <si>
    <t>Climatic Change</t>
  </si>
  <si>
    <t>627--646</t>
  </si>
  <si>
    <t>Scenarios exist so that decision makers and those who provide them with infor- mation can make statements about the future that claim less confidence than do predictions, projections, and forecasts. Despite their prevalence, fundamental questions remain about how scenarios should best be developed and used. This paper proposes a particular concep- tualization of scenarios that aims to address many of the challenges faced when using scenarios to inform contentious policy debates. The concept envisions scenarios as illumi- nating the vulnerabilities of proposed policies, that is, as concise summaries of the future states of the world in which a proposed policy would fail to meet its goals. Such scenarios emerge from a decision support process that begins with a proposed policy, seeks to understand the conditions under which it would fail, and then uses this information to identify and evaluate potential alternative policies that are robust over a wide range of future conditions. Statistical cluster analyses applied to databases of simulation model results can help identify scenarios as part of this process. Drawing on themes from the decision support literature, this paper first reviews difficulties faced when using scenarios to inform climate- related decisions, describes the proposed approach to address these challenges, illustrates the approach with applications for three different types of users, and concludes with some thoughts on implications for the provision of climate information and for future scenario processes.</t>
  </si>
  <si>
    <t>Lempert, Robert &amp; Kalra, Nidhi</t>
  </si>
  <si>
    <t>Managing Climate Risks in Developing Countries with Robust Decision Making</t>
  </si>
  <si>
    <t>World Resources Report</t>
  </si>
  <si>
    <t>1--9</t>
  </si>
  <si>
    <t>http://www.wri.org/sites/default/files/uploads/wrr{\_}lempert{\_}and{\_}kalra{\_}uncertainty{\_}.pdf</t>
  </si>
  <si>
    <t>The authors present the concept of robust decision making (RDM), which draws on already-existing knowledge of practitioners to choose actions that are viable in both the short- and long-term.</t>
  </si>
  <si>
    <t>Lempert, Robert &amp; McKay, Shawn</t>
  </si>
  <si>
    <t>Some thoughts on the role of robust control theory in climate-related decision support</t>
  </si>
  <si>
    <t>241--246</t>
  </si>
  <si>
    <t>Climate change is sure to surprise us, both in its impacts and$\backslash$nin the technological and behavioral changes that will affect$\backslash$nsociety's ability to respond (NRC 2009). Any successful response$\backslash$nto climate change-both the challenges of limiting the magnitude$\backslash$nof future climate change and adapting to its impacts-will$\backslash$nclearly involve policies that evolve over time in response to$\backslash$nnew information and that are robust over a wide range of$\backslash$ndifficult-to-predict future conditions. Recent years have seen$\backslash$nexpanding interest in decision frameworks and approaches to help$\backslash$nidentify and evaluate such policies. Funke and Paetz (2011)$\backslash$noffer robust control theory as one means to evaluate such robust$\backslash$nand adaptive policies for reducing greenhouse gas$\backslash$nemissions.Taxonomy of approachesBefore explicitly addressing$\backslash$nFunke and Paetz's work, it is useful to describe the broader$\backslash$ncontext. The climate change policy community seeks analytic$\backslash$nmethods that can help identify and evaluate robust adaptive$\backslash$nstrategies for limiting g ...</t>
  </si>
  <si>
    <t>Lempert, Robert. Nakicenovic, N. Sarewitz, D. &amp; Schlesinger, M.</t>
  </si>
  <si>
    <t>Characterizing climate change uncertainties for decision-makers</t>
  </si>
  <si>
    <t>Climate-change policy-making confronts a wide range of significant scientific and socioeconomic uncertainties. How experts should best characterize such uncertainties for decision-makers has emerged as an important debate within the Intergovernmental Panel on Climate Change (IPCC). Advocates assert that good decisions under uncertainty are contingent on well-defined probabilities and, lacking experts judgements, decision-makers will make their own politically motivated estimates of likelihood. Probability-based estimates are a powerful risk-management tool, but can have serious limitations when applied to a problem such as climate change. To avoid the pitfalls of probability-based methods, the IPCC should also consider approaches to decision-making under conditions of uncertainty that do not depend on expert consensus on probabilities.</t>
  </si>
  <si>
    <t>Lempert, Robert Scheffran, J{\{u}}rgen &amp; Sprinz</t>
  </si>
  <si>
    <t>Methods for Long-Term Environmental Policy Challenges</t>
  </si>
  <si>
    <t>106--133</t>
  </si>
  <si>
    <t>http://citeseerx.ist.psu.edu/viewdoc/summary?doi=10.1.1.318.2935 http://www.mitpressjournals.org/doi/abs/10.1162/glep.2009.9.3.106</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</si>
  <si>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 robust decision-making, a decision analytic framework that supports choices under deep uncertainty, and relates near-term policy interventions to different clusters of long-term environmental futures and adaptive control and agent-based modeling, which provide an approach to simulation modeling that focuses on cooperation and conflict among multiple actors and their choice of strategies. While all three approaches can be used for various applications, this article focuses on the challenge of a potential transition to a lowcarbon future to illustrate the strengths, weaknesses, and synergies among the respective methods. In the final section, we offer guidance for choosing among methods.</t>
  </si>
  <si>
    <t>Lempert, R. J. &amp; Schlesinger, M. E.</t>
  </si>
  <si>
    <t>Robust strategies for abating climate change</t>
  </si>
  <si>
    <t>387--401</t>
  </si>
  <si>
    <t>The traditional framework for assessing alternative climate-changing policies, which shapes much climate-change policy research and informs the thinking of many of the most sophisticated policy-makers, rests on the assumption that we can predict the future. Climate change, however, presents a problem of deep uncertainty, where key aspects of the future remain unpredictable. Under such circumstances, policy-makers should seek strategies that are robust against a wide range of plausible scenarios. Such strategies are desirable because they would perform reasonably well, at least compared to the alternatives, even if confronted with surprises or catastrophes. Robust strategies may also provide a more solid basis for consensus on political action among stakeholders with different views of the future because it would provide reasonable outcomes no matter whose view proved correct. This paper describes novel analytic methods for finding robust strategies. These methods, called exploratory modeling, combine some of the best features of narrative scenario-based planning and quantitative decision analysis. The authors suggest that robust strategies for climate change are possible. In the near term, the key components of such strategies should include: establishing the physical and institutional capability to monitor the relevant climate and economic systems, establishing the capability to effectively regulate greenhouse gases, and encouraging the development and diffusion of new emissions-reducing technologies.</t>
  </si>
  <si>
    <t>Lempert, Robert Sriver, Ryan &amp; Keller, Klaus</t>
  </si>
  <si>
    <t>Characterizing Uncertain Sea Level Rise Projections To Support Investment Decisions</t>
  </si>
  <si>
    <t>California Climate Change Center</t>
  </si>
  <si>
    <t>1--44</t>
  </si>
  <si>
    <t>Many institutions worldwide are considering how to include expectations about future sea level rise into their investment decisions regarding large capital infrastructures. This paper examines how to characterize deeply uncertain climate change projections to support such decision by examining a question facing the Port of Los Angeles: how to address the potential for presumably low probability but large impact levels of extreme sea level rise in its investment plans? Such extreme eventsâ€”for instance, increased storm frequency and/or a rapid increase in the rate of sea level riseâ€”can affect investments in infrastructure but have proved difficult to consider in such decisions because of the deep uncertainty surrounding them. This study uses a robust decision making (RDM) analysis to address two questions: (1) under what future conditions would a Port of Los Angeles decision to harden its facilities against extreme sea level rise at the next upgrade pass a cost-benefit test, and (2) does current science and other available information suggest such conditions are sufficiently likely to justify such an investment? A decision to harden at the next upgrade would merit serious consideration for only one of the four Port facilities considered and hardening costs would have to be 5 to 250 times smaller than current estimates to warrant consideration for the other three facilities. This study also compares and contrasts a robust decision making analysis with a full probabilistic analysis. These two analysis frameworks result in similar investment recommendations but provide different information to decision makers and envision different types of engagement with stakeholders. In particular, the full probabilistic analysis begins by aggregating the best scientific information into a single set of joint probability distributions, while the robust decision making analysis identifies scenarios where a decision to invest in near-term response to extreme sea level rise passes a cost-benefit test, and then assembles scientific information of differing levels of confidence to help decision makers judge whether or not these scenarios are sufficiently likely to justify making such investments. Keywords:</t>
  </si>
  <si>
    <t>Sea level rise,climate change adaptation,cost-benefit analysis,robust decision-making</t>
  </si>
  <si>
    <t>Lempert, Robert &amp; Zmud, Johanna</t>
  </si>
  <si>
    <t>Recrafting Scenario Practice to Achieve Robust Long-Term Decisions</t>
  </si>
  <si>
    <t>166--172</t>
  </si>
  <si>
    <t>http://www.dp-dhl.com/en/media{\_}relations/media{\_}library/documents/future{\_}study{\_}logistics{\_}2050.html</t>
  </si>
  <si>
    <t>Delivering Tomorrow: Logistics 2050 A Scenario Study</t>
  </si>
  <si>
    <t>How does one shed light into the black box we call the future? Today's complex economic and political landscape renders ac- curate forecasts virtually impossible. In our volatile and connected world, traditional, linear forms of analysis have repeatedly proven wrong. They, alone, simply aren't enough to help us anticipate and prepare for change. In the search for robust strategies, we need to widen our perspec- tive, think in alternatives and consider different paths leading into different futures. With this in mind, Deutsche Post DHL, the world's leading mail and logistics Group, has prepared another issue of our pioneering â€œDelivering Tomorrowâ€ series: namely, a scenario study on â€œLogistics 2050.â€ This latest publication presents five far-ranging, at times even radical visions of life in the year 2050 and their implications for the logistics industry. It is important to keep in mind, however, that none of these sce- narios reflects our definite view of how the future will, in fact, de- velop. But knowing our limits should not prevent us from stretch- ing our imagination and considering what might transpire. The scenarios were derived by observing the key influencing forces around us, such as trade and consumption patterns, technological developments or climate change and considering how they drive behaviors and shape values. This exercise helps us plausibly sketch out different shapes that our future could take. By covering a comprehensive spectrum in the â€œspace of future possibilities,â€ such alternative visions help us to sense a shifting environment much better than any extrapolation of isolated trends could do.</t>
  </si>
  <si>
    <t>Lempert, Robert J.</t>
  </si>
  <si>
    <t>Creating Constituencies for Long-Term, Radical Change</t>
  </si>
  <si>
    <t>Climate change presents a global, long-term policy challenge. This essay will argue that long-term emissions reduction goals currently proposed before Congress at best only highlight the magnitude of the climate change challenge, without contributing much to a solution. The robust decision making approach suggests that a different framework for long-term climate policy may prove more effective. Rather than emphasize long-term goals, Congress might focus on shaping the options available to its successors.</t>
  </si>
  <si>
    <t>Shaping the Next One Hundred Years: New Methods for Quantitative, Long-Term Policy Analysis</t>
  </si>
  <si>
    <t>1--208</t>
  </si>
  <si>
    <t>A sophisticated reader ought to view with great skepticism the prospect of answering questions about the long-term future. The checkered history of predicting the future-from the famous declarations that humans would never fly to the Limits to Growth study to claims about the New Economy"-has dissuaded policymakers from considering the effects of their decisions more than a few months or years ahead. However</t>
  </si>
  <si>
    <t xml:space="preserve"> today's choices will significantly influence the course of the twenty-first century. New analytic methods</t>
  </si>
  <si>
    <t xml:space="preserve"> enabled by modern computers</t>
  </si>
  <si>
    <t xml:space="preserve"> may transform our ability to reason systematically about the long term. This report reviews traditional methods of grappling with the morrow</t>
  </si>
  <si>
    <t xml:space="preserve"> from narratives to scenario analysis</t>
  </si>
  <si>
    <t xml:space="preserve"> which fail to address the multiplicity of plausible long-term futures. The authors demonstrate a quantitative approach to long-term policy analysis (LTPA). Robust decision methods enable decisionmakers to examine a vast range of plausible futures and design near-term</t>
  </si>
  <si>
    <t xml:space="preserve"> often adaptive</t>
  </si>
  <si>
    <t xml:space="preserve"> strategies to be robust across them. Reframing the question "What will the long-term future bring?" as "How can we choose actions today that will be consistent with our long-term interests?" these methods provide powerful analytic support to humans' innate capacity for "what-if-ing." Choosing the challenge of sustainable development as an example</t>
  </si>
  <si>
    <t xml:space="preserve"> the authors discuss how these methods may be applied to real-world LTPA and a wide range of other challenges of decisionmaking under conditions of deep uncertainty."</t>
  </si>
  <si>
    <t>A new decision sciences for complex systems.</t>
  </si>
  <si>
    <t>7309--7313</t>
  </si>
  <si>
    <t>Models of complex systems can capture much useful information but can be difficult to apply to real-world decision-making because the type of information they contain is often inconsistent with that required for traditional decision analysis. New approaches, which use inductive reasoning over large ensembles of computational experiments, now make possible systematic comparison of alternative policy options using models of complex systems. This article describes Computer-Assisted Reasoning, an approach to decision-making under conditions of deep uncertainty that is ideally suited to applying complex systems to policy analysis. The article demonstrates the approach on the policy problem of global climate change, with a particular focus on the role of technology policies in a robust, adaptive strategy for greenhouse gas abatement.</t>
  </si>
  <si>
    <t>Lempert, Robert J. Bonomo, James United States. Advanced Research Projects Agency. National Defense Research Institute (U.S.) &amp; Rand Corporation.</t>
  </si>
  <si>
    <t>New Methods for Robust Science and Technology Planning</t>
  </si>
  <si>
    <t>1--60</t>
  </si>
  <si>
    <t>Documented Briefing DB-238-DARPA</t>
  </si>
  <si>
    <t>RAND researchers have conducted a successful proof-of-concept demonstration for the Defense Advanced Research Projects Agency (DARPA) of two new methods for science and technology (S{\&amp;}T) planning. These methods â€” HyperForum, a facilitated Web-based collaborative exercise, conducted in a carefully crafted, information-rich, online environment, and Exploratory Modeling, a new approach to generating systematic, quantitative comparisons among alternative policy decisions without relying on imperfect predictions of the future â€” exploit new information technologies in order to: improve the quality of the S{\&amp;}T planning process by using online computer-assisted decision-support tools that (1) make relevant information more easily available to expert panelists meeting over the World Wide Web, and (2) help panelists include and compensate for the effects of uncertainty by treating an S{\&amp;}T plan as a portfolio of technology investments hedged against a wide range of plausible futures provide a lasting electronic archive of the expert discussions and other information that go into building an S{\&amp;}T plan lower the travel-related costs and scheduling constraints of the current planning process by supplementing face-to-face expert panel meetings with asynchronous meetings over the World Wide Web. This documented briefing describes that demonstration. It should be of interest to decisionmakers responsible for choosing, managing, and justifying portfolios of science and technology research projects in the Department of Defense and other federal agencies, and in the private sector. In addition, it should be informative to those readers interested in how new information technologies can provide new methods for planning and decisionmaking under uncertainty. Readers interested in viewing the Web site described in this documented briefing are invited to e-mail one of the authors: lempert@rand.org or bonomo@rand.org.</t>
  </si>
  <si>
    <t>Military research Decision-making Technological in,Military research Planning Technological innovatio</t>
  </si>
  <si>
    <t>Lempert, Robert J. Bryant, Benjamin P. &amp; Bankes, Steven C.</t>
  </si>
  <si>
    <t>Comparing Algorithms for Scenario Discovery</t>
  </si>
  <si>
    <t>Working Paper</t>
  </si>
  <si>
    <t>1--35</t>
  </si>
  <si>
    <t>While attractive in many ways, traditional scenarios have lacked an appropriate analytic foundation for inclusion in quantitative decision analyses. In previous work, we have proposed to remedy this situation with a systematic, analytic process we call scenario discovery" that has already proved useful in a wide variety of applications. This study aims to evaluate alternative algorithms needed to implement this novel scenario discovery task</t>
  </si>
  <si>
    <t xml:space="preserve"> in which users identify concise descriptions of the combinations of input parameters to a simulation model that are strongly predictive of specified policy-relevant results. This study offers three measures of merit -- coverage</t>
  </si>
  <si>
    <t xml:space="preserve"> density</t>
  </si>
  <si>
    <t xml:space="preserve"> and interpretability - and uses them to evaluate the capabilities of PRIM</t>
  </si>
  <si>
    <t xml:space="preserve"> a bump-hunting algorithm</t>
  </si>
  <si>
    <t xml:space="preserve"> and CART</t>
  </si>
  <si>
    <t xml:space="preserve"> a classification algorithm. The algorithms are first applied to datasets containing clusters of known and easily visualized shapes</t>
  </si>
  <si>
    <t xml:space="preserve"> then to datasets with unknown shapes generated by a simulation model used previously in a decision analytic application. We find both algorithms can perform the required task</t>
  </si>
  <si>
    <t xml:space="preserve"> but often imperfectly. The study proposes statistical tests to help evaluate the algorithms' scenarios and suggests simple modifications to the algorithms and their implementing software that might improve their ability to support decision analysis with this scenario discovery task. 1"</t>
  </si>
  <si>
    <t>Current Methodology</t>
  </si>
  <si>
    <t>Lempert, Robert J. &amp; Collins, Myles T.</t>
  </si>
  <si>
    <t>Managing the risk of uncertain threshold responses: Comparison of robust, optimum, and precautionary approaches</t>
  </si>
  <si>
    <t>1009--1026</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</si>
  <si>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t>
  </si>
  <si>
    <t>Abrupt climate change,Deep uncertainty,Robust decision making,Seminal</t>
  </si>
  <si>
    <t>Lempert, Robert J. &amp; Groves, David G.</t>
  </si>
  <si>
    <t>Identifying and evaluating robust adaptive policy responses to climate change for water management agencies in the American west</t>
  </si>
  <si>
    <t>960--974</t>
  </si>
  <si>
    <t>http://dx.doi.org/10.1016/j.techfore.2010.04.007</t>
  </si>
  <si>
    <t>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t>
  </si>
  <si>
    <t xml:space="preserve"> and use these resulting scenarios to help decisionmakers understand the vulnerabilities of their plans and assess the options for ameliorating these vulnerabilities. This paper demonstrates the particular value of RDM in helping decisionmakers to design and evaluate adaptive strategies. For IEUA</t>
  </si>
  <si>
    <t xml:space="preserve"> the RDM analysis suggests the agency's current plan could perform poorly and lead to high shortage and water provisioning costs under conditions of: (1) large declines in precipitation</t>
  </si>
  <si>
    <t xml:space="preserve"> (2) larger-than-expected impacts of climate change on the availability of imported supplies</t>
  </si>
  <si>
    <t xml:space="preserve"> and (3) reductions in percolation of precipitation into the region's groundwater basin. Including adaptivity in the current plan eliminates 72{\%} of the high-cost outcomes. Accelerating efforts in expanding the size of one of the agency's groundwater banking programs and implementing its recycling program</t>
  </si>
  <si>
    <t xml:space="preserve"> while monitoring the region's supply and demand balance and making additional investments in efficiency and storm-water capture if shortages are projected provides one promising robust adaptive strategy - it eliminates more than 80{\%} of the initially-identified high-cost outcomes. ?? 2010 Elsevier Inc."</t>
  </si>
  <si>
    <t>Adaptive policies,Application,Climate change,Deep uncertainty,Rand,Robust decision making,Water management</t>
  </si>
  <si>
    <t>Lempert, Robert J. Groves, David G. &amp; Fischbach, Jordan R.</t>
  </si>
  <si>
    <t>Is it ethical to use a single probability density function ?</t>
  </si>
  <si>
    <t>1--26</t>
  </si>
  <si>
    <t>Addressing climate change requires both quantitative analysis and ethical reasoning. But the character of many climate-related decisions â€“ in particular deep uncertainty, competing values, and complex relationships among actions and consequences â€“ can make it difficult to use the most common types of quantitative analysis to support appropriate ethical reasoning. This essay will describe Robust Decision Making (RDM), one of a new class of methods for quantitative analysis that can help resolve some of these difficulties, and situate RDM in the framework for ethical reasoning and deliberation laid out in Amartya Sen's Idea of Justice. Two example applications will illustrate these ideas: one examining how greenhouse gas mitigation policies might appropriately address the threat of abrupt climate change and the other addressing management of the Colorado River in the face of climate change and other changing conditions</t>
  </si>
  <si>
    <t>Lempert, Robert J. Groves, David G. Popper, Steven W. &amp; Bankes, Steve C.</t>
  </si>
  <si>
    <t>A General, Analytic Method for Generating Robust Strategies and Narrative Scenarios</t>
  </si>
  <si>
    <t>Management Science</t>
  </si>
  <si>
    <t>514--528</t>
  </si>
  <si>
    <t>http://pubsonline.informs.org/doi/abs/10.1287/mnsc.1050.0472</t>
  </si>
  <si>
    <t>R obustness is a key criterion for evaluating alternative decisions under conditions of deep uncertainty. How- ever, no systematic, general approach exists for finding robust strategies using the broad range of models and data often available to decision makers. This study demonstrates robust decision making (RDM), an ana- 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t>
  </si>
  <si>
    <t>decision making</t>
  </si>
  <si>
    <t>Lempert, Robert J. Kalra, Nidhi Peyraud, Suzanne Mao, Zhimin Tan, Sinh Bach Cira, Dean &amp; Lotsch, Alexander</t>
  </si>
  <si>
    <t>Ensuring Robust Flood Risk Management in Ho Chi Minh City</t>
  </si>
  <si>
    <t>World Bank</t>
  </si>
  <si>
    <t>1--63</t>
  </si>
  <si>
    <t>Ho Chi Minh City faces significant and growing flood risk. Recent risk reduction efforts may be insufficient as climate and socio-economic conditions diverge from projections made when those efforts were initially planned. Tis study demonstrates how robust decision making can help Ho Chi Minh City develop integrated flood risk management strategies in the face of such deep uncertainty. Robust decision making is an iterative, quantitative, decision support methodology designed to help policy makers identify strategies that are robust, that is, satisfying decision makers' objectives in many plausible futures, rather than being optimal in any single estimate of the future. Tis project used robust decision making to analyze flood risk management in Ho Chi Minh City's Nhieu Loc-Ti Nghe canal catchment area. It found that the soon-to-be-completed infrastructure may reduce risk in best estimates of future conditions, but it may not keep risk low in many other plausible futures. Tus, the infrastructure may not be sufficiently robust. Te analysis further suggests that adaptation and retreat measures, particularly when used adaptively, can play an important role in reducing this risk. Te study examines the conditions under which robust decision making concepts and full robust decision making analyses may prove useful in developing countries. It finds that planning efforts in developing countries should at minimum use models and data to evaluate their decisions under a wide range of conditions. Full robust decision making analyses can also augment existing planning efforts in numerous ways.</t>
  </si>
  <si>
    <t>adaptation,climate change,decision-making under uncertainty,flood risk management,long-lived infrastructure investments</t>
  </si>
  <si>
    <t>Lempert, Robert J. Popper, Steven W. &amp; Bankes, Steven C.</t>
  </si>
  <si>
    <t>Confronting Surprise</t>
  </si>
  <si>
    <t>Social Science Computer Review</t>
  </si>
  <si>
    <t>420--440</t>
  </si>
  <si>
    <t>http://ssc.sagepub.com/cgi/doi/10.1177/089443902237320</t>
  </si>
  <si>
    <t>Surprise takes many forms, all tending to disrupt plans and planning systems. Reliance by decision makers on formal analytic methodologies can increase susceptibility to surprise as such methods commonly use available information to develop single-point forecasts or probability distributions of future events. In doing so, traditional analyses divert attention from information potentially important to understanding and planning for effects of surprise. The authors propose employing computer-assisted reasoning methods in conjunction with simulation models to create large ensembles of plausible future scenarios. This framework supports a robust adaptive planning (RAP) approach to reasoning under the conditions of complexity and deep uncertainty that normally defeat analytic approaches. The authors demonstrate, using the example of planning for long-term global sustainability, how RAP methods may offer greater insight into the vulnerabilities inherent in several types of surprises and enhance decision makers' ability to construct strategies that will mitigate or minimize the effects of surprise.</t>
  </si>
  <si>
    <t>Seminal,decision making,failure of a remarkably,forecasting,informed government to call,it is not true,nap-,ning,our stupendous unreadiness at,pearl harbor,robust adaptive plan-,simulation models,strategic planning,surprise,that we were caught,the next enemy move,was just a dramatic,well-</t>
  </si>
  <si>
    <t>Lempert, R.  J. Popper, S.  W. Min, E.  Y. Dewar, J.  a Light, P.  C. Pritchett, L. &amp; Treverton, G.  F.</t>
  </si>
  <si>
    <t>Shaping Tomorrow Today: Near-Term Steps Towards Long-Term Goals. Conference Proceedings</t>
  </si>
  <si>
    <t>RAND Corporation</t>
  </si>
  <si>
    <t>On March 17â€“18, 2009, the RAND Frederick S. Pardee Center for Longer Range Global Policy and the Future Human Condition hosted a workshop called â€œShaping Tomorrow Today: Near-Term Steps Towards Long-Term Goals.â€ The workshop gave policymakers and analysts an opportunity to explore new methods and tools that can help improve long-term decision- making. The intent was to conduct this exploration collaboratively, drawing from many countries a mixed group of tool builders, analysts, planners, decisionmakers and interested lay observers. Their task was to consider how analysts and policymakers can determine when it is important to make long-term (as opposed to short-term) decisions, how to make better long- term decisions, and how best to support policymakers in thinking long term. These workshop proceedings summarize the main discussions and presentations that took place during the two days of the workshop and include the papers written for workshop participants. They will be of interest to anyone engaged in the study and practice of thinking and acting meaningfully over the long term, with particular reference to problems faced by planners and policymakers in public institutions of governance. About</t>
  </si>
  <si>
    <t>Lempert, Robert J. &amp; Prosnitz, Don</t>
  </si>
  <si>
    <t>Governing Geoengineering Research: A Political and Technical Vulnerability Analysis of Potential Near-Term Options</t>
  </si>
  <si>
    <t>1--95</t>
  </si>
  <si>
    <t>Geoengineering, the deliberate altering of the earth's climate, represents a risky and, for many, a frightening proposition. But the concept has attracted increasing interest in recent years because of its potential ability to transform the portfolio of options for limiting the magnitude of future climate change. In contrast to most approaches for reducing greenhouse gas emissions, some geoengineering approaches could prove fast acting and inexpensive and could be deployed by one or a few nations without global cooperation. These characteristics present significant challenges for risk management, national security, and international governance that have only just begun to be seriously considered. This report provides an initial examination and comparison of the risks associated with alternative international approaches the United States might pursue to govern solar radiation management geoengineering research and deployment. To handle the extensive, wide-ranging uncertainties, the authors employ a multiscenario vulnerability and response option analysis specifically designed to identify scenarios in which alternative U.S. government policies toward geoengineering governance might fail to meet their goals. In particular, the study used a simple simulation model to conduct the first steps of a robust decisionmaking analysis in order to identify some of the risks of three commonly debated near-term approaches to managing geoengineering: establishing strong norms for research, banning research entirely, or leaving research unregulated.</t>
  </si>
  <si>
    <t>Lempert, Robert J. &amp; Schlesinger, Michael E.</t>
  </si>
  <si>
    <t>Climate-change Strategy Needs to Be Robust</t>
  </si>
  <si>
    <t>Nature</t>
  </si>
  <si>
    <t>375--375</t>
  </si>
  <si>
    <t>Decision-makers need to develop a climate policy acceptable to groups with many different estimates of the likelihood of alternative futures, and may tend to rely on strategies that work reasonably well instead of alternatives across a wide range of plausible scenarios. The authors agreed with a recommendation for use of ensembles of multiple scenarios to capture what is known about the long-term climate future.</t>
  </si>
  <si>
    <t>Lempert, Robert J. Warren, Drake Henry, Ryan Button, Robert W. Klenk, Jonathan &amp; Giglio, Kate</t>
  </si>
  <si>
    <t>Defense Resource Planning Under Uncertainty: An Application of Robust Decision Making to Munitions Mix Planning</t>
  </si>
  <si>
    <t>1--109</t>
  </si>
  <si>
    <t>The goal of this project is to help improve the value and character of defense resource planning in an era of growing uncertainty and complex strategic challenges. Because it is impossible to predict what threats may arise and how defense funding will progress, a new approach is needed to develop robust resource strategies, that is, strategies that perform well over a wide range of threat and funding futures and thus are better at managing surprise. To address this need, RAND researchers applied a proven approach to strategy discovery, Robust Decision Making, or RDM, to defense planning. RDM, a quantitative decision sup- port methodology for informing decisions under conditions of deep uncertainty and complex- ity, has been applied to many policy areas in the last decade. This document explores how the RDM method may be applied to defense resource planning in an application to air-delivered conventional munitions mix planning. This research was conducted under the sponsorship of the Cost Assessment and Pro- gram Evaluation (CAPE) Directorate within the Office of the Secretary of Defense (OSD) by the International Security and Defense Policy Center of the RAND National Defense Research Institute, a federally funded research and development center sponsored by the Office of the Secretary of Defense, the Joint Staff, the Unified Combatant Commands, the Navy, the Marine Corps, the defense agencies, and the defense Intelligence Community. For more information on the International Security and Defense Policy Center, see http:// www.rand.org/nsrd/ndri/centers/isdp.html or contact the Director (contact information is provided on the webpage)</t>
  </si>
  <si>
    <t>Mahnovski, Sergej</t>
  </si>
  <si>
    <t>Robust Decisions and Deep Uncetainty - An Application of Real Options to Public and Private Investment in Hydrogen and Fuel Cell Technologies</t>
  </si>
  <si>
    <t>1--130</t>
  </si>
  <si>
    <t>Pardee Rand Graduate School</t>
  </si>
  <si>
    <t>This dissertation assesses the prospects for private sector investment in hydrogen and fuel cell technologies using an innovative application of real options analysis. Specifically, the dissertation considers the decision faced by natural gas utilities over whether, how and to what extent they should invest in projects that could be of value if a hydrogen energy market develops in the future. This is a problem of investment under uncertainty when there is little prior information available and where the investment itself could affect the future development of this market. The ultimate goal of the dissertation is to identify investment strategies that are robust against alternative futures and assess the tradeoffs of various policy instruments.</t>
  </si>
  <si>
    <t>McJeon, Haewon C. Clarke, Leon Kyle, Page Wise, Marshall Hackbarth, Andrew Bryant, Benjamin P. &amp; Lempert, Robert J.</t>
  </si>
  <si>
    <t>Technology interactions among low-carbon energy technologies: What can we learn from a large number of scenarios?</t>
  </si>
  <si>
    <t>Energy Economics</t>
  </si>
  <si>
    <t>619--631</t>
  </si>
  <si>
    <t>http://dx.doi.org/10.1016/j.eneco.2010.10.007</t>
  </si>
  <si>
    <t>Elsevier B.V.</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</si>
  <si>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</si>
  <si>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Climate change,Scenario discovery,Technological change,Technology R{\&amp;}D</t>
  </si>
  <si>
    <t>Molina-perez, Edmundo</t>
  </si>
  <si>
    <t>Directed International Technological Change and Climate Policy New Methods for Identifying Robust Policies Under Conditions of Deep Uncertainty</t>
  </si>
  <si>
    <t>1--193</t>
  </si>
  <si>
    <t>The landmark climate agreement reached at the 2015 Paris Conference of the Parties has signaled an important shift in international mitigation and adaptation efforts. This agreement establishes the foundations of a new institutional arrangement for adaptive cooperation based on flexible participation and common aspirations for substantially reducing greenhouse gas emissions. The Paris climate agreement is by any measure a historical step in climate change negotiations. However, after the initial excitement for the agreement, the international community is beginning to realize that in order to meet its aspirations it will be necessary to direct vast amount of resources towards efforts that can successfully triggered international decarbonization. In this context, climate financing institutions such as the Green Climate Fund have emerged as key enablers of the Paris aspirations. The challenges faced by these institutions are exacerbated by the complex technological and economic environment prevailing today. The rapid rate of improvement of solar and wind energy technologies over the last decade support optimism about the future of renewable energy. Yet, the substantial decline in oil prices and the strong technological capabilities of the American fracking industry create serious doubts about the feasibility of decarbonization. The research reported here explores how Robust Decision Making (RDM) methods can be integrated with Integrated Assessment Models (IAMs) to systematically study which forms of international technological cooperation are more robust to technological, economic and climate uncertainties. This is an initial attempt at developing the decision support tools and analysis framework that can support the work of climate financing institutions such as the Green Climate Fund. An interactive decision support tool accompanies this dissertation. This tool provides an example of the modeling and analytical tools developed for this research project. The tool is available online at https://public.tableau.com/profile/edmundo.molina{\#}!/</t>
  </si>
  <si>
    <t>Peyronnin, Natalie Green, Mandy Richards, Carol Parsons Owens, Alaina Reed, Denise Chamberlain, Joanne Groves, David G. Rhinehart, William K. &amp; Belhadjali, Karim</t>
  </si>
  <si>
    <t>Louisiana's 2012 Coastal Master Plan: Overview of a Science-Based and Publicly Informed Decision-Making Process</t>
  </si>
  <si>
    <t>Popper, S. W. Lempert, R. J. &amp; Bankes, S. C.</t>
  </si>
  <si>
    <t>Shaping the future</t>
  </si>
  <si>
    <t>Scientific American</t>
  </si>
  <si>
    <t>http://iiasa.ac.at/Admin/INF/announce/web-announcements/2005/01-03/sci{\_}american{\_}warrens.pdf</t>
  </si>
  <si>
    <t>Scientific uncertainty often becomes an excuse to ignore long-term problems, such as climate change. It doesn't have to be so.</t>
  </si>
  <si>
    <t>Popper, Steven W. Berrebi, Claude Griffin, James Light, Thomas Min, Endy Y. &amp; Crane, Keith</t>
  </si>
  <si>
    <t>Natural Gas and Israel's Energy Future: Near Term Decisions from a Strategic Perspective</t>
  </si>
  <si>
    <t>1--96</t>
  </si>
  <si>
    <t>Israel's electric-power system needs new capacity to meet the demands of its growing economy. Israel must make major decisions on investing in new base-load generating capacity in the near future. Planners and policymakers need to consider likely future levels of demand, the costs and availability of sources of supply, security of supply, reliability, environmental effects, and land use. Decisions have to be made under conditions of deep uncertainty about what the future may have in store. This monograph discusses the opportunities and risks the government of Israel faces in shifting to a greater reliance on domestic and imported natural gas. The analysis seeks to help the Israeli government engage in managed change by choosing robust strategies that minimize potential consequences of relying more heavily on natural gas. It does so by applying to these assessments newly developed methods for strategic planning and decisionmaking under deep uncertainty. In particular, the study applies an innovative, quantitative robust decisionmaking (RDM) approach to the central question of how large a role natural gas should play in Israel's energy balance. Rather than relying on the typical planning method of trying to develop plans around a small number of â€œmost likelyâ€ scenarios, RDM helps planners discover strategies that are robust â€” i.e., strategies that perform well across a large range of plausible futures. Given that we cannot predict the future, we use RDM to examine the available alternatives and ask which would be best to choose.</t>
  </si>
  <si>
    <t>Rosen, Brian</t>
  </si>
  <si>
    <t>From the Outside In: Shaping the International Criminal Court</t>
  </si>
  <si>
    <t>1--297</t>
  </si>
  <si>
    <t>and, perhaps, to restrain U.S. military action. It short, it maintains the ability to insert itself into the field most elemental of national power: decisions about whether and how to wage war. The present study will recommend policy alternatives to military and domestic planning organizations to shape the International Criminal Court (ICC) so that it (1) may prosecute figures who have committed egregious international crimes while (2) being restrained from wrongly overstepping its purpose and authority by improperly intervening in national sovereignty or policy. Specifically, the study will assess current U.S. policy regarding the ICC, discuss the circumstances under which that policy will be ineffectual, discuss policy alternatives, and test the relative effectiveness of other, perhaps more robust, policies against the current U.S. policy. The empirical testing will focus on the extent to which risk to U.S. nationals can be reduced by attempting to influence the process by which judges are elected to the court. More broadly, the study will be an example of applying quantitative analysis to new and evolving areas of national security concern. The research reported here was sponsored by and conducted within the Strategy and Doctrine Program of RAND Project AIR FORCE and within the RAND Arroyo Center.</t>
  </si>
  <si>
    <t>Rozenberg, Julie Guivarch, C{\'{e}}line Lempert, Robert &amp; Hallegatte, St{\'{e}}phane</t>
  </si>
  <si>
    <t>Building SSPs for climate policy analysis: A scenario elicitation methodology to map the space of possible future challenges to mitigation and adaptation</t>
  </si>
  <si>
    <t>509--522</t>
  </si>
  <si>
    <t>Abstract The scientific community is now developing a new set of scenarios, referred to as Shared Socio-economic Pathways (SSPs) that will be contrasted along two axes: challenges to mitigation, and challenges to adaptation. This paper proposes a methodology to develop SSPs with a â€œbackwardsâ€ approach based on (i) an a priori identification of potential drivers of mitigation and adaptation challenges (ii) a modelling exercise to transform these drivers into a large set of scenarios (iii) an a posteriori selection of a few SSPs among these scenarios using statistical cluster-finding algorithms. This backwards approach could help inform the development of SSPs to ensure the storylines focus on the driving forces most relevant to distinguishing between the SSPs. In this illustrative analysis, we find that energy sobriety, equity and convergence prove most important towards explaining future difference in challenges to adaptation and mitigation. The results also demonstrate the difficulty in finding explanatory drivers for a middle scenario (SSP2).We argue that methodologies such as that used here are useful for broad questions such as the definition of SSPs, and could also be applied to any specific decisions faced by decision-makers in the field of climate chang</t>
  </si>
  <si>
    <t>Seong, Somi Popper, Steven W. &amp; Zheng, Kungang</t>
  </si>
  <si>
    <t>Strategic Choices in Science and Technology: Korea in the Era of a Rising China</t>
  </si>
  <si>
    <t>1--221</t>
  </si>
  <si>
    <t>This document and trademark(s) contained herein are protected by law as indicated in a notice appearing later in this work. This electronic representation of RAND intellectual property is provided for non- commercial use only.</t>
  </si>
  <si>
    <t>Sommer, Geoffrey S.</t>
  </si>
  <si>
    <t>Astronomical Odds A policy Framework for The Cosmic Impact Hazard</t>
  </si>
  <si>
    <t>1--203</t>
  </si>
  <si>
    <t>Addresses the cosmic impact hazard (the threat to the Earth posed by asteroids and comets) as an extreme example of a low-probability, high-consequence policy problem. This analysis presents a comprehensive framework for dealing with the technical and societal uncertainties surrounding the impact hazard. It reviews the physical nature of the threat and both the history and mechanisms of society's response to the hazard, dwelling on the social costs of false positives. The author constructs an illustrative cost-benefit model on the foundations of prior work, with parameters of social response added and then varied to assess the robustness of a proposed policy intervention: social reassurance by means of a demonstrated mitigation capability. He concludes by noting that a common flaw of prior analysis is to give lip service to â€œlow probabilityâ€ and to focus instead on â€œhigh consequenceâ€ that there is frequent confusion between ex ante and ex post perspectives that uncertain costs are often treated as nonexistent costs and that warning is a social function, not a technical function, and those who issue warnings of a given hazard should not stand to benefit from those warnings.</t>
  </si>
  <si>
    <t>Szayna, Thomas S. Byman, Daniel Bankes, Steven C. Eaton, Derek Jones, Seth G. Mullins, Robert Lesser, Ian O. &amp; Rosenau, William</t>
  </si>
  <si>
    <t>The Emergence of Peer Competitors</t>
  </si>
  <si>
    <t>1--182</t>
  </si>
  <si>
    <t>http://www.kdu.ac.lk/faulty-of-defence-and-stratergic-studies/images/SCRIPT.pdf</t>
  </si>
  <si>
    <t>The potential emergence of a peer competitor is probably the most important long-term planning challenge for the Department of Defense. This report addresses the issue by developing a conceptual framework of how a proto-peer (meaning a state that is not yet a peer but has the potential to become one) might interact with the hegemon (the dominant global power). The central aspect of the framework is an interaction between the main strategies for power aggregation available to the proto-peer and the main strategies for countering the rise of a peer available to the hegemon. Then, using exploratory modeling techniques, the pathways of the various proto-peer and hegemon interactions are modeled to identify the specific patterns and combinations of actions that might lead to rivalries. The dominant power has an array of options available to limit the growth of its rivals or to change their ultimate intentions. Too confrontational a strategy, however, risks making a potential neutral power into a foe, while too conciliatory a stance may speed the growth of a competitor. Exploratory modeling suggests which attributes of the countries are most important and the sensitivity of the dominant power to perception errors.</t>
  </si>
  <si>
    <t>Trutnevyte, Evelina Guivarch, C{\'{e}}line Lempert, Robert &amp; Strachan, Neil</t>
  </si>
  <si>
    <t>Reinvigorating the scenario technique to expand uncertainty consideration</t>
  </si>
  <si>
    <t>373--379</t>
  </si>
  <si>
    <t>Scenarios are widely used for long-term climate and energy analysis. However, in the great majority of studies with a handful of scenarios or scenario categories, both scenario developers and users capture only a subset of future uncertainties. We propose three focal points for reinvigorating the scenario technique to expand uncertainty consideration: (1) to ensure that scenario developers embrace an increased space of multidimensional uncertainties, (2) to facilitate the process of scenario users capturing this space, and (3) to evaluate and iteratively revise the improvement progress. If these focal points are adopted, scenario studies in climate and energy analysis shall not simply stop after producing scenarios, but shall continue with techniques to facilitate elicitation of user-specific insights, as well as evaluation of both scenarios and scenario techniques.</t>
  </si>
  <si>
    <t>Weaver, Christopher P. Lempert, Robert J. Brown, Casey Hall, John A. Revell, David &amp; Sarewitz, Daniel</t>
  </si>
  <si>
    <t>Improving the contribution of climate model information to decision making: The value and demands of robust decision frameworks</t>
  </si>
  <si>
    <t>Wiley Interdisciplinary Reviews: Climate Change</t>
  </si>
  <si>
    <t>39--60</t>
  </si>
  <si>
    <t>In this paper, we review the need for, use of, and demands on climate modeling to support so-called â€˜robust' decision frameworks, in the context of improving the contribution of climate information to effective decision making. Such frameworks seek to identify policy vulnerabilities under deep uncertainty about the future and propose strategies for minimizing regret in the event of broken assumptions. We argue that currently there is a severe underutilization of climate models as tools for supporting decision making, and that this is slowing progress in developing informed adaptation and mitigation responses to climate change. This underutilization stems from two root causes, about which there is a growing body of literature: one, a widespread, but limiting, conception that the usefulness of climate models in planning begins and ends with regional-scale predictions of multidecadal climate change two, the general failure so far to incorporate learning from the decision and social sciences into climate-related decision support in key sectors. We further argue that addressing these root causes will require expanding the conception of climate models not simply as prediction machines within â€˜predict-then-act' decision frameworks, but as scenario generators, sources of insight into complex system behavior, and aids to critical thinking within robust decision frameworks. Such a shift, however, would have implications for how users perceive and use information from climate models and, ultimately, the types of information they will demand from these modelsâ€”and thus for the types of simulations and numerical experiments that will have the most value for informing decision making. WIREs Clim Change 2013, 4:39â€“60. doi: 10.1002/wcc.202 For further resources related to this article, please visit the WIREs website. This article is a U.S. Government work, and as such, is in the public domain in the United States of America.</t>
  </si>
  <si>
    <t>Zmud, Johanna Lee-Gosselin, Martin Munizaga, Marcela A. &amp; Carrasco, Juan</t>
  </si>
  <si>
    <t>Transport Surveys Considerations for Decision Makers and Decision Making</t>
  </si>
  <si>
    <t>This book provides an international perspective on improving information to support transportation decision making. It comprises a selection of papers plus workshop syntheses from the 9th International Conference on Transport Survey Methods in Chile in November 2011. The conference was organized into 14 workshops with both paper presentations and discussions in the workshops forming the majority of the conference activity. The papers reported primarily on research pertaining to continuous improvement in transport survey methods â€” the backbone of the transportation data pipeline in most countries. But some papers also addressed the new ways in which innovation â€” notably technological innovation â€” is being applied to the capture and analysis of data to produce necessary information faster, better, and less expensively. The conference program built on a rich legacy of intellectual pursuits spanning the past two decades, and it is anticipated that the conference will continue into the future. Thus, the contents of this book represent a 5-10 year view through a moving window on the international state of the practice and concerns in transport survey methods.</t>
  </si>
  <si>
    <t>Pág. Ini</t>
  </si>
  <si>
    <t>Pág. Fim</t>
  </si>
  <si>
    <t>Paginas</t>
  </si>
  <si>
    <t>7199--7200</t>
  </si>
  <si>
    <t>Título</t>
  </si>
  <si>
    <t>Resumo</t>
  </si>
  <si>
    <t>Ref-Ano</t>
  </si>
  <si>
    <t>RDM?</t>
  </si>
  <si>
    <t>EMA?</t>
  </si>
  <si>
    <t>x</t>
  </si>
  <si>
    <t>Autores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</si>
</sst>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0"/>
  <sheetViews>
    <sheetView tabSelected="1" workbookViewId="0"/>
  </sheetViews>
  <sheetFormatPr defaultRowHeight="15" x14ac:dyDescent="0.25"/>
  <cols>
    <col min="1" max="1" width="44.85546875" customWidth="1"/>
    <col min="8" max="8" width="11.28515625" customWidth="1"/>
    <col min="12" max="26" width="0" hidden="1" customWidth="1"/>
    <col min="28" max="31" width="0" hidden="1" customWidth="1"/>
  </cols>
  <sheetData>
    <row r="1" spans="1:57" x14ac:dyDescent="0.25">
      <c r="A1" t="s">
        <v>0</v>
      </c>
      <c r="B1" t="s">
        <v>4</v>
      </c>
      <c r="E1" t="s">
        <v>1</v>
      </c>
      <c r="G1" t="s">
        <v>2</v>
      </c>
      <c r="H1" t="s">
        <v>3</v>
      </c>
      <c r="I1" t="s">
        <v>485</v>
      </c>
      <c r="J1" t="s">
        <v>486</v>
      </c>
      <c r="K1" t="s">
        <v>487</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row>
    <row r="2" spans="1:57" x14ac:dyDescent="0.25">
      <c r="A2" t="s">
        <v>25</v>
      </c>
      <c r="B2">
        <v>2014</v>
      </c>
      <c r="E2" t="s">
        <v>26</v>
      </c>
      <c r="H2" t="s">
        <v>27</v>
      </c>
      <c r="I2" t="str">
        <f t="shared" ref="I2:I8" si="0">LEFT(H2,FIND("--",H2)-1)</f>
        <v>1</v>
      </c>
      <c r="J2" t="str">
        <f>RIGHT(H2,LEN(H2)-FIND("--",H2)-1)</f>
        <v>83</v>
      </c>
      <c r="K2">
        <f>J2-I2</f>
        <v>82</v>
      </c>
      <c r="AA2" t="s">
        <v>28</v>
      </c>
      <c r="AC2" t="s">
        <v>29</v>
      </c>
    </row>
    <row r="3" spans="1:57" x14ac:dyDescent="0.25">
      <c r="A3" t="s">
        <v>30</v>
      </c>
      <c r="B3">
        <v>2010</v>
      </c>
      <c r="E3" t="s">
        <v>31</v>
      </c>
      <c r="G3" t="s">
        <v>32</v>
      </c>
      <c r="H3" t="s">
        <v>33</v>
      </c>
      <c r="I3" t="str">
        <f t="shared" si="0"/>
        <v>2</v>
      </c>
      <c r="J3" t="str">
        <f t="shared" ref="J3:J66" si="1">RIGHT(H3,LEN(H3)-FIND("--",H3)-1)</f>
        <v>7</v>
      </c>
      <c r="K3">
        <f t="shared" ref="K3:K66" si="2">J3-I3</f>
        <v>5</v>
      </c>
      <c r="N3" t="s">
        <v>34</v>
      </c>
      <c r="AA3" t="s">
        <v>35</v>
      </c>
      <c r="AC3" t="s">
        <v>36</v>
      </c>
    </row>
    <row r="4" spans="1:57" x14ac:dyDescent="0.25">
      <c r="A4" t="s">
        <v>37</v>
      </c>
      <c r="B4">
        <v>1993</v>
      </c>
      <c r="E4" t="s">
        <v>38</v>
      </c>
      <c r="G4" t="s">
        <v>39</v>
      </c>
      <c r="H4" t="s">
        <v>40</v>
      </c>
      <c r="I4" t="str">
        <f t="shared" si="0"/>
        <v>435</v>
      </c>
      <c r="J4" t="str">
        <f t="shared" si="1"/>
        <v>449</v>
      </c>
      <c r="K4">
        <f t="shared" si="2"/>
        <v>14</v>
      </c>
      <c r="N4" t="s">
        <v>41</v>
      </c>
      <c r="AA4" t="s">
        <v>42</v>
      </c>
      <c r="AC4" t="s">
        <v>43</v>
      </c>
    </row>
    <row r="5" spans="1:57" x14ac:dyDescent="0.25">
      <c r="A5" t="s">
        <v>44</v>
      </c>
      <c r="B5">
        <v>2016</v>
      </c>
      <c r="E5" t="s">
        <v>45</v>
      </c>
      <c r="H5" t="s">
        <v>46</v>
      </c>
      <c r="I5" t="str">
        <f t="shared" si="0"/>
        <v>1</v>
      </c>
      <c r="J5" t="str">
        <f t="shared" si="1"/>
        <v>8</v>
      </c>
      <c r="K5">
        <f t="shared" si="2"/>
        <v>7</v>
      </c>
      <c r="L5" t="s">
        <v>47</v>
      </c>
      <c r="N5" t="s">
        <v>48</v>
      </c>
      <c r="O5" t="s">
        <v>49</v>
      </c>
      <c r="S5" t="s">
        <v>50</v>
      </c>
      <c r="T5" t="s">
        <v>51</v>
      </c>
      <c r="AA5" t="s">
        <v>52</v>
      </c>
      <c r="AC5" t="s">
        <v>53</v>
      </c>
    </row>
    <row r="6" spans="1:57" x14ac:dyDescent="0.25">
      <c r="A6" t="s">
        <v>54</v>
      </c>
      <c r="B6">
        <v>2002</v>
      </c>
      <c r="E6" t="s">
        <v>55</v>
      </c>
      <c r="G6" t="s">
        <v>56</v>
      </c>
      <c r="H6" t="s">
        <v>488</v>
      </c>
      <c r="I6" t="str">
        <f t="shared" si="0"/>
        <v>7199</v>
      </c>
      <c r="J6" t="str">
        <f t="shared" si="1"/>
        <v>7200</v>
      </c>
      <c r="K6">
        <f t="shared" si="2"/>
        <v>1</v>
      </c>
      <c r="N6" t="s">
        <v>57</v>
      </c>
      <c r="AA6" t="s">
        <v>58</v>
      </c>
    </row>
    <row r="7" spans="1:57" x14ac:dyDescent="0.25">
      <c r="A7" t="s">
        <v>59</v>
      </c>
      <c r="B7">
        <v>2001</v>
      </c>
      <c r="E7" t="s">
        <v>60</v>
      </c>
      <c r="G7" t="s">
        <v>61</v>
      </c>
      <c r="H7" t="s">
        <v>62</v>
      </c>
      <c r="I7" t="str">
        <f t="shared" si="0"/>
        <v>71</v>
      </c>
      <c r="J7" t="str">
        <f t="shared" si="1"/>
        <v>77</v>
      </c>
      <c r="K7">
        <f t="shared" si="2"/>
        <v>6</v>
      </c>
      <c r="AA7" t="s">
        <v>63</v>
      </c>
    </row>
    <row r="8" spans="1:57" x14ac:dyDescent="0.25">
      <c r="A8" t="s">
        <v>64</v>
      </c>
      <c r="B8">
        <v>1998</v>
      </c>
      <c r="E8" t="s">
        <v>65</v>
      </c>
      <c r="G8" t="s">
        <v>66</v>
      </c>
      <c r="H8" t="s">
        <v>67</v>
      </c>
      <c r="I8" t="str">
        <f t="shared" si="0"/>
        <v>270</v>
      </c>
      <c r="J8" t="str">
        <f t="shared" si="1"/>
        <v>290</v>
      </c>
      <c r="K8">
        <f t="shared" si="2"/>
        <v>20</v>
      </c>
      <c r="N8" t="s">
        <v>68</v>
      </c>
      <c r="AA8" t="s">
        <v>69</v>
      </c>
      <c r="AC8" t="s">
        <v>70</v>
      </c>
    </row>
    <row r="9" spans="1:57" x14ac:dyDescent="0.25">
      <c r="A9" t="s">
        <v>71</v>
      </c>
      <c r="B9">
        <v>2014</v>
      </c>
      <c r="E9" t="s">
        <v>72</v>
      </c>
      <c r="H9" t="s">
        <v>73</v>
      </c>
      <c r="I9" t="str">
        <f t="shared" ref="I9:I72" si="3">LEFT(H9,FIND("--",H9)-1)</f>
        <v>1</v>
      </c>
      <c r="J9" t="str">
        <f t="shared" si="1"/>
        <v>273</v>
      </c>
      <c r="K9">
        <f t="shared" si="2"/>
        <v>272</v>
      </c>
      <c r="AA9" t="s">
        <v>74</v>
      </c>
      <c r="AB9" t="s">
        <v>75</v>
      </c>
      <c r="AD9" t="s">
        <v>29</v>
      </c>
    </row>
    <row r="10" spans="1:57" x14ac:dyDescent="0.25">
      <c r="A10" t="s">
        <v>76</v>
      </c>
      <c r="B10">
        <v>2010</v>
      </c>
      <c r="E10" t="s">
        <v>77</v>
      </c>
      <c r="G10" t="s">
        <v>78</v>
      </c>
      <c r="H10" t="s">
        <v>79</v>
      </c>
      <c r="I10" t="str">
        <f t="shared" si="3"/>
        <v>34</v>
      </c>
      <c r="J10" t="str">
        <f t="shared" si="1"/>
        <v>49</v>
      </c>
      <c r="K10">
        <f t="shared" si="2"/>
        <v>15</v>
      </c>
      <c r="N10" t="s">
        <v>80</v>
      </c>
      <c r="T10" t="s">
        <v>81</v>
      </c>
      <c r="AA10" t="s">
        <v>82</v>
      </c>
      <c r="AC10" t="s">
        <v>83</v>
      </c>
    </row>
    <row r="11" spans="1:57" x14ac:dyDescent="0.25">
      <c r="A11" t="s">
        <v>84</v>
      </c>
      <c r="B11">
        <v>2016</v>
      </c>
      <c r="E11" t="s">
        <v>85</v>
      </c>
      <c r="H11" t="s">
        <v>86</v>
      </c>
      <c r="I11" t="str">
        <f t="shared" si="3"/>
        <v>1</v>
      </c>
      <c r="J11" t="str">
        <f t="shared" si="1"/>
        <v>160</v>
      </c>
      <c r="K11">
        <f t="shared" si="2"/>
        <v>159</v>
      </c>
      <c r="AA11" t="s">
        <v>87</v>
      </c>
      <c r="AC11" t="s">
        <v>29</v>
      </c>
    </row>
    <row r="12" spans="1:57" x14ac:dyDescent="0.25">
      <c r="A12" t="s">
        <v>88</v>
      </c>
      <c r="B12">
        <v>2013</v>
      </c>
      <c r="E12" t="s">
        <v>89</v>
      </c>
      <c r="G12" t="s">
        <v>90</v>
      </c>
      <c r="H12" t="s">
        <v>91</v>
      </c>
      <c r="I12" t="str">
        <f t="shared" si="3"/>
        <v>49</v>
      </c>
      <c r="J12" t="str">
        <f t="shared" si="1"/>
        <v>64</v>
      </c>
      <c r="K12">
        <f t="shared" si="2"/>
        <v>15</v>
      </c>
      <c r="N12" t="s">
        <v>92</v>
      </c>
      <c r="T12" t="s">
        <v>93</v>
      </c>
      <c r="AA12" t="s">
        <v>94</v>
      </c>
      <c r="AC12" t="s">
        <v>95</v>
      </c>
    </row>
    <row r="13" spans="1:57" x14ac:dyDescent="0.25">
      <c r="A13" t="s">
        <v>96</v>
      </c>
      <c r="B13">
        <v>2012</v>
      </c>
      <c r="E13" t="s">
        <v>97</v>
      </c>
      <c r="H13" t="s">
        <v>98</v>
      </c>
      <c r="I13" t="str">
        <f t="shared" si="3"/>
        <v>1</v>
      </c>
      <c r="J13" t="str">
        <f t="shared" si="1"/>
        <v>55</v>
      </c>
      <c r="K13">
        <f t="shared" si="2"/>
        <v>54</v>
      </c>
      <c r="AA13" t="s">
        <v>99</v>
      </c>
    </row>
    <row r="14" spans="1:57" x14ac:dyDescent="0.25">
      <c r="A14" t="s">
        <v>96</v>
      </c>
      <c r="B14">
        <v>2011</v>
      </c>
      <c r="E14" t="s">
        <v>100</v>
      </c>
      <c r="H14" t="s">
        <v>101</v>
      </c>
      <c r="I14" t="str">
        <f t="shared" si="3"/>
        <v>1</v>
      </c>
      <c r="J14" t="str">
        <f t="shared" si="1"/>
        <v>158</v>
      </c>
      <c r="K14">
        <f t="shared" si="2"/>
        <v>157</v>
      </c>
      <c r="N14" t="s">
        <v>102</v>
      </c>
      <c r="AA14" t="s">
        <v>103</v>
      </c>
      <c r="AB14" t="s">
        <v>104</v>
      </c>
      <c r="AC14" t="s">
        <v>105</v>
      </c>
      <c r="AD14" t="s">
        <v>106</v>
      </c>
      <c r="AE14" t="s">
        <v>107</v>
      </c>
      <c r="AF14" t="s">
        <v>108</v>
      </c>
      <c r="AG14" t="s">
        <v>109</v>
      </c>
      <c r="AH14" t="s">
        <v>110</v>
      </c>
      <c r="AI14" t="s">
        <v>111</v>
      </c>
      <c r="AJ14" t="s">
        <v>112</v>
      </c>
      <c r="AK14" t="s">
        <v>113</v>
      </c>
      <c r="AL14" t="s">
        <v>114</v>
      </c>
      <c r="AM14" t="s">
        <v>115</v>
      </c>
      <c r="AN14" t="s">
        <v>116</v>
      </c>
      <c r="AO14" t="s">
        <v>117</v>
      </c>
      <c r="AP14" t="s">
        <v>118</v>
      </c>
      <c r="AQ14" t="s">
        <v>119</v>
      </c>
      <c r="AR14" t="s">
        <v>120</v>
      </c>
      <c r="AS14" t="s">
        <v>121</v>
      </c>
      <c r="AT14" t="s">
        <v>122</v>
      </c>
      <c r="AU14" t="s">
        <v>123</v>
      </c>
      <c r="AV14" t="s">
        <v>124</v>
      </c>
      <c r="AW14" t="s">
        <v>125</v>
      </c>
      <c r="AX14" t="s">
        <v>126</v>
      </c>
      <c r="AY14" t="s">
        <v>127</v>
      </c>
      <c r="AZ14" t="s">
        <v>128</v>
      </c>
      <c r="BA14" t="s">
        <v>129</v>
      </c>
      <c r="BB14" t="s">
        <v>130</v>
      </c>
      <c r="BC14" t="s">
        <v>131</v>
      </c>
      <c r="BD14" t="s">
        <v>132</v>
      </c>
      <c r="BE14" t="s">
        <v>133</v>
      </c>
    </row>
    <row r="15" spans="1:57" x14ac:dyDescent="0.25">
      <c r="A15" t="s">
        <v>134</v>
      </c>
      <c r="B15">
        <v>2016</v>
      </c>
      <c r="E15" t="s">
        <v>135</v>
      </c>
      <c r="H15" t="s">
        <v>136</v>
      </c>
      <c r="I15" t="str">
        <f t="shared" si="3"/>
        <v>1</v>
      </c>
      <c r="J15" t="str">
        <f t="shared" si="1"/>
        <v>169</v>
      </c>
      <c r="K15">
        <f t="shared" si="2"/>
        <v>168</v>
      </c>
      <c r="AA15" t="s">
        <v>137</v>
      </c>
    </row>
    <row r="16" spans="1:57" x14ac:dyDescent="0.25">
      <c r="A16" t="s">
        <v>138</v>
      </c>
      <c r="B16">
        <v>2007</v>
      </c>
      <c r="E16" t="s">
        <v>139</v>
      </c>
      <c r="H16" t="s">
        <v>140</v>
      </c>
      <c r="I16" t="str">
        <f t="shared" si="3"/>
        <v>1</v>
      </c>
      <c r="J16" t="str">
        <f t="shared" si="1"/>
        <v>150</v>
      </c>
      <c r="K16">
        <f t="shared" si="2"/>
        <v>149</v>
      </c>
      <c r="AA16" t="s">
        <v>141</v>
      </c>
    </row>
    <row r="17" spans="1:59" x14ac:dyDescent="0.25">
      <c r="A17" t="s">
        <v>142</v>
      </c>
      <c r="B17">
        <v>2010</v>
      </c>
      <c r="E17" t="s">
        <v>143</v>
      </c>
      <c r="H17" t="s">
        <v>144</v>
      </c>
      <c r="I17" t="str">
        <f t="shared" si="3"/>
        <v>1</v>
      </c>
      <c r="J17" t="str">
        <f t="shared" si="1"/>
        <v>283</v>
      </c>
      <c r="K17">
        <f t="shared" si="2"/>
        <v>282</v>
      </c>
      <c r="AA17" t="s">
        <v>145</v>
      </c>
      <c r="AB17" t="s">
        <v>146</v>
      </c>
      <c r="AC17" t="s">
        <v>147</v>
      </c>
      <c r="AD17" t="s">
        <v>148</v>
      </c>
      <c r="AE17" t="s">
        <v>149</v>
      </c>
      <c r="AF17" t="s">
        <v>150</v>
      </c>
      <c r="AG17" t="s">
        <v>151</v>
      </c>
      <c r="AH17" t="s">
        <v>152</v>
      </c>
      <c r="AI17" t="s">
        <v>153</v>
      </c>
      <c r="AJ17" t="s">
        <v>154</v>
      </c>
      <c r="AL17" t="s">
        <v>29</v>
      </c>
    </row>
    <row r="18" spans="1:59" x14ac:dyDescent="0.25">
      <c r="A18" t="s">
        <v>155</v>
      </c>
      <c r="B18">
        <v>2015</v>
      </c>
      <c r="E18" t="s">
        <v>156</v>
      </c>
      <c r="H18" t="s">
        <v>157</v>
      </c>
      <c r="I18" t="str">
        <f t="shared" si="3"/>
        <v>1</v>
      </c>
      <c r="J18" t="str">
        <f t="shared" si="1"/>
        <v>135</v>
      </c>
      <c r="K18">
        <f t="shared" si="2"/>
        <v>134</v>
      </c>
      <c r="N18" t="s">
        <v>158</v>
      </c>
      <c r="AA18" t="s">
        <v>159</v>
      </c>
      <c r="AC18" t="s">
        <v>29</v>
      </c>
    </row>
    <row r="19" spans="1:59" x14ac:dyDescent="0.25">
      <c r="A19" t="s">
        <v>160</v>
      </c>
      <c r="B19">
        <v>2002</v>
      </c>
      <c r="E19" t="s">
        <v>161</v>
      </c>
      <c r="G19" t="s">
        <v>162</v>
      </c>
      <c r="H19" t="s">
        <v>163</v>
      </c>
      <c r="I19" t="str">
        <f t="shared" si="3"/>
        <v>7197</v>
      </c>
      <c r="J19" t="str">
        <f t="shared" si="1"/>
        <v>7198</v>
      </c>
      <c r="K19">
        <f t="shared" si="2"/>
        <v>1</v>
      </c>
      <c r="N19" t="s">
        <v>164</v>
      </c>
      <c r="AA19" t="s">
        <v>165</v>
      </c>
    </row>
    <row r="20" spans="1:59" x14ac:dyDescent="0.25">
      <c r="A20" t="s">
        <v>166</v>
      </c>
      <c r="B20">
        <v>2008</v>
      </c>
      <c r="E20" t="s">
        <v>167</v>
      </c>
      <c r="H20" t="s">
        <v>168</v>
      </c>
      <c r="I20" t="str">
        <f t="shared" si="3"/>
        <v>1</v>
      </c>
      <c r="J20" t="str">
        <f t="shared" si="1"/>
        <v>250</v>
      </c>
      <c r="K20">
        <f t="shared" si="2"/>
        <v>249</v>
      </c>
      <c r="N20" t="s">
        <v>169</v>
      </c>
      <c r="AA20" t="s">
        <v>170</v>
      </c>
    </row>
    <row r="21" spans="1:59" x14ac:dyDescent="0.25">
      <c r="A21" t="s">
        <v>171</v>
      </c>
      <c r="B21">
        <v>2006</v>
      </c>
      <c r="E21" t="s">
        <v>172</v>
      </c>
      <c r="H21" t="s">
        <v>173</v>
      </c>
      <c r="I21" t="str">
        <f t="shared" si="3"/>
        <v>1</v>
      </c>
      <c r="J21" t="str">
        <f t="shared" si="1"/>
        <v>217</v>
      </c>
      <c r="K21">
        <f t="shared" si="2"/>
        <v>216</v>
      </c>
      <c r="N21" t="s">
        <v>174</v>
      </c>
      <c r="AA21" t="s">
        <v>175</v>
      </c>
    </row>
    <row r="22" spans="1:59" x14ac:dyDescent="0.25">
      <c r="A22" t="s">
        <v>176</v>
      </c>
      <c r="B22">
        <v>2008</v>
      </c>
      <c r="E22" t="s">
        <v>177</v>
      </c>
      <c r="G22" t="s">
        <v>178</v>
      </c>
      <c r="H22" t="s">
        <v>179</v>
      </c>
      <c r="I22" t="str">
        <f t="shared" si="3"/>
        <v>14</v>
      </c>
      <c r="J22" t="str">
        <f t="shared" si="1"/>
        <v>17</v>
      </c>
      <c r="K22">
        <f t="shared" si="2"/>
        <v>3</v>
      </c>
      <c r="N22" t="s">
        <v>180</v>
      </c>
      <c r="AA22" t="s">
        <v>181</v>
      </c>
    </row>
    <row r="23" spans="1:59" x14ac:dyDescent="0.25">
      <c r="A23" t="s">
        <v>182</v>
      </c>
      <c r="B23">
        <v>2014</v>
      </c>
      <c r="E23" t="s">
        <v>183</v>
      </c>
      <c r="H23" t="s">
        <v>184</v>
      </c>
      <c r="I23" t="str">
        <f t="shared" si="3"/>
        <v>1</v>
      </c>
      <c r="J23" t="str">
        <f t="shared" si="1"/>
        <v>68</v>
      </c>
      <c r="K23">
        <f t="shared" si="2"/>
        <v>67</v>
      </c>
      <c r="N23" t="s">
        <v>185</v>
      </c>
      <c r="AA23" t="s">
        <v>186</v>
      </c>
      <c r="AC23" t="s">
        <v>29</v>
      </c>
    </row>
    <row r="24" spans="1:59" x14ac:dyDescent="0.25">
      <c r="A24" t="s">
        <v>187</v>
      </c>
      <c r="B24">
        <v>2008</v>
      </c>
      <c r="E24" t="s">
        <v>188</v>
      </c>
      <c r="H24" t="s">
        <v>189</v>
      </c>
      <c r="I24" t="str">
        <f t="shared" si="3"/>
        <v>1</v>
      </c>
      <c r="J24" t="str">
        <f t="shared" si="1"/>
        <v>102</v>
      </c>
      <c r="K24">
        <f t="shared" si="2"/>
        <v>101</v>
      </c>
      <c r="AA24" t="s">
        <v>190</v>
      </c>
    </row>
    <row r="25" spans="1:59" x14ac:dyDescent="0.25">
      <c r="A25" t="s">
        <v>191</v>
      </c>
      <c r="B25">
        <v>2013</v>
      </c>
      <c r="E25" t="s">
        <v>192</v>
      </c>
      <c r="H25" t="s">
        <v>193</v>
      </c>
      <c r="I25" t="str">
        <f t="shared" si="3"/>
        <v>1</v>
      </c>
      <c r="J25" t="str">
        <f t="shared" si="1"/>
        <v>72</v>
      </c>
      <c r="K25">
        <f t="shared" si="2"/>
        <v>71</v>
      </c>
      <c r="N25" t="s">
        <v>194</v>
      </c>
      <c r="AA25" t="s">
        <v>195</v>
      </c>
    </row>
    <row r="26" spans="1:59" x14ac:dyDescent="0.25">
      <c r="A26" t="s">
        <v>196</v>
      </c>
      <c r="B26">
        <v>2013</v>
      </c>
      <c r="E26" t="s">
        <v>197</v>
      </c>
      <c r="H26" t="s">
        <v>198</v>
      </c>
      <c r="I26" t="str">
        <f t="shared" si="3"/>
        <v>1</v>
      </c>
      <c r="J26" t="str">
        <f t="shared" si="1"/>
        <v>78</v>
      </c>
      <c r="K26">
        <f t="shared" si="2"/>
        <v>77</v>
      </c>
      <c r="N26" t="s">
        <v>199</v>
      </c>
      <c r="AA26" t="s">
        <v>200</v>
      </c>
    </row>
    <row r="27" spans="1:59" x14ac:dyDescent="0.25">
      <c r="A27" t="s">
        <v>201</v>
      </c>
      <c r="B27">
        <v>2014</v>
      </c>
      <c r="E27" t="s">
        <v>202</v>
      </c>
      <c r="H27" t="s">
        <v>203</v>
      </c>
      <c r="I27" t="str">
        <f t="shared" si="3"/>
        <v>1</v>
      </c>
      <c r="J27" t="str">
        <f t="shared" si="1"/>
        <v>142</v>
      </c>
      <c r="K27">
        <f t="shared" si="2"/>
        <v>141</v>
      </c>
      <c r="AA27" t="s">
        <v>204</v>
      </c>
      <c r="AC27" t="s">
        <v>205</v>
      </c>
    </row>
    <row r="28" spans="1:59" x14ac:dyDescent="0.25">
      <c r="A28" t="s">
        <v>206</v>
      </c>
      <c r="B28">
        <v>2013</v>
      </c>
      <c r="E28" t="s">
        <v>207</v>
      </c>
      <c r="H28" t="s">
        <v>189</v>
      </c>
      <c r="I28" t="str">
        <f t="shared" si="3"/>
        <v>1</v>
      </c>
      <c r="J28" t="str">
        <f t="shared" si="1"/>
        <v>102</v>
      </c>
      <c r="K28">
        <f t="shared" si="2"/>
        <v>101</v>
      </c>
      <c r="N28" t="s">
        <v>102</v>
      </c>
      <c r="AA28" t="s">
        <v>103</v>
      </c>
      <c r="AB28" t="s">
        <v>104</v>
      </c>
      <c r="AC28" t="s">
        <v>105</v>
      </c>
      <c r="AD28" t="s">
        <v>106</v>
      </c>
      <c r="AE28" t="s">
        <v>107</v>
      </c>
      <c r="AF28" t="s">
        <v>108</v>
      </c>
      <c r="AG28" t="s">
        <v>109</v>
      </c>
      <c r="AH28" t="s">
        <v>110</v>
      </c>
      <c r="AI28" t="s">
        <v>111</v>
      </c>
      <c r="AJ28" t="s">
        <v>112</v>
      </c>
      <c r="AK28" t="s">
        <v>113</v>
      </c>
      <c r="AL28" t="s">
        <v>114</v>
      </c>
      <c r="AM28" t="s">
        <v>115</v>
      </c>
      <c r="AN28" t="s">
        <v>116</v>
      </c>
      <c r="AO28" t="s">
        <v>117</v>
      </c>
      <c r="AP28" t="s">
        <v>118</v>
      </c>
      <c r="AQ28" t="s">
        <v>119</v>
      </c>
      <c r="AR28" t="s">
        <v>120</v>
      </c>
      <c r="AS28" t="s">
        <v>121</v>
      </c>
      <c r="AT28" t="s">
        <v>122</v>
      </c>
      <c r="AU28" t="s">
        <v>123</v>
      </c>
      <c r="AV28" t="s">
        <v>124</v>
      </c>
      <c r="AW28" t="s">
        <v>125</v>
      </c>
      <c r="AX28" t="s">
        <v>126</v>
      </c>
      <c r="AY28" t="s">
        <v>127</v>
      </c>
      <c r="AZ28" t="s">
        <v>128</v>
      </c>
      <c r="BA28" t="s">
        <v>129</v>
      </c>
      <c r="BB28" t="s">
        <v>130</v>
      </c>
      <c r="BC28" t="s">
        <v>131</v>
      </c>
      <c r="BD28" t="s">
        <v>132</v>
      </c>
      <c r="BE28" t="s">
        <v>133</v>
      </c>
      <c r="BG28" t="s">
        <v>29</v>
      </c>
    </row>
    <row r="29" spans="1:59" x14ac:dyDescent="0.25">
      <c r="A29" t="s">
        <v>208</v>
      </c>
      <c r="B29">
        <v>2007</v>
      </c>
      <c r="E29" t="s">
        <v>209</v>
      </c>
      <c r="G29" t="s">
        <v>210</v>
      </c>
      <c r="H29" t="s">
        <v>211</v>
      </c>
      <c r="I29" t="str">
        <f t="shared" si="3"/>
        <v>73</v>
      </c>
      <c r="J29" t="str">
        <f t="shared" si="1"/>
        <v>85</v>
      </c>
      <c r="K29">
        <f t="shared" si="2"/>
        <v>12</v>
      </c>
      <c r="AA29" t="s">
        <v>212</v>
      </c>
      <c r="AC29" t="s">
        <v>213</v>
      </c>
    </row>
    <row r="30" spans="1:59" x14ac:dyDescent="0.25">
      <c r="A30" t="s">
        <v>214</v>
      </c>
      <c r="B30">
        <v>2008</v>
      </c>
      <c r="E30" t="s">
        <v>215</v>
      </c>
      <c r="H30" t="s">
        <v>216</v>
      </c>
      <c r="I30" t="str">
        <f t="shared" si="3"/>
        <v>1</v>
      </c>
      <c r="J30" t="str">
        <f t="shared" si="1"/>
        <v>100</v>
      </c>
      <c r="K30">
        <f t="shared" si="2"/>
        <v>99</v>
      </c>
      <c r="N30" t="s">
        <v>217</v>
      </c>
      <c r="AA30" t="s">
        <v>218</v>
      </c>
    </row>
    <row r="31" spans="1:59" x14ac:dyDescent="0.25">
      <c r="A31" t="s">
        <v>219</v>
      </c>
      <c r="B31">
        <v>1999</v>
      </c>
      <c r="E31" t="s">
        <v>220</v>
      </c>
      <c r="H31" t="s">
        <v>221</v>
      </c>
      <c r="I31" t="str">
        <f t="shared" si="3"/>
        <v>240</v>
      </c>
      <c r="J31" t="str">
        <f t="shared" si="1"/>
        <v>242</v>
      </c>
      <c r="K31">
        <f t="shared" si="2"/>
        <v>2</v>
      </c>
      <c r="AA31" t="s">
        <v>222</v>
      </c>
      <c r="AC31" t="s">
        <v>223</v>
      </c>
    </row>
    <row r="32" spans="1:59" x14ac:dyDescent="0.25">
      <c r="A32" t="s">
        <v>224</v>
      </c>
      <c r="B32">
        <v>2013</v>
      </c>
      <c r="E32" t="s">
        <v>225</v>
      </c>
      <c r="G32" t="s">
        <v>226</v>
      </c>
      <c r="H32" t="s">
        <v>227</v>
      </c>
      <c r="I32" t="str">
        <f t="shared" si="3"/>
        <v>29</v>
      </c>
      <c r="J32" t="str">
        <f t="shared" si="1"/>
        <v>50</v>
      </c>
      <c r="K32">
        <f t="shared" si="2"/>
        <v>21</v>
      </c>
      <c r="AA32" t="s">
        <v>228</v>
      </c>
      <c r="AC32" t="s">
        <v>229</v>
      </c>
    </row>
    <row r="33" spans="1:33" x14ac:dyDescent="0.25">
      <c r="A33" t="s">
        <v>230</v>
      </c>
      <c r="B33">
        <v>2008</v>
      </c>
      <c r="E33" t="s">
        <v>231</v>
      </c>
      <c r="G33" t="s">
        <v>232</v>
      </c>
      <c r="H33" t="s">
        <v>233</v>
      </c>
      <c r="I33" t="str">
        <f t="shared" si="3"/>
        <v>1</v>
      </c>
      <c r="J33" t="str">
        <f t="shared" si="1"/>
        <v>16</v>
      </c>
      <c r="K33">
        <f t="shared" si="2"/>
        <v>15</v>
      </c>
      <c r="AA33" t="s">
        <v>234</v>
      </c>
      <c r="AC33" t="s">
        <v>235</v>
      </c>
    </row>
    <row r="34" spans="1:33" x14ac:dyDescent="0.25">
      <c r="A34" t="s">
        <v>236</v>
      </c>
      <c r="B34">
        <v>2012</v>
      </c>
      <c r="E34" t="s">
        <v>237</v>
      </c>
      <c r="G34" t="s">
        <v>238</v>
      </c>
      <c r="H34" t="s">
        <v>239</v>
      </c>
      <c r="I34" t="str">
        <f t="shared" si="3"/>
        <v>1657</v>
      </c>
      <c r="J34" t="str">
        <f t="shared" si="1"/>
        <v>1672</v>
      </c>
      <c r="K34">
        <f t="shared" si="2"/>
        <v>15</v>
      </c>
      <c r="AA34" t="s">
        <v>240</v>
      </c>
      <c r="AC34" t="s">
        <v>241</v>
      </c>
    </row>
    <row r="35" spans="1:33" x14ac:dyDescent="0.25">
      <c r="A35" t="s">
        <v>242</v>
      </c>
      <c r="B35">
        <v>2012</v>
      </c>
      <c r="E35" t="s">
        <v>243</v>
      </c>
      <c r="G35" t="s">
        <v>244</v>
      </c>
      <c r="H35" t="s">
        <v>245</v>
      </c>
      <c r="I35" t="str">
        <f t="shared" si="3"/>
        <v>1</v>
      </c>
      <c r="J35" t="str">
        <f t="shared" si="1"/>
        <v>41</v>
      </c>
      <c r="K35">
        <f t="shared" si="2"/>
        <v>40</v>
      </c>
      <c r="AA35" t="s">
        <v>246</v>
      </c>
      <c r="AC35" t="s">
        <v>247</v>
      </c>
    </row>
    <row r="36" spans="1:33" x14ac:dyDescent="0.25">
      <c r="A36" t="s">
        <v>248</v>
      </c>
      <c r="B36">
        <v>2013</v>
      </c>
      <c r="E36" t="s">
        <v>249</v>
      </c>
      <c r="H36" t="s">
        <v>250</v>
      </c>
      <c r="I36" t="str">
        <f t="shared" si="3"/>
        <v>1</v>
      </c>
      <c r="J36" t="str">
        <f t="shared" si="1"/>
        <v>105</v>
      </c>
      <c r="K36">
        <f t="shared" si="2"/>
        <v>104</v>
      </c>
      <c r="N36" t="s">
        <v>102</v>
      </c>
      <c r="AA36" t="s">
        <v>251</v>
      </c>
    </row>
    <row r="37" spans="1:33" x14ac:dyDescent="0.25">
      <c r="A37" t="s">
        <v>252</v>
      </c>
      <c r="B37">
        <v>2013</v>
      </c>
      <c r="E37" t="s">
        <v>253</v>
      </c>
      <c r="G37" t="s">
        <v>226</v>
      </c>
      <c r="H37" t="s">
        <v>227</v>
      </c>
      <c r="I37" t="str">
        <f t="shared" si="3"/>
        <v>29</v>
      </c>
      <c r="J37" t="str">
        <f t="shared" si="1"/>
        <v>50</v>
      </c>
      <c r="K37">
        <f t="shared" si="2"/>
        <v>21</v>
      </c>
      <c r="AA37" t="s">
        <v>228</v>
      </c>
      <c r="AC37" t="s">
        <v>229</v>
      </c>
    </row>
    <row r="38" spans="1:33" x14ac:dyDescent="0.25">
      <c r="A38" t="s">
        <v>254</v>
      </c>
      <c r="B38">
        <v>2015</v>
      </c>
      <c r="E38" t="s">
        <v>255</v>
      </c>
      <c r="H38" t="s">
        <v>256</v>
      </c>
      <c r="I38" t="str">
        <f t="shared" si="3"/>
        <v>1</v>
      </c>
      <c r="J38" t="str">
        <f t="shared" si="1"/>
        <v>47</v>
      </c>
      <c r="K38">
        <f t="shared" si="2"/>
        <v>46</v>
      </c>
      <c r="AA38" t="s">
        <v>257</v>
      </c>
      <c r="AC38" t="s">
        <v>258</v>
      </c>
    </row>
    <row r="39" spans="1:33" x14ac:dyDescent="0.25">
      <c r="A39" t="s">
        <v>259</v>
      </c>
      <c r="B39">
        <v>2013</v>
      </c>
      <c r="E39" t="s">
        <v>260</v>
      </c>
      <c r="G39" t="s">
        <v>90</v>
      </c>
      <c r="H39" t="s">
        <v>261</v>
      </c>
      <c r="I39" t="str">
        <f t="shared" si="3"/>
        <v>55</v>
      </c>
      <c r="J39" t="str">
        <f t="shared" si="1"/>
        <v>71</v>
      </c>
      <c r="K39">
        <f t="shared" si="2"/>
        <v>16</v>
      </c>
      <c r="N39" t="s">
        <v>262</v>
      </c>
      <c r="T39" t="s">
        <v>93</v>
      </c>
      <c r="AA39" t="s">
        <v>263</v>
      </c>
      <c r="AC39" t="s">
        <v>264</v>
      </c>
    </row>
    <row r="40" spans="1:33" x14ac:dyDescent="0.25">
      <c r="A40" t="s">
        <v>265</v>
      </c>
      <c r="B40">
        <v>2011</v>
      </c>
      <c r="E40" t="s">
        <v>266</v>
      </c>
      <c r="H40" t="s">
        <v>267</v>
      </c>
      <c r="I40" t="str">
        <f t="shared" si="3"/>
        <v>1</v>
      </c>
      <c r="J40" t="str">
        <f t="shared" si="1"/>
        <v>322</v>
      </c>
      <c r="K40">
        <f t="shared" si="2"/>
        <v>321</v>
      </c>
      <c r="AA40" t="s">
        <v>268</v>
      </c>
      <c r="AB40" t="s">
        <v>269</v>
      </c>
      <c r="AC40" t="s">
        <v>270</v>
      </c>
      <c r="AD40" t="s">
        <v>271</v>
      </c>
      <c r="AE40" t="s">
        <v>272</v>
      </c>
      <c r="AG40" t="s">
        <v>273</v>
      </c>
    </row>
    <row r="41" spans="1:33" x14ac:dyDescent="0.25">
      <c r="A41" t="s">
        <v>274</v>
      </c>
      <c r="B41">
        <v>2006</v>
      </c>
      <c r="E41" t="s">
        <v>275</v>
      </c>
      <c r="G41" t="s">
        <v>232</v>
      </c>
      <c r="H41" t="s">
        <v>276</v>
      </c>
      <c r="I41" t="str">
        <f t="shared" si="3"/>
        <v>2</v>
      </c>
      <c r="J41" t="str">
        <f t="shared" si="1"/>
        <v>3</v>
      </c>
      <c r="K41">
        <f t="shared" si="2"/>
        <v>1</v>
      </c>
      <c r="AA41" t="s">
        <v>277</v>
      </c>
      <c r="AB41" t="s">
        <v>278</v>
      </c>
      <c r="AD41" t="s">
        <v>279</v>
      </c>
    </row>
    <row r="42" spans="1:33" x14ac:dyDescent="0.25">
      <c r="A42" t="s">
        <v>280</v>
      </c>
      <c r="B42">
        <v>2012</v>
      </c>
      <c r="E42" t="s">
        <v>281</v>
      </c>
      <c r="G42" t="s">
        <v>210</v>
      </c>
      <c r="H42" t="s">
        <v>282</v>
      </c>
      <c r="I42" t="str">
        <f t="shared" si="3"/>
        <v>807</v>
      </c>
      <c r="J42" t="str">
        <f t="shared" si="1"/>
        <v>822</v>
      </c>
      <c r="K42">
        <f t="shared" si="2"/>
        <v>15</v>
      </c>
      <c r="N42" t="s">
        <v>283</v>
      </c>
      <c r="T42" t="s">
        <v>93</v>
      </c>
      <c r="AA42" t="s">
        <v>284</v>
      </c>
      <c r="AC42" t="s">
        <v>285</v>
      </c>
    </row>
    <row r="43" spans="1:33" x14ac:dyDescent="0.25">
      <c r="A43" t="s">
        <v>286</v>
      </c>
      <c r="B43">
        <v>2008</v>
      </c>
      <c r="E43" t="s">
        <v>287</v>
      </c>
      <c r="H43" t="s">
        <v>288</v>
      </c>
      <c r="I43" t="str">
        <f t="shared" si="3"/>
        <v>1</v>
      </c>
      <c r="J43" t="str">
        <f t="shared" si="1"/>
        <v>80</v>
      </c>
      <c r="K43">
        <f t="shared" si="2"/>
        <v>79</v>
      </c>
      <c r="N43" t="s">
        <v>289</v>
      </c>
      <c r="AA43" t="s">
        <v>290</v>
      </c>
    </row>
    <row r="44" spans="1:33" x14ac:dyDescent="0.25">
      <c r="A44" t="s">
        <v>291</v>
      </c>
      <c r="B44">
        <v>2013</v>
      </c>
      <c r="E44" t="s">
        <v>292</v>
      </c>
      <c r="G44" t="s">
        <v>293</v>
      </c>
      <c r="H44" t="s">
        <v>294</v>
      </c>
      <c r="I44" t="str">
        <f t="shared" si="3"/>
        <v>627</v>
      </c>
      <c r="J44" t="str">
        <f t="shared" si="1"/>
        <v>646</v>
      </c>
      <c r="K44">
        <f t="shared" si="2"/>
        <v>19</v>
      </c>
      <c r="AA44" t="s">
        <v>295</v>
      </c>
    </row>
    <row r="45" spans="1:33" x14ac:dyDescent="0.25">
      <c r="A45" t="s">
        <v>296</v>
      </c>
      <c r="B45">
        <v>2011</v>
      </c>
      <c r="E45" t="s">
        <v>297</v>
      </c>
      <c r="G45" t="s">
        <v>298</v>
      </c>
      <c r="H45" t="s">
        <v>299</v>
      </c>
      <c r="I45" t="str">
        <f t="shared" si="3"/>
        <v>1</v>
      </c>
      <c r="J45" t="str">
        <f t="shared" si="1"/>
        <v>9</v>
      </c>
      <c r="K45">
        <f t="shared" si="2"/>
        <v>8</v>
      </c>
      <c r="N45" t="s">
        <v>300</v>
      </c>
      <c r="AA45" t="s">
        <v>301</v>
      </c>
    </row>
    <row r="46" spans="1:33" x14ac:dyDescent="0.25">
      <c r="A46" t="s">
        <v>302</v>
      </c>
      <c r="B46">
        <v>2011</v>
      </c>
      <c r="E46" t="s">
        <v>303</v>
      </c>
      <c r="G46" t="s">
        <v>293</v>
      </c>
      <c r="H46" t="s">
        <v>304</v>
      </c>
      <c r="I46" t="str">
        <f t="shared" si="3"/>
        <v>241</v>
      </c>
      <c r="J46" t="str">
        <f t="shared" si="1"/>
        <v>246</v>
      </c>
      <c r="K46">
        <f t="shared" si="2"/>
        <v>5</v>
      </c>
      <c r="AA46" t="s">
        <v>305</v>
      </c>
    </row>
    <row r="47" spans="1:33" x14ac:dyDescent="0.25">
      <c r="A47" t="s">
        <v>306</v>
      </c>
      <c r="B47">
        <v>2004</v>
      </c>
      <c r="E47" t="s">
        <v>307</v>
      </c>
      <c r="G47" t="s">
        <v>293</v>
      </c>
      <c r="H47" t="s">
        <v>299</v>
      </c>
      <c r="I47" t="str">
        <f t="shared" si="3"/>
        <v>1</v>
      </c>
      <c r="J47" t="str">
        <f t="shared" si="1"/>
        <v>9</v>
      </c>
      <c r="K47">
        <f t="shared" si="2"/>
        <v>8</v>
      </c>
      <c r="AA47" t="s">
        <v>308</v>
      </c>
    </row>
    <row r="48" spans="1:33" x14ac:dyDescent="0.25">
      <c r="A48" t="s">
        <v>309</v>
      </c>
      <c r="B48">
        <v>2009</v>
      </c>
      <c r="E48" t="s">
        <v>310</v>
      </c>
      <c r="G48" t="s">
        <v>310</v>
      </c>
      <c r="H48" t="s">
        <v>311</v>
      </c>
      <c r="I48" t="str">
        <f t="shared" si="3"/>
        <v>106</v>
      </c>
      <c r="J48" t="str">
        <f t="shared" si="1"/>
        <v>133</v>
      </c>
      <c r="K48">
        <f>J48-I48</f>
        <v>27</v>
      </c>
      <c r="L48">
        <v>2009</v>
      </c>
      <c r="O48" t="s">
        <v>312</v>
      </c>
      <c r="AA48" t="s">
        <v>313</v>
      </c>
      <c r="AB48" t="s">
        <v>313</v>
      </c>
    </row>
    <row r="49" spans="1:37" x14ac:dyDescent="0.25">
      <c r="A49" t="s">
        <v>314</v>
      </c>
      <c r="B49">
        <v>2000</v>
      </c>
      <c r="E49" t="s">
        <v>315</v>
      </c>
      <c r="G49" t="s">
        <v>293</v>
      </c>
      <c r="H49" t="s">
        <v>316</v>
      </c>
      <c r="I49" t="str">
        <f t="shared" si="3"/>
        <v>387</v>
      </c>
      <c r="J49" t="str">
        <f t="shared" si="1"/>
        <v>401</v>
      </c>
      <c r="K49">
        <f t="shared" si="2"/>
        <v>14</v>
      </c>
      <c r="AA49" t="s">
        <v>317</v>
      </c>
    </row>
    <row r="50" spans="1:37" x14ac:dyDescent="0.25">
      <c r="A50" t="s">
        <v>318</v>
      </c>
      <c r="B50">
        <v>2012</v>
      </c>
      <c r="E50" t="s">
        <v>319</v>
      </c>
      <c r="G50" t="s">
        <v>320</v>
      </c>
      <c r="H50" t="s">
        <v>321</v>
      </c>
      <c r="I50" t="str">
        <f t="shared" si="3"/>
        <v>1</v>
      </c>
      <c r="J50" t="str">
        <f t="shared" si="1"/>
        <v>44</v>
      </c>
      <c r="K50">
        <f t="shared" si="2"/>
        <v>43</v>
      </c>
      <c r="AA50" t="s">
        <v>322</v>
      </c>
      <c r="AC50" t="s">
        <v>323</v>
      </c>
    </row>
    <row r="51" spans="1:37" x14ac:dyDescent="0.25">
      <c r="A51" t="s">
        <v>324</v>
      </c>
      <c r="B51">
        <v>2012</v>
      </c>
      <c r="E51" t="s">
        <v>325</v>
      </c>
      <c r="H51" t="s">
        <v>326</v>
      </c>
      <c r="I51" t="str">
        <f t="shared" si="3"/>
        <v>166</v>
      </c>
      <c r="J51" t="str">
        <f t="shared" si="1"/>
        <v>172</v>
      </c>
      <c r="K51">
        <f t="shared" si="2"/>
        <v>6</v>
      </c>
      <c r="N51" t="s">
        <v>327</v>
      </c>
      <c r="O51" t="s">
        <v>328</v>
      </c>
      <c r="AA51" t="s">
        <v>329</v>
      </c>
    </row>
    <row r="52" spans="1:37" x14ac:dyDescent="0.25">
      <c r="A52" t="s">
        <v>330</v>
      </c>
      <c r="B52">
        <v>2007</v>
      </c>
      <c r="E52" t="s">
        <v>331</v>
      </c>
      <c r="AA52" t="s">
        <v>332</v>
      </c>
    </row>
    <row r="53" spans="1:37" x14ac:dyDescent="0.25">
      <c r="A53" t="s">
        <v>330</v>
      </c>
      <c r="B53">
        <v>2003</v>
      </c>
      <c r="E53" t="s">
        <v>333</v>
      </c>
      <c r="H53" t="s">
        <v>334</v>
      </c>
      <c r="I53" t="str">
        <f t="shared" si="3"/>
        <v>1</v>
      </c>
      <c r="J53" t="str">
        <f t="shared" si="1"/>
        <v>208</v>
      </c>
      <c r="K53">
        <f t="shared" si="2"/>
        <v>207</v>
      </c>
      <c r="AA53" t="s">
        <v>335</v>
      </c>
      <c r="AB53" t="s">
        <v>336</v>
      </c>
      <c r="AC53" t="s">
        <v>337</v>
      </c>
      <c r="AD53" t="s">
        <v>338</v>
      </c>
      <c r="AE53" t="s">
        <v>339</v>
      </c>
      <c r="AF53" t="s">
        <v>340</v>
      </c>
      <c r="AG53" t="s">
        <v>341</v>
      </c>
      <c r="AH53" t="s">
        <v>342</v>
      </c>
      <c r="AI53" t="s">
        <v>343</v>
      </c>
      <c r="AK53" t="s">
        <v>43</v>
      </c>
    </row>
    <row r="54" spans="1:37" x14ac:dyDescent="0.25">
      <c r="A54" t="s">
        <v>330</v>
      </c>
      <c r="B54">
        <v>2002</v>
      </c>
      <c r="E54" t="s">
        <v>344</v>
      </c>
      <c r="G54" t="s">
        <v>56</v>
      </c>
      <c r="H54" t="s">
        <v>345</v>
      </c>
      <c r="I54" t="str">
        <f t="shared" si="3"/>
        <v>7309</v>
      </c>
      <c r="J54" t="str">
        <f t="shared" si="1"/>
        <v>7313</v>
      </c>
      <c r="K54">
        <f t="shared" si="2"/>
        <v>4</v>
      </c>
      <c r="AA54" t="s">
        <v>346</v>
      </c>
      <c r="AC54" t="s">
        <v>43</v>
      </c>
    </row>
    <row r="55" spans="1:37" x14ac:dyDescent="0.25">
      <c r="A55" t="s">
        <v>347</v>
      </c>
      <c r="B55">
        <v>1998</v>
      </c>
      <c r="E55" t="s">
        <v>348</v>
      </c>
      <c r="H55" t="s">
        <v>349</v>
      </c>
      <c r="I55" t="str">
        <f t="shared" si="3"/>
        <v>1</v>
      </c>
      <c r="J55" t="str">
        <f t="shared" si="1"/>
        <v>60</v>
      </c>
      <c r="K55">
        <f t="shared" si="2"/>
        <v>59</v>
      </c>
      <c r="O55" t="s">
        <v>350</v>
      </c>
      <c r="AA55" t="s">
        <v>351</v>
      </c>
      <c r="AC55" t="s">
        <v>352</v>
      </c>
    </row>
    <row r="56" spans="1:37" x14ac:dyDescent="0.25">
      <c r="A56" t="s">
        <v>353</v>
      </c>
      <c r="B56">
        <v>2008</v>
      </c>
      <c r="E56" t="s">
        <v>354</v>
      </c>
      <c r="G56" t="s">
        <v>355</v>
      </c>
      <c r="H56" t="s">
        <v>356</v>
      </c>
      <c r="I56" t="str">
        <f t="shared" si="3"/>
        <v>1</v>
      </c>
      <c r="J56" t="str">
        <f t="shared" si="1"/>
        <v>35</v>
      </c>
      <c r="K56">
        <f t="shared" si="2"/>
        <v>34</v>
      </c>
      <c r="AA56" t="s">
        <v>357</v>
      </c>
      <c r="AB56" t="s">
        <v>358</v>
      </c>
      <c r="AC56" t="s">
        <v>359</v>
      </c>
      <c r="AD56" t="s">
        <v>360</v>
      </c>
      <c r="AE56" t="s">
        <v>361</v>
      </c>
      <c r="AF56" t="s">
        <v>362</v>
      </c>
      <c r="AG56" t="s">
        <v>363</v>
      </c>
      <c r="AH56" t="s">
        <v>364</v>
      </c>
      <c r="AI56" t="s">
        <v>365</v>
      </c>
      <c r="AK56" t="s">
        <v>366</v>
      </c>
    </row>
    <row r="57" spans="1:37" x14ac:dyDescent="0.25">
      <c r="A57" t="s">
        <v>367</v>
      </c>
      <c r="B57">
        <v>2007</v>
      </c>
      <c r="E57" t="s">
        <v>368</v>
      </c>
      <c r="G57" t="s">
        <v>238</v>
      </c>
      <c r="H57" t="s">
        <v>369</v>
      </c>
      <c r="I57" t="str">
        <f t="shared" si="3"/>
        <v>1009</v>
      </c>
      <c r="J57" t="str">
        <f t="shared" si="1"/>
        <v>1026</v>
      </c>
      <c r="K57">
        <f t="shared" si="2"/>
        <v>17</v>
      </c>
      <c r="AA57" t="s">
        <v>370</v>
      </c>
      <c r="AC57" t="s">
        <v>371</v>
      </c>
    </row>
    <row r="58" spans="1:37" x14ac:dyDescent="0.25">
      <c r="A58" t="s">
        <v>372</v>
      </c>
      <c r="B58">
        <v>2010</v>
      </c>
      <c r="E58" t="s">
        <v>373</v>
      </c>
      <c r="G58" t="s">
        <v>78</v>
      </c>
      <c r="H58" t="s">
        <v>374</v>
      </c>
      <c r="I58" t="str">
        <f t="shared" si="3"/>
        <v>960</v>
      </c>
      <c r="J58" t="str">
        <f t="shared" si="1"/>
        <v>974</v>
      </c>
      <c r="K58">
        <f t="shared" si="2"/>
        <v>14</v>
      </c>
      <c r="N58" t="s">
        <v>375</v>
      </c>
      <c r="T58" t="s">
        <v>81</v>
      </c>
      <c r="AA58" t="s">
        <v>376</v>
      </c>
      <c r="AB58" t="s">
        <v>377</v>
      </c>
      <c r="AC58" t="s">
        <v>378</v>
      </c>
      <c r="AD58" t="s">
        <v>379</v>
      </c>
      <c r="AE58" t="s">
        <v>380</v>
      </c>
      <c r="AF58" t="s">
        <v>381</v>
      </c>
      <c r="AH58" t="s">
        <v>382</v>
      </c>
    </row>
    <row r="59" spans="1:37" x14ac:dyDescent="0.25">
      <c r="A59" t="s">
        <v>383</v>
      </c>
      <c r="B59">
        <v>2013</v>
      </c>
      <c r="E59" t="s">
        <v>384</v>
      </c>
      <c r="H59" t="s">
        <v>385</v>
      </c>
      <c r="I59" t="str">
        <f t="shared" si="3"/>
        <v>1</v>
      </c>
      <c r="J59" t="str">
        <f t="shared" si="1"/>
        <v>26</v>
      </c>
      <c r="K59">
        <f t="shared" si="2"/>
        <v>25</v>
      </c>
      <c r="AA59" t="s">
        <v>386</v>
      </c>
    </row>
    <row r="60" spans="1:37" x14ac:dyDescent="0.25">
      <c r="A60" t="s">
        <v>387</v>
      </c>
      <c r="B60">
        <v>2006</v>
      </c>
      <c r="E60" t="s">
        <v>388</v>
      </c>
      <c r="G60" t="s">
        <v>389</v>
      </c>
      <c r="H60" t="s">
        <v>390</v>
      </c>
      <c r="I60" t="str">
        <f t="shared" si="3"/>
        <v>514</v>
      </c>
      <c r="J60" t="str">
        <f t="shared" si="1"/>
        <v>528</v>
      </c>
      <c r="K60">
        <f t="shared" si="2"/>
        <v>14</v>
      </c>
      <c r="N60" t="s">
        <v>391</v>
      </c>
      <c r="AA60" t="s">
        <v>392</v>
      </c>
      <c r="AC60" t="s">
        <v>393</v>
      </c>
    </row>
    <row r="61" spans="1:37" x14ac:dyDescent="0.25">
      <c r="A61" t="s">
        <v>394</v>
      </c>
      <c r="B61">
        <v>2013</v>
      </c>
      <c r="E61" t="s">
        <v>395</v>
      </c>
      <c r="G61" t="s">
        <v>396</v>
      </c>
      <c r="H61" t="s">
        <v>397</v>
      </c>
      <c r="I61" t="str">
        <f t="shared" si="3"/>
        <v>1</v>
      </c>
      <c r="J61" t="str">
        <f t="shared" si="1"/>
        <v>63</v>
      </c>
      <c r="K61">
        <f t="shared" si="2"/>
        <v>62</v>
      </c>
      <c r="AA61" t="s">
        <v>398</v>
      </c>
      <c r="AC61" t="s">
        <v>399</v>
      </c>
    </row>
    <row r="62" spans="1:37" x14ac:dyDescent="0.25">
      <c r="A62" t="s">
        <v>400</v>
      </c>
      <c r="B62">
        <v>2002</v>
      </c>
      <c r="E62" t="s">
        <v>401</v>
      </c>
      <c r="G62" t="s">
        <v>402</v>
      </c>
      <c r="H62" t="s">
        <v>403</v>
      </c>
      <c r="I62" t="str">
        <f t="shared" si="3"/>
        <v>420</v>
      </c>
      <c r="J62" t="str">
        <f t="shared" si="1"/>
        <v>440</v>
      </c>
      <c r="K62">
        <f t="shared" si="2"/>
        <v>20</v>
      </c>
      <c r="N62" t="s">
        <v>404</v>
      </c>
      <c r="AA62" t="s">
        <v>405</v>
      </c>
      <c r="AC62" t="s">
        <v>406</v>
      </c>
    </row>
    <row r="63" spans="1:37" x14ac:dyDescent="0.25">
      <c r="A63" t="s">
        <v>407</v>
      </c>
      <c r="B63">
        <v>2009</v>
      </c>
      <c r="E63" t="s">
        <v>408</v>
      </c>
      <c r="G63" t="s">
        <v>409</v>
      </c>
      <c r="H63" t="s">
        <v>250</v>
      </c>
      <c r="I63" t="str">
        <f t="shared" si="3"/>
        <v>1</v>
      </c>
      <c r="J63" t="str">
        <f t="shared" si="1"/>
        <v>105</v>
      </c>
      <c r="K63">
        <f t="shared" si="2"/>
        <v>104</v>
      </c>
      <c r="AA63" t="s">
        <v>410</v>
      </c>
      <c r="AC63" t="s">
        <v>29</v>
      </c>
    </row>
    <row r="64" spans="1:37" x14ac:dyDescent="0.25">
      <c r="A64" t="s">
        <v>411</v>
      </c>
      <c r="B64">
        <v>2011</v>
      </c>
      <c r="E64" t="s">
        <v>412</v>
      </c>
      <c r="H64" t="s">
        <v>413</v>
      </c>
      <c r="I64" t="str">
        <f t="shared" si="3"/>
        <v>1</v>
      </c>
      <c r="J64" t="str">
        <f t="shared" si="1"/>
        <v>95</v>
      </c>
      <c r="K64">
        <f t="shared" si="2"/>
        <v>94</v>
      </c>
      <c r="AA64" t="s">
        <v>414</v>
      </c>
    </row>
    <row r="65" spans="1:29" x14ac:dyDescent="0.25">
      <c r="A65" t="s">
        <v>415</v>
      </c>
      <c r="B65">
        <v>2001</v>
      </c>
      <c r="E65" t="s">
        <v>416</v>
      </c>
      <c r="G65" t="s">
        <v>417</v>
      </c>
      <c r="H65" t="s">
        <v>418</v>
      </c>
      <c r="I65" t="str">
        <f t="shared" si="3"/>
        <v>375</v>
      </c>
      <c r="J65" t="str">
        <f t="shared" si="1"/>
        <v>375</v>
      </c>
      <c r="K65">
        <f t="shared" si="2"/>
        <v>0</v>
      </c>
      <c r="AA65" t="s">
        <v>419</v>
      </c>
    </row>
    <row r="66" spans="1:29" x14ac:dyDescent="0.25">
      <c r="A66" t="s">
        <v>420</v>
      </c>
      <c r="B66">
        <v>2016</v>
      </c>
      <c r="E66" t="s">
        <v>421</v>
      </c>
      <c r="H66" t="s">
        <v>422</v>
      </c>
      <c r="I66" t="str">
        <f t="shared" si="3"/>
        <v>1</v>
      </c>
      <c r="J66" t="str">
        <f t="shared" si="1"/>
        <v>109</v>
      </c>
      <c r="K66">
        <f t="shared" si="2"/>
        <v>108</v>
      </c>
      <c r="AA66" t="s">
        <v>423</v>
      </c>
      <c r="AC66" t="s">
        <v>29</v>
      </c>
    </row>
    <row r="67" spans="1:29" x14ac:dyDescent="0.25">
      <c r="A67" t="s">
        <v>424</v>
      </c>
      <c r="B67">
        <v>2007</v>
      </c>
      <c r="E67" t="s">
        <v>425</v>
      </c>
      <c r="H67" t="s">
        <v>426</v>
      </c>
      <c r="I67" t="str">
        <f t="shared" si="3"/>
        <v>1</v>
      </c>
      <c r="J67" t="str">
        <f t="shared" ref="J67:J79" si="4">RIGHT(H67,LEN(H67)-FIND("--",H67)-1)</f>
        <v>130</v>
      </c>
      <c r="K67">
        <f t="shared" ref="K67:K79" si="5">J67-I67</f>
        <v>129</v>
      </c>
      <c r="O67" t="s">
        <v>427</v>
      </c>
      <c r="AA67" t="s">
        <v>428</v>
      </c>
      <c r="AC67" t="s">
        <v>29</v>
      </c>
    </row>
    <row r="68" spans="1:29" x14ac:dyDescent="0.25">
      <c r="A68" t="s">
        <v>429</v>
      </c>
      <c r="B68">
        <v>2011</v>
      </c>
      <c r="E68" t="s">
        <v>430</v>
      </c>
      <c r="G68" t="s">
        <v>431</v>
      </c>
      <c r="H68" t="s">
        <v>432</v>
      </c>
      <c r="I68" t="str">
        <f t="shared" si="3"/>
        <v>619</v>
      </c>
      <c r="J68" t="str">
        <f t="shared" si="4"/>
        <v>631</v>
      </c>
      <c r="K68">
        <f t="shared" si="5"/>
        <v>12</v>
      </c>
      <c r="N68" t="s">
        <v>433</v>
      </c>
      <c r="T68" t="s">
        <v>434</v>
      </c>
      <c r="AA68" t="s">
        <v>435</v>
      </c>
      <c r="AC68" t="s">
        <v>436</v>
      </c>
    </row>
    <row r="69" spans="1:29" x14ac:dyDescent="0.25">
      <c r="A69" t="s">
        <v>437</v>
      </c>
      <c r="B69">
        <v>2016</v>
      </c>
      <c r="E69" t="s">
        <v>438</v>
      </c>
      <c r="H69" t="s">
        <v>439</v>
      </c>
      <c r="I69" t="str">
        <f t="shared" si="3"/>
        <v>1</v>
      </c>
      <c r="J69" t="str">
        <f t="shared" si="4"/>
        <v>193</v>
      </c>
      <c r="K69">
        <f t="shared" si="5"/>
        <v>192</v>
      </c>
      <c r="AA69" t="s">
        <v>440</v>
      </c>
      <c r="AC69" t="s">
        <v>29</v>
      </c>
    </row>
    <row r="70" spans="1:29" x14ac:dyDescent="0.25">
      <c r="A70" t="s">
        <v>441</v>
      </c>
      <c r="B70">
        <v>2013</v>
      </c>
      <c r="E70" t="s">
        <v>442</v>
      </c>
      <c r="G70" t="s">
        <v>226</v>
      </c>
      <c r="H70" t="s">
        <v>227</v>
      </c>
      <c r="I70" t="str">
        <f t="shared" si="3"/>
        <v>29</v>
      </c>
      <c r="J70" t="str">
        <f t="shared" si="4"/>
        <v>50</v>
      </c>
      <c r="K70">
        <f t="shared" si="5"/>
        <v>21</v>
      </c>
      <c r="AA70" t="s">
        <v>228</v>
      </c>
      <c r="AC70" t="s">
        <v>229</v>
      </c>
    </row>
    <row r="71" spans="1:29" x14ac:dyDescent="0.25">
      <c r="A71" t="s">
        <v>443</v>
      </c>
      <c r="B71">
        <v>2005</v>
      </c>
      <c r="E71" t="s">
        <v>444</v>
      </c>
      <c r="G71" t="s">
        <v>445</v>
      </c>
      <c r="H71" t="s">
        <v>46</v>
      </c>
      <c r="I71" t="str">
        <f t="shared" si="3"/>
        <v>1</v>
      </c>
      <c r="J71" t="str">
        <f t="shared" si="4"/>
        <v>8</v>
      </c>
      <c r="K71">
        <f t="shared" si="5"/>
        <v>7</v>
      </c>
      <c r="N71" t="s">
        <v>446</v>
      </c>
      <c r="AA71" t="s">
        <v>447</v>
      </c>
    </row>
    <row r="72" spans="1:29" x14ac:dyDescent="0.25">
      <c r="A72" t="s">
        <v>448</v>
      </c>
      <c r="B72">
        <v>2009</v>
      </c>
      <c r="E72" t="s">
        <v>449</v>
      </c>
      <c r="H72" t="s">
        <v>450</v>
      </c>
      <c r="I72" t="str">
        <f t="shared" si="3"/>
        <v>1</v>
      </c>
      <c r="J72" t="str">
        <f t="shared" si="4"/>
        <v>96</v>
      </c>
      <c r="K72">
        <f t="shared" si="5"/>
        <v>95</v>
      </c>
      <c r="AA72" t="s">
        <v>451</v>
      </c>
    </row>
    <row r="73" spans="1:29" x14ac:dyDescent="0.25">
      <c r="A73" t="s">
        <v>452</v>
      </c>
      <c r="B73">
        <v>2006</v>
      </c>
      <c r="E73" t="s">
        <v>453</v>
      </c>
      <c r="H73" t="s">
        <v>454</v>
      </c>
      <c r="I73" t="str">
        <f t="shared" ref="I73:I79" si="6">LEFT(H73,FIND("--",H73)-1)</f>
        <v>1</v>
      </c>
      <c r="J73" t="str">
        <f t="shared" si="4"/>
        <v>297</v>
      </c>
      <c r="K73">
        <f t="shared" si="5"/>
        <v>296</v>
      </c>
      <c r="AA73" t="s">
        <v>455</v>
      </c>
    </row>
    <row r="74" spans="1:29" x14ac:dyDescent="0.25">
      <c r="A74" t="s">
        <v>456</v>
      </c>
      <c r="B74">
        <v>2014</v>
      </c>
      <c r="E74" t="s">
        <v>457</v>
      </c>
      <c r="G74" t="s">
        <v>293</v>
      </c>
      <c r="H74" t="s">
        <v>458</v>
      </c>
      <c r="I74" t="str">
        <f t="shared" si="6"/>
        <v>509</v>
      </c>
      <c r="J74" t="str">
        <f t="shared" si="4"/>
        <v>522</v>
      </c>
      <c r="K74">
        <f t="shared" si="5"/>
        <v>13</v>
      </c>
      <c r="AA74" t="s">
        <v>459</v>
      </c>
      <c r="AC74" t="s">
        <v>366</v>
      </c>
    </row>
    <row r="75" spans="1:29" x14ac:dyDescent="0.25">
      <c r="A75" t="s">
        <v>460</v>
      </c>
      <c r="B75">
        <v>2005</v>
      </c>
      <c r="E75" t="s">
        <v>461</v>
      </c>
      <c r="H75" t="s">
        <v>462</v>
      </c>
      <c r="I75" t="str">
        <f t="shared" si="6"/>
        <v>1</v>
      </c>
      <c r="J75" t="str">
        <f t="shared" si="4"/>
        <v>221</v>
      </c>
      <c r="K75">
        <f t="shared" si="5"/>
        <v>220</v>
      </c>
      <c r="AA75" t="s">
        <v>463</v>
      </c>
    </row>
    <row r="76" spans="1:29" x14ac:dyDescent="0.25">
      <c r="A76" t="s">
        <v>464</v>
      </c>
      <c r="B76">
        <v>2005</v>
      </c>
      <c r="E76" t="s">
        <v>465</v>
      </c>
      <c r="H76" t="s">
        <v>466</v>
      </c>
      <c r="I76" t="str">
        <f t="shared" si="6"/>
        <v>1</v>
      </c>
      <c r="J76" t="str">
        <f t="shared" si="4"/>
        <v>203</v>
      </c>
      <c r="K76">
        <f t="shared" si="5"/>
        <v>202</v>
      </c>
      <c r="AA76" t="s">
        <v>467</v>
      </c>
    </row>
    <row r="77" spans="1:29" x14ac:dyDescent="0.25">
      <c r="A77" t="s">
        <v>468</v>
      </c>
      <c r="B77">
        <v>2001</v>
      </c>
      <c r="E77" t="s">
        <v>469</v>
      </c>
      <c r="H77" t="s">
        <v>470</v>
      </c>
      <c r="I77" t="str">
        <f t="shared" si="6"/>
        <v>1</v>
      </c>
      <c r="J77" t="str">
        <f t="shared" si="4"/>
        <v>182</v>
      </c>
      <c r="K77">
        <f t="shared" si="5"/>
        <v>181</v>
      </c>
      <c r="N77" t="s">
        <v>471</v>
      </c>
      <c r="AA77" t="s">
        <v>472</v>
      </c>
    </row>
    <row r="78" spans="1:29" x14ac:dyDescent="0.25">
      <c r="A78" t="s">
        <v>473</v>
      </c>
      <c r="B78">
        <v>2016</v>
      </c>
      <c r="E78" t="s">
        <v>474</v>
      </c>
      <c r="G78" t="s">
        <v>293</v>
      </c>
      <c r="H78" t="s">
        <v>475</v>
      </c>
      <c r="I78" t="str">
        <f t="shared" si="6"/>
        <v>373</v>
      </c>
      <c r="J78" t="str">
        <f t="shared" si="4"/>
        <v>379</v>
      </c>
      <c r="K78">
        <f t="shared" si="5"/>
        <v>6</v>
      </c>
      <c r="AA78" t="s">
        <v>476</v>
      </c>
      <c r="AC78" t="s">
        <v>366</v>
      </c>
    </row>
    <row r="79" spans="1:29" x14ac:dyDescent="0.25">
      <c r="A79" t="s">
        <v>477</v>
      </c>
      <c r="B79">
        <v>2013</v>
      </c>
      <c r="E79" t="s">
        <v>478</v>
      </c>
      <c r="G79" t="s">
        <v>479</v>
      </c>
      <c r="H79" t="s">
        <v>480</v>
      </c>
      <c r="I79" t="str">
        <f t="shared" si="6"/>
        <v>39</v>
      </c>
      <c r="J79" t="str">
        <f t="shared" si="4"/>
        <v>60</v>
      </c>
      <c r="K79">
        <f t="shared" si="5"/>
        <v>21</v>
      </c>
      <c r="AA79" t="s">
        <v>481</v>
      </c>
    </row>
    <row r="80" spans="1:29" x14ac:dyDescent="0.25">
      <c r="A80" t="s">
        <v>482</v>
      </c>
      <c r="B80">
        <v>2013</v>
      </c>
      <c r="E80" t="s">
        <v>483</v>
      </c>
      <c r="AA80" t="s">
        <v>484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view="pageLayout" zoomScale="85" zoomScaleNormal="100" zoomScalePageLayoutView="85" workbookViewId="0">
      <selection activeCell="A3" sqref="A3"/>
    </sheetView>
  </sheetViews>
  <sheetFormatPr defaultRowHeight="15" x14ac:dyDescent="0.25"/>
  <cols>
    <col min="2" max="2" width="6.5703125" style="1" customWidth="1"/>
    <col min="3" max="3" width="33.28515625" style="1" customWidth="1"/>
    <col min="4" max="4" width="90" style="1" customWidth="1"/>
  </cols>
  <sheetData>
    <row r="1" spans="1:6" ht="26.25" x14ac:dyDescent="0.25">
      <c r="A1" t="s">
        <v>495</v>
      </c>
      <c r="B1" s="1" t="s">
        <v>491</v>
      </c>
      <c r="C1" s="1" t="s">
        <v>489</v>
      </c>
      <c r="D1" s="1" t="s">
        <v>490</v>
      </c>
      <c r="E1" t="s">
        <v>492</v>
      </c>
      <c r="F1" s="1" t="s">
        <v>493</v>
      </c>
    </row>
    <row r="2" spans="1:6" ht="115.5" x14ac:dyDescent="0.25">
      <c r="A2" t="str">
        <f>Planilha1!A2</f>
        <v>Abramzon, Shmauel</v>
      </c>
      <c r="B2" s="1">
        <f>Planilha1!B2</f>
        <v>2014</v>
      </c>
      <c r="C2" s="1" t="str">
        <f>Planilha1!E2</f>
        <v>Strategies for Managing Sovereign Debt, A Robust Decision Making Approach</v>
      </c>
      <c r="D2" s="1" t="str">
        <f>Planilha1!AA2</f>
        <v>Sovereign debt portfolios are affected by financial and economic factors that are themselves deeply uncertain. Building on methodological developments for policy making under deep uncertainty, this dissertation examines and demonstrates how the Robust Decision Making (RDM) methodology could be applied to the problem of selecting the government's debt portfolio. Using a large set of non-probabilistic simulations coupled with data mining tools, the analysis identifies and characterizes bond issuance strategies that appear to perform well across a large set of possible assumptions and scenarios. This approach introduces a new framework for assessing funding strategies based on varying assumptions regarding the government's liquidity buffer. This proof-of-principle analysis illustrates possible improvements to debt management practices, both in government and in the private sector.</v>
      </c>
      <c r="E2" t="s">
        <v>494</v>
      </c>
    </row>
    <row r="3" spans="1:6" ht="102.75" x14ac:dyDescent="0.25">
      <c r="B3" s="1">
        <f>Planilha1!B3</f>
        <v>2010</v>
      </c>
      <c r="C3" s="1" t="str">
        <f>Planilha1!E3</f>
        <v>Robustness, Adaptivity, and Resiliency Analysis</v>
      </c>
      <c r="D3" s="1" t="str">
        <f>Planilha1!AA3</f>
        <v>In order to better understand the mechanisms that lead to resiliency in natural systems, to support decisions that lead to greater resiliency in systems we effect, and to create models that will utilized in highly resilient systems, methods for resiliency analysis will be required. Existing methods and technology for robustness analysis provide a foundation for a rigorous approach to resiliency analysis, but extensions are necessary to address the multiple time scales that must be modeled to understand highly adaptive systems. Further, if resiliency modeling is to be effective, it must be contextualized, requiring that the supporting software will need to mirror the systems being modeling by being pace layered and adaptive.</v>
      </c>
    </row>
    <row r="4" spans="1:6" ht="77.25" x14ac:dyDescent="0.25">
      <c r="B4" s="1">
        <f>Planilha1!B4</f>
        <v>1993</v>
      </c>
      <c r="C4" s="1" t="str">
        <f>Planilha1!E4</f>
        <v>Exploratory Modeling for Policy Analysis</v>
      </c>
      <c r="D4" s="1" t="str">
        <f>Planilha1!AA4</f>
        <v>Exploratory modeling is using computational experiments to assist in reasoning about systems where there is significant uncertainty. While frequently confused with the use of models to consolidate knowledge into a package that is used to predict system behavior, exploratory modeling is a very different kind of use, requiring a different methodology for model development. This paper distinguishes these two broad classes of model use, describes some of the approaches used in exploratory modeling, and suggests some technological innovations needed to facilitate it.</v>
      </c>
    </row>
    <row r="5" spans="1:6" ht="26.25" x14ac:dyDescent="0.25">
      <c r="B5" s="1">
        <f>Planilha1!B5</f>
        <v>2016</v>
      </c>
      <c r="C5" s="1" t="str">
        <f>Planilha1!E5</f>
        <v>Exploratory Modeling and Analysis</v>
      </c>
      <c r="D5" s="1" t="str">
        <f>Planilha1!AA5</f>
        <v>Exploratory Modeling Analysis Definition from Encyclopedia of Operations Research and Management Science</v>
      </c>
    </row>
    <row r="6" spans="1:6" ht="51.75" x14ac:dyDescent="0.25">
      <c r="B6" s="1">
        <f>Planilha1!B6</f>
        <v>2002</v>
      </c>
      <c r="C6" s="1" t="str">
        <f>Planilha1!E6</f>
        <v>Agent-based modeling: a revolution?</v>
      </c>
      <c r="D6" s="1" t="str">
        <f>Planilha1!AA6</f>
        <v>A clear consensus among the papers in this Colloquium is that agent-based modeling is a revolutionary development for social science. However, the reasons to expect this revolution lie more in the potential seen in this tool than through realized results. In order for the anticipated revolution to occur, a series of challenges must be met. This paper surveys the challenges suggested by the papers of this session.</v>
      </c>
    </row>
    <row r="7" spans="1:6" ht="141" x14ac:dyDescent="0.25">
      <c r="B7" s="1">
        <f>Planilha1!B7</f>
        <v>2001</v>
      </c>
      <c r="C7" s="1" t="str">
        <f>Planilha1!E7</f>
        <v>Computer-Assisted Reasoning</v>
      </c>
      <c r="D7" s="1" t="str">
        <f>Planilha1!AA7</f>
        <v>Over the past few years, a novel approach to understanding complex and uncertain problems has emerged. The central insight is to conceive of any model run on a computer as a computational experiment. Instead of constructing and running only the single model that we believe best represents the system in question (after making various assumptions and a priori decisions), we can examine large numbers of models that depict alternative plausible future states of the system. This ensemble of plausible models can provide information not captured by any single best-estimate model. Furthermore, working with such an ensemble enables methodological approaches leading to more powerful and appropriate means than have heretofore been available for reasoning about these problems. By looking in many mirrors, each necessarily flawed (albeit in different ways), we can see truths that no single mirror can reveal. The authors show how they have implemented this approach, giving examples of problems where it has been fruitful</v>
      </c>
    </row>
    <row r="8" spans="1:6" ht="51.75" x14ac:dyDescent="0.25">
      <c r="B8" s="1">
        <f>Planilha1!B8</f>
        <v>1998</v>
      </c>
      <c r="C8" s="1" t="str">
        <f>Planilha1!E8</f>
        <v>Sociotechnical reinvention: Implementation dynamics and collaboration tools</v>
      </c>
      <c r="D8" s="1" t="str">
        <f>Planilha1!AA8</f>
        <v>Sociotechnical systems theory suggests several themes about implementation, including continuous mutual adaptation of tool and context, task emphasis, the priority of process, and changes in evaluative criteria over time. The effectiveness of these ideas is illustrated in the experience of the World Bank in its implementation of a group decision support system, GroupSystems.</v>
      </c>
    </row>
    <row r="9" spans="1:6" ht="332.25" x14ac:dyDescent="0.25">
      <c r="B9" s="1">
        <f>Planilha1!B9</f>
        <v>2014</v>
      </c>
      <c r="C9" s="1" t="str">
        <f>Planilha1!E9</f>
        <v>Changing Midstream -Providing Decision Support for Adaptive Strategies using Robust Decision Making: Applications in the Colorado River Basin</v>
      </c>
      <c r="D9" s="1" t="str">
        <f>Planilha1!AA9</f>
        <v>Climate change in the American West, including the Colorado River Basin, presents a new policy problem for natural resource planners (Groves, Davis et al. 2008). A wide range of conditions may unfold over an extended time horizon (Brekke, Dettinger et al. 2008) but scientists, stakeholders, and planners have not formed consensus regarding what the future may hold (Deser, Knutti et al. 2012). Increasingly, water agencies recognize that adaptive strategies, designed to evolve in response to new information, may yield better solutions for climate change than strategies not designed to take advantage of learning (National Academy of Sciences 2011). Such strategies can also allow stakeholders to reach consensus by deferring some contentious decisions until later when more is known (Lempert, Popper et al. 2003). However, adaptive strategies are complex. Planners still must make choices among near-term actions, contingencies, and responses to new information (Walker, Rahman et al. 2001). As many choices are deferred until later, these strategies require a framework in which planners can integrate new information into an analytic process that supports on-going deliberations (National Research Council 2009, Swanson, Barg et al. 2010). Effective decision support is thus necessary to support the development of adaptive strategies, as planners consider near-term actions and prepare for future deliberations. In this dissertation, I examine how Robust Decision Making (RDM) [Lempert, Popper et al. 2003] can provide decision support to planners as they create, evaluate, and deliberate about adaptive strategies. I provide a discussion of the structure of adaptive strategies, the choices that planners face when crafting an adaptive strategy, and the role that RDM can play in supporting planners' decisionmaking. I present a model describing RDM's application to policy contexts with multiple time-periods for decisionmaking and a mathematical definition of adaptive strategies. I then provide a policy application, extending a recent analysis for the Colorado River Basin Study (U.S. Bureau of Reclamation 2012f, Groves, Fischbach et al. 2013). This analysis first explores choices that planners may make when considering how to respond to new information and tradeoffs between alternative responses. I also generate planning scenarios, identifying the conditions under which specific near-term actions or contingencies are necessary and long-term implementation schedules perform well. Finally, I propose a na{\{i}}ve-Bayes' model to assist planners in integrating new information with their current beliefs</v>
      </c>
    </row>
    <row r="10" spans="1:6" ht="204.75" x14ac:dyDescent="0.25">
      <c r="B10" s="1">
        <f>Planilha1!B10</f>
        <v>2010</v>
      </c>
      <c r="C10" s="1" t="str">
        <f>Planilha1!E10</f>
        <v>Thinking inside the box: A participatory, computer-assisted approach to scenario discovery</v>
      </c>
      <c r="D10" s="1" t="str">
        <f>Planilha1!AA10</f>
        <v>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v>
      </c>
    </row>
    <row r="11" spans="1:6" ht="217.5" x14ac:dyDescent="0.25">
      <c r="B11" s="1">
        <f>Planilha1!B11</f>
        <v>2016</v>
      </c>
      <c r="C11" s="1" t="str">
        <f>Planilha1!E11</f>
        <v>Contestability Frameworks</v>
      </c>
      <c r="D11" s="1" t="str">
        <f>Planilha1!AA11</f>
        <v>The Australian Department of Defence (ADoD) is undergoing a fun- damental restructure, one aspect of which aims to ensure that it has a robust military capability acquisition process. A key component of this restructuring is the establishment of an internal contestability capacity to review and challenge ADoD requirements, acquisition, and budget decisions internally before they are passed to other elements in the government. The role of this contestability function is to help ensure that the requirements and the resultant capabilities delivered to the Australian Defence Force are aligned with articulated strategy and agreed-upon resources. To help develop this capacity, the ADoD, in September 2015, engaged the RAND Corporation to survey and assess international practices in this arena. This report details our findings. It describes key contestability functions and the primary aspects of those functions, as described in the literature. The report also provides the results of case studies of public and private organisations that have contestability functions. This research was conducted within the Acquisition and Tech- nology Policy Center of the RAND National Security Research Divi- sion (NSRD). NSRD conducts research and analysis on defence and national security topics for the U.S. and allied defence, foreign policy, homeland security, and intelligence communities and foundations and other nongovernmental organisations that support defence and national security analysis. For more information on the Acquisition and Technology Policy Center, see www.rand.org/nsrd/ndri/centers/atp or contact the director (contact information is provided on the web page).</v>
      </c>
    </row>
    <row r="12" spans="1:6" ht="306.75" x14ac:dyDescent="0.25">
      <c r="B12" s="1">
        <f>Planilha1!B12</f>
        <v>2013</v>
      </c>
      <c r="C12" s="1" t="str">
        <f>Planilha1!E12</f>
        <v>Improving scenario discovery using orthogonal rotations</v>
      </c>
      <c r="D12" s="1" t="str">
        <f>Planilha1!AA12</f>
        <v>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v>
      </c>
    </row>
    <row r="13" spans="1:6" ht="77.25" x14ac:dyDescent="0.25">
      <c r="B13" s="1">
        <f>Planilha1!B13</f>
        <v>2012</v>
      </c>
      <c r="C13" s="1" t="str">
        <f>Planilha1!E13</f>
        <v>Lessons from RAND's Work on Planning Under Uncertainty for National Security</v>
      </c>
      <c r="D13" s="1" t="str">
        <f>Planilha1!AA13</f>
        <v>This short paper reviews selected highlights of RAND's treatment of uncertainty in national- security analysis over the last two decades. It is intended to be of interest to a broad audience concerned with strategy, planning, and related analytic methods. Much of the paper describes an evolution of thought regarding how to deal with what is called â€œdeep uncertainty.â€ As a whole, however, the paper describes how RAND has used a wide range of analytic methods to deal with diverse classes of uncertainty.</v>
      </c>
    </row>
    <row r="14" spans="1:6" ht="230.25" x14ac:dyDescent="0.25">
      <c r="B14" s="1">
        <f>Planilha1!B14</f>
        <v>2011</v>
      </c>
      <c r="C14" s="1" t="str">
        <f>Planilha1!E14</f>
        <v>Analysis to Inform Defense Planning Despite Austerity</v>
      </c>
      <c r="D14" s="1" t="str">
        <f>Planilha1!AA14</f>
        <v>Criminal activities in cyberspace are increasingly facilitated by burgeoning black markets for both tools (e.g., exploit kits) and take (e.g., credit card information). This report, part of a multiphase study on the future security environment, describes the fundamental characteristics of these markets and how they have grown into their current state to explain how their existence can harm the information security environment. Understanding the current and predicted landscape for these markets lays the groundwork for follow-on exploration of options to minimize the potentially harmful influence these markets impart. Experts agree that the coming years will bring more activity in darknets, more use of crypto-currencies, greater anonymity capabilities in malware, and more attention to encrypting and protecting communications and transactions that the ability to stage cyberattacks will likely outpace the ability to defend against them that crime will increasingly have a networked or cyber component, creating a wider range of opportunities for black markets and that there will be more hacking for hire, as-a-service offerings, and brokers. Experts disagree, however, on who will be most affected by the growth of the black market (e.g., small or large businesses, individuals), what products will be on the rise (e.g., fungible goods, such as data records and credit card information non-fungible goods, such as intellectual property), or which types of attacks will be most prevalent (e.g., persistent, targeted attacks opportunistic, mass smash-and-grab" attacks). Key Findings The Hacking Community and Cyber Black Markets Are Growing and Maturing The cyber black market has evolved from a varied landscape of discrete</v>
      </c>
    </row>
    <row r="15" spans="1:6" ht="192" x14ac:dyDescent="0.25">
      <c r="B15" s="1">
        <f>Planilha1!B15</f>
        <v>2016</v>
      </c>
      <c r="C15" s="1" t="str">
        <f>Planilha1!E15</f>
        <v>Uncertainty-Sensitive Heterogeneous Information Fusion: Assessing Threat with Soft, Uncertain, and Conflicting Evidence</v>
      </c>
      <c r="D15" s="1" t="str">
        <f>Planilha1!AA15</f>
        <v>This study was sponsored by the Office of Naval Research (ONR). It was initiated by Ivy Estabrooke and continued under Lee Mastrio- anni, thrust manager, and Joong Kim, program officer, in ONR's Expeditionary Maneuver Warfare and Combatting Terrorism Depart- ment (Code 30). Comments and questions are welcome and should be addressed to Paul K. Davis at pdavis@rand.org. The report documents a basic research project. It is technical in nature and intended for researchers or managers of technical research potentially interested in information fusion for such domains as coun- terterrorism, law enforcement, and intelligence. Some of the ideas and methods will be of interest to the larger community of researchers involved with information fusion. This research was sponsored by the Office of Naval Research and conducted within the International Security and Defense Policy Center of the RAND National Defense Research Institute, a federally funded research and development center sponsored by the Office of the Secre- tary of Defense, the Joint Staff, the Unified Combatant Commands, the Navy, the Marine Corps, the defense agencies, and the defense Intelligence Community. For more information on the International Security and Defense Policy Center, see http://www.rand.org/nsrd/ndri/centers/isdp.html or contact the director (contact information is provided on web page).</v>
      </c>
    </row>
    <row r="16" spans="1:6" ht="192" x14ac:dyDescent="0.25">
      <c r="B16" s="1">
        <f>Planilha1!B16</f>
        <v>2007</v>
      </c>
      <c r="C16" s="1" t="str">
        <f>Planilha1!E16</f>
        <v>The Federal Role in Terrorism Insurance: Evaluating Alternatives in an Uncertain World</v>
      </c>
      <c r="D16" s="1" t="str">
        <f>Planilha1!AA16</f>
        <v>Concerned that the unavailability of terrorism insurance would impede economic recovery and hinder growth after the 9/11 attacks, Congress passed the Terrorism Risk Insurance Act of 2002 (TRIA). TRIA will sunset at the end of 2007 unless Congress takes further action. This book examines the implications of allowing TRIA to expire and of enhancements aimed at improving the availability and affordability of insurance for nuclear, biological, chemical, and radiological (NBCR) attacks. The analysis takes a systematic approach to addressing the deep uncertainties that underlie the market for terrorism insurance and is the first study of TRIA to consider not just taxpayer payments through the program but also the cost of government compensation and assistance following a terrorist attack when analyzing the program's effect on government spending. The authors conclude that taxpayer cost is lower with TRIA than without TRIA across a broad range of assumptions about attack frequency and the proportion of uninsured losses that are compensated postattack. The analysis also cautions policymakers to be careful when modifying the program to better address NBCR attacks: Simply expanding the program to require insurers to offer NBCR coverage may not achieve the desired outcomes. The authors identify program changes that will produce positive results for both NBCR and conventional attacks that are robust to key underlying uncertainties.</v>
      </c>
    </row>
    <row r="17" spans="2:4" ht="153.75" x14ac:dyDescent="0.25">
      <c r="B17" s="1">
        <f>Planilha1!B17</f>
        <v>2010</v>
      </c>
      <c r="C17" s="1" t="str">
        <f>Planilha1!E17</f>
        <v>Managing New Orleans Flood Risk in an Uncertain Future Using Non-Structural Risk Mitigation</v>
      </c>
      <c r="D17" s="1" t="str">
        <f>Planilha1!AA17</f>
        <v>Over four years after Hurricane Katrina devastated the Gulf Coast, the long-term future of the City of New Orleans remains uncertain. This dissertation addresses one of New Orleans' most critical challenges: how to make the city more resilient and less vulnerable to future flood damages. Despite recent upgrades to the protection system surrounding the city designed to protect against floods with a 1-in-100 (1{\%}) annual chance of occurrence,NewOrleans remains vulnerable to lower-frequency, high-damage events. In addition, uncertain factors that influence flood risk, including coastal land loss and subsidence, rising sea levels, and population recovery and growth, may lead to increasing risk over time. Current proposals for risk reduction in New Orleans and South Louisiana, however, have not fully accounted for these key uncertain drivers. Rather than focus on additional large-scale structural infrastructure investments, this dissertation con- siders proposals to augment the existing protection system with â€œnon-structural risk mitigation programs. Non-structural risk mitigation includes incentives for elevating existing or new structures</v>
      </c>
    </row>
    <row r="18" spans="2:4" ht="204.75" x14ac:dyDescent="0.25">
      <c r="B18" s="1">
        <f>Planilha1!B18</f>
        <v>2015</v>
      </c>
      <c r="C18" s="1" t="str">
        <f>Planilha1!E18</f>
        <v>Managing Water Quality in the Face of Uncertainty: A Robust Decision Making Demonstration for EPA's National Water Program</v>
      </c>
      <c r="D18" s="1" t="str">
        <f>Planilha1!AA18</f>
        <v>The U.S. Environmental Protection Agency (USEPA), together with its state and local partners, develops watershed implementation plans designed to meet total maximum daily load (TMDL) water quality standards. Uncertainty regarding the impacts of climate change, future land use, the effectiveness of best management practices, and other drivers may make it difficult for these implementation plans to meet water quality goals. But the methods and processes used to develop implementation plans typically do not address uncertainty in these key drivers of change. In this study, RAND researchers explored how Robust Decision Making (RDM) methods could help USEPA and its partners develop implementation plans that are more robust to such uncertainty. Through two pilot case studies â€” one on the Patuxent River in Maryland and one on the North Farm Creek tributary of the Illinois River â€” this study shows how analytic RDM methods can be used to identify future vulnerabilities in TMDL implementation plans and suggest appropriate responses. In both case studies, proposed plans meet their water quality goals under current assumptions, but do not meet water quality goals in many climate and other futures. The study finds that modified plans and adaptive management approaches can often reduce these vulnerabilities. Moving forward, USEPA and its partners can better manage future uncertainty by employing iterative risk management processes and adopting TMDL implementation plans that are robust and flexible.</v>
      </c>
    </row>
    <row r="19" spans="2:4" ht="51.75" x14ac:dyDescent="0.25">
      <c r="B19" s="1">
        <f>Planilha1!B19</f>
        <v>2002</v>
      </c>
      <c r="C19" s="1" t="str">
        <f>Planilha1!E19</f>
        <v>Platforms and methods for agent-based modeling</v>
      </c>
      <c r="D19" s="1" t="str">
        <f>Planilha1!AA19</f>
        <v>The range of tools designed to help build agent-based models is briefly reviewed. It is suggested that although progress has been made, there is much further design and development work to be done. Modelers have an important part to play, because the creation of tools and models using those tools proceed in a dialectical relationship.</v>
      </c>
    </row>
    <row r="20" spans="2:4" ht="294" x14ac:dyDescent="0.25">
      <c r="B20" s="1">
        <f>Planilha1!B20</f>
        <v>2008</v>
      </c>
      <c r="C20" s="1" t="str">
        <f>Planilha1!E20</f>
        <v>Improving Cost-Effectiveness and Mitigating Risks of Renewable Energy Requirements</v>
      </c>
      <c r="D20" s="1" t="str">
        <f>Planilha1!AA20</f>
        <v>Policy makers at the federal and state levels of government are debating actions to reduce U.S. greenhouse gas emissions and dependence on oil as an energy source. Several concerns drive this debate: sharp rises in energy prices, increasing unease about the risks of climate change, energy security, and interest in expanding the domestic renewable energy industry. Renewable energy requirements are frequently proposed to address these concerns, and are currently in place, in various forms, at the federal and state levels of government. These policies specify that a certain portion of the energy supply come from renewable energy sources. This dissertation focuses on a specific proposal, known as 25 x 25, which requires 25{\%} of electricity and motor vehicle transportation fuels supplied to U.S. consumers to come from renewable energy sources, such as wind power and ethanol, by 2025. This dissertation builds on prior energy policy analysis, and more specifically analyses of renewable energy requirements, by assessing the social welfare implications of a 25 x 25 policy and applying new methods of uncertainty analysis to multiple policy options decision makers can use to implement the policy. These methods identify policy options that can improve the cost-effectiveness and reduce the risks of renewable energy requirements. While the dissertation focuses on a specific policy, the research methods and findings are applicable to other renewable energy requirement policies. In the dissertation, I analyze six strategies for implementing a 25 x 25 policy across several hundred scenarios that represent plausible futures for uncertainties in energy markets, such as renewable energy costs, energy demand, and fossil fuel prices. The strategies vary in the availability of resources that qualify towards the policy requirement and the use of a â€œsafety valveâ€ that allows refiners and utilities to pay a constant fee after renewable energy costs reach a predetermined threshold. I test each strategy across the set of scenarios and conclude that an â€œall-combinedâ€ strategyâ€”one that allows greater corn ethanol production and energy efficiency to qualify towards the requirement and includes a safety valveâ€”is the most robust strategy to address future uncertainties in energy markets.</v>
      </c>
    </row>
    <row r="21" spans="2:4" ht="128.25" x14ac:dyDescent="0.25">
      <c r="B21" s="1">
        <f>Planilha1!B21</f>
        <v>2006</v>
      </c>
      <c r="C21" s="1" t="str">
        <f>Planilha1!E21</f>
        <v>New Methods for Identifying Robust Long-Term Water Resources Management Strategies for California</v>
      </c>
      <c r="D21" s="1" t="str">
        <f>Planilha1!AA21</f>
        <v>Ensuring sufficient, high-quality water supplies for California over the next several decades will be a great challenge for water resource managers. Choosing an appropriate management response using standard methods will be extremely difficult and contentious because the scope and magnitude of these impacts are highly uncertain and stakeholders have diverse views about desirable outcomes. This dissertation first documents the development and use of a model to generate quantitative scenarios of future water demand in California. It next describes a new analytic method for decisionmaking under deep uncertainty called Robust Decision Making (RDM). To demonstrate how RDM can be a valuable analytic tool for California long-term water planning, the dissertation applies the methodology to a stylized representation of the water supply and demand management challenge facing Southern California.</v>
      </c>
    </row>
    <row r="22" spans="2:4" ht="39" x14ac:dyDescent="0.25">
      <c r="B22" s="1">
        <f>Planilha1!B22</f>
        <v>2008</v>
      </c>
      <c r="C22" s="1" t="str">
        <f>Planilha1!E22</f>
        <v>Planning for Climate Change in the Inland Empire: Southern California</v>
      </c>
      <c r="D22" s="1" t="str">
        <f>Planilha1!AA22</f>
        <v>Water managers grapple with how to address climate change in their near-term and long-term plans. With growing recognition of climate change, water managers in Southern California are beginning to seek methods for incorporating such changes in their planning processes.</v>
      </c>
    </row>
    <row r="23" spans="2:4" ht="383.25" x14ac:dyDescent="0.25">
      <c r="B23" s="1">
        <f>Planilha1!B23</f>
        <v>2014</v>
      </c>
      <c r="C23" s="1" t="str">
        <f>Planilha1!E23</f>
        <v>Strengthening Coastal Planning How Coastal Regions Could Benefit from Louisiana's Planning and Analysis Framework</v>
      </c>
      <c r="D23" s="1" t="str">
        <f>Planilha1!AA23</f>
        <v>Like many coastal regions, Louisiana faces significant risks from storms and resulting storm surge and flooding, as well as coastal land loss. Furthermore, these risks are likely to be exac- erbated by continued development and climate change. Louisiana's Coastal Protection and Restoration Authority (CPRA) took a major step forward to confront these risks in its ground- breaking 2012 report, Louisiana's Comprehensive Master Plan for a Sustainable Coast, a 50-year, {\$}50 billion coast-wide strategy for reducing flood risk and coastal land loss. RAND researchers supported CPRA's efforts by developing (1) a structured and analytical approach to support CPRA's decisionmaking, called the Planning Tool, and (2) a computer simulation model of coastal conditions to estimate property and other damages associated with storm surge and flooding, called the Coastal Louisiana Risk Assessment (CLARA) model. This report highlights RAND's contributions to CPRA's Master Plan, with the goal of helping policymakers in other coastal regions understand the value of a solid technical foun- dation to support decisionmaking on strategies to reduce flood risks, rebuild or restore coastal environments, and increase the resilience of developed coastlines. It brings together and makes accessible previously published RAND technical descriptions of both the Planning Tool and the CLARA model. Like Louisiana, other coastal states and their communities are facing the need to rethink and redesign current policy approaches to deal with increasing risk and other coastal planning challenges. And like Louisiana policymakers, many leaders are faced with the task of weigh- ing multiple strategies while faced with substantial uncertainty about how coastal conditions will unfold in the future. This report is intended to serve as a guide to foster new conversations among policymakers, stakeholders, and residents concerned with the well-being of coastal regions across the United States. The planning approach described in this report offers a way to compare many options in a rigorous manner while accounting for a wide range of future uncertainties, including those emerging from a changing climate. This volume was prepared as part of our RAND-Initiated Research program and was funded by the generosity of RAND's donors and by fees earned on client-funded research. The original research behind this work was sponsored by CPRA and documented in Planning Tool to Support Louisiana's Decisionmaking on Coastal Protection and Restoration: Technical Descrip- tion, by David G. Groves, Christopher Sharon, and Debra Knopman, TR-1266-CPRA, 2012 and Coastal Louisiana Risk Assessment Model: Technical Description and 2012 Coastal Master Plan Analysis Results, by Jordan R. Fischbach, David R. Johnson, David S. Ortiz, Benjamin P. Bryant, Matthew Hoover, and Jordan Ostwald, TR-1259-CPRA, 201</v>
      </c>
    </row>
    <row r="24" spans="2:4" ht="166.5" x14ac:dyDescent="0.25">
      <c r="B24" s="1">
        <f>Planilha1!B24</f>
        <v>2008</v>
      </c>
      <c r="C24" s="1" t="str">
        <f>Planilha1!E24</f>
        <v>Presenting Uncertainty About Climate Change to Water-Resources Managegers</v>
      </c>
      <c r="D24" s="1" t="str">
        <f>Planilha1!AA24</f>
        <v>Water-resource managers have long strived to meet their goals of system reliability and environmental protection in the face of many uncertainties, including demographic and economic forecasts, intrinsic weather variability, and short-term climate change induced by El Ni{\~{n}}o and other naturally occurring cycles. Now water managers also face a new uncertainty â€” the potential for longer-term and more persistent climate change, which, in coming years, may significantly affect the availability of supply and patterns of water demand. Information about the future effects of climate change is deeply uncertain and likely to remain so for the foreseeable future. Thus, the scientific community is debating how to most usefully characterize this important yet uncertain information for decisionmakers. As part of a multiyear study on climate-change decisionmaking under uncertainty, RAND researchers are working with water agencies in California to help them better understand how climate change might affect their systems and what actions, if any, they need to take to address this challenge. This report documents the methods and observations used to preserve an archive of the workshop process and provide a basis for refining the approach for future applications.</v>
      </c>
    </row>
    <row r="25" spans="2:4" ht="217.5" x14ac:dyDescent="0.25">
      <c r="B25" s="1">
        <f>Planilha1!B25</f>
        <v>2013</v>
      </c>
      <c r="C25" s="1" t="str">
        <f>Planilha1!E25</f>
        <v>Robust Water-Management Strategies for the California Water Plan Update 2013 Proof-of-Concept Analysis</v>
      </c>
      <c r="D25" s="1" t="str">
        <f>Planilha1!AA25</f>
        <v>California faces significant challenges in ensuring that its water resources successfully meet diverse needs across the state in the coming decades. Increasing needs due to population and economic growth, increasing agricultural irrigation requirements, and growing desires to dedicate more water to the environment will strain a system nearing or exceeding capacity. These challenges are exacerbated by potential declines in available water supply due to natural variability and climatic changes. How these long-term changes will unfold and affect California's water system is highly uncertain. Addressing the future uncertainty and diversity of needs requires a planning approach that is flexible and can support deliberations for different approaches, rather than a single prescription for how to move forward. The California Department of Water Resources' (DWR's) California Water Plan Update 2013 will describe current water management conditions, evaluate future challenges facing the California water sector, and discuss potential solutions. A technical analysis of water management response packages will also be developed. This report describes a proof-of-concept analysis using Robust Decision Making to evaluate water resource management response packages for California's Central Valley (the Sacramento River, San Joaquin River, and Tulare Lake hydrologic regions) under future uncertainty using models developed within the Water Evaluation And Planning environment. This analytic approach will be used to develop a more comprehensive analysis for the California Water Plan Update 2013. The analysis described in this report was presented to DWR's Statewide Water Analysis Network in May 2011.</v>
      </c>
    </row>
    <row r="26" spans="2:4" ht="204.75" x14ac:dyDescent="0.25">
      <c r="B26" s="1">
        <f>Planilha1!B26</f>
        <v>2013</v>
      </c>
      <c r="C26" s="1" t="str">
        <f>Planilha1!E26</f>
        <v>Addressing Climate Change in Local Water Agency Plans: Demonstrating a Simplified Robust Decision Making Approach in the California Sierra Foothills. Santa Monica, CA</v>
      </c>
      <c r="D26" s="1" t="str">
        <f>Planilha1!AA26</f>
        <v>Water agencies are increasingly seeking to address climate change in their long-term planning. Doing so, however, requires moving beyond traditional planning approaches to ones that can incorporate information about future hydrologic conditions, demographic changes, and other management conditions that are deeply uncertain or not statistically well characterized. This report describes an approach for planning under deep uncertainty, called Robust Decision Making (RDM), and demonstrates its application in a research study with the El Dorado Irrigation District (EID), a water agency located in the California Sierra Nevada Mountains. Using RDM, the authors, in collaboration with EID, tested the robustness of their current long-term plan across more than 50 futures reflecting different assumptions about future climate, urban growth, and the availability of important new supplies. The analysis finds that, although the system is highly reliable under traditional assumptions of historical climate and successful implementation of its long-term plan, significant vulnerabilities arise under climate change and uncertainty about the availability of new supplies. RDM structures an analysis of additional strategies and shows how additional urban water use efficiency and surface storage could mitigate some of these vulnerabilities. The report concludes by presenting key trade-offs among the strategies and showing how EID's expectations for future vulnerable conditions can guide decisions to augment its long-term plan</v>
      </c>
    </row>
    <row r="27" spans="2:4" ht="179.25" x14ac:dyDescent="0.25">
      <c r="B27" s="1">
        <f>Planilha1!B27</f>
        <v>2014</v>
      </c>
      <c r="C27" s="1" t="str">
        <f>Planilha1!E27</f>
        <v>Developing Robust Strategies for Climate Change and Other Risks: A Water Utility Framework About the Water Research Foundation</v>
      </c>
      <c r="D27" s="1" t="str">
        <f>Planilha1!AA27</f>
        <v>The Water Research Foundation (WRF) is a member-supported, international, 501(c)3 nonprofit organization that sponsors research that enables water utilities, public health agencies, and other professionals to provide safe and affordable drinking water to consumers. WRF's mission is to advance the science of water to improve the quality of life. To achieve this mission, WRF sponsors studies on all aspects of drinking water, including resources, treatment, and distribution. Nearly 1,000 water utilities, consulting firms, and manufacturers in North America and abroad contribute subscription payments to support WRF's work. Additional funding comes from collaborative partnerships with other national and international organizations and the U.S. federal government, allowing for resources to be leveraged, expertise to be shared, and broad-based knowledge to be developed and disseminated. From its headquarters in Denver, Colorado, WRF's staff directs and supports the efforts of more than 800 volunteers who serve on the board of trustees and various committees. These volunteers represent many facets of the water industry, and contribute their expertise to select and monitor research studies that benefit the entire drinking water community. Research results are disseminated through a number of channels, including reports, the Website, Webcasts, workshops, and periodicals.</v>
      </c>
    </row>
    <row r="28" spans="2:4" ht="230.25" x14ac:dyDescent="0.25">
      <c r="B28" s="1">
        <f>Planilha1!B28</f>
        <v>2013</v>
      </c>
      <c r="C28" s="1" t="str">
        <f>Planilha1!E28</f>
        <v>Adapting to a Changing Colorado River Making Future Water Deliveries More Reliable Throught Robust Management Strategies</v>
      </c>
      <c r="D28" s="1" t="str">
        <f>Planilha1!AA28</f>
        <v>Criminal activities in cyberspace are increasingly facilitated by burgeoning black markets for both tools (e.g., exploit kits) and take (e.g., credit card information). This report, part of a multiphase study on the future security environment, describes the fundamental characteristics of these markets and how they have grown into their current state to explain how their existence can harm the information security environment. Understanding the current and predicted landscape for these markets lays the groundwork for follow-on exploration of options to minimize the potentially harmful influence these markets impart. Experts agree that the coming years will bring more activity in darknets, more use of crypto-currencies, greater anonymity capabilities in malware, and more attention to encrypting and protecting communications and transactions that the ability to stage cyberattacks will likely outpace the ability to defend against them that crime will increasingly have a networked or cyber component, creating a wider range of opportunities for black markets and that there will be more hacking for hire, as-a-service offerings, and brokers. Experts disagree, however, on who will be most affected by the growth of the black market (e.g., small or large businesses, individuals), what products will be on the rise (e.g., fungible goods, such as data records and credit card information non-fungible goods, such as intellectual property), or which types of attacks will be most prevalent (e.g., persistent, targeted attacks opportunistic, mass smash-and-grab" attacks). Key Findings The Hacking Community and Cyber Black Markets Are Growing and Maturing The cyber black market has evolved from a varied landscape of discrete</v>
      </c>
    </row>
    <row r="29" spans="2:4" ht="102.75" x14ac:dyDescent="0.25">
      <c r="B29" s="1">
        <f>Planilha1!B29</f>
        <v>2007</v>
      </c>
      <c r="C29" s="1" t="str">
        <f>Planilha1!E29</f>
        <v>A new analytic method for finding policy-relevant scenarios</v>
      </c>
      <c r="D29" s="1" t="str">
        <f>Planilha1!AA29</f>
        <v>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v>
      </c>
    </row>
    <row r="30" spans="2:4" ht="77.25" x14ac:dyDescent="0.25">
      <c r="B30" s="1">
        <f>Planilha1!B30</f>
        <v>2008</v>
      </c>
      <c r="C30" s="1" t="str">
        <f>Planilha1!E30</f>
        <v>Preparing for an Uncertain Future Climate in the Inland Empire: Identifying Robust Water Management Strategies</v>
      </c>
      <c r="D30" s="1" t="str">
        <f>Planilha1!AA30</f>
        <v>This documented briefing reports on the fourth in a series of workshops, which was held on September 17, 2007, at the Chino, California, headquarters of the Inland Empire Utilities Agency (IEUA). It presents the slides from the workshop, along with supporting information. The primary purpose of this fourth workshop was to present follow-up analysis of water-man- agement options for the IEUA service area to accommodate uncertain but potentially signifi- cant climate change and other management uncertainties.</v>
      </c>
    </row>
    <row r="31" spans="2:4" ht="166.5" x14ac:dyDescent="0.25">
      <c r="B31" s="1">
        <f>Planilha1!B31</f>
        <v>1999</v>
      </c>
      <c r="C31" s="1" t="str">
        <f>Planilha1!E31</f>
        <v>Quantified Scenarios of 2030 California Water Demand</v>
      </c>
      <c r="D31" s="1" t="str">
        <f>Planilha1!AA31</f>
        <v>This article reports on the preliminary results of a collaborative project to: (1) build a simple model to estimate scenarios of future water demand in California, and (2) use this model to produce quantitative estimates of four water demand scenarios, three of which are designed to reflect the narrative scenarios developed for the 2005 California Water Plan. The model provides estimates of the quantity of water demanded out to the year 2030 under specified demographic, economic, agricultural, and water management conditions. Some of these conditions are under the influence of water managers, such as the price for water, the behavior of water users, and the technical efficiency of water processing and distribution equipment. These scenarios of future water demand, therefore, should not be used solely to estimate future supply needs. Instead these scenarios should provide a starting point from which to evaluate various management options including (1) moderating water demand through demand management programs, changes in water prices, and efficiency programs and (2) increasing effective water supplies through urban water reuse facilities, groundwater reclamation, recharge, and conjunctive use, increased water storage and conveyance, and desalinization.</v>
      </c>
    </row>
    <row r="32" spans="2:4" ht="204.75" x14ac:dyDescent="0.25">
      <c r="B32" s="1">
        <f>Planilha1!B32</f>
        <v>2013</v>
      </c>
      <c r="C32" s="1" t="str">
        <f>Planilha1!E32</f>
        <v>Planning Tool to Support Planning the Future of Coastal Louisiana</v>
      </c>
      <c r="D32" s="1" t="str">
        <f>Planilha1!AA32</f>
        <v>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v>
      </c>
    </row>
    <row r="33" spans="2:4" ht="153.75" x14ac:dyDescent="0.25">
      <c r="B33" s="1">
        <f>Planilha1!B33</f>
        <v>2008</v>
      </c>
      <c r="C33" s="1" t="str">
        <f>Planilha1!E33</f>
        <v>Developing and applying uncertain global climate change projections for regional water management planning</v>
      </c>
      <c r="D33" s="1" t="str">
        <f>Planilha1!AA33</f>
        <v>Climate change may impact water resources management conditions in difficult-to-predict ways. A key challenge for water managers is how to incorporate highly uncertain information about potential climate change from global models into local- and regional-scale water management models and tools to support local planning. This paper presents a new method for developing large ensembles of local daily weather that reflect a wide range of plausible future climate change scenarios while preserving many statistical properties of local historical weather patterns. This method is demonstrated by evaluating the possible impact of climate change on the Inland Empire Utilities Agency service area in southern California. The analysis shows that climate change could impact the region, increasing outdoor water demand by up to 10{\%} by 2040, decreasing local water supply by up to 40{\%} by 2040, and decreasing sustainable groundwater yields by up to 15{\%} by 2040. The range of plausible climate projections suggests the need for the region to augment its long-range water management plans to reduce its vulnerability to climate change.</v>
      </c>
    </row>
    <row r="34" spans="2:4" ht="179.25" x14ac:dyDescent="0.25">
      <c r="B34" s="1">
        <f>Planilha1!B34</f>
        <v>2012</v>
      </c>
      <c r="C34" s="1" t="str">
        <f>Planilha1!E34</f>
        <v>Robust Climate Policies Under Uncertainty: A Comparison of Robust Decision Making and Info-Gap Methods</v>
      </c>
      <c r="D34" s="1" t="str">
        <f>Planilha1!AA34</f>
        <v>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v>
      </c>
    </row>
    <row r="35" spans="2:4" ht="217.5" x14ac:dyDescent="0.25">
      <c r="B35" s="1">
        <f>Planilha1!B35</f>
        <v>2012</v>
      </c>
      <c r="C35" s="1" t="str">
        <f>Planilha1!E35</f>
        <v>Investment Decision Making Under Deep Uncertainty: Application to Climate Change</v>
      </c>
      <c r="D35" s="1" t="str">
        <f>Planilha1!AA35</f>
        <v>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â€œbestâ€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v>
      </c>
    </row>
    <row r="36" spans="2:4" ht="217.5" x14ac:dyDescent="0.25">
      <c r="B36" s="1">
        <f>Planilha1!B36</f>
        <v>2013</v>
      </c>
      <c r="C36" s="1" t="str">
        <f>Planilha1!E36</f>
        <v>An Evolutionary Model of Industry Transformation and the Political Sustainability of Emission Control Policies</v>
      </c>
      <c r="D36" s="1" t="str">
        <f>Planilha1!AA36</f>
        <v>Limiting the extent and effects of climate change requires the transformation of industrial, commercial, energy, and transportation systems. To achieve its goals, a near-term policy has to sustain itself for many decades. Market-based policies should prove useful in promoting such transformations. But which policies might do so most effectively? How can such policies be designed so that they endure politically over the long-term? While standard economic theory provides an excellent understanding of the efficiency-enhancing potential of markets, it sheds less insight on their transformational implications. In particular, the introduction of markets often also leads to significant changes in society's values, technology, and institutions, and these types of market-induced transformations are generally not well understood. This report presents a simulation framework with both game theoretic and agent-based components designed to model evolutionary changes in the firms belonging to an industry sector and how these may form changing coalitions that influence how government sets a price for carbon emissions. The model captures the complex interactions between market-formation, technological innovation, government regulatory policy and the emergent climate change. It tests a set of outcome measures under different carbon emission control policies. The model is a tool to support the design of a government's regulatory policy by using robust decision making to examine how measures intended to reduce emissions of climate-changing greenhouse gasses may give rise to market-induced transformations that in turn may ease or hinder the government's ability to maintain its policy.</v>
      </c>
    </row>
    <row r="37" spans="2:4" ht="204.75" x14ac:dyDescent="0.25">
      <c r="B37" s="1">
        <f>Planilha1!B37</f>
        <v>2013</v>
      </c>
      <c r="C37" s="1" t="str">
        <f>Planilha1!E37</f>
        <v>Estimating Surge-Based Flood Risk with the Coastal Louisiana Risk Assessment Model</v>
      </c>
      <c r="D37" s="1" t="str">
        <f>Planilha1!AA37</f>
        <v>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v>
      </c>
    </row>
    <row r="38" spans="2:4" ht="230.25" x14ac:dyDescent="0.25">
      <c r="B38" s="1">
        <f>Planilha1!B38</f>
        <v>2015</v>
      </c>
      <c r="C38" s="1" t="str">
        <f>Planilha1!E38</f>
        <v>Robust Decision-Making in the Water Sector A Strategy for Implementing Lima ' s Long-Term Water Resources Master Plan</v>
      </c>
      <c r="D38" s="1" t="str">
        <f>Planilha1!AA38</f>
        <v>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 lion) in investment costs. Second, the study helped focus future efforts on demand-side management, pricing, and soft infrastructure, a refocusing that is difficult to achieve in traditional utility companies. Third, the study helped SEDAPAL gain the support of regulatory and budget agen- cies through the careful analysis of alternatives. Fourth, the study allowed the utility to postpone lower priority invest- ments, and to analyze future options based on climate and demand information that simply is not available now</v>
      </c>
    </row>
    <row r="39" spans="2:4" ht="230.25" x14ac:dyDescent="0.25">
      <c r="B39" s="1">
        <f>Planilha1!B39</f>
        <v>2013</v>
      </c>
      <c r="C39" s="1" t="str">
        <f>Planilha1!E39</f>
        <v>Many objective robust decision making for complex environmental systems undergoing change</v>
      </c>
      <c r="D39" s="1" t="str">
        <f>Planilha1!AA39</f>
        <v>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{\textcopyright} 2012 Elsevier Ltd.</v>
      </c>
    </row>
    <row r="40" spans="2:4" ht="115.5" x14ac:dyDescent="0.25">
      <c r="B40" s="1">
        <f>Planilha1!B40</f>
        <v>2011</v>
      </c>
      <c r="C40" s="1" t="str">
        <f>Planilha1!E40</f>
        <v>Reconsidering California Transport Policies: Reducing Greenhouse Gas Emissions in an Uncertain Future</v>
      </c>
      <c r="D40" s="1" t="str">
        <f>Planilha1!AA40</f>
        <v>The state of California has set aggressive greenhouse gas emissions targets across all sectors of the economy over the next 40 years. The first of these targets occurs in 2020, when California plans to have reduced statewide greenhouse gas emission from their current levels to 1990 levels. As the largest single contributor to emissions, and the sector with the fastest growing emissions, transportation has been targeted for steep reductions. In particular, the state's policies concentrate on passenger travel, the sector's largest source of emissions. This dissertation applies robust decision methods to evaluate California's policies within a framework that considers multiple views of the future, and identifies strategies that consistently reduce emissions at acceptable costs regardless of future conditions. Rather than preferring policies that are optimal" under a narrow set of assumptions</v>
      </c>
    </row>
    <row r="41" spans="2:4" ht="64.5" x14ac:dyDescent="0.25">
      <c r="B41" s="1">
        <f>Planilha1!B41</f>
        <v>2006</v>
      </c>
      <c r="C41" s="1" t="str">
        <f>Planilha1!E41</f>
        <v>Success matters: Recasting the relationship among geophysical, biological, and behavioral scientists to support decision making on major environmental challenges</v>
      </c>
      <c r="D41" s="1" t="str">
        <f>Planilha1!AA41</f>
        <v>Coping with global change, providing clean water for growing populations, and disposing of nuclear waste are some of the most difficult public policy challenges of our time. Unknowns in the physical sciences are one source of the difficulty. Real difficulties in meeting these challenges also arise in the behavioral sciences. A potentially rich vein of transdisciplinary research is to integrate the psychology of decision making, known as judgment and decision making</v>
      </c>
    </row>
    <row r="42" spans="2:4" ht="268.5" x14ac:dyDescent="0.25">
      <c r="B42" s="1">
        <f>Planilha1!B42</f>
        <v>2012</v>
      </c>
      <c r="C42" s="1" t="str">
        <f>Planilha1!E42</f>
        <v>The need for and use of socio-economic scenarios for climate change analysis: A new approach based on shared socio-economic pathways</v>
      </c>
      <c r="D42" s="1" t="str">
        <f>Planilha1!AA42</f>
        <v>Socio-economic scenarios constitute an important tool for exploring the long-term consequences of anthropogenic climate change and available response options. A more consistent use of socio-economic scenarios that would allow an integrated perspective on mitigation, adaptation and residual climate impacts remains a major challenge. We assert that the identification of a set of global narratives and socio-economic pathways offering scalability to different regional contexts, a reasonable coverage of key socio-economic dimensions and relevant futures, and a sophisticated approach to separating climate policy from counter-factual â€˜â€˜no policy'' scenarios would be an important step toward meeting this challenge. To this end, we introduce the concept of â€˜â€˜shared socio-economic (reference) pathways''. Sufficient coverage of the relevant socio-economic dimensions may be achieved by locating the pathways along the dimensions of challenges to mitigation and to adaptation. The pathways should be specified in an iterative manner and with close collaboration between integrated assessment modelers and impact, adaptation and vulnerability researchers to assure coverage of key dimensions, sufficient scalability and widespread adoption. They can be used not only as inputs to analyses, but also to collect the results of different climate change analyses in a matrix defined by two dimensions: climate exposure as characterized by a radiative forcing or temperature level and socio-economic development as classified by the pathways. For some applications, socio-economic pathways may have to be augmented by â€˜â€˜shared climate policy assumptions'' capturing global components of climate policies that some studies may require as inputs. We conclude that the development of shared socio-economic (reference) pathways, and integrated socio-economic scenarios more broadly, is a useful focal point for collaborative efforts between integrated assessment and impact, adaptation and vulnerability researchers.</v>
      </c>
    </row>
    <row r="43" spans="2:4" ht="179.25" x14ac:dyDescent="0.25">
      <c r="B43" s="1">
        <f>Planilha1!B43</f>
        <v>2008</v>
      </c>
      <c r="C43" s="1" t="str">
        <f>Planilha1!E43</f>
        <v>Comparing Alternative U.S. Counterterrorism Strategies</v>
      </c>
      <c r="D43" s="1" t="str">
        <f>Planilha1!AA43</f>
        <v>Swarming occurs when several units conduct a convergent attack on a target from multiple axes. In this dissertation the author uses case studies, comparative analysis, and common sense to derive a simple theory that explains the phenomenology of swarming. He researches 23 case studies of swarming, ranging from Scythian horse archers in the fourth century BC to Iraqi and Syrian paramilitaries in Baghdad in 2003, to understand swarm tactics and formations, the importance of pulsing, and the general characteristics of past swarms. He considers command and control, communications, home field advantage, surprise, fratricide, and training. The author identifies five primary variables most important to successful swarming: (1) superior situational awareness, (2) elusiveness, (3) standoff capability, (4) encirclement, and (5) simultaneity. Treating the five variables as binary either absent or present in a case he derives 32 possible combinations of these variables that together comprise a model that predicts swarming outcomes based on his theory. He predicts that only six combinations lead to swarm success. The model is tested using a qualitative technique called the comparative method to find patterns of multiple and conjunctural causation. Finally, the author addresses the questions of how swarms can be defeated and whether swarming is relevant for future friendly forces.</v>
      </c>
    </row>
    <row r="44" spans="2:4" ht="204.75" x14ac:dyDescent="0.25">
      <c r="B44" s="1">
        <f>Planilha1!B44</f>
        <v>2013</v>
      </c>
      <c r="C44" s="1" t="str">
        <f>Planilha1!E44</f>
        <v>Scenarios that illuminate vulnerabilities and robust responses</v>
      </c>
      <c r="D44" s="1" t="str">
        <f>Planilha1!AA44</f>
        <v>Scenarios exist so that decision makers and those who provide them with infor- mation can make statements about the future that claim less confidence than do predictions, projections, and forecasts. Despite their prevalence, fundamental questions remain about how scenarios should best be developed and used. This paper proposes a particular concep- tualization of scenarios that aims to address many of the challenges faced when using scenarios to inform contentious policy debates. The concept envisions scenarios as illumi- nating the vulnerabilities of proposed policies, that is, as concise summaries of the future states of the world in which a proposed policy would fail to meet its goals. Such scenarios emerge from a decision support process that begins with a proposed policy, seeks to understand the conditions under which it would fail, and then uses this information to identify and evaluate potential alternative policies that are robust over a wide range of future conditions. Statistical cluster analyses applied to databases of simulation model results can help identify scenarios as part of this process. Drawing on themes from the decision support literature, this paper first reviews difficulties faced when using scenarios to inform climate- related decisions, describes the proposed approach to address these challenges, illustrates the approach with applications for three different types of users, and concludes with some thoughts on implications for the provision of climate information and for future scenario processes.</v>
      </c>
    </row>
    <row r="45" spans="2:4" ht="39" x14ac:dyDescent="0.25">
      <c r="B45" s="1">
        <f>Planilha1!B45</f>
        <v>2011</v>
      </c>
      <c r="C45" s="1" t="str">
        <f>Planilha1!E45</f>
        <v>Managing Climate Risks in Developing Countries with Robust Decision Making</v>
      </c>
      <c r="D45" s="1" t="str">
        <f>Planilha1!AA45</f>
        <v>The authors present the concept of robust decision making (RDM), which draws on already-existing knowledge of practitioners to choose actions that are viable in both the short- and long-term.</v>
      </c>
    </row>
    <row r="46" spans="2:4" ht="166.5" x14ac:dyDescent="0.25">
      <c r="B46" s="1">
        <f>Planilha1!B46</f>
        <v>2011</v>
      </c>
      <c r="C46" s="1" t="str">
        <f>Planilha1!E46</f>
        <v>Some thoughts on the role of robust control theory in climate-related decision support</v>
      </c>
      <c r="D46" s="1" t="str">
        <f>Planilha1!AA46</f>
        <v>Climate change is sure to surprise us, both in its impacts and$\backslash$nin the technological and behavioral changes that will affect$\backslash$nsociety's ability to respond (NRC 2009). Any successful response$\backslash$nto climate change-both the challenges of limiting the magnitude$\backslash$nof future climate change and adapting to its impacts-will$\backslash$nclearly involve policies that evolve over time in response to$\backslash$nnew information and that are robust over a wide range of$\backslash$ndifficult-to-predict future conditions. Recent years have seen$\backslash$nexpanding interest in decision frameworks and approaches to help$\backslash$nidentify and evaluate such policies. Funke and Paetz (2011)$\backslash$noffer robust control theory as one means to evaluate such robust$\backslash$nand adaptive policies for reducing greenhouse gas$\backslash$nemissions.Taxonomy of approachesBefore explicitly addressing$\backslash$nFunke and Paetz's work, it is useful to describe the broader$\backslash$ncontext. The climate change policy community seeks analytic$\backslash$nmethods that can help identify and evaluate robust adaptive$\backslash$nstrategies for limiting g ...</v>
      </c>
    </row>
    <row r="47" spans="2:4" ht="115.5" x14ac:dyDescent="0.25">
      <c r="B47" s="1">
        <f>Planilha1!B47</f>
        <v>2004</v>
      </c>
      <c r="C47" s="1" t="str">
        <f>Planilha1!E47</f>
        <v>Characterizing climate change uncertainties for decision-makers</v>
      </c>
      <c r="D47" s="1" t="str">
        <f>Planilha1!AA47</f>
        <v>Climate-change policy-making confronts a wide range of significant scientific and socioeconomic uncertainties. How experts should best characterize such uncertainties for decision-makers has emerged as an important debate within the Intergovernmental Panel on Climate Change (IPCC). Advocates assert that good decisions under uncertainty are contingent on well-defined probabilities and, lacking experts judgements, decision-makers will make their own politically motivated estimates of likelihood. Probability-based estimates are a powerful risk-management tool, but can have serious limitations when applied to a problem such as climate change. To avoid the pitfalls of probability-based methods, the IPCC should also consider approaches to decision-making under conditions of uncertainty that do not depend on expert consensus on probabilities.</v>
      </c>
    </row>
    <row r="48" spans="2:4" ht="153.75" x14ac:dyDescent="0.25">
      <c r="B48" s="1">
        <f>Planilha1!B48</f>
        <v>2009</v>
      </c>
      <c r="C48" s="1" t="str">
        <f>Planilha1!E48</f>
        <v>Methods for Long-Term Environmental Policy Challenges</v>
      </c>
      <c r="D48" s="1" t="str">
        <f>Planilha1!AA48</f>
        <v>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 robust decision-making, a decision analytic framework that supports choices under deep uncertainty, and relates near-term policy interventions to different clusters of long-term environmental futures and adaptive control and agent-based modeling, which provide an approach to simulation modeling that focuses on cooperation and conflict among multiple actors and their choice of strategies. While all three approaches can be used for various applications, this article focuses on the challenge of a potential transition to a lowcarbon future to illustrate the strengths, weaknesses, and synergies among the respective methods. In the final section, we offer guidance for choosing among methods.</v>
      </c>
    </row>
    <row r="49" spans="2:4" ht="204.75" x14ac:dyDescent="0.25">
      <c r="B49" s="1">
        <f>Planilha1!B49</f>
        <v>2000</v>
      </c>
      <c r="C49" s="1" t="str">
        <f>Planilha1!E49</f>
        <v>Robust strategies for abating climate change</v>
      </c>
      <c r="D49" s="1" t="str">
        <f>Planilha1!AA49</f>
        <v>The traditional framework for assessing alternative climate-changing policies, which shapes much climate-change policy research and informs the thinking of many of the most sophisticated policy-makers, rests on the assumption that we can predict the future. Climate change, however, presents a problem of deep uncertainty, where key aspects of the future remain unpredictable. Under such circumstances, policy-makers should seek strategies that are robust against a wide range of plausible scenarios. Such strategies are desirable because they would perform reasonably well, at least compared to the alternatives, even if confronted with surprises or catastrophes. Robust strategies may also provide a more solid basis for consensus on political action among stakeholders with different views of the future because it would provide reasonable outcomes no matter whose view proved correct. This paper describes novel analytic methods for finding robust strategies. These methods, called exploratory modeling, combine some of the best features of narrative scenario-based planning and quantitative decision analysis. The authors suggest that robust strategies for climate change are possible. In the near term, the key components of such strategies should include: establishing the physical and institutional capability to monitor the relevant climate and economic systems, establishing the capability to effectively regulate greenhouse gases, and encouraging the development and diffusion of new emissions-reducing technologies.</v>
      </c>
    </row>
    <row r="50" spans="2:4" ht="281.25" x14ac:dyDescent="0.25">
      <c r="B50" s="1">
        <f>Planilha1!B50</f>
        <v>2012</v>
      </c>
      <c r="C50" s="1" t="str">
        <f>Planilha1!E50</f>
        <v>Characterizing Uncertain Sea Level Rise Projections To Support Investment Decisions</v>
      </c>
      <c r="D50" s="1" t="str">
        <f>Planilha1!AA50</f>
        <v>Many institutions worldwide are considering how to include expectations about future sea level rise into their investment decisions regarding large capital infrastructures. This paper examines how to characterize deeply uncertain climate change projections to support such decision by examining a question facing the Port of Los Angeles: how to address the potential for presumably low probability but large impact levels of extreme sea level rise in its investment plans? Such extreme eventsâ€”for instance, increased storm frequency and/or a rapid increase in the rate of sea level riseâ€”can affect investments in infrastructure but have proved difficult to consider in such decisions because of the deep uncertainty surrounding them. This study uses a robust decision making (RDM) analysis to address two questions: (1) under what future conditions would a Port of Los Angeles decision to harden its facilities against extreme sea level rise at the next upgrade pass a cost-benefit test, and (2) does current science and other available information suggest such conditions are sufficiently likely to justify such an investment? A decision to harden at the next upgrade would merit serious consideration for only one of the four Port facilities considered and hardening costs would have to be 5 to 250 times smaller than current estimates to warrant consideration for the other three facilities. This study also compares and contrasts a robust decision making analysis with a full probabilistic analysis. These two analysis frameworks result in similar investment recommendations but provide different information to decision makers and envision different types of engagement with stakeholders. In particular, the full probabilistic analysis begins by aggregating the best scientific information into a single set of joint probability distributions, while the robust decision making analysis identifies scenarios where a decision to invest in near-term response to extreme sea level rise passes a cost-benefit test, and then assembles scientific information of differing levels of confidence to help decision makers judge whether or not these scenarios are sufficiently likely to justify making such investments. Keywords:</v>
      </c>
    </row>
    <row r="51" spans="2:4" ht="217.5" x14ac:dyDescent="0.25">
      <c r="B51" s="1">
        <f>Planilha1!B51</f>
        <v>2012</v>
      </c>
      <c r="C51" s="1" t="str">
        <f>Planilha1!E51</f>
        <v>Recrafting Scenario Practice to Achieve Robust Long-Term Decisions</v>
      </c>
      <c r="D51" s="1" t="str">
        <f>Planilha1!AA51</f>
        <v>How does one shed light into the black box we call the future? Today's complex economic and political landscape renders ac- curate forecasts virtually impossible. In our volatile and connected world, traditional, linear forms of analysis have repeatedly proven wrong. They, alone, simply aren't enough to help us anticipate and prepare for change. In the search for robust strategies, we need to widen our perspec- tive, think in alternatives and consider different paths leading into different futures. With this in mind, Deutsche Post DHL, the world's leading mail and logistics Group, has prepared another issue of our pioneering â€œDelivering Tomorrowâ€ series: namely, a scenario study on â€œLogistics 2050.â€ This latest publication presents five far-ranging, at times even radical visions of life in the year 2050 and their implications for the logistics industry. It is important to keep in mind, however, that none of these sce- narios reflects our definite view of how the future will, in fact, de- velop. But knowing our limits should not prevent us from stretch- ing our imagination and considering what might transpire. The scenarios were derived by observing the key influencing forces around us, such as trade and consumption patterns, technological developments or climate change and considering how they drive behaviors and shape values. This exercise helps us plausibly sketch out different shapes that our future could take. By covering a comprehensive spectrum in the â€œspace of future possibilities,â€ such alternative visions help us to sense a shifting environment much better than any extrapolation of isolated trends could do.</v>
      </c>
    </row>
    <row r="52" spans="2:4" ht="77.25" x14ac:dyDescent="0.25">
      <c r="B52" s="1">
        <f>Planilha1!B52</f>
        <v>2007</v>
      </c>
      <c r="C52" s="1" t="str">
        <f>Planilha1!E52</f>
        <v>Creating Constituencies for Long-Term, Radical Change</v>
      </c>
      <c r="D52" s="1" t="str">
        <f>Planilha1!AA52</f>
        <v>Climate change presents a global, long-term policy challenge. This essay will argue that long-term emissions reduction goals currently proposed before Congress at best only highlight the magnitude of the climate change challenge, without contributing much to a solution. The robust decision making approach suggests that a different framework for long-term climate policy may prove more effective. Rather than emphasize long-term goals, Congress might focus on shaping the options available to its successors.</v>
      </c>
    </row>
    <row r="53" spans="2:4" ht="64.5" x14ac:dyDescent="0.25">
      <c r="B53" s="1">
        <f>Planilha1!B53</f>
        <v>2003</v>
      </c>
      <c r="C53" s="1" t="str">
        <f>Planilha1!E53</f>
        <v>Shaping the Next One Hundred Years: New Methods for Quantitative, Long-Term Policy Analysis</v>
      </c>
      <c r="D53" s="1" t="str">
        <f>Planilha1!AA53</f>
        <v>A sophisticated reader ought to view with great skepticism the prospect of answering questions about the long-term future. The checkered history of predicting the future-from the famous declarations that humans would never fly to the Limits to Growth study to claims about the New Economy"-has dissuaded policymakers from considering the effects of their decisions more than a few months or years ahead. However</v>
      </c>
    </row>
    <row r="54" spans="2:4" ht="115.5" x14ac:dyDescent="0.25">
      <c r="B54" s="1">
        <f>Planilha1!B54</f>
        <v>2002</v>
      </c>
      <c r="C54" s="1" t="str">
        <f>Planilha1!E54</f>
        <v>A new decision sciences for complex systems.</v>
      </c>
      <c r="D54" s="1" t="str">
        <f>Planilha1!AA54</f>
        <v>Models of complex systems can capture much useful information but can be difficult to apply to real-world decision-making because the type of information they contain is often inconsistent with that required for traditional decision analysis. New approaches, which use inductive reasoning over large ensembles of computational experiments, now make possible systematic comparison of alternative policy options using models of complex systems. This article describes Computer-Assisted Reasoning, an approach to decision-making under conditions of deep uncertainty that is ideally suited to applying complex systems to policy analysis. The article demonstrates the approach on the policy problem of global climate change, with a particular focus on the role of technology policies in a robust, adaptive strategy for greenhouse gas abatement.</v>
      </c>
    </row>
    <row r="55" spans="2:4" ht="255.75" x14ac:dyDescent="0.25">
      <c r="B55" s="1">
        <f>Planilha1!B55</f>
        <v>1998</v>
      </c>
      <c r="C55" s="1" t="str">
        <f>Planilha1!E55</f>
        <v>New Methods for Robust Science and Technology Planning</v>
      </c>
      <c r="D55" s="1" t="str">
        <f>Planilha1!AA55</f>
        <v>RAND researchers have conducted a successful proof-of-concept demonstration for the Defense Advanced Research Projects Agency (DARPA) of two new methods for science and technology (S{\&amp;}T) planning. These methods â€” HyperForum, a facilitated Web-based collaborative exercise, conducted in a carefully crafted, information-rich, online environment, and Exploratory Modeling, a new approach to generating systematic, quantitative comparisons among alternative policy decisions without relying on imperfect predictions of the future â€” exploit new information technologies in order to: improve the quality of the S{\&amp;}T planning process by using online computer-assisted decision-support tools that (1) make relevant information more easily available to expert panelists meeting over the World Wide Web, and (2) help panelists include and compensate for the effects of uncertainty by treating an S{\&amp;}T plan as a portfolio of technology investments hedged against a wide range of plausible futures provide a lasting electronic archive of the expert discussions and other information that go into building an S{\&amp;}T plan lower the travel-related costs and scheduling constraints of the current planning process by supplementing face-to-face expert panel meetings with asynchronous meetings over the World Wide Web. This documented briefing describes that demonstration. It should be of interest to decisionmakers responsible for choosing, managing, and justifying portfolios of science and technology research projects in the Department of Defense and other federal agencies, and in the private sector. In addition, it should be informative to those readers interested in how new information technologies can provide new methods for planning and decisionmaking under uncertainty. Readers interested in viewing the Web site described in this documented briefing are invited to e-mail one of the authors: lempert@rand.org or bonomo@rand.org.</v>
      </c>
    </row>
    <row r="56" spans="2:4" ht="64.5" x14ac:dyDescent="0.25">
      <c r="B56" s="1">
        <f>Planilha1!B56</f>
        <v>2008</v>
      </c>
      <c r="C56" s="1" t="str">
        <f>Planilha1!E56</f>
        <v>Comparing Algorithms for Scenario Discovery</v>
      </c>
      <c r="D56" s="1" t="str">
        <f>Planilha1!AA56</f>
        <v>While attractive in many ways, traditional scenarios have lacked an appropriate analytic foundation for inclusion in quantitative decision analyses. In previous work, we have proposed to remedy this situation with a systematic, analytic process we call scenario discovery" that has already proved useful in a wide variety of applications. This study aims to evaluate alternative algorithms needed to implement this novel scenario discovery task</v>
      </c>
    </row>
    <row r="57" spans="2:4" ht="179.25" x14ac:dyDescent="0.25">
      <c r="B57" s="1">
        <f>Planilha1!B57</f>
        <v>2007</v>
      </c>
      <c r="C57" s="1" t="str">
        <f>Planilha1!E57</f>
        <v>Managing the risk of uncertain threshold responses: Comparison of robust, optimum, and precautionary approaches</v>
      </c>
      <c r="D57" s="1" t="str">
        <f>Planilha1!AA57</f>
        <v>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v>
      </c>
    </row>
    <row r="58" spans="2:4" ht="153.75" x14ac:dyDescent="0.25">
      <c r="B58" s="1">
        <f>Planilha1!B58</f>
        <v>2010</v>
      </c>
      <c r="C58" s="1" t="str">
        <f>Planilha1!E58</f>
        <v>Identifying and evaluating robust adaptive policy responses to climate change for water management agencies in the American west</v>
      </c>
      <c r="D58" s="1" t="str">
        <f>Planilha1!AA58</f>
        <v>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v>
      </c>
    </row>
    <row r="59" spans="2:4" ht="128.25" x14ac:dyDescent="0.25">
      <c r="B59" s="1">
        <f>Planilha1!B59</f>
        <v>2013</v>
      </c>
      <c r="C59" s="1" t="str">
        <f>Planilha1!E59</f>
        <v>Is it ethical to use a single probability density function ?</v>
      </c>
      <c r="D59" s="1" t="str">
        <f>Planilha1!AA59</f>
        <v>Addressing climate change requires both quantitative analysis and ethical reasoning. But the character of many climate-related decisions â€“ in particular deep uncertainty, competing values, and complex relationships among actions and consequences â€“ can make it difficult to use the most common types of quantitative analysis to support appropriate ethical reasoning. This essay will describe Robust Decision Making (RDM), one of a new class of methods for quantitative analysis that can help resolve some of these difficulties, and situate RDM in the framework for ethical reasoning and deliberation laid out in Amartya Sen's Idea of Justice. Two example applications will illustrate these ideas: one examining how greenhouse gas mitigation policies might appropriately address the threat of abrupt climate change and the other addressing management of the Colorado River in the face of climate change and other changing conditions</v>
      </c>
    </row>
    <row r="60" spans="2:4" ht="128.25" x14ac:dyDescent="0.25">
      <c r="B60" s="1">
        <f>Planilha1!B60</f>
        <v>2006</v>
      </c>
      <c r="C60" s="1" t="str">
        <f>Planilha1!E60</f>
        <v>A General, Analytic Method for Generating Robust Strategies and Narrative Scenarios</v>
      </c>
      <c r="D60" s="1" t="str">
        <f>Planilha1!AA60</f>
        <v>R obustness is a key criterion for evaluating alternative decisions under conditions of deep uncertainty. How- ever, no systematic, general approach exists for finding robust strategies using the broad range of models and data often available to decision makers. This study demonstrates robust decision making (RDM), an ana- 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v>
      </c>
    </row>
    <row r="61" spans="2:4" ht="204.75" x14ac:dyDescent="0.25">
      <c r="B61" s="1">
        <f>Planilha1!B61</f>
        <v>2013</v>
      </c>
      <c r="C61" s="1" t="str">
        <f>Planilha1!E61</f>
        <v>Ensuring Robust Flood Risk Management in Ho Chi Minh City</v>
      </c>
      <c r="D61" s="1" t="str">
        <f>Planilha1!AA61</f>
        <v>Ho Chi Minh City faces significant and growing flood risk. Recent risk reduction efforts may be insufficient as climate and socio-economic conditions diverge from projections made when those efforts were initially planned. Tis study demonstrates how robust decision making can help Ho Chi Minh City develop integrated flood risk management strategies in the face of such deep uncertainty. Robust decision making is an iterative, quantitative, decision support methodology designed to help policy makers identify strategies that are robust, that is, satisfying decision makers' objectives in many plausible futures, rather than being optimal in any single estimate of the future. Tis project used robust decision making to analyze flood risk management in Ho Chi Minh City's Nhieu Loc-Ti Nghe canal catchment area. It found that the soon-to-be-completed infrastructure may reduce risk in best estimates of future conditions, but it may not keep risk low in many other plausible futures. Tus, the infrastructure may not be sufficiently robust. Te analysis further suggests that adaptation and retreat measures, particularly when used adaptively, can play an important role in reducing this risk. Te study examines the conditions under which robust decision making concepts and full robust decision making analyses may prove useful in developing countries. It finds that planning efforts in developing countries should at minimum use models and data to evaluate their decisions under a wide range of conditions. Full robust decision making analyses can also augment existing planning efforts in numerous ways.</v>
      </c>
    </row>
    <row r="62" spans="2:4" ht="141" x14ac:dyDescent="0.25">
      <c r="B62" s="1">
        <f>Planilha1!B62</f>
        <v>2002</v>
      </c>
      <c r="C62" s="1" t="str">
        <f>Planilha1!E62</f>
        <v>Confronting Surprise</v>
      </c>
      <c r="D62" s="1" t="str">
        <f>Planilha1!AA62</f>
        <v>Surprise takes many forms, all tending to disrupt plans and planning systems. Reliance by decision makers on formal analytic methodologies can increase susceptibility to surprise as such methods commonly use available information to develop single-point forecasts or probability distributions of future events. In doing so, traditional analyses divert attention from information potentially important to understanding and planning for effects of surprise. The authors propose employing computer-assisted reasoning methods in conjunction with simulation models to create large ensembles of plausible future scenarios. This framework supports a robust adaptive planning (RAP) approach to reasoning under the conditions of complexity and deep uncertainty that normally defeat analytic approaches. The authors demonstrate, using the example of planning for long-term global sustainability, how RAP methods may offer greater insight into the vulnerabilities inherent in several types of surprises and enhance decision makers' ability to construct strategies that will mitigate or minimize the effects of surprise.</v>
      </c>
    </row>
    <row r="63" spans="2:4" ht="166.5" x14ac:dyDescent="0.25">
      <c r="B63" s="1">
        <f>Planilha1!B63</f>
        <v>2009</v>
      </c>
      <c r="C63" s="1" t="str">
        <f>Planilha1!E63</f>
        <v>Shaping Tomorrow Today: Near-Term Steps Towards Long-Term Goals. Conference Proceedings</v>
      </c>
      <c r="D63" s="1" t="str">
        <f>Planilha1!AA63</f>
        <v>On March 17â€“18, 2009, the RAND Frederick S. Pardee Center for Longer Range Global Policy and the Future Human Condition hosted a workshop called â€œShaping Tomorrow Today: Near-Term Steps Towards Long-Term Goals.â€ The workshop gave policymakers and analysts an opportunity to explore new methods and tools that can help improve long-term decision- making. The intent was to conduct this exploration collaboratively, drawing from many countries a mixed group of tool builders, analysts, planners, decisionmakers and interested lay observers. Their task was to consider how analysts and policymakers can determine when it is important to make long-term (as opposed to short-term) decisions, how to make better long- term decisions, and how best to support policymakers in thinking long term. These workshop proceedings summarize the main discussions and presentations that took place during the two days of the workshop and include the papers written for workshop participants. They will be of interest to anyone engaged in the study and practice of thinking and acting meaningfully over the long term, with particular reference to problems faced by planners and policymakers in public institutions of governance. About</v>
      </c>
    </row>
    <row r="64" spans="2:4" ht="204.75" x14ac:dyDescent="0.25">
      <c r="B64" s="1">
        <f>Planilha1!B64</f>
        <v>2011</v>
      </c>
      <c r="C64" s="1" t="str">
        <f>Planilha1!E64</f>
        <v>Governing Geoengineering Research: A Political and Technical Vulnerability Analysis of Potential Near-Term Options</v>
      </c>
      <c r="D64" s="1" t="str">
        <f>Planilha1!AA64</f>
        <v>Geoengineering, the deliberate altering of the earth's climate, represents a risky and, for many, a frightening proposition. But the concept has attracted increasing interest in recent years because of its potential ability to transform the portfolio of options for limiting the magnitude of future climate change. In contrast to most approaches for reducing greenhouse gas emissions, some geoengineering approaches could prove fast acting and inexpensive and could be deployed by one or a few nations without global cooperation. These characteristics present significant challenges for risk management, national security, and international governance that have only just begun to be seriously considered. This report provides an initial examination and comparison of the risks associated with alternative international approaches the United States might pursue to govern solar radiation management geoengineering research and deployment. To handle the extensive, wide-ranging uncertainties, the authors employ a multiscenario vulnerability and response option analysis specifically designed to identify scenarios in which alternative U.S. government policies toward geoengineering governance might fail to meet their goals. In particular, the study used a simple simulation model to conduct the first steps of a robust decisionmaking analysis in order to identify some of the risks of three commonly debated near-term approaches to managing geoengineering: establishing strong norms for research, banning research entirely, or leaving research unregulated.</v>
      </c>
    </row>
    <row r="65" spans="2:4" ht="51.75" x14ac:dyDescent="0.25">
      <c r="B65" s="1">
        <f>Planilha1!B65</f>
        <v>2001</v>
      </c>
      <c r="C65" s="1" t="str">
        <f>Planilha1!E65</f>
        <v>Climate-change Strategy Needs to Be Robust</v>
      </c>
      <c r="D65" s="1" t="str">
        <f>Planilha1!AA65</f>
        <v>Decision-makers need to develop a climate policy acceptable to groups with many different estimates of the likelihood of alternative futures, and may tend to rely on strategies that work reasonably well instead of alternatives across a wide range of plausible scenarios. The authors agreed with a recommendation for use of ensembles of multiple scenarios to capture what is known about the long-term climate future.</v>
      </c>
    </row>
    <row r="66" spans="2:4" ht="217.5" x14ac:dyDescent="0.25">
      <c r="B66" s="1">
        <f>Planilha1!B66</f>
        <v>2016</v>
      </c>
      <c r="C66" s="1" t="str">
        <f>Planilha1!E66</f>
        <v>Defense Resource Planning Under Uncertainty: An Application of Robust Decision Making to Munitions Mix Planning</v>
      </c>
      <c r="D66" s="1" t="str">
        <f>Planilha1!AA66</f>
        <v>The goal of this project is to help improve the value and character of defense resource planning in an era of growing uncertainty and complex strategic challenges. Because it is impossible to predict what threats may arise and how defense funding will progress, a new approach is needed to develop robust resource strategies, that is, strategies that perform well over a wide range of threat and funding futures and thus are better at managing surprise. To address this need, RAND researchers applied a proven approach to strategy discovery, Robust Decision Making, or RDM, to defense planning. RDM, a quantitative decision sup- port methodology for informing decisions under conditions of deep uncertainty and complex- ity, has been applied to many policy areas in the last decade. This document explores how the RDM method may be applied to defense resource planning in an application to air-delivered conventional munitions mix planning. This research was conducted under the sponsorship of the Cost Assessment and Pro- gram Evaluation (CAPE) Directorate within the Office of the Secretary of Defense (OSD) by the International Security and Defense Policy Center of the RAND National Defense Research Institute, a federally funded research and development center sponsored by the Office of the Secretary of Defense, the Joint Staff, the Unified Combatant Commands, the Navy, the Marine Corps, the defense agencies, and the defense Intelligence Community. For more information on the International Security and Defense Policy Center, see http:// www.rand.org/nsrd/ndri/centers/isdp.html or contact the Director (contact information is provided on the webpage)</v>
      </c>
    </row>
    <row r="67" spans="2:4" ht="102.75" x14ac:dyDescent="0.25">
      <c r="B67" s="1">
        <f>Planilha1!B67</f>
        <v>2007</v>
      </c>
      <c r="C67" s="1" t="str">
        <f>Planilha1!E67</f>
        <v>Robust Decisions and Deep Uncetainty - An Application of Real Options to Public and Private Investment in Hydrogen and Fuel Cell Technologies</v>
      </c>
      <c r="D67" s="1" t="str">
        <f>Planilha1!AA67</f>
        <v>This dissertation assesses the prospects for private sector investment in hydrogen and fuel cell technologies using an innovative application of real options analysis. Specifically, the dissertation considers the decision faced by natural gas utilities over whether, how and to what extent they should invest in projects that could be of value if a hydrogen energy market develops in the future. This is a problem of investment under uncertainty when there is little prior information available and where the investment itself could affect the future development of this market. The ultimate goal of the dissertation is to identify investment strategies that are robust against alternative futures and assess the tradeoffs of various policy instruments.</v>
      </c>
    </row>
    <row r="68" spans="2:4" ht="268.5" x14ac:dyDescent="0.25">
      <c r="B68" s="1">
        <f>Planilha1!B68</f>
        <v>2011</v>
      </c>
      <c r="C68" s="1" t="str">
        <f>Planilha1!E68</f>
        <v>Technology interactions among low-carbon energy technologies: What can we learn from a large number of scenarios?</v>
      </c>
      <c r="D68" s="1" t="str">
        <f>Planilha1!AA68</f>
        <v>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v>
      </c>
    </row>
    <row r="69" spans="2:4" ht="268.5" x14ac:dyDescent="0.25">
      <c r="B69" s="1">
        <f>Planilha1!B69</f>
        <v>2016</v>
      </c>
      <c r="C69" s="1" t="str">
        <f>Planilha1!E69</f>
        <v>Directed International Technological Change and Climate Policy New Methods for Identifying Robust Policies Under Conditions of Deep Uncertainty</v>
      </c>
      <c r="D69" s="1" t="str">
        <f>Planilha1!AA69</f>
        <v>The landmark climate agreement reached at the 2015 Paris Conference of the Parties has signaled an important shift in international mitigation and adaptation efforts. This agreement establishes the foundations of a new institutional arrangement for adaptive cooperation based on flexible participation and common aspirations for substantially reducing greenhouse gas emissions. The Paris climate agreement is by any measure a historical step in climate change negotiations. However, after the initial excitement for the agreement, the international community is beginning to realize that in order to meet its aspirations it will be necessary to direct vast amount of resources towards efforts that can successfully triggered international decarbonization. In this context, climate financing institutions such as the Green Climate Fund have emerged as key enablers of the Paris aspirations. The challenges faced by these institutions are exacerbated by the complex technological and economic environment prevailing today. The rapid rate of improvement of solar and wind energy technologies over the last decade support optimism about the future of renewable energy. Yet, the substantial decline in oil prices and the strong technological capabilities of the American fracking industry create serious doubts about the feasibility of decarbonization. The research reported here explores how Robust Decision Making (RDM) methods can be integrated with Integrated Assessment Models (IAMs) to systematically study which forms of international technological cooperation are more robust to technological, economic and climate uncertainties. This is an initial attempt at developing the decision support tools and analysis framework that can support the work of climate financing institutions such as the Green Climate Fund. An interactive decision support tool accompanies this dissertation. This tool provides an example of the modeling and analytical tools developed for this research project. The tool is available online at https://public.tableau.com/profile/edmundo.molina{\#}!/</v>
      </c>
    </row>
    <row r="70" spans="2:4" ht="204.75" x14ac:dyDescent="0.25">
      <c r="B70" s="1">
        <f>Planilha1!B70</f>
        <v>2013</v>
      </c>
      <c r="C70" s="1" t="str">
        <f>Planilha1!E70</f>
        <v>Louisiana's 2012 Coastal Master Plan: Overview of a Science-Based and Publicly Informed Decision-Making Process</v>
      </c>
      <c r="D70" s="1" t="str">
        <f>Planilha1!AA70</f>
        <v>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v>
      </c>
    </row>
    <row r="71" spans="2:4" ht="26.25" x14ac:dyDescent="0.25">
      <c r="B71" s="1">
        <f>Planilha1!B71</f>
        <v>2005</v>
      </c>
      <c r="C71" s="1" t="str">
        <f>Planilha1!E71</f>
        <v>Shaping the future</v>
      </c>
      <c r="D71" s="1" t="str">
        <f>Planilha1!AA71</f>
        <v>Scientific uncertainty often becomes an excuse to ignore long-term problems, such as climate change. It doesn't have to be so.</v>
      </c>
    </row>
    <row r="72" spans="2:4" ht="204.75" x14ac:dyDescent="0.25">
      <c r="B72" s="1">
        <f>Planilha1!B72</f>
        <v>2009</v>
      </c>
      <c r="C72" s="1" t="str">
        <f>Planilha1!E72</f>
        <v>Natural Gas and Israel's Energy Future: Near Term Decisions from a Strategic Perspective</v>
      </c>
      <c r="D72" s="1" t="str">
        <f>Planilha1!AA72</f>
        <v>Israel's electric-power system needs new capacity to meet the demands of its growing economy. Israel must make major decisions on investing in new base-load generating capacity in the near future. Planners and policymakers need to consider likely future levels of demand, the costs and availability of sources of supply, security of supply, reliability, environmental effects, and land use. Decisions have to be made under conditions of deep uncertainty about what the future may have in store. This monograph discusses the opportunities and risks the government of Israel faces in shifting to a greater reliance on domestic and imported natural gas. The analysis seeks to help the Israeli government engage in managed change by choosing robust strategies that minimize potential consequences of relying more heavily on natural gas. It does so by applying to these assessments newly developed methods for strategic planning and decisionmaking under deep uncertainty. In particular, the study applies an innovative, quantitative robust decisionmaking (RDM) approach to the central question of how large a role natural gas should play in Israel's energy balance. Rather than relying on the typical planning method of trying to develop plans around a small number of â€œmost likelyâ€ scenarios, RDM helps planners discover strategies that are robust â€” i.e., strategies that perform well across a large range of plausible futures. Given that we cannot predict the future, we use RDM to examine the available alternatives and ask which would be best to choose.</v>
      </c>
    </row>
    <row r="73" spans="2:4" ht="166.5" x14ac:dyDescent="0.25">
      <c r="B73" s="1">
        <f>Planilha1!B73</f>
        <v>2006</v>
      </c>
      <c r="C73" s="1" t="str">
        <f>Planilha1!E73</f>
        <v>From the Outside In: Shaping the International Criminal Court</v>
      </c>
      <c r="D73" s="1" t="str">
        <f>Planilha1!AA73</f>
        <v>and, perhaps, to restrain U.S. military action. It short, it maintains the ability to insert itself into the field most elemental of national power: decisions about whether and how to wage war. The present study will recommend policy alternatives to military and domestic planning organizations to shape the International Criminal Court (ICC) so that it (1) may prosecute figures who have committed egregious international crimes while (2) being restrained from wrongly overstepping its purpose and authority by improperly intervening in national sovereignty or policy. Specifically, the study will assess current U.S. policy regarding the ICC, discuss the circumstances under which that policy will be ineffectual, discuss policy alternatives, and test the relative effectiveness of other, perhaps more robust, policies against the current U.S. policy. The empirical testing will focus on the extent to which risk to U.S. nationals can be reduced by attempting to influence the process by which judges are elected to the court. More broadly, the study will be an example of applying quantitative analysis to new and evolving areas of national security concern. The research reported here was sponsored by and conducted within the Strategy and Doctrine Program of RAND Project AIR FORCE and within the RAND Arroyo Center.</v>
      </c>
    </row>
    <row r="74" spans="2:4" ht="166.5" x14ac:dyDescent="0.25">
      <c r="B74" s="1">
        <f>Planilha1!B74</f>
        <v>2014</v>
      </c>
      <c r="C74" s="1" t="str">
        <f>Planilha1!E74</f>
        <v>Building SSPs for climate policy analysis: A scenario elicitation methodology to map the space of possible future challenges to mitigation and adaptation</v>
      </c>
      <c r="D74" s="1" t="str">
        <f>Planilha1!AA74</f>
        <v>Abstract The scientific community is now developing a new set of scenarios, referred to as Shared Socio-economic Pathways (SSPs) that will be contrasted along two axes: challenges to mitigation, and challenges to adaptation. This paper proposes a methodology to develop SSPs with a â€œbackwardsâ€ approach based on (i) an a priori identification of potential drivers of mitigation and adaptation challenges (ii) a modelling exercise to transform these drivers into a large set of scenarios (iii) an a posteriori selection of a few SSPs among these scenarios using statistical cluster-finding algorithms. This backwards approach could help inform the development of SSPs to ensure the storylines focus on the driving forces most relevant to distinguishing between the SSPs. In this illustrative analysis, we find that energy sobriety, equity and convergence prove most important towards explaining future difference in challenges to adaptation and mitigation. The results also demonstrate the difficulty in finding explanatory drivers for a middle scenario (SSP2).We argue that methodologies such as that used here are useful for broad questions such as the definition of SSPs, and could also be applied to any specific decisions faced by decision-makers in the field of climate chang</v>
      </c>
    </row>
    <row r="75" spans="2:4" ht="39" x14ac:dyDescent="0.25">
      <c r="B75" s="1">
        <f>Planilha1!B75</f>
        <v>2005</v>
      </c>
      <c r="C75" s="1" t="str">
        <f>Planilha1!E75</f>
        <v>Strategic Choices in Science and Technology: Korea in the Era of a Rising China</v>
      </c>
      <c r="D75" s="1" t="str">
        <f>Planilha1!AA75</f>
        <v>This document and trademark(s) contained herein are protected by law as indicated in a notice appearing later in this work. This electronic representation of RAND intellectual property is provided for non- commercial use only.</v>
      </c>
    </row>
    <row r="76" spans="2:4" ht="153.75" x14ac:dyDescent="0.25">
      <c r="B76" s="1">
        <f>Planilha1!B76</f>
        <v>2005</v>
      </c>
      <c r="C76" s="1" t="str">
        <f>Planilha1!E76</f>
        <v>Astronomical Odds A policy Framework for The Cosmic Impact Hazard</v>
      </c>
      <c r="D76" s="1" t="str">
        <f>Planilha1!AA76</f>
        <v>Addresses the cosmic impact hazard (the threat to the Earth posed by asteroids and comets) as an extreme example of a low-probability, high-consequence policy problem. This analysis presents a comprehensive framework for dealing with the technical and societal uncertainties surrounding the impact hazard. It reviews the physical nature of the threat and both the history and mechanisms of society's response to the hazard, dwelling on the social costs of false positives. The author constructs an illustrative cost-benefit model on the foundations of prior work, with parameters of social response added and then varied to assess the robustness of a proposed policy intervention: social reassurance by means of a demonstrated mitigation capability. He concludes by noting that a common flaw of prior analysis is to give lip service to â€œlow probabilityâ€ and to focus instead on â€œhigh consequenceâ€ that there is frequent confusion between ex ante and ex post perspectives that uncertain costs are often treated as nonexistent costs and that warning is a social function, not a technical function, and those who issue warnings of a given hazard should not stand to benefit from those warnings.</v>
      </c>
    </row>
    <row r="77" spans="2:4" ht="166.5" x14ac:dyDescent="0.25">
      <c r="B77" s="1">
        <f>Planilha1!B77</f>
        <v>2001</v>
      </c>
      <c r="C77" s="1" t="str">
        <f>Planilha1!E77</f>
        <v>The Emergence of Peer Competitors</v>
      </c>
      <c r="D77" s="1" t="str">
        <f>Planilha1!AA77</f>
        <v>The potential emergence of a peer competitor is probably the most important long-term planning challenge for the Department of Defense. This report addresses the issue by developing a conceptual framework of how a proto-peer (meaning a state that is not yet a peer but has the potential to become one) might interact with the hegemon (the dominant global power). The central aspect of the framework is an interaction between the main strategies for power aggregation available to the proto-peer and the main strategies for countering the rise of a peer available to the hegemon. Then, using exploratory modeling techniques, the pathways of the various proto-peer and hegemon interactions are modeled to identify the specific patterns and combinations of actions that might lead to rivalries. The dominant power has an array of options available to limit the growth of its rivals or to change their ultimate intentions. Too confrontational a strategy, however, risks making a potential neutral power into a foe, while too conciliatory a stance may speed the growth of a competitor. Exploratory modeling suggests which attributes of the countries are most important and the sensitivity of the dominant power to perception errors.</v>
      </c>
    </row>
    <row r="78" spans="2:4" ht="115.5" x14ac:dyDescent="0.25">
      <c r="B78" s="1">
        <f>Planilha1!B78</f>
        <v>2016</v>
      </c>
      <c r="C78" s="1" t="str">
        <f>Planilha1!E78</f>
        <v>Reinvigorating the scenario technique to expand uncertainty consideration</v>
      </c>
      <c r="D78" s="1" t="str">
        <f>Planilha1!AA78</f>
        <v>Scenarios are widely used for long-term climate and energy analysis. However, in the great majority of studies with a handful of scenarios or scenario categories, both scenario developers and users capture only a subset of future uncertainties. We propose three focal points for reinvigorating the scenario technique to expand uncertainty consideration: (1) to ensure that scenario developers embrace an increased space of multidimensional uncertainties, (2) to facilitate the process of scenario users capturing this space, and (3) to evaluate and iteratively revise the improvement progress. If these focal points are adopted, scenario studies in climate and energy analysis shall not simply stop after producing scenarios, but shall continue with techniques to facilitate elicitation of user-specific insights, as well as evaluation of both scenarios and scenario techniques.</v>
      </c>
    </row>
    <row r="79" spans="2:4" ht="255.75" x14ac:dyDescent="0.25">
      <c r="B79" s="1">
        <f>Planilha1!B79</f>
        <v>2013</v>
      </c>
      <c r="C79" s="1" t="str">
        <f>Planilha1!E79</f>
        <v>Improving the contribution of climate model information to decision making: The value and demands of robust decision frameworks</v>
      </c>
      <c r="D79" s="1" t="str">
        <f>Planilha1!AA79</f>
        <v>In this paper, we review the need for, use of, and demands on climate modeling to support so-called â€˜robust' decision frameworks, in the context of improving the contribution of climate information to effective decision making. Such frameworks seek to identify policy vulnerabilities under deep uncertainty about the future and propose strategies for minimizing regret in the event of broken assumptions. We argue that currently there is a severe underutilization of climate models as tools for supporting decision making, and that this is slowing progress in developing informed adaptation and mitigation responses to climate change. This underutilization stems from two root causes, about which there is a growing body of literature: one, a widespread, but limiting, conception that the usefulness of climate models in planning begins and ends with regional-scale predictions of multidecadal climate change two, the general failure so far to incorporate learning from the decision and social sciences into climate-related decision support in key sectors. We further argue that addressing these root causes will require expanding the conception of climate models not simply as prediction machines within â€˜predict-then-act' decision frameworks, but as scenario generators, sources of insight into complex system behavior, and aids to critical thinking within robust decision frameworks. Such a shift, however, would have implications for how users perceive and use information from climate models and, ultimately, the types of information they will demand from these modelsâ€”and thus for the types of simulations and numerical experiments that will have the most value for informing decision making. WIREs Clim Change 2013, 4:39â€“60. doi: 10.1002/wcc.202 For further resources related to this article, please visit the WIREs website. This article is a U.S. Government work, and as such, is in the public domain in the United States of America.</v>
      </c>
    </row>
    <row r="80" spans="2:4" ht="153.75" x14ac:dyDescent="0.25">
      <c r="B80" s="1">
        <f>Planilha1!B80</f>
        <v>2013</v>
      </c>
      <c r="C80" s="1" t="str">
        <f>Planilha1!E80</f>
        <v>Transport Surveys Considerations for Decision Makers and Decision Making</v>
      </c>
      <c r="D80" s="1" t="str">
        <f>Planilha1!AA80</f>
        <v>This book provides an international perspective on improving information to support transportation decision making. It comprises a selection of papers plus workshop syntheses from the 9th International Conference on Transport Survey Methods in Chile in November 2011. The conference was organized into 14 workshops with both paper presentations and discussions in the workshops forming the majority of the conference activity. The papers reported primarily on research pertaining to continuous improvement in transport survey methods â€” the backbone of the transportation data pipeline in most countries. But some papers also addressed the new ways in which innovation â€” notably technological innovation â€” is being applied to the capture and analysis of data to produce necessary information faster, better, and less expensively. The conference program built on a rich legacy of intellectual pursuits spanning the past two decades, and it is anticipated that the conference will continue into the future. Thus, the contents of this book represent a 5-10 year view through a moving window on the international state of the practice and concerns in transport survey methods.</v>
      </c>
    </row>
  </sheetData>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Quadro-Título-Resumo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Lima</dc:creator>
  <cp:lastModifiedBy>Pedro Lima</cp:lastModifiedBy>
  <dcterms:created xsi:type="dcterms:W3CDTF">2016-12-06T17:26:50Z</dcterms:created>
  <dcterms:modified xsi:type="dcterms:W3CDTF">2017-01-10T20:10:56Z</dcterms:modified>
</cp:coreProperties>
</file>