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<sst xmlns="http://schemas.openxmlformats.org/spreadsheetml/2006/main" count="267" uniqueCount="170">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</sst>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75"/>
    <col collapsed="false" hidden="false" max="2" min="2" style="1" width="49.5408163265306"/>
    <col collapsed="false" hidden="false" max="3" min="3" style="2" width="10.8010204081633"/>
    <col collapsed="false" hidden="false" max="4" min="4" style="2" width="12.5561224489796"/>
    <col collapsed="false" hidden="false" max="5" min="5" style="1" width="16.1989795918367"/>
    <col collapsed="false" hidden="false" max="6" min="6" style="2" width="6.0765306122449"/>
    <col collapsed="false" hidden="false" max="7" min="7" style="1" width="9.71938775510204"/>
    <col collapsed="false" hidden="false" max="8" min="8" style="1" width="9.85204081632653"/>
    <col collapsed="false" hidden="false" max="9" min="9" style="1" width="6.20918367346939"/>
    <col collapsed="false" hidden="false" max="10" min="10" style="1" width="12.5561224489796"/>
    <col collapsed="false" hidden="false" max="11" min="11" style="1" width="7.1530612244898"/>
    <col collapsed="false" hidden="false" max="12" min="12" style="1" width="9.31632653061224"/>
    <col collapsed="false" hidden="false" max="13" min="13" style="1" width="8.77551020408163"/>
    <col collapsed="false" hidden="false" max="1023" min="14" style="1" width="6.20918367346939"/>
    <col collapsed="false" hidden="false" max="1025" min="1024" style="0" width="7.8316326530612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0.1</v>
      </c>
      <c r="D6" s="2" t="n">
        <f aca="false">IF(I6="Incerto",MIN(H6,J6+(ABS(F6*J6))),J6)</f>
        <v>0.3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36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33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33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9" t="s">
        <v>78</v>
      </c>
      <c r="B28" s="1" t="s">
        <v>79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80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0.7</v>
      </c>
      <c r="D29" s="2" t="n">
        <f aca="false">IF(I29="Incerto",MIN(H29,J29+(ABS(F29*J29))),J29)</f>
        <v>0.7</v>
      </c>
      <c r="E29" s="1" t="s">
        <v>33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0.7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1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85</v>
      </c>
      <c r="B31" s="1" t="s">
        <v>39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102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123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125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126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127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128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129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5" hidden="false" customHeight="false" outlineLevel="0" collapsed="false">
      <c r="A57" s="1" t="s">
        <v>132</v>
      </c>
      <c r="C57" s="2" t="n">
        <f aca="false">IF(I57="Incerto",MAX(G57,J57-(ABS(F57*J57))),J57)</f>
        <v>0.5</v>
      </c>
      <c r="D57" s="2" t="n">
        <f aca="false">IF(I57="Incerto",MIN(H57,J57+(ABS(F57*J57))),J57)</f>
        <v>0.5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0.5</v>
      </c>
    </row>
    <row r="58" customFormat="false" ht="13.8" hidden="false" customHeight="false" outlineLevel="0" collapsed="false">
      <c r="A58" s="1" t="s">
        <v>133</v>
      </c>
      <c r="C58" s="2" t="n">
        <f aca="false">IF(I58="Incerto",MAX(G58,J58-(ABS(F58*J58))),J58)</f>
        <v>0.03</v>
      </c>
      <c r="D58" s="2" t="n">
        <f aca="false">IF(I58="Incerto",MIN(H58,J58+(ABS(F58*J58))),J58)</f>
        <v>0.9</v>
      </c>
      <c r="F58" s="2" t="n">
        <v>3</v>
      </c>
      <c r="G58" s="1" t="n">
        <v>0.03</v>
      </c>
      <c r="H58" s="1" t="n">
        <v>0.9</v>
      </c>
      <c r="I58" s="1" t="s">
        <v>30</v>
      </c>
      <c r="J58" s="1" t="n">
        <v>0.4</v>
      </c>
    </row>
    <row r="59" customFormat="false" ht="15" hidden="false" customHeight="false" outlineLevel="0" collapsed="false">
      <c r="A59" s="1" t="s">
        <v>134</v>
      </c>
      <c r="C59" s="2" t="n">
        <f aca="false">IF(I59="Incerto",MAX(G59,J59-(ABS(F59*J59))),J59)</f>
        <v>2500</v>
      </c>
      <c r="D59" s="2" t="n">
        <f aca="false">IF(I59="Incerto",MIN(H59,J59+(ABS(F59*J59))),J59)</f>
        <v>2500</v>
      </c>
      <c r="F59" s="2" t="n">
        <v>0.5</v>
      </c>
      <c r="G59" s="1" t="n">
        <f aca="false">J59*0.1</f>
        <v>250</v>
      </c>
      <c r="H59" s="1" t="n">
        <f aca="false">J59*10</f>
        <v>25000</v>
      </c>
      <c r="I59" s="1" t="s">
        <v>17</v>
      </c>
      <c r="J59" s="1" t="n">
        <v>2500</v>
      </c>
    </row>
    <row r="60" customFormat="false" ht="15" hidden="false" customHeight="false" outlineLevel="0" collapsed="false">
      <c r="A60" s="1" t="s">
        <v>135</v>
      </c>
      <c r="C60" s="2" t="n">
        <f aca="false">IF(I60="Incerto",MAX(G60,J60-(ABS(F60*J60))),J60)</f>
        <v>1831</v>
      </c>
      <c r="D60" s="2" t="n">
        <f aca="false">IF(I60="Incerto",MIN(H60,J60+(ABS(F60*J60))),J60)</f>
        <v>1831</v>
      </c>
      <c r="F60" s="2" t="n">
        <v>0.5</v>
      </c>
      <c r="G60" s="1" t="n">
        <f aca="false">J60*0.1</f>
        <v>183.1</v>
      </c>
      <c r="H60" s="1" t="n">
        <f aca="false">J60*10</f>
        <v>18310</v>
      </c>
      <c r="I60" s="1" t="s">
        <v>17</v>
      </c>
      <c r="J60" s="1" t="n">
        <v>1831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5"/>
  <cols>
    <col collapsed="false" hidden="false" max="1" min="1" style="1" width="3.51020408163265"/>
    <col collapsed="false" hidden="false" max="2" min="2" style="1" width="7.4234693877551"/>
    <col collapsed="false" hidden="false" max="3" min="3" style="1" width="20.7908163265306"/>
    <col collapsed="false" hidden="false" max="4" min="4" style="1" width="18.6275510204082"/>
    <col collapsed="false" hidden="false" max="1025" min="5" style="1" width="6.20918367346939"/>
  </cols>
  <sheetData>
    <row r="1" customFormat="false" ht="15" hidden="false" customHeight="false" outlineLevel="0" collapsed="false">
      <c r="A1" s="1" t="s">
        <v>136</v>
      </c>
      <c r="B1" s="1" t="s">
        <v>137</v>
      </c>
      <c r="C1" s="1" t="s">
        <v>138</v>
      </c>
      <c r="D1" s="1" t="s">
        <v>139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C.1-.0,4</v>
      </c>
      <c r="C3" s="1" t="n">
        <v>1</v>
      </c>
      <c r="D3" s="1" t="n">
        <v>0.4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C.0-.0,3</v>
      </c>
      <c r="C4" s="1" t="n">
        <v>0</v>
      </c>
      <c r="D4" s="1" t="n">
        <v>0.3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C.0-.0,4</v>
      </c>
      <c r="C5" s="1" t="n">
        <v>0</v>
      </c>
      <c r="D5" s="1" t="n">
        <v>0.4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10" t="s">
        <v>140</v>
      </c>
      <c r="B1" s="0" t="s">
        <v>141</v>
      </c>
      <c r="C1" s="0" t="s">
        <v>142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50510204081633"/>
    <col collapsed="false" hidden="false" max="2" min="2" style="0" width="24.3010204081633"/>
    <col collapsed="false" hidden="false" max="4" min="3" style="0" width="22.2755102040816"/>
    <col collapsed="false" hidden="false" max="5" min="5" style="0" width="10.3928571428571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</row>
    <row r="2" customFormat="false" ht="15" hidden="false" customHeight="false" outlineLevel="0" collapsed="false">
      <c r="B2" s="0" t="s">
        <v>148</v>
      </c>
      <c r="C2" s="0" t="s">
        <v>149</v>
      </c>
      <c r="D2" s="0" t="s">
        <v>149</v>
      </c>
    </row>
    <row r="3" customFormat="false" ht="15" hidden="false" customHeight="false" outlineLevel="0" collapsed="false">
      <c r="B3" s="0" t="s">
        <v>150</v>
      </c>
      <c r="C3" s="0" t="s">
        <v>151</v>
      </c>
      <c r="D3" s="0" t="s">
        <v>151</v>
      </c>
    </row>
    <row r="4" customFormat="false" ht="15" hidden="false" customHeight="false" outlineLevel="0" collapsed="false">
      <c r="B4" s="0" t="s">
        <v>152</v>
      </c>
      <c r="C4" s="0" t="s">
        <v>153</v>
      </c>
      <c r="D4" s="0" t="s">
        <v>153</v>
      </c>
    </row>
    <row r="5" customFormat="false" ht="15" hidden="false" customHeight="false" outlineLevel="0" collapsed="false">
      <c r="B5" s="0" t="s">
        <v>154</v>
      </c>
      <c r="C5" s="0" t="s">
        <v>155</v>
      </c>
      <c r="D5" s="0" t="s">
        <v>155</v>
      </c>
    </row>
    <row r="6" customFormat="false" ht="15" hidden="false" customHeight="false" outlineLevel="0" collapsed="false">
      <c r="B6" s="0" t="s">
        <v>156</v>
      </c>
      <c r="C6" s="0" t="s">
        <v>157</v>
      </c>
      <c r="D6" s="0" t="s">
        <v>157</v>
      </c>
    </row>
    <row r="7" customFormat="false" ht="15" hidden="false" customHeight="false" outlineLevel="0" collapsed="false">
      <c r="B7" s="0" t="s">
        <v>158</v>
      </c>
      <c r="C7" s="0" t="s">
        <v>159</v>
      </c>
      <c r="D7" s="0" t="s">
        <v>159</v>
      </c>
    </row>
    <row r="8" customFormat="false" ht="15" hidden="false" customHeight="false" outlineLevel="0" collapsed="false">
      <c r="B8" s="0" t="s">
        <v>160</v>
      </c>
      <c r="C8" s="0" t="s">
        <v>161</v>
      </c>
      <c r="D8" s="0" t="s">
        <v>161</v>
      </c>
    </row>
    <row r="9" customFormat="false" ht="15" hidden="false" customHeight="false" outlineLevel="0" collapsed="false">
      <c r="B9" s="0" t="s">
        <v>162</v>
      </c>
      <c r="C9" s="0" t="s">
        <v>163</v>
      </c>
      <c r="D9" s="0" t="s">
        <v>163</v>
      </c>
    </row>
    <row r="10" customFormat="false" ht="15" hidden="false" customHeight="false" outlineLevel="0" collapsed="false">
      <c r="B10" s="0" t="s">
        <v>164</v>
      </c>
      <c r="C10" s="0" t="s">
        <v>165</v>
      </c>
      <c r="D10" s="0" t="s">
        <v>165</v>
      </c>
    </row>
    <row r="11" customFormat="false" ht="15" hidden="false" customHeight="false" outlineLevel="0" collapsed="false">
      <c r="B11" s="0" t="s">
        <v>166</v>
      </c>
      <c r="C11" s="0" t="s">
        <v>167</v>
      </c>
      <c r="D11" s="0" t="s">
        <v>167</v>
      </c>
    </row>
    <row r="12" customFormat="false" ht="15" hidden="false" customHeight="false" outlineLevel="0" collapsed="false">
      <c r="B12" s="0" t="s">
        <v>168</v>
      </c>
      <c r="C12" s="0" t="s">
        <v>169</v>
      </c>
      <c r="D12" s="0" t="s">
        <v>169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2017-12-23T17:02:40Z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