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ams" sheetId="1" state="visible" r:id="rId2"/>
    <sheet name="levers" sheetId="2" state="visible" r:id="rId3"/>
    <sheet name="configs" sheetId="3" state="visible" r:id="rId4"/>
    <sheet name="VariableNam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<sst xmlns="http://schemas.openxmlformats.org/spreadsheetml/2006/main" count="184" uniqueCount="132">
  <si>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</si>
  <si>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</si>
  <si>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</si>
  <si>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</si>
  <si>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</si>
  <si>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Símbolo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</si>
  <si>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</si>
  <si>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</si>
  <si>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</si>
  <si>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</si>
  <si>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</si>
  <si>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aUnitsPerHousehold</t>
  </si>
  <si>
    <t xml:space="preserve">Unidades por Consumidor</t>
  </si>
  <si>
    <t xml:space="preserve">{1/ano}</t>
  </si>
  <si>
    <t xml:space="preserve">\mu</t>
  </si>
  <si>
    <t xml:space="preserve">Incerto</t>
  </si>
  <si>
    <t xml:space="preserve">aDiscountRate</t>
  </si>
  <si>
    <t xml:space="preserve">Taxa de Disconto</t>
  </si>
  <si>
    <t xml:space="preserve">adimensional</t>
  </si>
  <si>
    <t xml:space="preserve">\rho</t>
  </si>
  <si>
    <t xml:space="preserve">Fixo</t>
  </si>
  <si>
    <t xml:space="preserve">aNormalDeliveryDelay</t>
  </si>
  <si>
    <t xml:space="preserve">Tempo de Entrega Padrão</t>
  </si>
  <si>
    <t xml:space="preserve">anos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</si>
  <si>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</si>
  <si>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</si>
  <si>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</si>
  <si>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-</t>
  </si>
  <si>
    <t xml:space="preserve">aFractionalDiscardRate</t>
  </si>
  <si>
    <t xml:space="preserve">Percentual de Produtos Descartados</t>
  </si>
  <si>
    <t xml:space="preserve">% (produtos / produtos)</t>
  </si>
  <si>
    <t xml:space="preserve">aInitialDiffusionFraction</t>
  </si>
  <si>
    <t xml:space="preserve">Fração Inicial de Difusão dos Produtos</t>
  </si>
  <si>
    <t xml:space="preserve">% </t>
  </si>
  <si>
    <t xml:space="preserve">aReferencePrice</t>
  </si>
  <si>
    <t xml:space="preserve">Preço de Referência em Equilíbrio com Demanda de Referência</t>
  </si>
  <si>
    <t xml:space="preserve">$</t>
  </si>
  <si>
    <t xml:space="preserve">aReferenceIndustryDemandElasticity</t>
  </si>
  <si>
    <t xml:space="preserve">Elasticidade da Demanda de referência</t>
  </si>
  <si>
    <t xml:space="preserve">?</t>
  </si>
  <si>
    <t xml:space="preserve">aReferencePopulation</t>
  </si>
  <si>
    <t xml:space="preserve">Mercado Consumidor de Referência</t>
  </si>
  <si>
    <t xml:space="preserve">Consumidores</t>
  </si>
  <si>
    <t xml:space="preserve">aInnovatorAdoptionFraction</t>
  </si>
  <si>
    <t xml:space="preserve">Fração de Consumidores Inovadores</t>
  </si>
  <si>
    <t xml:space="preserve">aWOMStrength</t>
  </si>
  <si>
    <t xml:space="preserve">Força da Difusão do Produto “Boca a Boca”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</si>
  <si>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</si>
  <si>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</si>
  <si>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</si>
  <si>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</si>
  <si>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</si>
  <si>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</si>
  <si>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</si>
  <si>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</si>
  <si>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</si>
  <si>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</si>
  <si>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</si>
  <si>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</si>
  <si>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</si>
  <si>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</si>
  <si>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</si>
  <si>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</si>
  <si>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</si>
  <si>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</si>
  <si>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</si>
  <si>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</si>
  <si>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</si>
  <si>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</si>
  <si>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</si>
  <si>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</si>
  <si>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</si>
  <si>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aInitialPrice</t>
  </si>
  <si>
    <t xml:space="preserve">Preço de Referência Inicial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</si>
  <si>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</si>
  <si>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</si>
  <si>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</si>
  <si>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</si>
  <si>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</si>
  <si>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</si>
  <si>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</si>
  <si>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aDesiredMarketShare2</t>
  </si>
  <si>
    <t xml:space="preserve">Market Share Desejado* Na Estratégia Agressiva (talvez seja melhor separar)</t>
  </si>
  <si>
    <t xml:space="preserve">aSwitchForCapacityStrategy2</t>
  </si>
  <si>
    <t xml:space="preserve">Estratégia de Capacidade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</si>
  <si>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</si>
  <si>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</si>
  <si>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</si>
  <si>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</si>
  <si>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</si>
  <si>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</si>
  <si>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</si>
  <si>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</si>
  <si>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</si>
  <si>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</si>
  <si>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</si>
  <si>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</si>
  <si>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</si>
  <si>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Lever</t>
  </si>
  <si>
    <t xml:space="preserve">LeverCode</t>
  </si>
  <si>
    <t xml:space="preserve">aSwitchForCapacityStrategy1</t>
  </si>
  <si>
    <t xml:space="preserve">aDesiredMarketShare1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</si>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</sst>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"/>
  <sheetViews>
    <sheetView windowProtection="false" showFormulas="false" showGridLines="true" showRowColHeaders="true" showZeros="true" rightToLeft="false" tabSelected="true" showOutlineSymbols="true" defaultGridColor="true" view="normal" topLeftCell="B11" colorId="64" zoomScale="100" zoomScaleNormal="100" zoomScalePageLayoutView="100" workbookViewId="0">
      <selection pane="topLeft" activeCell="B30" activeCellId="0" sqref="B30"/>
    </sheetView>
  </sheetViews>
  <sheetFormatPr defaultRowHeight="12.8"/>
  <cols>
    <col collapsed="false" hidden="false" max="1" min="1" style="1" width="30.780612244898"/>
    <col collapsed="false" hidden="false" max="2" min="2" style="1" width="51.1632653061225"/>
    <col collapsed="false" hidden="false" max="3" min="3" style="1" width="10.8010204081633"/>
    <col collapsed="false" hidden="false" max="4" min="4" style="1" width="8.77551020408163"/>
    <col collapsed="false" hidden="false" max="5" min="5" style="1" width="20.6530612244898"/>
    <col collapsed="false" hidden="false" max="7" min="6" style="1" width="8.77551020408163"/>
    <col collapsed="false" hidden="false" max="8" min="8" style="1" width="12.8265306122449"/>
    <col collapsed="false" hidden="false" max="9" min="9" style="1" width="11.4744897959184"/>
    <col collapsed="false" hidden="false" max="10" min="10" style="1" width="12.4183673469388"/>
    <col collapsed="false" hidden="false" max="11" min="11" style="1" width="11.7448979591837"/>
    <col collapsed="false" hidden="false" max="1025" min="12" style="1" width="8.7755102040816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1" t="s">
        <v>11</v>
      </c>
      <c r="B2" s="1" t="s">
        <v>12</v>
      </c>
      <c r="C2" s="1" t="n">
        <v>0.5</v>
      </c>
      <c r="D2" s="1" t="n">
        <v>3</v>
      </c>
      <c r="E2" s="1" t="s">
        <v>13</v>
      </c>
      <c r="F2" s="1" t="s">
        <v>14</v>
      </c>
      <c r="G2" s="1" t="s">
        <v>15</v>
      </c>
      <c r="H2" s="0"/>
      <c r="I2" s="1" t="n">
        <v>1</v>
      </c>
      <c r="J2" s="0"/>
      <c r="K2" s="0"/>
    </row>
    <row r="3" customFormat="false" ht="13.8" hidden="false" customHeight="false" outlineLevel="0" collapsed="false">
      <c r="A3" s="1" t="s">
        <v>16</v>
      </c>
      <c r="B3" s="1" t="s">
        <v>17</v>
      </c>
      <c r="C3" s="1" t="n">
        <v>0.04</v>
      </c>
      <c r="D3" s="1" t="n">
        <v>0.04</v>
      </c>
      <c r="E3" s="1" t="s">
        <v>18</v>
      </c>
      <c r="F3" s="1" t="s">
        <v>19</v>
      </c>
      <c r="G3" s="1" t="s">
        <v>20</v>
      </c>
      <c r="H3" s="0"/>
      <c r="I3" s="1" t="n">
        <v>0.04</v>
      </c>
      <c r="J3" s="0"/>
      <c r="K3" s="0"/>
    </row>
    <row r="4" customFormat="false" ht="13.8" hidden="false" customHeight="false" outlineLevel="0" collapsed="false">
      <c r="A4" s="1" t="s">
        <v>21</v>
      </c>
      <c r="B4" s="1" t="s">
        <v>22</v>
      </c>
      <c r="C4" s="1" t="n">
        <v>0.25</v>
      </c>
      <c r="D4" s="1" t="n">
        <v>0.25</v>
      </c>
      <c r="E4" s="1" t="s">
        <v>23</v>
      </c>
      <c r="F4" s="0"/>
      <c r="G4" s="1" t="s">
        <v>20</v>
      </c>
      <c r="H4" s="0"/>
      <c r="I4" s="1" t="n">
        <v>0.25</v>
      </c>
      <c r="J4" s="0"/>
      <c r="K4" s="0"/>
    </row>
    <row r="5" customFormat="false" ht="13.8" hidden="false" customHeight="false" outlineLevel="0" collapsed="false">
      <c r="A5" s="1" t="s">
        <v>24</v>
      </c>
      <c r="B5" s="1" t="s">
        <v>25</v>
      </c>
      <c r="C5" s="1" t="n">
        <v>1</v>
      </c>
      <c r="D5" s="1" t="n">
        <v>1</v>
      </c>
      <c r="E5" s="1" t="s">
        <v>26</v>
      </c>
      <c r="F5" s="1" t="s">
        <v>27</v>
      </c>
      <c r="G5" s="1" t="s">
        <v>20</v>
      </c>
      <c r="H5" s="1" t="n">
        <v>1</v>
      </c>
      <c r="I5" s="1" t="n">
        <v>1</v>
      </c>
    </row>
    <row r="6" customFormat="false" ht="13.8" hidden="false" customHeight="false" outlineLevel="0" collapsed="false">
      <c r="A6" s="1" t="s">
        <v>28</v>
      </c>
      <c r="B6" s="1" t="s">
        <v>29</v>
      </c>
      <c r="C6" s="0"/>
      <c r="D6" s="0"/>
      <c r="E6" s="1" t="s">
        <v>30</v>
      </c>
      <c r="F6" s="0"/>
      <c r="G6" s="1" t="s">
        <v>15</v>
      </c>
      <c r="I6" s="1" t="n">
        <v>0.1</v>
      </c>
      <c r="J6" s="0" t="n">
        <v>0.1</v>
      </c>
      <c r="K6" s="0" t="n">
        <v>0.5</v>
      </c>
    </row>
    <row r="7" customFormat="false" ht="13.8" hidden="false" customHeight="false" outlineLevel="0" collapsed="false">
      <c r="A7" s="1" t="s">
        <v>31</v>
      </c>
      <c r="B7" s="1" t="s">
        <v>32</v>
      </c>
      <c r="C7" s="0"/>
      <c r="D7" s="0"/>
      <c r="E7" s="1" t="s">
        <v>33</v>
      </c>
      <c r="F7" s="0"/>
      <c r="G7" s="1" t="s">
        <v>20</v>
      </c>
      <c r="I7" s="1" t="n">
        <v>0.001</v>
      </c>
      <c r="J7" s="0"/>
      <c r="K7" s="0"/>
    </row>
    <row r="8" customFormat="false" ht="13.8" hidden="false" customHeight="false" outlineLevel="0" collapsed="false">
      <c r="A8" s="1" t="s">
        <v>34</v>
      </c>
      <c r="B8" s="1" t="s">
        <v>35</v>
      </c>
      <c r="C8" s="0"/>
      <c r="D8" s="0"/>
      <c r="E8" s="1" t="s">
        <v>36</v>
      </c>
      <c r="F8" s="0"/>
      <c r="G8" s="1" t="s">
        <v>20</v>
      </c>
      <c r="I8" s="1" t="n">
        <v>1000</v>
      </c>
      <c r="J8" s="0"/>
      <c r="K8" s="0"/>
    </row>
    <row r="9" customFormat="false" ht="13.8" hidden="false" customHeight="false" outlineLevel="0" collapsed="false">
      <c r="A9" s="1" t="s">
        <v>37</v>
      </c>
      <c r="B9" s="1" t="s">
        <v>38</v>
      </c>
      <c r="C9" s="0"/>
      <c r="D9" s="0"/>
      <c r="E9" s="1" t="s">
        <v>39</v>
      </c>
      <c r="F9" s="0"/>
      <c r="G9" s="1" t="s">
        <v>39</v>
      </c>
      <c r="I9" s="1" t="n">
        <v>0.2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40</v>
      </c>
      <c r="B10" s="1" t="s">
        <v>41</v>
      </c>
      <c r="C10" s="0"/>
      <c r="D10" s="0"/>
      <c r="E10" s="1" t="s">
        <v>42</v>
      </c>
      <c r="F10" s="0"/>
      <c r="G10" s="1" t="s">
        <v>20</v>
      </c>
      <c r="I10" s="1" t="n">
        <v>60000000</v>
      </c>
      <c r="J10" s="0"/>
      <c r="K10" s="0"/>
    </row>
    <row r="11" customFormat="false" ht="13.8" hidden="false" customHeight="false" outlineLevel="0" collapsed="false">
      <c r="A11" s="1" t="s">
        <v>43</v>
      </c>
      <c r="B11" s="1" t="s">
        <v>44</v>
      </c>
      <c r="C11" s="0"/>
      <c r="D11" s="0"/>
      <c r="E11" s="1" t="s">
        <v>33</v>
      </c>
      <c r="F11" s="0"/>
      <c r="G11" s="1" t="s">
        <v>15</v>
      </c>
      <c r="I11" s="1" t="n">
        <v>0.001</v>
      </c>
      <c r="J11" s="0"/>
      <c r="K11" s="0"/>
    </row>
    <row r="12" customFormat="false" ht="13.8" hidden="false" customHeight="false" outlineLevel="0" collapsed="false">
      <c r="A12" s="1" t="s">
        <v>45</v>
      </c>
      <c r="B12" s="1" t="s">
        <v>46</v>
      </c>
      <c r="C12" s="0"/>
      <c r="D12" s="0"/>
      <c r="E12" s="1" t="s">
        <v>39</v>
      </c>
      <c r="F12" s="0"/>
      <c r="G12" s="1" t="s">
        <v>15</v>
      </c>
      <c r="I12" s="1" t="n">
        <v>1</v>
      </c>
      <c r="J12" s="0"/>
      <c r="K12" s="0"/>
    </row>
    <row r="13" customFormat="false" ht="13.8" hidden="false" customHeight="false" outlineLevel="0" collapsed="false">
      <c r="A13" s="1" t="s">
        <v>47</v>
      </c>
      <c r="B13" s="1" t="s">
        <v>48</v>
      </c>
      <c r="C13" s="0"/>
      <c r="D13" s="0"/>
      <c r="E13" s="1" t="s">
        <v>42</v>
      </c>
      <c r="F13" s="0"/>
      <c r="G13" s="1" t="s">
        <v>20</v>
      </c>
      <c r="I13" s="1" t="n">
        <v>100000000</v>
      </c>
      <c r="J13" s="0"/>
      <c r="K13" s="0"/>
    </row>
    <row r="14" customFormat="false" ht="13.8" hidden="false" customHeight="false" outlineLevel="0" collapsed="false">
      <c r="A14" s="1" t="s">
        <v>49</v>
      </c>
      <c r="B14" s="1" t="s">
        <v>50</v>
      </c>
      <c r="C14" s="1" t="n">
        <v>0</v>
      </c>
      <c r="D14" s="1" t="n">
        <v>0</v>
      </c>
      <c r="E14" s="0"/>
      <c r="F14" s="1" t="s">
        <v>27</v>
      </c>
      <c r="G14" s="1" t="s">
        <v>20</v>
      </c>
      <c r="I14" s="1" t="n">
        <v>0</v>
      </c>
    </row>
    <row r="15" customFormat="false" ht="13.8" hidden="false" customHeight="false" outlineLevel="0" collapsed="false">
      <c r="A15" s="1" t="s">
        <v>51</v>
      </c>
      <c r="B15" s="1" t="s">
        <v>52</v>
      </c>
      <c r="C15" s="1" t="n">
        <v>0.25</v>
      </c>
      <c r="D15" s="1" t="n">
        <v>0.25</v>
      </c>
      <c r="E15" s="1" t="s">
        <v>23</v>
      </c>
      <c r="G15" s="1" t="s">
        <v>15</v>
      </c>
      <c r="I15" s="1" t="n">
        <v>0.25</v>
      </c>
      <c r="J15" s="1" t="n">
        <v>0.0625</v>
      </c>
      <c r="K15" s="1" t="n">
        <v>0.25</v>
      </c>
    </row>
    <row r="16" customFormat="false" ht="13.8" hidden="false" customHeight="false" outlineLevel="0" collapsed="false">
      <c r="A16" s="1" t="s">
        <v>53</v>
      </c>
      <c r="B16" s="1" t="s">
        <v>54</v>
      </c>
      <c r="C16" s="1" t="n">
        <v>1</v>
      </c>
      <c r="D16" s="1" t="n">
        <v>1</v>
      </c>
      <c r="E16" s="1" t="s">
        <v>23</v>
      </c>
      <c r="G16" s="1" t="s">
        <v>20</v>
      </c>
      <c r="I16" s="1" t="n">
        <v>1</v>
      </c>
    </row>
    <row r="17" customFormat="false" ht="13.8" hidden="false" customHeight="false" outlineLevel="0" collapsed="false">
      <c r="A17" s="1" t="s">
        <v>55</v>
      </c>
      <c r="B17" s="1" t="s">
        <v>56</v>
      </c>
      <c r="C17" s="1" t="n">
        <v>1</v>
      </c>
      <c r="D17" s="1" t="n">
        <v>1</v>
      </c>
      <c r="E17" s="1" t="s">
        <v>23</v>
      </c>
      <c r="G17" s="1" t="s">
        <v>15</v>
      </c>
      <c r="I17" s="1" t="n">
        <v>1</v>
      </c>
      <c r="J17" s="1" t="n">
        <v>0.5</v>
      </c>
      <c r="K17" s="1" t="n">
        <v>1</v>
      </c>
    </row>
    <row r="18" customFormat="false" ht="13.8" hidden="false" customHeight="false" outlineLevel="0" collapsed="false">
      <c r="A18" s="1" t="s">
        <v>57</v>
      </c>
      <c r="B18" s="1" t="s">
        <v>58</v>
      </c>
      <c r="C18" s="0"/>
      <c r="D18" s="0"/>
      <c r="E18" s="1" t="s">
        <v>23</v>
      </c>
      <c r="G18" s="1" t="s">
        <v>39</v>
      </c>
      <c r="I18" s="1" t="n">
        <v>1</v>
      </c>
    </row>
    <row r="19" customFormat="false" ht="13.8" hidden="false" customHeight="false" outlineLevel="0" collapsed="false">
      <c r="A19" s="1" t="s">
        <v>59</v>
      </c>
      <c r="B19" s="1" t="s">
        <v>60</v>
      </c>
      <c r="C19" s="0"/>
      <c r="D19" s="0"/>
      <c r="E19" s="1" t="s">
        <v>23</v>
      </c>
      <c r="G19" s="1" t="s">
        <v>39</v>
      </c>
      <c r="I19" s="1" t="n">
        <v>0.25</v>
      </c>
    </row>
    <row r="20" customFormat="false" ht="13.8" hidden="false" customHeight="false" outlineLevel="0" collapsed="false">
      <c r="A20" s="1" t="s">
        <v>61</v>
      </c>
      <c r="B20" s="1" t="s">
        <v>62</v>
      </c>
      <c r="C20" s="0"/>
      <c r="D20" s="0"/>
      <c r="E20" s="1" t="s">
        <v>18</v>
      </c>
      <c r="G20" s="1" t="s">
        <v>15</v>
      </c>
      <c r="I20" s="1" t="n">
        <v>-4</v>
      </c>
    </row>
    <row r="21" customFormat="false" ht="13.8" hidden="false" customHeight="false" outlineLevel="0" collapsed="false">
      <c r="A21" s="1" t="s">
        <v>63</v>
      </c>
      <c r="B21" s="1" t="s">
        <v>64</v>
      </c>
      <c r="C21" s="0"/>
      <c r="D21" s="0"/>
      <c r="E21" s="1" t="s">
        <v>18</v>
      </c>
      <c r="G21" s="1" t="s">
        <v>15</v>
      </c>
      <c r="I21" s="1" t="n">
        <v>-8</v>
      </c>
      <c r="J21" s="1" t="n">
        <v>-12</v>
      </c>
      <c r="K21" s="1" t="n">
        <v>-4</v>
      </c>
    </row>
    <row r="22" customFormat="false" ht="13.8" hidden="false" customHeight="false" outlineLevel="0" collapsed="false">
      <c r="A22" s="1" t="s">
        <v>65</v>
      </c>
      <c r="B22" s="1" t="s">
        <v>66</v>
      </c>
      <c r="C22" s="0"/>
      <c r="D22" s="0"/>
      <c r="E22" s="1" t="s">
        <v>33</v>
      </c>
      <c r="I22" s="1" t="n">
        <v>0.7</v>
      </c>
    </row>
    <row r="23" customFormat="false" ht="13.8" hidden="false" customHeight="false" outlineLevel="0" collapsed="false">
      <c r="A23" s="1" t="s">
        <v>67</v>
      </c>
      <c r="B23" s="1" t="s">
        <v>68</v>
      </c>
      <c r="C23" s="0"/>
      <c r="D23" s="0"/>
      <c r="E23" s="1" t="s">
        <v>69</v>
      </c>
      <c r="I23" s="1" t="n">
        <v>10000000</v>
      </c>
    </row>
    <row r="24" customFormat="false" ht="13.8" hidden="false" customHeight="false" outlineLevel="0" collapsed="false">
      <c r="A24" s="1" t="s">
        <v>70</v>
      </c>
      <c r="B24" s="1" t="s">
        <v>71</v>
      </c>
      <c r="C24" s="0"/>
      <c r="D24" s="0"/>
      <c r="E24" s="1" t="s">
        <v>18</v>
      </c>
      <c r="I24" s="1" t="n">
        <v>3</v>
      </c>
      <c r="J24" s="1" t="n">
        <f aca="false">1/3</f>
        <v>0.333333333333333</v>
      </c>
      <c r="K24" s="1" t="n">
        <v>3</v>
      </c>
    </row>
    <row r="25" customFormat="false" ht="13.8" hidden="false" customHeight="false" outlineLevel="0" collapsed="false">
      <c r="A25" s="1" t="s">
        <v>72</v>
      </c>
      <c r="B25" s="1" t="s">
        <v>73</v>
      </c>
      <c r="C25" s="0"/>
      <c r="D25" s="0"/>
      <c r="E25" s="1" t="s">
        <v>36</v>
      </c>
      <c r="I25" s="1" t="n">
        <v>1000</v>
      </c>
    </row>
    <row r="26" customFormat="false" ht="13.8" hidden="false" customHeight="false" outlineLevel="0" collapsed="false">
      <c r="A26" s="1" t="s">
        <v>74</v>
      </c>
      <c r="B26" s="1" t="s">
        <v>75</v>
      </c>
      <c r="C26" s="0"/>
      <c r="D26" s="0"/>
      <c r="E26" s="1" t="s">
        <v>33</v>
      </c>
      <c r="I26" s="1" t="n">
        <v>0.2</v>
      </c>
    </row>
    <row r="27" customFormat="false" ht="13.8" hidden="false" customHeight="false" outlineLevel="0" collapsed="false">
      <c r="A27" s="1" t="s">
        <v>76</v>
      </c>
      <c r="B27" s="1" t="s">
        <v>77</v>
      </c>
      <c r="C27" s="0"/>
      <c r="D27" s="0"/>
      <c r="E27" s="1" t="s">
        <v>33</v>
      </c>
      <c r="I27" s="1" t="n">
        <v>0.8</v>
      </c>
      <c r="J27" s="1" t="n">
        <v>0.6</v>
      </c>
      <c r="K27" s="1" t="n">
        <v>1</v>
      </c>
    </row>
    <row r="28" customFormat="false" ht="13.8" hidden="false" customHeight="false" outlineLevel="0" collapsed="false">
      <c r="A28" s="2" t="s">
        <v>78</v>
      </c>
      <c r="B28" s="1" t="s">
        <v>79</v>
      </c>
      <c r="C28" s="0"/>
      <c r="D28" s="0"/>
      <c r="E28" s="1" t="s">
        <v>80</v>
      </c>
      <c r="I28" s="1" t="n">
        <v>100000</v>
      </c>
    </row>
    <row r="29" customFormat="false" ht="13.8" hidden="false" customHeight="false" outlineLevel="0" collapsed="false">
      <c r="A29" s="1" t="s">
        <v>81</v>
      </c>
      <c r="B29" s="1" t="s">
        <v>82</v>
      </c>
      <c r="C29" s="0"/>
      <c r="D29" s="0"/>
      <c r="E29" s="1" t="s">
        <v>33</v>
      </c>
      <c r="I29" s="3" t="n">
        <v>0.5</v>
      </c>
      <c r="J29" s="3" t="n">
        <v>0.6</v>
      </c>
      <c r="K29" s="3" t="n">
        <v>1</v>
      </c>
    </row>
    <row r="30" customFormat="false" ht="13.8" hidden="false" customHeight="false" outlineLevel="0" collapsed="false">
      <c r="A30" s="1" t="s">
        <v>83</v>
      </c>
      <c r="B30" s="1" t="s">
        <v>84</v>
      </c>
      <c r="C30" s="1" t="n">
        <v>0</v>
      </c>
      <c r="D30" s="1" t="n">
        <v>1</v>
      </c>
      <c r="E30" s="0"/>
      <c r="I30" s="1" t="n">
        <v>1</v>
      </c>
    </row>
    <row r="31" customFormat="false" ht="13.8" hidden="false" customHeight="false" outlineLevel="0" collapsed="false">
      <c r="A31" s="1" t="s">
        <v>85</v>
      </c>
      <c r="B31" s="1" t="s">
        <v>39</v>
      </c>
      <c r="E31" s="0"/>
      <c r="I31" s="1" t="n">
        <v>1</v>
      </c>
    </row>
    <row r="32" customFormat="false" ht="13.8" hidden="false" customHeight="false" outlineLevel="0" collapsed="false">
      <c r="A32" s="1" t="s">
        <v>86</v>
      </c>
      <c r="B32" s="1" t="s">
        <v>87</v>
      </c>
      <c r="E32" s="1" t="s">
        <v>23</v>
      </c>
      <c r="I32" s="1" t="n">
        <v>0.25</v>
      </c>
    </row>
    <row r="33" customFormat="false" ht="13.8" hidden="false" customHeight="false" outlineLevel="0" collapsed="false">
      <c r="A33" s="1" t="s">
        <v>88</v>
      </c>
      <c r="B33" s="1" t="s">
        <v>89</v>
      </c>
      <c r="E33" s="1" t="s">
        <v>23</v>
      </c>
      <c r="I33" s="1" t="n">
        <v>0.25</v>
      </c>
    </row>
    <row r="34" customFormat="false" ht="13.8" hidden="false" customHeight="false" outlineLevel="0" collapsed="false">
      <c r="A34" s="1" t="s">
        <v>90</v>
      </c>
      <c r="B34" s="1" t="s">
        <v>91</v>
      </c>
      <c r="E34" s="1" t="s">
        <v>18</v>
      </c>
      <c r="I34" s="1" t="n">
        <v>1</v>
      </c>
      <c r="J34" s="1" t="n">
        <v>0.5</v>
      </c>
      <c r="K34" s="1" t="n">
        <v>1</v>
      </c>
    </row>
    <row r="35" customFormat="false" ht="13.8" hidden="false" customHeight="false" outlineLevel="0" collapsed="false">
      <c r="A35" s="1" t="s">
        <v>92</v>
      </c>
      <c r="B35" s="1" t="s">
        <v>93</v>
      </c>
      <c r="E35" s="1" t="s">
        <v>18</v>
      </c>
      <c r="I35" s="1" t="n">
        <v>0.25</v>
      </c>
      <c r="J35" s="1" t="n">
        <v>0</v>
      </c>
      <c r="K35" s="1" t="n">
        <v>0.25</v>
      </c>
    </row>
    <row r="36" customFormat="false" ht="13.8" hidden="false" customHeight="false" outlineLevel="0" collapsed="false">
      <c r="A36" s="1" t="s">
        <v>94</v>
      </c>
      <c r="B36" s="1" t="s">
        <v>95</v>
      </c>
      <c r="E36" s="1" t="s">
        <v>18</v>
      </c>
      <c r="I36" s="1" t="n">
        <v>-0.1</v>
      </c>
      <c r="J36" s="1" t="n">
        <v>-0.5</v>
      </c>
      <c r="K36" s="1" t="n">
        <v>0</v>
      </c>
    </row>
    <row r="37" customFormat="false" ht="13.8" hidden="false" customHeight="false" outlineLevel="0" collapsed="false">
      <c r="A37" s="1" t="s">
        <v>96</v>
      </c>
      <c r="B37" s="1" t="s">
        <v>97</v>
      </c>
      <c r="I37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/>
  <cols>
    <col collapsed="false" hidden="false" max="1" min="1" style="1" width="5.53571428571429"/>
    <col collapsed="false" hidden="false" max="2" min="2" style="1" width="10.1224489795918"/>
    <col collapsed="false" hidden="false" max="3" min="3" style="1" width="23.8928571428571"/>
    <col collapsed="false" hidden="false" max="4" min="4" style="1" width="19.7091836734694"/>
    <col collapsed="false" hidden="false" max="1025" min="5" style="1" width="8.77551020408163"/>
  </cols>
  <sheetData>
    <row r="1" customFormat="false" ht="13.8" hidden="false" customHeight="false" outlineLevel="0" collapsed="false">
      <c r="A1" s="1" t="s">
        <v>98</v>
      </c>
      <c r="B1" s="1" t="s">
        <v>99</v>
      </c>
      <c r="C1" s="1" t="s">
        <v>100</v>
      </c>
      <c r="D1" s="1" t="s">
        <v>101</v>
      </c>
    </row>
    <row r="2" customFormat="false" ht="15" hidden="false" customHeight="false" outlineLevel="0" collapsed="false">
      <c r="A2" s="1" t="n">
        <v>1</v>
      </c>
      <c r="B2" s="1" t="str">
        <f aca="false">"ADV-"&amp;D2</f>
        <v>ADV-0,5</v>
      </c>
      <c r="C2" s="1" t="n">
        <v>0</v>
      </c>
      <c r="D2" s="1" t="n">
        <v>0.5</v>
      </c>
    </row>
    <row r="3" customFormat="false" ht="15" hidden="false" customHeight="false" outlineLevel="0" collapsed="false">
      <c r="A3" s="1" t="n">
        <v>2</v>
      </c>
      <c r="B3" s="1" t="str">
        <f aca="false">"ADV-"&amp;D3</f>
        <v>ADV-0,5</v>
      </c>
      <c r="C3" s="1" t="n">
        <v>1</v>
      </c>
      <c r="D3" s="1" t="n">
        <v>0.5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4" t="s">
        <v>102</v>
      </c>
      <c r="B1" s="0" t="s">
        <v>103</v>
      </c>
      <c r="C1" s="0" t="s">
        <v>104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11.4744897959184"/>
    <col collapsed="false" hidden="false" max="2" min="2" style="0" width="30.3724489795918"/>
    <col collapsed="false" hidden="false" max="4" min="3" style="0" width="28.2142857142857"/>
    <col collapsed="false" hidden="false" max="5" min="5" style="0" width="13.7704081632653"/>
    <col collapsed="false" hidden="false" max="1025" min="6" style="0" width="8.36734693877551"/>
  </cols>
  <sheetData>
    <row r="1" customFormat="false" ht="15" hidden="false" customHeight="false" outlineLevel="0" collapsed="false">
      <c r="A1" s="0" t="s">
        <v>105</v>
      </c>
      <c r="B1" s="0" t="s">
        <v>106</v>
      </c>
      <c r="C1" s="0" t="s">
        <v>107</v>
      </c>
      <c r="D1" s="0" t="s">
        <v>108</v>
      </c>
      <c r="E1" s="0" t="s">
        <v>109</v>
      </c>
    </row>
    <row r="2" customFormat="false" ht="15" hidden="false" customHeight="false" outlineLevel="0" collapsed="false">
      <c r="B2" s="0" t="s">
        <v>110</v>
      </c>
      <c r="C2" s="0" t="s">
        <v>111</v>
      </c>
      <c r="D2" s="0" t="s">
        <v>111</v>
      </c>
    </row>
    <row r="3" customFormat="false" ht="15" hidden="false" customHeight="false" outlineLevel="0" collapsed="false">
      <c r="B3" s="0" t="s">
        <v>112</v>
      </c>
      <c r="C3" s="0" t="s">
        <v>113</v>
      </c>
      <c r="D3" s="0" t="s">
        <v>113</v>
      </c>
    </row>
    <row r="4" customFormat="false" ht="15" hidden="false" customHeight="false" outlineLevel="0" collapsed="false">
      <c r="B4" s="0" t="s">
        <v>114</v>
      </c>
      <c r="C4" s="0" t="s">
        <v>115</v>
      </c>
      <c r="D4" s="0" t="s">
        <v>115</v>
      </c>
    </row>
    <row r="5" customFormat="false" ht="15" hidden="false" customHeight="false" outlineLevel="0" collapsed="false">
      <c r="B5" s="0" t="s">
        <v>116</v>
      </c>
      <c r="C5" s="0" t="s">
        <v>117</v>
      </c>
      <c r="D5" s="0" t="s">
        <v>117</v>
      </c>
    </row>
    <row r="6" customFormat="false" ht="15" hidden="false" customHeight="false" outlineLevel="0" collapsed="false">
      <c r="B6" s="0" t="s">
        <v>118</v>
      </c>
      <c r="C6" s="0" t="s">
        <v>119</v>
      </c>
      <c r="D6" s="0" t="s">
        <v>119</v>
      </c>
    </row>
    <row r="7" customFormat="false" ht="15" hidden="false" customHeight="false" outlineLevel="0" collapsed="false">
      <c r="B7" s="0" t="s">
        <v>120</v>
      </c>
      <c r="C7" s="0" t="s">
        <v>121</v>
      </c>
      <c r="D7" s="0" t="s">
        <v>121</v>
      </c>
    </row>
    <row r="8" customFormat="false" ht="15" hidden="false" customHeight="false" outlineLevel="0" collapsed="false">
      <c r="B8" s="0" t="s">
        <v>122</v>
      </c>
      <c r="C8" s="0" t="s">
        <v>123</v>
      </c>
      <c r="D8" s="0" t="s">
        <v>123</v>
      </c>
    </row>
    <row r="9" customFormat="false" ht="15" hidden="false" customHeight="false" outlineLevel="0" collapsed="false">
      <c r="B9" s="0" t="s">
        <v>124</v>
      </c>
      <c r="C9" s="0" t="s">
        <v>125</v>
      </c>
      <c r="D9" s="0" t="s">
        <v>125</v>
      </c>
    </row>
    <row r="10" customFormat="false" ht="15" hidden="false" customHeight="false" outlineLevel="0" collapsed="false">
      <c r="B10" s="0" t="s">
        <v>126</v>
      </c>
      <c r="C10" s="0" t="s">
        <v>127</v>
      </c>
      <c r="D10" s="0" t="s">
        <v>127</v>
      </c>
    </row>
    <row r="11" customFormat="false" ht="15" hidden="false" customHeight="false" outlineLevel="0" collapsed="false">
      <c r="B11" s="0" t="s">
        <v>128</v>
      </c>
      <c r="C11" s="0" t="s">
        <v>129</v>
      </c>
      <c r="D11" s="0" t="s">
        <v>129</v>
      </c>
    </row>
    <row r="12" customFormat="false" ht="15" hidden="false" customHeight="false" outlineLevel="0" collapsed="false">
      <c r="B12" s="0" t="s">
        <v>130</v>
      </c>
      <c r="C12" s="0" t="s">
        <v>131</v>
      </c>
      <c r="D12" s="0" t="s">
        <v>131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dcterms:modified xsi:type="dcterms:W3CDTF">2017-12-06T12:00:43Z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