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grupoportfoliocombr-my.sharepoint.com/personal/nicole_braga_grupoportfolio_com_br/Documents/Área de Trabalho/Projeto Interno - IA/"/>
    </mc:Choice>
  </mc:AlternateContent>
  <xr:revisionPtr revIDLastSave="663" documentId="13_ncr:1_{DF97C631-8B9E-491A-BB93-511BC66C82BC}" xr6:coauthVersionLast="47" xr6:coauthVersionMax="47" xr10:uidLastSave="{662CC8E9-83B7-4825-89CD-56ED0769D2B1}"/>
  <bookViews>
    <workbookView xWindow="-108" yWindow="-108" windowWidth="23256" windowHeight="12456" tabRatio="697" firstSheet="5" activeTab="6" xr2:uid="{00000000-000D-0000-FFFF-FFFF00000000}"/>
  </bookViews>
  <sheets>
    <sheet name="CADEIA INTEGRADA (PROCESSOS)" sheetId="2" state="hidden" r:id="rId1"/>
    <sheet name="3º Ciclo" sheetId="13" state="hidden" r:id="rId2"/>
    <sheet name="Planilha2" sheetId="20" state="hidden" r:id="rId3"/>
    <sheet name="Planilha1" sheetId="9" state="hidden" r:id="rId4"/>
    <sheet name="ATUAL" sheetId="15" state="hidden" r:id="rId5"/>
    <sheet name="Relatório" sheetId="25" r:id="rId6"/>
    <sheet name="LISTA ATUAL" sheetId="24" r:id="rId7"/>
    <sheet name="1º Ciclo" sheetId="11" state="hidden" r:id="rId8"/>
    <sheet name="2º Ciclo" sheetId="12" state="hidden" r:id="rId9"/>
    <sheet name="Processos não mapeados" sheetId="10" state="hidden" r:id="rId10"/>
    <sheet name="DASH_ATUAL" sheetId="18" state="hidden" r:id="rId11"/>
    <sheet name="Gráficos" sheetId="16" state="hidden" r:id="rId12"/>
    <sheet name="Ciclo 1" sheetId="5" state="hidden" r:id="rId13"/>
    <sheet name="Ciclo 2" sheetId="6" state="hidden" r:id="rId14"/>
    <sheet name="Ciclo 3" sheetId="7" state="hidden" r:id="rId15"/>
    <sheet name="Backlog - Ciclo 4" sheetId="8" state="hidden" r:id="rId16"/>
    <sheet name="ARQUITETURA EQUATORIAL" sheetId="4" state="hidden" r:id="rId17"/>
  </sheets>
  <externalReferences>
    <externalReference r:id="rId18"/>
    <externalReference r:id="rId19"/>
  </externalReferences>
  <definedNames>
    <definedName name="_xlnm._FilterDatabase" localSheetId="7" hidden="1">'1º Ciclo'!$A$1:$C$41</definedName>
    <definedName name="_xlnm._FilterDatabase" localSheetId="8" hidden="1">'2º Ciclo'!$A$1:$C$41</definedName>
    <definedName name="_xlnm._FilterDatabase" localSheetId="1" hidden="1">'3º Ciclo'!$A$1:$C$49</definedName>
    <definedName name="_xlnm._FilterDatabase" localSheetId="4" hidden="1">ATUAL!$A$1:$E$193</definedName>
    <definedName name="_xlnm._FilterDatabase" localSheetId="15" hidden="1">'Backlog - Ciclo 4'!$A$1:$B$26</definedName>
    <definedName name="_xlnm._FilterDatabase" localSheetId="12" hidden="1">'Ciclo 1'!$A$1:$B$42</definedName>
    <definedName name="_xlnm._FilterDatabase" localSheetId="13" hidden="1">'Ciclo 2'!$A$1:$B$47</definedName>
    <definedName name="_xlnm._FilterDatabase" localSheetId="14" hidden="1">'Ciclo 3'!$A$1:$B$34</definedName>
    <definedName name="_xlnm._FilterDatabase" localSheetId="11" hidden="1">Gráficos!$A$1:$C$197</definedName>
    <definedName name="_Key1" localSheetId="10">#REF!</definedName>
    <definedName name="_Key1">#REF!</definedName>
    <definedName name="_KEY2" localSheetId="10">#REF!</definedName>
    <definedName name="_KEY2">#REF!</definedName>
    <definedName name="_Order1" hidden="1">0</definedName>
    <definedName name="a" localSheetId="10">#REF!</definedName>
    <definedName name="a">#REF!</definedName>
    <definedName name="aaa" hidden="1">{"'RR'!$A$2:$E$81"}</definedName>
    <definedName name="abc" localSheetId="10">#REF!</definedName>
    <definedName name="abc">#REF!</definedName>
    <definedName name="ac" localSheetId="10">#REF!</definedName>
    <definedName name="ac">#REF!</definedName>
    <definedName name="addd" localSheetId="10">#REF!</definedName>
    <definedName name="addd">#REF!</definedName>
    <definedName name="_xlnm.Print_Area" localSheetId="0">'CADEIA INTEGRADA (PROCESSOS)'!$A$1:$Q$152</definedName>
    <definedName name="as" hidden="1">47</definedName>
    <definedName name="asda" hidden="1">{"'RR'!$A$2:$E$81"}</definedName>
    <definedName name="asdasdasdfzsvczxc" hidden="1">{"'RR'!$A$2:$E$81"}</definedName>
    <definedName name="cazsxz" localSheetId="10">#REF!</definedName>
    <definedName name="cazsxz">#REF!</definedName>
    <definedName name="cszxsc" localSheetId="10">#REF!</definedName>
    <definedName name="cszxsc">#REF!</definedName>
    <definedName name="d" localSheetId="10">#REF!</definedName>
    <definedName name="d">#REF!</definedName>
    <definedName name="das" localSheetId="10">#REF!</definedName>
    <definedName name="das">#REF!</definedName>
    <definedName name="dcsd" localSheetId="10">#REF!</definedName>
    <definedName name="dcsd">#REF!</definedName>
    <definedName name="DESVIOMETA_FM_CRU_IJC" localSheetId="10">#REF!</definedName>
    <definedName name="DESVIOMETA_FM_CRU_IJC">#REF!</definedName>
    <definedName name="dfdfdfd" localSheetId="10">#REF!</definedName>
    <definedName name="dfdfdfd">#REF!</definedName>
    <definedName name="dfghdfgh" hidden="1">{"'RR'!$A$2:$E$81"}</definedName>
    <definedName name="dgfhgfhjfg" hidden="1">{"'RR'!$A$2:$E$81"}</definedName>
    <definedName name="dghdfgt" localSheetId="10">#REF!</definedName>
    <definedName name="dghdfgt">#REF!</definedName>
    <definedName name="ertgsdgsd" localSheetId="10">#REF!</definedName>
    <definedName name="ertgsdgsd">#REF!</definedName>
    <definedName name="f" localSheetId="10">#REF!</definedName>
    <definedName name="f">#REF!</definedName>
    <definedName name="FD" localSheetId="10">#REF!</definedName>
    <definedName name="FD">#REF!</definedName>
    <definedName name="fdfdfd" localSheetId="10">#REF!</definedName>
    <definedName name="fdfdfd">#REF!</definedName>
    <definedName name="fgdfgd" localSheetId="10">#REF!</definedName>
    <definedName name="fgdfgd">#REF!</definedName>
    <definedName name="fghf" localSheetId="10">#REF!</definedName>
    <definedName name="fghf">#REF!</definedName>
    <definedName name="fghfg" localSheetId="10">#REF!</definedName>
    <definedName name="fghfg">#REF!</definedName>
    <definedName name="fghfgh" hidden="1">{"'RR'!$A$2:$E$81"}</definedName>
    <definedName name="fghfghfgh" hidden="1">{"'RR'!$A$2:$E$81"}</definedName>
    <definedName name="fghfhfgjh" localSheetId="10">#REF!</definedName>
    <definedName name="fghfhfgjh">#REF!</definedName>
    <definedName name="fluxo" hidden="1">{"'RR'!$A$2:$E$81"}</definedName>
    <definedName name="fykmgvhvb" localSheetId="10">#REF!</definedName>
    <definedName name="fykmgvhvb">#REF!</definedName>
    <definedName name="g" localSheetId="10">#REF!</definedName>
    <definedName name="g">#REF!</definedName>
    <definedName name="GERENCIAL">[1]Dados!#REF!</definedName>
    <definedName name="gfgfgfgf" localSheetId="10">#REF!</definedName>
    <definedName name="gfgfgfgf">#REF!</definedName>
    <definedName name="gfhfghfghfg" localSheetId="10">#REF!</definedName>
    <definedName name="gfhfghfghfg">#REF!</definedName>
    <definedName name="GGF" localSheetId="10">#REF!</definedName>
    <definedName name="GGF">#REF!</definedName>
    <definedName name="GGF." localSheetId="10">#REF!</definedName>
    <definedName name="GGF.">#REF!</definedName>
    <definedName name="ggg" hidden="1">{"'RR'!$A$2:$E$81"}</definedName>
    <definedName name="ghghg" localSheetId="10">#REF!</definedName>
    <definedName name="ghghg">#REF!</definedName>
    <definedName name="ghjkghjk" localSheetId="10">#REF!</definedName>
    <definedName name="ghjkghjk">#REF!</definedName>
    <definedName name="ghjkkghjk" localSheetId="10">#REF!</definedName>
    <definedName name="ghjkkghjk">#REF!</definedName>
    <definedName name="h" localSheetId="10">#REF!</definedName>
    <definedName name="h">#REF!</definedName>
    <definedName name="hdfthdth" localSheetId="10">#REF!</definedName>
    <definedName name="hdfthdth">#REF!</definedName>
    <definedName name="hgjkghjk" localSheetId="10">#REF!</definedName>
    <definedName name="hgjkghjk">#REF!</definedName>
    <definedName name="hjkhjk" localSheetId="10">#REF!</definedName>
    <definedName name="hjkhjk">#REF!</definedName>
    <definedName name="hkhjk" localSheetId="10">#REF!</definedName>
    <definedName name="hkhjk">#REF!</definedName>
    <definedName name="hkjhjkhkj" localSheetId="10">#REF!</definedName>
    <definedName name="hkjhjkhkj">#REF!</definedName>
    <definedName name="hkuhukhu" localSheetId="10">#REF!</definedName>
    <definedName name="hkuhukhu">#REF!</definedName>
    <definedName name="hrthr" localSheetId="10">#REF!</definedName>
    <definedName name="hrthr">#REF!</definedName>
    <definedName name="hrthrh" hidden="1">{"'RR'!$A$2:$E$81"}</definedName>
    <definedName name="hrthtr" localSheetId="10">#REF!</definedName>
    <definedName name="hrthtr">#REF!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oçljl" localSheetId="10">#REF!</definedName>
    <definedName name="ioçljl">#REF!</definedName>
    <definedName name="jiluilk" localSheetId="10">#REF!</definedName>
    <definedName name="jiluilk">#REF!</definedName>
    <definedName name="jklj" localSheetId="10">#REF!</definedName>
    <definedName name="jklj">#REF!</definedName>
    <definedName name="khukhu" localSheetId="10">#REF!</definedName>
    <definedName name="khukhu">#REF!</definedName>
    <definedName name="kkkk" localSheetId="10">#REF!</definedName>
    <definedName name="kkkk">#REF!</definedName>
    <definedName name="Manutenção" localSheetId="10">#REF!</definedName>
    <definedName name="Manutenção">#REF!</definedName>
    <definedName name="Página5" localSheetId="10">#REF!</definedName>
    <definedName name="Página5">#REF!</definedName>
    <definedName name="Pasta" localSheetId="10">#REF!</definedName>
    <definedName name="Pasta">#REF!</definedName>
    <definedName name="PRIMÁRIO">[1]Dados!#REF!</definedName>
    <definedName name="prop" localSheetId="10">#REF!</definedName>
    <definedName name="prop">#REF!</definedName>
    <definedName name="Proposta_arq_geral" hidden="1">{#N/A,#N/A,FALSE,"CONSOL. 5";#N/A,#N/A,FALSE,"CONSOL. ACUM. 6";#N/A,#N/A,FALSE,"CAP. EMPREG. 7";#N/A,#N/A,FALSE,"ORIGENS E APLICAÇÕES 9"}</definedName>
    <definedName name="s" localSheetId="10">#REF!</definedName>
    <definedName name="s">#REF!</definedName>
    <definedName name="SAPBEXrevision" hidden="1">44</definedName>
    <definedName name="SAPBEXsysID" hidden="1">"BTP"</definedName>
    <definedName name="SAPBEXwbID" hidden="1">"2E3F2FP5CP1RCQZSVR4ROIJN6"</definedName>
    <definedName name="SD" localSheetId="10">#REF!</definedName>
    <definedName name="SD">#REF!</definedName>
    <definedName name="SegmentaçãodeDados_STATUS1">#N/A</definedName>
    <definedName name="ss" hidden="1">{"'RR'!$A$2:$E$81"}</definedName>
    <definedName name="SSD" localSheetId="10">#REF!</definedName>
    <definedName name="SSD">#REF!</definedName>
    <definedName name="sssss" localSheetId="10">#REF!</definedName>
    <definedName name="sssss">#REF!</definedName>
    <definedName name="SUPORTE">[1]Dados!#REF!</definedName>
    <definedName name="szdfsd" localSheetId="10">#REF!</definedName>
    <definedName name="szdfsd">#REF!</definedName>
    <definedName name="TESTE" localSheetId="10">#REF!</definedName>
    <definedName name="TESTE">#REF!</definedName>
    <definedName name="uihkj" localSheetId="10">#REF!</definedName>
    <definedName name="uihkj">#REF!</definedName>
    <definedName name="uilkhj" localSheetId="10">#REF!</definedName>
    <definedName name="uilkhj">#REF!</definedName>
    <definedName name="uilkjh" localSheetId="10">#REF!</definedName>
    <definedName name="uilkjh">#REF!</definedName>
    <definedName name="uiluiluil" localSheetId="10">#REF!</definedName>
    <definedName name="uiluiluil">#REF!</definedName>
    <definedName name="uyjgukhguk" localSheetId="10">#REF!</definedName>
    <definedName name="uyjgukhguk">#REF!</definedName>
    <definedName name="v" localSheetId="10">#REF!</definedName>
    <definedName name="v">#REF!</definedName>
    <definedName name="wesfdsdx" localSheetId="10">#REF!</definedName>
    <definedName name="wesfdsdx">#REF!</definedName>
    <definedName name="wrn.Advanced._.Material." localSheetId="10">#REF!</definedName>
    <definedName name="wrn.Advanced._.Material.">#REF!</definedName>
    <definedName name="wrn.Caderno._.Sem._.Radares." localSheetId="10">#REF!</definedName>
    <definedName name="wrn.Caderno._.Sem._.Radares.">#REF!</definedName>
    <definedName name="wrn.Coberturas." localSheetId="10">#REF!</definedName>
    <definedName name="wrn.Coberturas.">#REF!</definedName>
    <definedName name="wrn.Consolidado." localSheetId="10">#REF!</definedName>
    <definedName name="wrn.Consolidado.">#REF!</definedName>
    <definedName name="wrn.Havaianas._.e._.GDV." localSheetId="10">#REF!</definedName>
    <definedName name="wrn.Havaianas._.e._.GDV.">#REF!</definedName>
    <definedName name="wrn.Meggashop." localSheetId="10">#REF!</definedName>
    <definedName name="wrn.Meggashop.">#REF!</definedName>
    <definedName name="wrn.Mizuno." localSheetId="10">#REF!</definedName>
    <definedName name="wrn.Mizuno.">#REF!</definedName>
    <definedName name="wrn.O._.and._.I._.Worksheet." localSheetId="10">#REF!</definedName>
    <definedName name="wrn.O._.and._.I._.Worksheet.">#REF!</definedName>
    <definedName name="wrn.Radar._.Consolidado." localSheetId="10">#REF!</definedName>
    <definedName name="wrn.Radar._.Consolidado.">#REF!</definedName>
    <definedName name="wrn.Radares._.Todos." localSheetId="10">#REF!</definedName>
    <definedName name="wrn.Radares._.Todos.">#REF!</definedName>
    <definedName name="wrn.Rainha._.e._.Topper." localSheetId="10">#REF!</definedName>
    <definedName name="wrn.Rainha._.e._.Topper.">#REF!</definedName>
    <definedName name="wrn.Timberland." localSheetId="10">#REF!</definedName>
    <definedName name="wrn.Timberland.">#REF!</definedName>
    <definedName name="x" hidden="1">67</definedName>
    <definedName name="zdfczd" localSheetId="10">#REF!</definedName>
    <definedName name="zdfczd">#REF!</definedName>
    <definedName name="zdfz" localSheetId="10">#REF!</definedName>
    <definedName name="zdfz">#REF!</definedName>
    <definedName name="zfdf" localSheetId="10">#REF!</definedName>
    <definedName name="zfdf">#REF!</definedName>
    <definedName name="zfzdf" localSheetId="10">#REF!</definedName>
    <definedName name="zfzdf">#REF!</definedName>
  </definedNames>
  <calcPr calcId="191028"/>
  <pivotCaches>
    <pivotCache cacheId="5" r:id="rId20"/>
    <pivotCache cacheId="6" r:id="rId21"/>
  </pivotCaches>
  <extLst>
    <ext xmlns:x14="http://schemas.microsoft.com/office/spreadsheetml/2009/9/main" uri="{BBE1A952-AA13-448e-AADC-164F8A28A991}">
      <x14:slicerCaches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6" l="1"/>
  <c r="N6" i="16"/>
  <c r="H6" i="16"/>
  <c r="N5" i="16"/>
  <c r="H5" i="16"/>
  <c r="N4" i="16"/>
  <c r="K4" i="16"/>
  <c r="H4" i="16"/>
  <c r="N3" i="16"/>
  <c r="K3" i="16"/>
  <c r="H3" i="16"/>
  <c r="N2" i="16"/>
  <c r="K2" i="16"/>
  <c r="H2" i="16"/>
  <c r="AN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tc={FE4EC8F9-8074-42EF-88F9-1FA4782F922F}</author>
    <author>tc={34198369-FA0B-4FE2-9B26-8896C7CFCB68}</author>
  </authors>
  <commentList>
    <comment ref="E118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Gerenciar Recursos humanos alterado para gente e gestão porém as demandas do DP pertencem ao CSC</t>
      </text>
    </comment>
    <comment ref="I138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Macro processo desmembrado no ciclo 3, estavam no macro Gerenciar Facilities.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tc={994F5292-F1C0-4D2A-88A3-93D8C4677B38}</author>
  </authors>
  <commentList>
    <comment ref="D67" authorId="0" shapeId="0" xr:uid="{00000000-0006-0000-0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Gerenciar Recursos humanos alterado para gente e gestão porém as demandas do DP pertencem ao CSC</t>
      </text>
    </comment>
  </commentList>
</comments>
</file>

<file path=xl/sharedStrings.xml><?xml version="1.0" encoding="utf-8"?>
<sst xmlns="http://schemas.openxmlformats.org/spreadsheetml/2006/main" count="2917" uniqueCount="826">
  <si>
    <t>Arquitetura de processos</t>
  </si>
  <si>
    <t>PROCESSOS GERENCIAIS</t>
  </si>
  <si>
    <t>1.1</t>
  </si>
  <si>
    <t>CONCEBER E EXECUTAR A ESTRATÉGIA</t>
  </si>
  <si>
    <t>1.2</t>
  </si>
  <si>
    <t>GERENCIAR ORÇAMENTOS</t>
  </si>
  <si>
    <t>1.3</t>
  </si>
  <si>
    <t>GERENCIAR REGULAMENTAÇÕES E SUSTENTABILIDADE</t>
  </si>
  <si>
    <t>1.4</t>
  </si>
  <si>
    <t>GERENCIAR INTEGRIDADE CORPORATIVA</t>
  </si>
  <si>
    <t>1.5</t>
  </si>
  <si>
    <t>GERENCIAR RELACIONAMENTO COM INVESTIDOR</t>
  </si>
  <si>
    <t>1.1.1</t>
  </si>
  <si>
    <t>GERENCIAR A ESTRATÉGIA</t>
  </si>
  <si>
    <t>1.2.1</t>
  </si>
  <si>
    <t>REALIZAR PLANEJAMENTO ORÇAMENTÁRIO (menos PDT)</t>
  </si>
  <si>
    <t>1.3.1</t>
  </si>
  <si>
    <t>MONITORAR REGULAMENTAÇÕES SETORIAL</t>
  </si>
  <si>
    <t>1.4.1</t>
  </si>
  <si>
    <t>GERIR GOVERNANÇA CORPORATIVA</t>
  </si>
  <si>
    <t>1.5.1</t>
  </si>
  <si>
    <t>DIVULGAR RESULTADOS FINANCEIROS</t>
  </si>
  <si>
    <t>1.1.2</t>
  </si>
  <si>
    <t>GERENCIAR INTELIGÊNCIA DE MERCADO</t>
  </si>
  <si>
    <t>1.2.2</t>
  </si>
  <si>
    <t>REALIZAR PLANEJAMENTO TRIBUTÁRIO</t>
  </si>
  <si>
    <t>1.3.2</t>
  </si>
  <si>
    <t>REALIZAR ATENDIMENTO A DEMANDAS REGULATÓRIAS</t>
  </si>
  <si>
    <t>1.4.2</t>
  </si>
  <si>
    <t>REALIZAR MONITORAMENTO DE RISCO</t>
  </si>
  <si>
    <t>1.5.2</t>
  </si>
  <si>
    <t>GERIR O CICLO DE PAGAMENTO DE PROVENTOS</t>
  </si>
  <si>
    <t>1.1.3</t>
  </si>
  <si>
    <t xml:space="preserve">GERIR PROJETOS, EXECUÇÃO E ENTREGA </t>
  </si>
  <si>
    <t>1.2.3</t>
  </si>
  <si>
    <t>MONITORAR RECEITAS OPERACIONAIS e REGULATÓRIAS</t>
  </si>
  <si>
    <t>1.3.3</t>
  </si>
  <si>
    <t xml:space="preserve">ATUALIZAR PERIODICAMENTE MODELAGEM </t>
  </si>
  <si>
    <t>1.4.3</t>
  </si>
  <si>
    <t>GERIR PILARES DO PROGRAMA DE INTEGRIDADE</t>
  </si>
  <si>
    <t>1.5.3</t>
  </si>
  <si>
    <t>CUMPRIR OBRIGAÇÕES REGULATÓRIAS (CVM)</t>
  </si>
  <si>
    <t>1.1.4</t>
  </si>
  <si>
    <t>REALIZAR GERENCIAMENTO PELAS DIRETRIZES (GPD)</t>
  </si>
  <si>
    <t>1.2.4</t>
  </si>
  <si>
    <t>MONITORAR E CONTROLAR CUSTOS e DESPESAS</t>
  </si>
  <si>
    <t>1.3.3.1</t>
  </si>
  <si>
    <t xml:space="preserve">REGULAÇÃO TÉCNICA E COMERCIAL, ESPECIALMENTE NA DISTRIBUIÇÃO </t>
  </si>
  <si>
    <t>1.4.3.1</t>
  </si>
  <si>
    <t>REALIZAR ANÁLISE DA CONTRATAÇÃO ENVOLVENDO PARTES RELACIONADAS</t>
  </si>
  <si>
    <t>1.5.4</t>
  </si>
  <si>
    <t>APOIO NOS PROGRAMAS DE INCENTIVOS DE LONGO PRAZO DA COMPANHIA</t>
  </si>
  <si>
    <t>1.1.5</t>
  </si>
  <si>
    <t xml:space="preserve">GERIR PROCESSOS GEROT </t>
  </si>
  <si>
    <t>1.2.5</t>
  </si>
  <si>
    <t>MONITORAR O EBITDA</t>
  </si>
  <si>
    <t>1.3.3.2</t>
  </si>
  <si>
    <t>REGULAÇÃO DA  TRANSMISSÃO</t>
  </si>
  <si>
    <t>1.4.3.2</t>
  </si>
  <si>
    <t>GERIR MATRIZ DE DOCUMENTOS COMPLIANCE</t>
  </si>
  <si>
    <t>1.1.6</t>
  </si>
  <si>
    <t>GERIR ESTRUTURA ORGANIZACIONAL</t>
  </si>
  <si>
    <t>1.2.6</t>
  </si>
  <si>
    <t>MONITORAR O FLUXO DE CAIXA</t>
  </si>
  <si>
    <t>1.3.3.3</t>
  </si>
  <si>
    <t>PREÇOS E TARIFAS</t>
  </si>
  <si>
    <t>1.4.3.3</t>
  </si>
  <si>
    <t xml:space="preserve">    GERIR KIT DE BOAS-VINDAS</t>
  </si>
  <si>
    <t>1.1.7</t>
  </si>
  <si>
    <t>GERIR PROGRAMAS DE EXCELÊNCIA  E INCENTIVOS</t>
  </si>
  <si>
    <t>1.2.7</t>
  </si>
  <si>
    <t>MONITORAR A DÍVIDA LÍQUIDA</t>
  </si>
  <si>
    <t>1.3.3.4</t>
  </si>
  <si>
    <t>COMERCIALIZAÇÃO, REGULAÇÃO E MERCADO</t>
  </si>
  <si>
    <t>1.4.3.4</t>
  </si>
  <si>
    <t>REALIZAR VALIDAÇÃO SOB VIÉS DE COMPLIANCE E LGPD DE TERMOS DE CONVÊNIO, PATROCÍNIOS E DOAÇÕES</t>
  </si>
  <si>
    <t>1.1.8</t>
  </si>
  <si>
    <t>GERIR INOVAÇÃO E TRANSFORMAÇÃO DIGITAL</t>
  </si>
  <si>
    <t>1.2.8</t>
  </si>
  <si>
    <t>MONITORAR A ALAVANCAGEM</t>
  </si>
  <si>
    <t>1.3.4</t>
  </si>
  <si>
    <t xml:space="preserve">EMITIR PARECER </t>
  </si>
  <si>
    <t>1.4.4</t>
  </si>
  <si>
    <t>GERIR PROGRAMA DE PRIVACIDADE</t>
  </si>
  <si>
    <t>1.1.9</t>
  </si>
  <si>
    <t>PROVER SOLUÇÃO DE TRANSFORMAÇÃO DIGITAL VIA CAPEX</t>
  </si>
  <si>
    <t>1.3.5</t>
  </si>
  <si>
    <t xml:space="preserve">GERIR LICENCIAMENTO AMBIENTAL RD </t>
  </si>
  <si>
    <t>1.4.5</t>
  </si>
  <si>
    <t>GERIR AUDITORIA DE PROCESSOS</t>
  </si>
  <si>
    <t>1.1.10</t>
  </si>
  <si>
    <t>PROVER EFICIÊNCIA ENERGÉTICA VIA PEE – PROGRAMA DE EFICIÊNCIA ENERGÉTICA</t>
  </si>
  <si>
    <t>1.3.6</t>
  </si>
  <si>
    <t>MONITORAR LEGISLAÇÃO AMBIENTAL</t>
  </si>
  <si>
    <t>1.4.6</t>
  </si>
  <si>
    <t>GERIR PROCESSO DE CONDUTA E ÉTICA</t>
  </si>
  <si>
    <t>1.1.11</t>
  </si>
  <si>
    <t>PROVER INOVAÇÃO VIA PDI</t>
  </si>
  <si>
    <t>1.3.7</t>
  </si>
  <si>
    <t>REALIZAR AQUISIÇÃO DE ENERGIA</t>
  </si>
  <si>
    <t>1.4.7</t>
  </si>
  <si>
    <t>GERIR PROCESSO DE COMPLIANCE</t>
  </si>
  <si>
    <t>1.1.12</t>
  </si>
  <si>
    <t>GERIR DADOS ESTRATÉGICOS</t>
  </si>
  <si>
    <t>1.3.8</t>
  </si>
  <si>
    <t>REALIZAR SIMULAÇÃO DE FISCALIZAÇÃO DO ORGÃO REGULADOR</t>
  </si>
  <si>
    <t>1.1.13</t>
  </si>
  <si>
    <t>GERIR CERTIFICAÇÕES ISO</t>
  </si>
  <si>
    <t>1.3.9</t>
  </si>
  <si>
    <t>APURAR PERIODICAMENTE A CVAs, ATIVOS E PASSIVOS REGULATÓRIOS</t>
  </si>
  <si>
    <t>1.1.14</t>
  </si>
  <si>
    <t>GERIR CAMPANHAS DE INCENTIVOS</t>
  </si>
  <si>
    <t>1.3.10</t>
  </si>
  <si>
    <t>CONDUZIR CONTRIBUIÇÕES E DISCUSSÕES E NOVOS REGULAMENTOS</t>
  </si>
  <si>
    <t>1.3.11</t>
  </si>
  <si>
    <t>GERENCIAR FISCALIZAÇÕES E RISCOS REGULATÓRIOS</t>
  </si>
  <si>
    <t>1.3.12</t>
  </si>
  <si>
    <t>GERIR A CONSTRUÇÃO DAS PROJEÇÕES DE MERCADO</t>
  </si>
  <si>
    <t>1.3.13</t>
  </si>
  <si>
    <t>GERIR RESPONSABILIDADE SOCIAL</t>
  </si>
  <si>
    <t>1.3.14</t>
  </si>
  <si>
    <t>GERIR LICENCIAMENTO AMBIENTAL AT</t>
  </si>
  <si>
    <t>PROCESSOS PRIMÁRIOS</t>
  </si>
  <si>
    <t>PROCESSOS DE SUPORTE</t>
  </si>
  <si>
    <t>3.1</t>
  </si>
  <si>
    <t>GERIR ESTRATÉGIA DE PESSOAL</t>
  </si>
  <si>
    <t>3.2</t>
  </si>
  <si>
    <t>GERENCIAR OPERAÇÃO DE PESSOAL</t>
  </si>
  <si>
    <t>3.3</t>
  </si>
  <si>
    <t>GERIR LOGÍSTICA E SUPRIMENTOS</t>
  </si>
  <si>
    <t>3.4</t>
  </si>
  <si>
    <t>GERIR FACILITIES</t>
  </si>
  <si>
    <t>3.5</t>
  </si>
  <si>
    <t>GERIR SUPORTE JURÍDICO</t>
  </si>
  <si>
    <t>3.1.1</t>
  </si>
  <si>
    <r>
      <t>GERIR RELAÇOES SINDICAIS</t>
    </r>
    <r>
      <rPr>
        <sz val="11"/>
        <color rgb="FFFF0000"/>
        <rFont val="Bahnschrift"/>
        <family val="2"/>
      </rPr>
      <t xml:space="preserve"> </t>
    </r>
  </si>
  <si>
    <t>3.2.1</t>
  </si>
  <si>
    <t>PROCESSAR RESCISÃO</t>
  </si>
  <si>
    <t>3.3.1</t>
  </si>
  <si>
    <t>3.4.1</t>
  </si>
  <si>
    <t xml:space="preserve">GERIR INSTALAÇÕES PREDIAIS </t>
  </si>
  <si>
    <t>3.5.1</t>
  </si>
  <si>
    <t>GERIR CANAIS DE PRECONTENCIOSO</t>
  </si>
  <si>
    <t>3.1.2</t>
  </si>
  <si>
    <t xml:space="preserve">GERIR SEGURANÇA DO TRABALHO </t>
  </si>
  <si>
    <t>3.2.2</t>
  </si>
  <si>
    <t>CONTROLAR AFASTAMENTO DE COLABORADORES</t>
  </si>
  <si>
    <t>3.3.2</t>
  </si>
  <si>
    <t xml:space="preserve">GERIR CONTRATOS DE FORNECEDORES MATERIAIS </t>
  </si>
  <si>
    <t>3.4.2</t>
  </si>
  <si>
    <t>GERIR MANUTENÇÃO PREDIAL CORRETIVA</t>
  </si>
  <si>
    <t>3.5.2</t>
  </si>
  <si>
    <t>GERIR ASPECTOS JURÍDICOS CONTRATUAIS</t>
  </si>
  <si>
    <t>3.1.3</t>
  </si>
  <si>
    <t xml:space="preserve">GERIR SAÚDE DOS TRABALHADORES </t>
  </si>
  <si>
    <t>3.2.3</t>
  </si>
  <si>
    <t xml:space="preserve">GERIR FÉRIAS </t>
  </si>
  <si>
    <t>3.3.3</t>
  </si>
  <si>
    <t>GERIR CADASTRO DE MATERIAIS E SERVIÇOS</t>
  </si>
  <si>
    <t>3.4.3</t>
  </si>
  <si>
    <t>GERIR MANUTENÇÃO PREDIAL PREDITIVA</t>
  </si>
  <si>
    <t>3.5.3</t>
  </si>
  <si>
    <t>GERIR CONTINGÊNCIAS DE PROCESSOS JUDICIAIS</t>
  </si>
  <si>
    <t>3.1.4</t>
  </si>
  <si>
    <t xml:space="preserve">GERIR REMUNERAÇÃO </t>
  </si>
  <si>
    <t>3.2.4</t>
  </si>
  <si>
    <t>GERIR FOLHA DE PAGAMENTO</t>
  </si>
  <si>
    <t>3.3.4</t>
  </si>
  <si>
    <t>DESENVOLVER E QUALIFICAR FORNECEDORES</t>
  </si>
  <si>
    <t>3.4.4</t>
  </si>
  <si>
    <t>GERIR MANTIMENTO DE LICENÇAS OPERACIONAIS DOS IMÓVEIS</t>
  </si>
  <si>
    <t>3.5.4</t>
  </si>
  <si>
    <t>GERIR PROCESSOS TRIBUTÁRIOS</t>
  </si>
  <si>
    <t>3.1.5</t>
  </si>
  <si>
    <t>GERIR ENDOMARKETING</t>
  </si>
  <si>
    <t>3.2.5</t>
  </si>
  <si>
    <t>GERIR REMUNERAÇÃO</t>
  </si>
  <si>
    <t>3.3.5</t>
  </si>
  <si>
    <t>REALIZAR COMPRAS DE PRODUTOS E SERVIÇOS</t>
  </si>
  <si>
    <t>3.4.5</t>
  </si>
  <si>
    <t>GERIR IMÓVEIS</t>
  </si>
  <si>
    <t>3.5.5</t>
  </si>
  <si>
    <t>GERIR PROCESSOS SOCIETÁRIOS</t>
  </si>
  <si>
    <t>3.1.6</t>
  </si>
  <si>
    <t>GERIR ATRAÇÃO</t>
  </si>
  <si>
    <t>3.2.6</t>
  </si>
  <si>
    <t>GERIR MOVIMENTAÇÃO DE PESSOAL</t>
  </si>
  <si>
    <t>3.3.6</t>
  </si>
  <si>
    <t>PLANEJAR ESTOQUE</t>
  </si>
  <si>
    <t>3.4.6</t>
  </si>
  <si>
    <t>GERIR PROCESSOS DE SOLICITAÇÕES DE VIAGENS</t>
  </si>
  <si>
    <t>3.5.6</t>
  </si>
  <si>
    <t>GERIR PROCESSO JURÍDICO DE M&amp;A E LEILÃO</t>
  </si>
  <si>
    <t>3.1.7</t>
  </si>
  <si>
    <t>GERIR MARCA EMPREGADORA</t>
  </si>
  <si>
    <t>3.2.7</t>
  </si>
  <si>
    <t>CONTROLAR JORNADA DE TRABALHO</t>
  </si>
  <si>
    <t>3.3.7</t>
  </si>
  <si>
    <t>RECEBER E ARMAZENAR MATERIAIS E EQUIPAMENTOS</t>
  </si>
  <si>
    <t>3.4.7</t>
  </si>
  <si>
    <t>GERIR OPERAÇÃO DE FROTAS</t>
  </si>
  <si>
    <t>3.5.7</t>
  </si>
  <si>
    <t>GERIR PROCESSO JURÍDICO DE CAPTAÇÃO FINANCEIRA</t>
  </si>
  <si>
    <t>3.1.8</t>
  </si>
  <si>
    <t>GERIR RECRUTAMENTO E SELEÇÃO</t>
  </si>
  <si>
    <t>3.2.8</t>
  </si>
  <si>
    <t xml:space="preserve">GERIR CADASTRO DE COLABORADORES </t>
  </si>
  <si>
    <t>3.3.8</t>
  </si>
  <si>
    <t xml:space="preserve">CONTROLAR ESTOQUE </t>
  </si>
  <si>
    <t>3.4.8</t>
  </si>
  <si>
    <t>GERIR MOBILIZAÇÃO  DE VEÍCULOS</t>
  </si>
  <si>
    <t>3.1.9</t>
  </si>
  <si>
    <t>GERIR INTEGRAÇÃO</t>
  </si>
  <si>
    <t>3.2.9</t>
  </si>
  <si>
    <t>GERIR PAGAMENTO DE SALÁRIOS</t>
  </si>
  <si>
    <t>3.3.9</t>
  </si>
  <si>
    <t>INVENTARIAR ESTOQUES</t>
  </si>
  <si>
    <t>3.4.9</t>
  </si>
  <si>
    <t>RECEBIMENTO E PROCESSAMENTO DE DOCUMENTOS FISCAIS DE MATERIAIS</t>
  </si>
  <si>
    <t>3.1.10</t>
  </si>
  <si>
    <t>GERIR DESEMPENHO</t>
  </si>
  <si>
    <t>3.2.10</t>
  </si>
  <si>
    <t>GERIR PAGAMENTO DE ENCARGOS (FOLHA)</t>
  </si>
  <si>
    <t>3.3.10</t>
  </si>
  <si>
    <t>GERIR DISTRIBUIÇÃO DE MATERIAIS E EQUIPAMENTOS</t>
  </si>
  <si>
    <t>3.4.10</t>
  </si>
  <si>
    <t>RECEBIMENTO E PROCESSAMENTO DE DOCUMENTOS FISCAIS REGULATÓRIOS</t>
  </si>
  <si>
    <t>3.1.11</t>
  </si>
  <si>
    <t>GERIR ENCERRAMENTO DO CICLO</t>
  </si>
  <si>
    <t>3.2.11</t>
  </si>
  <si>
    <t>OPERACIONALIZAR E FORNECER BENEFÍCIOS</t>
  </si>
  <si>
    <t>3.3.11</t>
  </si>
  <si>
    <t>REALIZAR AQUISIÇÃO DE MATERIAIS</t>
  </si>
  <si>
    <t>3.4.11</t>
  </si>
  <si>
    <t>RECEBIMENTO E PROCESSAMENTO DE DOCUMENTOS FISCAIS E NÃO FISCAIS E SERVIÇOS</t>
  </si>
  <si>
    <t>3.3.12</t>
  </si>
  <si>
    <t>ACOMPANHAR CUSTOS LOGÍSTICOS</t>
  </si>
  <si>
    <t>3.4.12</t>
  </si>
  <si>
    <t>REALIZAR AQUISIÇÃO DE SERVIÇOS</t>
  </si>
  <si>
    <t>3.3.13</t>
  </si>
  <si>
    <t>3.4.13</t>
  </si>
  <si>
    <t>PLANEJAR E CONTROLAR CARGAS ESSENCIAIS</t>
  </si>
  <si>
    <t>3.3.14</t>
  </si>
  <si>
    <t>GERIR MATERIAIS E EQUIPAMENTOS</t>
  </si>
  <si>
    <t>3.4.14</t>
  </si>
  <si>
    <t>GERIR RECEBIMENTO E PROCESSAMENTO DE DOCUMENTOS FISCAIS E NÃO FISCAIS DE SERVIÇOS</t>
  </si>
  <si>
    <t>3.3.15</t>
  </si>
  <si>
    <t>GERIR CONTRATOS DE AQUISIÇÃO DE MATERIAIS</t>
  </si>
  <si>
    <t>3.4.15</t>
  </si>
  <si>
    <t>GERIR VENDAS DE ATIVOS DE FACILITIES ATRAVÉS DE LEILÕES</t>
  </si>
  <si>
    <t>3.3.16</t>
  </si>
  <si>
    <t>GERIR CADASTROS DE FORNECEDORES</t>
  </si>
  <si>
    <t>3.4.16</t>
  </si>
  <si>
    <t>GERIR PRIMARIZAÇÃO DE VEÍCULOS E IMÓVEIS</t>
  </si>
  <si>
    <t>3.3.17</t>
  </si>
  <si>
    <t>REALIZAR COMPRA E VENDA INTERCOMPANY</t>
  </si>
  <si>
    <t>3.4.17</t>
  </si>
  <si>
    <t>GERIR MANUTENÇÃO DE TERRENOS</t>
  </si>
  <si>
    <t>3.6</t>
  </si>
  <si>
    <t>ADMINISTRAR FINANÇAS E CONTABILIDADE</t>
  </si>
  <si>
    <t>3.7</t>
  </si>
  <si>
    <t>GERIR TECNOLOGIA DA INFORMAÇÃO E COMUNICAÇÃO</t>
  </si>
  <si>
    <t>3.8</t>
  </si>
  <si>
    <t>GERIR SEGURANÇA</t>
  </si>
  <si>
    <t>3.6.1</t>
  </si>
  <si>
    <t>GERIR FLUXO DE CAIXA</t>
  </si>
  <si>
    <t>3.7.1</t>
  </si>
  <si>
    <t>GERIR A CONCESSÃO DO ACESSO (anterior Gerir Acessos)</t>
  </si>
  <si>
    <t>3.8.1</t>
  </si>
  <si>
    <t>GERIR SEGURANÇA HUMANA</t>
  </si>
  <si>
    <t>3.6.2</t>
  </si>
  <si>
    <t>CONTROLAR CONTAS A RECEBER</t>
  </si>
  <si>
    <t>3.7.2</t>
  </si>
  <si>
    <t>GERIR INCIDENTES</t>
  </si>
  <si>
    <t>3.8.2</t>
  </si>
  <si>
    <t>GERIR SEGURANÇA ELETRÔNICA PREDIAL</t>
  </si>
  <si>
    <t>3.6.3</t>
  </si>
  <si>
    <t>GERIR OBRIGAÇÕES FINANCEIRAS E PAGAMENTOS</t>
  </si>
  <si>
    <t>3.7.3</t>
  </si>
  <si>
    <t>CUMPRIR REQUISIÇÕES DE SERVIÇOS DE TI E TELECOM</t>
  </si>
  <si>
    <t>3.8.3</t>
  </si>
  <si>
    <t xml:space="preserve">GERIR VULNERABILIDADES </t>
  </si>
  <si>
    <t>3.6.4</t>
  </si>
  <si>
    <t>EFETUAR CONCILIAÇÃO BANCÁRIA</t>
  </si>
  <si>
    <t>3.7.4</t>
  </si>
  <si>
    <t>GERIR PROBLEMAS DE SISTEMAS</t>
  </si>
  <si>
    <t>3.8.4</t>
  </si>
  <si>
    <t>GERIR ACESSO FÍSICO</t>
  </si>
  <si>
    <t>3.6.5</t>
  </si>
  <si>
    <t>CAPTAR E GERIR FINANCIAMENTOS</t>
  </si>
  <si>
    <t>3.7.5</t>
  </si>
  <si>
    <t>GERIR MUDANÇAS PLANEJADAS</t>
  </si>
  <si>
    <t>3.8.5</t>
  </si>
  <si>
    <t>CONTROLAR REGISTROS DE OCORRÊNCIAS (SEGURANÇA)</t>
  </si>
  <si>
    <t>3.6.6</t>
  </si>
  <si>
    <t>GERIR INVESTIMENTOS ELEGÍVEIS</t>
  </si>
  <si>
    <t>3.7.6</t>
  </si>
  <si>
    <t>GERIR BACKUP</t>
  </si>
  <si>
    <t>3.6.7</t>
  </si>
  <si>
    <t>GERIR INADIMPLÊNCIAS DE PARCEIROS, CONTRATANTES E CLIENTES</t>
  </si>
  <si>
    <t>3.7.7</t>
  </si>
  <si>
    <t>GERIR MONITORAMENTO DE REDES TELECOM</t>
  </si>
  <si>
    <t>3.6.8</t>
  </si>
  <si>
    <t>CONTRATAR E OU RENOVAR SEGUROS</t>
  </si>
  <si>
    <t>3.7.8</t>
  </si>
  <si>
    <t>GERIR DEMANDAS E DESCOBERTAS</t>
  </si>
  <si>
    <t>3.6.9</t>
  </si>
  <si>
    <t>GERIR TRIBUTOS</t>
  </si>
  <si>
    <t>3.7.9</t>
  </si>
  <si>
    <t>GERIR PROJETOS, EXECUÇÃO E ENTREGA</t>
  </si>
  <si>
    <t>3.6.10</t>
  </si>
  <si>
    <t>GERIR FECHAMENTO CONTÁBIL SOCIETÁRIO</t>
  </si>
  <si>
    <t>3.7.10</t>
  </si>
  <si>
    <t>PROVER SOLUÇÕES DE INFRAESTRUTURA DE TECNOLOGIA</t>
  </si>
  <si>
    <t>3.6.11</t>
  </si>
  <si>
    <t>PROVER A DIVULGAÇÃO DE RESULTADOS</t>
  </si>
  <si>
    <t>3.7.11</t>
  </si>
  <si>
    <t>GERIR CADASTROS NO SISTEMA</t>
  </si>
  <si>
    <t>3.6.12</t>
  </si>
  <si>
    <t>GERI FECHAMENTO CONTÁBIL REGULATÓRIO</t>
  </si>
  <si>
    <t>3.7.12</t>
  </si>
  <si>
    <t>GERIR SUPORTE ÀS DEMANDAS DE TI (SISTEMA E INFRA)</t>
  </si>
  <si>
    <t>Nº</t>
  </si>
  <si>
    <t>PROCESSO</t>
  </si>
  <si>
    <t>ESTÁ NA CADEIA DE VALOR ATUALIZADA?</t>
  </si>
  <si>
    <t>Sim</t>
  </si>
  <si>
    <t>CONTROLAR REGISTROS DE OCORRÊNCIAS (SEGURANÇA) (Revisão 2024)</t>
  </si>
  <si>
    <t>CUMPRIR REQUISIÇÕES DE SERVIÇOS de TI TELECOM​ (2023)</t>
  </si>
  <si>
    <t>GERENCIAR PLANEJAMENTO ESTRATÉGICO DO CAPEX</t>
  </si>
  <si>
    <t>GERENCIAR PLANEJAMENTO ESTRATÉGICO DO OPEX</t>
  </si>
  <si>
    <t>GERIR A CONCESSÃO DO ACESSO (anterior Gerir Acessos) (JAN 2024)</t>
  </si>
  <si>
    <t>GERIR ACESSO FÍSICO (anterior Gerir Controle de Acesso) Segurança</t>
  </si>
  <si>
    <t>GERIR ADERÊNCIA FÍSICA - CONTÁBIL DAS OBRAS</t>
  </si>
  <si>
    <t>GERIR BACKUP (JAN 2024)</t>
  </si>
  <si>
    <t>GERIR CADASTRO COMERCIAL</t>
  </si>
  <si>
    <t>GERIR CADASTRO DO SISTEMA ELÉTRICO</t>
  </si>
  <si>
    <t>GERIR CADASTRO TARIFA SOCIAL</t>
  </si>
  <si>
    <t>GERIR COMBATE ÀS PERDAS COMERCIAIS</t>
  </si>
  <si>
    <t>GERIR COMPENSAÇÕES DE CONTINUIDADE</t>
  </si>
  <si>
    <t xml:space="preserve">GERIR COMPENSAÇÕES DE NÍVEL DE TENSÃO </t>
  </si>
  <si>
    <t>GERIR COMPRA E VENDA INTERCOMPANY</t>
  </si>
  <si>
    <t>GERIR CONTAS A RECEBER</t>
  </si>
  <si>
    <t>GERIR DEMANDAS E DESCOBERTAS (2023)</t>
  </si>
  <si>
    <t>GERIR INCIDENTES (2023)</t>
  </si>
  <si>
    <t>GERIR LICENCIAMENTO AMBIENTAL AT (alta tensão)</t>
  </si>
  <si>
    <t>GERIR LICENCIAMENTO AMBIENTAL RD (baixa e média tensão)</t>
  </si>
  <si>
    <t>GERIR MEIOS DE ARRECADAÇÃO</t>
  </si>
  <si>
    <t>GERIR MOBILIZAÇÃO DE VEÍCULOS (Antigo Gerir Manutenção de Frotas)</t>
  </si>
  <si>
    <t>GERIR MONITORAMENTO DE REDES TELECOM (JAN 2024)</t>
  </si>
  <si>
    <t>GERIR MUDANÇAS PLANEJADAS (2023)</t>
  </si>
  <si>
    <t>GERIR MULTAS E ADICIONAL DE MUST 
(MONTANTE DE USO DO SISTEMA DE TRANSMISSÃO)</t>
  </si>
  <si>
    <t>GERIR NEGOCIAÇÃO</t>
  </si>
  <si>
    <t>GERIR NOVAS LIGAÇÕES (Grupo A)</t>
  </si>
  <si>
    <t>GERIR POLÍTICA DE COBRANÇA</t>
  </si>
  <si>
    <t>GERIR PROBLEMAS DE SISTEMAS (JAN 2024)</t>
  </si>
  <si>
    <t>GERIR PROCESSOS DE SOLICITAÇÕES DE  VIAGENS</t>
  </si>
  <si>
    <t>GERIR PROJETOS, EXECUÇÃO E ENTREGA (2023)</t>
  </si>
  <si>
    <t>GERIR VULNERABILIDADES (Revisão 2024)</t>
  </si>
  <si>
    <t>MONITORAR E CONTROLAR CUSTOS E DESPESAS</t>
  </si>
  <si>
    <t>PROVER EFICIÊNCIA ENERGÉTICA VIA PEE – 
PROGRAMA DE EFICIÊNCIA ENERGÉTICA</t>
  </si>
  <si>
    <t>REALIZAR PLANEJAMENTO ORÇAMENTÁRIO</t>
  </si>
  <si>
    <t>Processos totais:</t>
  </si>
  <si>
    <t>Subprocessos:</t>
  </si>
  <si>
    <t>Processos Gerenciais mapeados:</t>
  </si>
  <si>
    <t>Processos Gerenciais NÃO mapeados:</t>
  </si>
  <si>
    <t>Processos Gerenciais sub:</t>
  </si>
  <si>
    <t>Processos Suporte mapeados:</t>
  </si>
  <si>
    <t>Processos Suporte NÃO mapeados:</t>
  </si>
  <si>
    <t>Processos Suporte sub:</t>
  </si>
  <si>
    <t>Processos Primário mapeados:</t>
  </si>
  <si>
    <t>Processos Primário NÃO mapeados:</t>
  </si>
  <si>
    <t>Processos Primário sub:</t>
  </si>
  <si>
    <t>#</t>
  </si>
  <si>
    <t>ÁREA/FRENTE</t>
  </si>
  <si>
    <t>STATUS</t>
  </si>
  <si>
    <t>TIPO</t>
  </si>
  <si>
    <t>3º CICLO</t>
  </si>
  <si>
    <t>GERENCIAL</t>
  </si>
  <si>
    <t>MAPEAMENTO EQUATORIAL</t>
  </si>
  <si>
    <t xml:space="preserve">GERIR PROCESSO GEROT </t>
  </si>
  <si>
    <t>1º CICLO</t>
  </si>
  <si>
    <t>A FAZER</t>
  </si>
  <si>
    <t>2º CICLO</t>
  </si>
  <si>
    <t>ATUALIZAR PERIODICAMENTE MODELAGEM</t>
  </si>
  <si>
    <t>GERENCIAL SUBPROCESSO</t>
  </si>
  <si>
    <r>
      <rPr>
        <sz val="10"/>
        <color rgb="FF000000"/>
        <rFont val="Calibri"/>
        <family val="2"/>
        <scheme val="major"/>
      </rPr>
      <t>GERIR LICENCIAMENTO AMBIENTAL RD (</t>
    </r>
    <r>
      <rPr>
        <sz val="10"/>
        <color rgb="FFFF0000"/>
        <rFont val="Calibri"/>
        <family val="2"/>
        <scheme val="major"/>
      </rPr>
      <t>anterior GERIR MEIO AMBIENTE)</t>
    </r>
  </si>
  <si>
    <t>GERIR ROTINAS DO PROGRAMA DE INTEGRIDADE</t>
  </si>
  <si>
    <t xml:space="preserve">ANALISAR CONTRATAÇÃO ENVOLVENDO PARTES RELACIONADAS </t>
  </si>
  <si>
    <t xml:space="preserve">GERIR MATRIZ DE DOCUMENTOS COMPLIANCE </t>
  </si>
  <si>
    <t xml:space="preserve">   GERIR KIT DE BOAS-VINDAS</t>
  </si>
  <si>
    <t>GERIR CHECAGEM DE PESSOA POLITICAMENTE EXPOSTA</t>
  </si>
  <si>
    <t xml:space="preserve">GERIR PRIVACIDADE DE DADOS PESSOAIS </t>
  </si>
  <si>
    <t>REALIZAR CÁLCULO DE DIVIDENDOS POR AÇÃO</t>
  </si>
  <si>
    <t>GERIR RELAÇOES SINDICAIS</t>
  </si>
  <si>
    <t>GERENCIAR ESTRATÉGIA DE PESSOAL</t>
  </si>
  <si>
    <t>SUPORTE</t>
  </si>
  <si>
    <t>DESLIGAR COLABORADORES</t>
  </si>
  <si>
    <t>GERENCIAR FACILITIES</t>
  </si>
  <si>
    <t>GERIR MANTENIMENTO DE LICENÇAS OPERACIONAIS DOS IMÓVEIS</t>
  </si>
  <si>
    <t>GERENCIAR SUPORTE JURÍDICO</t>
  </si>
  <si>
    <t>GERIR ENTRADA E SAÍDA DE NOTAS FISCAIS E FATURAS</t>
  </si>
  <si>
    <t>GERIR A CONCESSÃO DO ACESSO</t>
  </si>
  <si>
    <t>GERENCIAR TECNOLOGIA DA INFORMAÇÃO E COMUNICAÇÃO</t>
  </si>
  <si>
    <t>GERIR PROBLEMAS</t>
  </si>
  <si>
    <t>GERENCIAR SEGURANÇA</t>
  </si>
  <si>
    <t>GERIR PROCESSO DE GERAÇÃO DISTRIBUÍDA</t>
  </si>
  <si>
    <t>GERIR RELACIONAMENTO COM O CLIENTE</t>
  </si>
  <si>
    <t>PRIMÁRIO</t>
  </si>
  <si>
    <t>GERIR NOVAS LIGAÇÕES GRUPO B</t>
  </si>
  <si>
    <t>GERIR NOTAS E SERVIÇOS</t>
  </si>
  <si>
    <t>GERIR CANAIS DE ATENDIMENTO</t>
  </si>
  <si>
    <t>GERIR COMPENSAÇÕES E PENALIDADES (ANEXO IV)</t>
  </si>
  <si>
    <t>REALIZAR PLANEJAMENTO DA DISTRIBUIDORA</t>
  </si>
  <si>
    <t>PLANEJAR E EXPANDIR REDE ELÉTRICA</t>
  </si>
  <si>
    <t>GERENCIAR PLANEJAMENTO ESTRATÉGICO (CAPEX)</t>
  </si>
  <si>
    <t>GERENCIAR PLANEJAMENTO ESTRATÉGICO (OPEX)</t>
  </si>
  <si>
    <t xml:space="preserve">GERENCIAR PLANEJAMENTO TÁTICO </t>
  </si>
  <si>
    <t>GERIR LOGÍSTICA DE MATERIAIS</t>
  </si>
  <si>
    <t>GERENCIAR PLANEJAMENTO TÁTICO DO OPEX</t>
  </si>
  <si>
    <t>GERENCIAR PLANEJAMENTO TÁTICO DO CAPEX</t>
  </si>
  <si>
    <t>PROGRAMAR SERVIÇOS</t>
  </si>
  <si>
    <t>EXECUTAR SERVIÇOS</t>
  </si>
  <si>
    <t>GERIR ENCERRAMENTO E MEDIÇÃO DOS SERVIÇOS</t>
  </si>
  <si>
    <t>GERIR ATIVOS DE ENGENHARIA</t>
  </si>
  <si>
    <t>GERIR OPERAÇÃO EM TEMPO REAL</t>
  </si>
  <si>
    <t>OPERAR REDE ELÉTRICA</t>
  </si>
  <si>
    <t>REALIZAR ESTUDOS DE PROTEÇÃO E REGULAÇÃO DE TENSÃO</t>
  </si>
  <si>
    <t>GERIR PÓS OPERAÇÃO E DESEMPENHO DO SISTEMA</t>
  </si>
  <si>
    <t>GERIR MULTAS E ADICIONAL DE MUST</t>
  </si>
  <si>
    <t>GERIR MEDIÇÕES E PERDAS TÉCNICAS</t>
  </si>
  <si>
    <t>GERIR COMPENSAÇÕES DE NÍVEL DE TENSÃO</t>
  </si>
  <si>
    <t xml:space="preserve">  REALIZAR PLANEJAMENTO, CONTROLE E MELHORIA DA MANUTENÇÃO AT</t>
  </si>
  <si>
    <t>MANTER REDE ELÉTRICA</t>
  </si>
  <si>
    <t>PRIMÁRIO SUBPROCESSO</t>
  </si>
  <si>
    <t>PLANEJAR MANUTENÇÃO RD</t>
  </si>
  <si>
    <t>EXECUTAR MANUTENÇÃO AT</t>
  </si>
  <si>
    <t>EXECUTAR MANUTENÇÃO RD</t>
  </si>
  <si>
    <t xml:space="preserve">  GERIR ATIVOS E INVESTIMENTO AT</t>
  </si>
  <si>
    <t>CONTROLAR E MELHORAR MANUTENÇÃO RD</t>
  </si>
  <si>
    <t>ACOMPANHAR AUTOMAÇÃO</t>
  </si>
  <si>
    <t xml:space="preserve">  REALIZAR PLANEJAMENTO, CONTROLE E MELHORIA DA AUTOMAÇÃO</t>
  </si>
  <si>
    <t>GERIR FERRAMENTAS E SISTEMAS DE AUTOMAÇÃO</t>
  </si>
  <si>
    <t>GERIR ARRECADAÇÃO</t>
  </si>
  <si>
    <t>GARANTIR RECEITA</t>
  </si>
  <si>
    <t>GERIR COMBATE AS PERDAS COMERCIAIS</t>
  </si>
  <si>
    <t>GERIR FATURAMENTO</t>
  </si>
  <si>
    <t>GERIR CONSUMO NÃO REGISTRADO</t>
  </si>
  <si>
    <t>GERIR LEITURA</t>
  </si>
  <si>
    <t>GERIR METROLOGIA</t>
  </si>
  <si>
    <t>GERIR MEDIÇÃO FISCAL</t>
  </si>
  <si>
    <t>GERIR MEDIÇÃO DE SERVIÇOS TÉCNICOS COMERCIAIS</t>
  </si>
  <si>
    <t>GERIR ATIVOS</t>
  </si>
  <si>
    <t>GERIR ADERÊNCIA FÍSICA/CONTÁBIL DAS OBRAS</t>
  </si>
  <si>
    <t>GERIR BASE DE DADOS GEOGRÁFICA DA DISTRIBUIDORA</t>
  </si>
  <si>
    <t>GERIR BASE DE REMUNERAÇÃO REGULATÓRIA</t>
  </si>
  <si>
    <t>ELABORAR LAUDO DE AVALIAÇÃO</t>
  </si>
  <si>
    <t>GERIR CADASTRO DE FORNECEDORES</t>
  </si>
  <si>
    <r>
      <t>GERIR LICENCIAMENTO AMBIENTAL AT (</t>
    </r>
    <r>
      <rPr>
        <sz val="10"/>
        <color rgb="FFFF0000"/>
        <rFont val="Calibri"/>
        <family val="2"/>
        <scheme val="major"/>
      </rPr>
      <t>anterior Gerir Regularidade do Manejo de Vegetação</t>
    </r>
    <r>
      <rPr>
        <sz val="10"/>
        <color theme="1"/>
        <rFont val="Calibri"/>
        <family val="2"/>
        <scheme val="major"/>
      </rPr>
      <t>)</t>
    </r>
  </si>
  <si>
    <t>GERIR FECHAMENTO CONTÁBIL REGULATÓRIO</t>
  </si>
  <si>
    <t>GERIR CUSTO DE OBRAS</t>
  </si>
  <si>
    <t>NÃO ESTÁ NA CADEIA</t>
  </si>
  <si>
    <t>-</t>
  </si>
  <si>
    <t>REALIZAR ESTUDOS DE PROTEÇÃO DE SISTEMAS ELÉTRICOS</t>
  </si>
  <si>
    <t>DESENVOLVER / TREINAR PESSOAS</t>
  </si>
  <si>
    <t>GERIR BENEFÍCIOS DE COLABORADORES</t>
  </si>
  <si>
    <t>GERIR VENDA DE PRODUTOS E SERVIÇOS</t>
  </si>
  <si>
    <t>PROVER COLABORADORES</t>
  </si>
  <si>
    <t>REALIZAR SIMULAÇÕES DE FISCALIZAÇÃO</t>
  </si>
  <si>
    <t>(Tudo)</t>
  </si>
  <si>
    <t>Processos</t>
  </si>
  <si>
    <t>GERENCIAR GOVERNANÇA PLANEJAMENTO E GESTÃO</t>
  </si>
  <si>
    <t>GERENCIAR ORÇAMENTOS E RESULTADOS</t>
  </si>
  <si>
    <t>GERENCIAR REGULAMENTAÇÕES</t>
  </si>
  <si>
    <t>GERENCIAR TECNOLOGIA DA INFORMAÇÃO</t>
  </si>
  <si>
    <t>ADMINISTRAR GESTÃO DE PESSOAS E DP</t>
  </si>
  <si>
    <t>ADMINISTRAR FINANÇAS</t>
  </si>
  <si>
    <t>GERENCIAR AUDITORIA</t>
  </si>
  <si>
    <t>GERENCIAR MANUTENÇÃO</t>
  </si>
  <si>
    <t>GERENCIAR MARKETING, COMUNICAÇÃO E RESPONSABILIDADE SOCIAL</t>
  </si>
  <si>
    <t>ADMINISTRAR SERVIÇOS JURÍDICOS</t>
  </si>
  <si>
    <t>GERENCIAR CONTROLADORIA E CUSTOS</t>
  </si>
  <si>
    <t>GERENCIAR DEMANDAS FISCAIS/TRIBUTÁRIAS</t>
  </si>
  <si>
    <t>GERENCIAR SUPRIMENTOS</t>
  </si>
  <si>
    <t>MACRO</t>
  </si>
  <si>
    <t>NOME DO PROCESSO</t>
  </si>
  <si>
    <t>Coluna1</t>
  </si>
  <si>
    <t>PLANEJAR A ESTRATÉGIA</t>
  </si>
  <si>
    <t xml:space="preserve">GERIR PROJETOS ESTRATÉGICOS </t>
  </si>
  <si>
    <t>GERIR PROCESSOS</t>
  </si>
  <si>
    <t>GERIR QUALIDADE</t>
  </si>
  <si>
    <t>MONITORAR INDICADORES ESTRATÉGICOS</t>
  </si>
  <si>
    <t>GERIR ROTINAS DE DESEMPENHO</t>
  </si>
  <si>
    <t>PLANEJAR ORÇAMENTO</t>
  </si>
  <si>
    <t>MONITORAR E CONTROLAR CUSTOS, DESPESAS E TRIBUTOS</t>
  </si>
  <si>
    <t>MONITORAR FATURAMENTO E DEMAIS RECEITAS</t>
  </si>
  <si>
    <t>GERENCIAR NÍVEL DE ENDIVIDAMENTO E CUSTO DE CAPITAL</t>
  </si>
  <si>
    <t>GERENCIAR INVESTIMENTOS</t>
  </si>
  <si>
    <t>MONITORAR FLUXO DE CAIXA</t>
  </si>
  <si>
    <t>MONITORAR REGULAMENTAÇÕES</t>
  </si>
  <si>
    <t>ADEQUAR OPERAÇÃO À LEGISLAÇÃO</t>
  </si>
  <si>
    <t>ANALISAR IMPACTO AMBIENTAL</t>
  </si>
  <si>
    <t>ADMINISTRAR DOCUMENTOS LEGAIS</t>
  </si>
  <si>
    <t>GERIR FISCALIZAÇÕES E RISCOS REGULATÓRIOS</t>
  </si>
  <si>
    <t>GERIR REQUISIÇÃO E INCIDENTES</t>
  </si>
  <si>
    <t>GERIR ATIVOS DE TI</t>
  </si>
  <si>
    <t>GERIR OPERAÇÃO DE INFRAESTRUTURA</t>
  </si>
  <si>
    <t>GERIR MONITORAMENTO DE DISPOSITIVOS/EQUIPAMENTOS E APLICAÇÕES</t>
  </si>
  <si>
    <t>GERIR SUSTENTAÇÃO DE SISTEMAS E APLICAÇÕES</t>
  </si>
  <si>
    <t xml:space="preserve">PROSPECTAR SOLUÇÕES TI NEGÓCIOS </t>
  </si>
  <si>
    <t>REALIZAR SUSTENTAÇÃO DE SOLUÇÕES DE BI E ANALYTICS</t>
  </si>
  <si>
    <t>REALIZAR GERENCIAMENTO FINANCEIRO E ORÇAMENTÁRIO</t>
  </si>
  <si>
    <t>REALIZAR GERENCIAMENTO DE CONTRATOS DE TI</t>
  </si>
  <si>
    <t>GERIR DESEMPENHO E INDICADORES</t>
  </si>
  <si>
    <t>REALIZAR PROJETOS DE BI E ANALYTICS</t>
  </si>
  <si>
    <t>GERIR SELF-SERVICE BI</t>
  </si>
  <si>
    <t>GERIR INCIDENTES DE SEGURANÇA DA INFORMAÇÃO</t>
  </si>
  <si>
    <t>GERIR NORMAS E POLÍTICAS DE SEGURANÇA DA INFORMAÇÃO</t>
  </si>
  <si>
    <t>GERIR VULNERABILIDADES TÉCNICAS DE SEGURANÇA DA INFORMAÇÃO</t>
  </si>
  <si>
    <t>GERIR SUSTENTAÇÃO DE BANCO DE DADOS</t>
  </si>
  <si>
    <t>GERIR BASE DE CONHECIMENTO</t>
  </si>
  <si>
    <t>ACOMPANHAR DESEMPENHO E RESULTADOS DE TI</t>
  </si>
  <si>
    <t>GERIR PADRÕES DE CONSULTAS E ACESSOS A BASE DE DADOS</t>
  </si>
  <si>
    <t>GERIR RISCOS E IMPACTOS DE NOVAS SOLUÇÕES</t>
  </si>
  <si>
    <t>GERIR ACESSOS E PERMISSÕES A SISTEMAS E INFRAESTRUTURA</t>
  </si>
  <si>
    <t>GERIR INFRAESTRUTURA DE DATACENTER</t>
  </si>
  <si>
    <t>RECRUTAR E SELECIONAR PESSOAS</t>
  </si>
  <si>
    <t>REALIZAR ADMISSÃO DE COLABORADORES</t>
  </si>
  <si>
    <t>TREINAR, INTEGRAR E DESENVOLVER PESSOAS</t>
  </si>
  <si>
    <t>GERIR CARGOS E SALÁRIOS</t>
  </si>
  <si>
    <t>GERIR FÉRIAS</t>
  </si>
  <si>
    <t>GERIR SESMT (SEGURANÇA DO TRABALHO)</t>
  </si>
  <si>
    <t>ADMINISTRAR MOVIMENTAÇÃO DE PESSOAL</t>
  </si>
  <si>
    <t>ADMINISTRAR BENEFÍCIOS</t>
  </si>
  <si>
    <t xml:space="preserve">GERIR PAGAMENTO DE SALÁRIO E ENCARGOS </t>
  </si>
  <si>
    <t>CONTROLAR CONTAS A PAGAR</t>
  </si>
  <si>
    <t>CONTROLAR TESOURARIA</t>
  </si>
  <si>
    <t>REALIZAR FATURAMENTO DO SERVIÇO</t>
  </si>
  <si>
    <t>GERIR AUDITORIAS</t>
  </si>
  <si>
    <t>REALIZAR AUDITORIAS</t>
  </si>
  <si>
    <t>GERIR CONTROLES INTERNOS</t>
  </si>
  <si>
    <t>GERIR MANUTENÇÃO PREVENTIVA</t>
  </si>
  <si>
    <t>GERIR MANUTENÇÃO CORRETIVA</t>
  </si>
  <si>
    <t>GERIR AS PROPOSTA DE VALOR PARA O CLIENTE</t>
  </si>
  <si>
    <t>GERIR AS ESTRATÉGIAS DE ENTRADA EM NOVOS CLIENTES</t>
  </si>
  <si>
    <t>GERIR POLÍTICAS DE RESPONSABILIDADE SOCIAL</t>
  </si>
  <si>
    <t>PROVER SUPORTE JURÍDICO</t>
  </si>
  <si>
    <t>ATESTAR PARCIALMENTE O SERVIÇO</t>
  </si>
  <si>
    <t>GERIR PROCESSOS TRABALHISTAS</t>
  </si>
  <si>
    <t>GERIR RELAÇÕES SINDICAIS</t>
  </si>
  <si>
    <t>GERIR PROCESSO DE M&amp;A E LEILÃO</t>
  </si>
  <si>
    <t>ELABORAR DEMONSTRATIVOS DE RESULTADO</t>
  </si>
  <si>
    <t>CONTABILIZAR IMPOSTOS</t>
  </si>
  <si>
    <t>LIBERAR CADASTRO FISCAL</t>
  </si>
  <si>
    <t>GERIR OBRIGAÇÕES FISCAIS ACESSÓRIAS</t>
  </si>
  <si>
    <t>GERENCIAR DEMANDAS CONTÁBEIS</t>
  </si>
  <si>
    <t>GERIR FINANCIAMENTOS E INVESTIMENTOS</t>
  </si>
  <si>
    <t>REALIZAR FECHAMENTO CONTÁBIL</t>
  </si>
  <si>
    <t>APURAR E DIVULGAR RESULTADOS FINANCEIROS</t>
  </si>
  <si>
    <t>GERIR PARTICIPAÇÃO DE LUCROS E RESULTADOS PARA INVESTIDORES</t>
  </si>
  <si>
    <t>REALIZAR LIMPEZA E CONSERVAÇÃO</t>
  </si>
  <si>
    <t>REALIZAR MONITORAMENTO DE CÂMERAS</t>
  </si>
  <si>
    <t>GERIR PATRIMÔNIO (INFRAESTRUTURA)</t>
  </si>
  <si>
    <t>GERIR SERVIÇOS GERAIS</t>
  </si>
  <si>
    <t>REALIZAR CONTROLE DE ACESSO</t>
  </si>
  <si>
    <t>GERIR SEGURANÇA PATRIMONIAL</t>
  </si>
  <si>
    <t>GERIR VIAGENS</t>
  </si>
  <si>
    <t>GERIR OPERAÇÕES DE FROTAS</t>
  </si>
  <si>
    <t>GERIR  ENTRADA E SAÍDA NOTA FISCAL/FATURA</t>
  </si>
  <si>
    <t>REALIZAR MONITORAMENTO FISCAL</t>
  </si>
  <si>
    <t xml:space="preserve">PLANEJAR ESTOQUE </t>
  </si>
  <si>
    <t xml:space="preserve">REALIZAR COTAÇÕES </t>
  </si>
  <si>
    <t>SUPRIR MATERIAIS</t>
  </si>
  <si>
    <t xml:space="preserve">GERIR CADASTRO DE MATERIAIS </t>
  </si>
  <si>
    <t>RECEBER E ARMAZENAR MATERIAIS</t>
  </si>
  <si>
    <t xml:space="preserve">CONTROLAR E INSPECIONAR MATERIAIS </t>
  </si>
  <si>
    <t>GERIR FORNECEDORES</t>
  </si>
  <si>
    <t>Apurar Periodicamente as CVAs, Ativos e Passivos Regulatórios</t>
  </si>
  <si>
    <t>Atualizar Periodicamente Modelagem</t>
  </si>
  <si>
    <t>Conduzir Contribuições em Discussões de Novos Regulamentos</t>
  </si>
  <si>
    <t>Controlar Estoques</t>
  </si>
  <si>
    <t>Controlar Jornada de Trabalho</t>
  </si>
  <si>
    <t>Desenvolver e Qualificar Fornecedores</t>
  </si>
  <si>
    <t>Desenvolver Pessoas</t>
  </si>
  <si>
    <t>Não</t>
  </si>
  <si>
    <t>Emitir Parecer</t>
  </si>
  <si>
    <t>Gerenciar Fiscalizações e Riscos Regulatórios</t>
  </si>
  <si>
    <t>Gerir a Construção das Projeções de Mercado</t>
  </si>
  <si>
    <t>Gerir Benefícios de Colaboradores</t>
  </si>
  <si>
    <t>Gerir Contrato de Fornecedores de Materiais</t>
  </si>
  <si>
    <t>Gerir Distribuição de Materiais e Equipamentos</t>
  </si>
  <si>
    <t>Gerir Estrutura Organizacional</t>
  </si>
  <si>
    <t>Gerir Folha de Pagamento</t>
  </si>
  <si>
    <t>Gerir Imóveis</t>
  </si>
  <si>
    <t>Gerir Manutenção Predial Corretiva</t>
  </si>
  <si>
    <t>Gerir Manutenção Predial Preditiva</t>
  </si>
  <si>
    <t>Gerir Materiais e Equipamentos</t>
  </si>
  <si>
    <t>Gerir Movimentação de Pessoal</t>
  </si>
  <si>
    <t>Gerir Obrigações Financeiras/ Pagamentos</t>
  </si>
  <si>
    <t>Gerir Operação de Frotas</t>
  </si>
  <si>
    <t>Gerir Processos (GEROT)</t>
  </si>
  <si>
    <t>Gerir Recebimento e Processamento de Documentos Fiscais e Não Fiscais de Serviços</t>
  </si>
  <si>
    <t>Gerir Recebimento e Processamento dos Documentos Fiscais de Material</t>
  </si>
  <si>
    <t>Gerir Recebimentos e Processamento dos Documentos Fiscais Regulatórios</t>
  </si>
  <si>
    <t>Gerir Relações Sindicais</t>
  </si>
  <si>
    <t>Gerir Saúde dos Trabalhadores</t>
  </si>
  <si>
    <t>Gerir Segurança do Trabalho</t>
  </si>
  <si>
    <t>Gerir Treinamentos e Programas de Desenvolvimento</t>
  </si>
  <si>
    <t>Gerir Vendas de Produtos e Serviços</t>
  </si>
  <si>
    <t>Inventariar Estoques</t>
  </si>
  <si>
    <t>Planejar e Controlar Cargas Essenciais</t>
  </si>
  <si>
    <t>Planejar Estoque</t>
  </si>
  <si>
    <t>Prover Colaboradores</t>
  </si>
  <si>
    <t>Realizar Aquisição de Materiais</t>
  </si>
  <si>
    <t>Realizar Aquisição de Serviços</t>
  </si>
  <si>
    <t>Realizar Simulações de Fiscalização</t>
  </si>
  <si>
    <t>Receber e Armazenar Materiais e Equipamentos</t>
  </si>
  <si>
    <t>Treinar Pessoas</t>
  </si>
  <si>
    <t>Acompanhar Automação</t>
  </si>
  <si>
    <t>Controlar e Melhorar Manutenção RD</t>
  </si>
  <si>
    <t>Elaborar Laudo de Avaliação</t>
  </si>
  <si>
    <t>Executar Manutenção AT</t>
  </si>
  <si>
    <t>Executar Manutenção RD</t>
  </si>
  <si>
    <t>Gerir Arrecadação</t>
  </si>
  <si>
    <t>Gerir Aspectos Jurídicos Contratuais</t>
  </si>
  <si>
    <t>Gerir Ativos e Investimentos Alta Tensão</t>
  </si>
  <si>
    <t>Gerir Auditoria de Processos</t>
  </si>
  <si>
    <t>Gerir Base de Dados Geográfica da Distribuidora (BDGD)</t>
  </si>
  <si>
    <t>Gerir Base de Remuneração Regulatória (BRR)</t>
  </si>
  <si>
    <t>Gerir Canais de Atendimento</t>
  </si>
  <si>
    <t>Gerir Canais de Precontencioso</t>
  </si>
  <si>
    <t>Gerir Consumo não registrado</t>
  </si>
  <si>
    <t>Gerir Contingências de Processos Judiciais</t>
  </si>
  <si>
    <t>Gerir Custos de Obras</t>
  </si>
  <si>
    <t>Gerir Faturamento</t>
  </si>
  <si>
    <t>Gerir Ferramentas e Sistemas de Automação</t>
  </si>
  <si>
    <t>Gerir Governança Corporativa</t>
  </si>
  <si>
    <t>Gerir Inovação e Transformação Digital</t>
  </si>
  <si>
    <t>Gerir Leitura</t>
  </si>
  <si>
    <t>Gerir Matriz de Documentos Compliance</t>
  </si>
  <si>
    <t>Gerir medição de serviços técnicos e comerciais</t>
  </si>
  <si>
    <t>Gerir medição fiscal</t>
  </si>
  <si>
    <t>Gerir Medições e Perdas Técnicas</t>
  </si>
  <si>
    <t>Gerir metrologia</t>
  </si>
  <si>
    <t>Gerir Novas Ligações (Grupo B)</t>
  </si>
  <si>
    <t>Gerir Operação em Tempo Real</t>
  </si>
  <si>
    <t>Gerir Pós Operação e Desempenho do Sistema</t>
  </si>
  <si>
    <t>Gerir Processo de Conduta e Ética</t>
  </si>
  <si>
    <t>Gerir Processo de Geração Distribuída</t>
  </si>
  <si>
    <t>Gerir Processos Societários</t>
  </si>
  <si>
    <t>Gerir Processos Tributários</t>
  </si>
  <si>
    <t>Monitorar Regulamentações Setoriais</t>
  </si>
  <si>
    <t>Planejar Manutenção RD</t>
  </si>
  <si>
    <t>Realizar Atendimento a Demandas Regulatórias</t>
  </si>
  <si>
    <t>Realizar estudos de Proteção de Sistemas Elétricos</t>
  </si>
  <si>
    <t>Realizar Monitoramento de Risco</t>
  </si>
  <si>
    <t>Realizar Planejamento, Controle e Melhoria da Automação</t>
  </si>
  <si>
    <t>Realizar Planejamento, Controle e Melhoria da Manutenção AT</t>
  </si>
  <si>
    <r>
      <t xml:space="preserve">Visão atual
</t>
    </r>
    <r>
      <rPr>
        <b/>
        <sz val="16"/>
        <color rgb="FF005277"/>
        <rFont val="Aptos"/>
        <family val="2"/>
      </rPr>
      <t>EQUATORIAL ENERGIA</t>
    </r>
  </si>
  <si>
    <t>Rótulos de Linha</t>
  </si>
  <si>
    <t>Contagem de #</t>
  </si>
  <si>
    <t xml:space="preserve">Processos </t>
  </si>
  <si>
    <t>Total Geral</t>
  </si>
  <si>
    <t>CADEIA TOTAL</t>
  </si>
  <si>
    <t>CADEIA SEM SUBPROCESSO</t>
  </si>
  <si>
    <t>CADEIA ESTRATIFICADA</t>
  </si>
  <si>
    <r>
      <t xml:space="preserve">GERIR PROJETOS, EXECUÇÃO E ENTREGA </t>
    </r>
    <r>
      <rPr>
        <sz val="11"/>
        <color rgb="FFFF0000"/>
        <rFont val="Bahnschrift"/>
        <family val="2"/>
      </rPr>
      <t>(GERIR PROJETOS)</t>
    </r>
  </si>
  <si>
    <t xml:space="preserve">A FAZER </t>
  </si>
  <si>
    <r>
      <rPr>
        <sz val="11"/>
        <color rgb="FF000000"/>
        <rFont val="Bahnschrift"/>
        <family val="2"/>
      </rPr>
      <t>GERIR PROCESSO GEROT (</t>
    </r>
    <r>
      <rPr>
        <sz val="11"/>
        <color rgb="FFFF0000"/>
        <rFont val="Bahnschrift"/>
        <family val="2"/>
      </rPr>
      <t>REALIZAR GERENCIAMENTO DA ROTINA (GEROT)</t>
    </r>
    <r>
      <rPr>
        <sz val="11"/>
        <color rgb="FF000000"/>
        <rFont val="Bahnschrift"/>
        <family val="2"/>
      </rPr>
      <t>)</t>
    </r>
  </si>
  <si>
    <t>REPETIDO</t>
  </si>
  <si>
    <r>
      <rPr>
        <sz val="11"/>
        <color rgb="FF000000"/>
        <rFont val="Bahnschrift"/>
        <family val="2"/>
      </rPr>
      <t xml:space="preserve">ATUALIZAR PERIODICAMENTE MODELAGEM </t>
    </r>
    <r>
      <rPr>
        <sz val="11"/>
        <color rgb="FFFF0000"/>
        <rFont val="Bahnschrift"/>
        <family val="2"/>
      </rPr>
      <t>(ATUALIZAR PERIODICAMENTE A MODELAGEM REGULATÓRIA)</t>
    </r>
  </si>
  <si>
    <r>
      <t xml:space="preserve">EMITIR PARECER </t>
    </r>
    <r>
      <rPr>
        <sz val="11"/>
        <color rgb="FFFF0000"/>
        <rFont val="Bahnschrift"/>
        <family val="2"/>
      </rPr>
      <t>(EMITIR PARECER REGULATÓRIO)</t>
    </r>
  </si>
  <si>
    <t>GERIR MEIO AMBIENTE</t>
  </si>
  <si>
    <t>MONITORAR LEGISLAÇÃO AMBIENTAL, TRABALHISTA, TRIBUTÁRIA</t>
  </si>
  <si>
    <t>GERIR PARTES RELACIONADAS</t>
  </si>
  <si>
    <r>
      <t xml:space="preserve">GERIR MATRIZ DE DOCUMENTOS COMPLIANCE </t>
    </r>
    <r>
      <rPr>
        <sz val="11"/>
        <color rgb="FFFF0000"/>
        <rFont val="Bahnschrift"/>
        <family val="2"/>
      </rPr>
      <t>(GERIR PROCEDIMENTO DE MATRIZ TAC)</t>
    </r>
  </si>
  <si>
    <t xml:space="preserve">   GERIR KIT DE INTEGRIDADE</t>
  </si>
  <si>
    <t>GERIR LGPD</t>
  </si>
  <si>
    <t>MONITORAR RELACIONAMENTO COM O INVESTIDOR</t>
  </si>
  <si>
    <t>GERIR CAPTAÇÃO DE RECURSOS DE INVESTIMENTOS</t>
  </si>
  <si>
    <r>
      <t>GERIR RELAÇOES SINDICAIS</t>
    </r>
    <r>
      <rPr>
        <sz val="11"/>
        <color rgb="FFFF0000"/>
        <rFont val="Bahnschrift"/>
        <family val="2"/>
      </rPr>
      <t xml:space="preserve"> (GERIR RELAÇÕES TRABALHISTAS E SINDICAIS)</t>
    </r>
  </si>
  <si>
    <r>
      <t xml:space="preserve">GERIR SAÚDE DOS TRABALHADORES </t>
    </r>
    <r>
      <rPr>
        <sz val="11"/>
        <color rgb="FFFF0000"/>
        <rFont val="Bahnschrift"/>
        <family val="2"/>
      </rPr>
      <t>(GERIR SAÚDE)</t>
    </r>
  </si>
  <si>
    <r>
      <t>GERIR CONTRATOS DE FORNECEDORES MATERIAIS (</t>
    </r>
    <r>
      <rPr>
        <sz val="11"/>
        <color rgb="FFFF0000"/>
        <rFont val="Bahnschrift"/>
        <family val="2"/>
      </rPr>
      <t>GERIR CONTRATOS DE FORNECEDORES)</t>
    </r>
  </si>
  <si>
    <t>GERIR OBTENÇÃO E MANTIMENTO DE LICENÇAS OPERACIONAIS DOS IMÓVEIS</t>
  </si>
  <si>
    <t>GERIR MANUTENÇÃO DE FROTAS</t>
  </si>
  <si>
    <t>RECECIMENTO E PROCESSAMENTO DE DOCUMENTOS FISCAIS DE MATERIAIS</t>
  </si>
  <si>
    <t>RECECIMENTO E PROCESSAMENTO DE DOCUMENTOS FISCAIS REGULATÓRIOS</t>
  </si>
  <si>
    <t>RECECIMENTO E PROCESSAMENTO DE DOCUMENTOS FISCAIS E NÃO FISCAIS E SERVIÇOS</t>
  </si>
  <si>
    <t>REALIZAR GESTÃO DE SEGUROS E DÍVIDAS</t>
  </si>
  <si>
    <t xml:space="preserve">GERIR OBRIGAÇÕES FISCAIS ACESSÓRIAS </t>
  </si>
  <si>
    <t>GERIR ACESSOS</t>
  </si>
  <si>
    <t>GERENCIAR PLANEJAMENTO TÁTICO (Mapeamento da demanda e restrições)</t>
  </si>
  <si>
    <t>CONTROLAR ESTOQUES</t>
  </si>
  <si>
    <t>CSC</t>
  </si>
  <si>
    <t>GERIR OPERAÇÕES LOGÍSTICAS</t>
  </si>
  <si>
    <t>GERIR RECEBIMENTO E PROCESSAMENTO DE DOCUMENTOS FISCAIS DE MATERIAIS</t>
  </si>
  <si>
    <t>GERIR RECEBIMENTO E PROCESSAMENTO DE DOCUMENTOS FISCAIS E NÃO FISCAIS DE SERVIÇO</t>
  </si>
  <si>
    <t>GERIR RECEBIMENTO E PROCESSAMENTO DE DOCUMENTOS FISCAIS REGULATÓRIOS</t>
  </si>
  <si>
    <t>GERIR SEGURANÇA DO TRABALHO</t>
  </si>
  <si>
    <t>PLANEJAR ESTOQUES</t>
  </si>
  <si>
    <t>GENTE E GESTÃO</t>
  </si>
  <si>
    <t>DESENVOLVER PESSOAS</t>
  </si>
  <si>
    <t>GERIR BENEFÍCIOS (GERIR BENEFÍCIOS DE COLABORADORES)</t>
  </si>
  <si>
    <t>GERIR RELAÇÕES TRABALHISTAS E SINDICAIS</t>
  </si>
  <si>
    <t>GERIR SAÚDE (GERIR SAÚDE DOS TRABALHADORES)</t>
  </si>
  <si>
    <t>GERIR TREINAMENTOS E PROGRAMAS DE DESENVOLVIMENTO</t>
  </si>
  <si>
    <t>GERIR RECRUTAMENTO E SELEÇÃO (PROVER COLABORADORES)</t>
  </si>
  <si>
    <t>REALIZAR GERENCIAMENTO DA ROTINA (GEROT)</t>
  </si>
  <si>
    <t>TREINAR PESSOAS</t>
  </si>
  <si>
    <t>APURAR PERIODICAMENTE AS CVAS, ATIVOS E PASSIVOS REGULATÓRIOS</t>
  </si>
  <si>
    <t>REGULAÇÃO</t>
  </si>
  <si>
    <t>ATUALIZAR PERIODICAMENTE A MODELAGEM REGULATÓRIA</t>
  </si>
  <si>
    <t>CONDUZIR CONTRIBUIÇÕES EM DISCUSSÕES DE NOVOS REGULAMENTOS</t>
  </si>
  <si>
    <t>EMITIR PARECER REGULATÓRIO</t>
  </si>
  <si>
    <t>REALIZAR SIMULAÇÃO DE FISCALIZAÇÃO DO ÓRGÃO REGULADOR</t>
  </si>
  <si>
    <t>AUDITORIA</t>
  </si>
  <si>
    <t>CLIENTES E SERVIÇOS</t>
  </si>
  <si>
    <t>GERIR NOVAS LIGAÇÕES (GRUPO B)</t>
  </si>
  <si>
    <t>DISTRIBUIÇÃO</t>
  </si>
  <si>
    <t>GERIR ATIVOS E INVESTIMENTOS AT</t>
  </si>
  <si>
    <t>GERIR BASE DE DADOS GEOGRÁFICA DA DISTRIBUIDORA (BDGD)</t>
  </si>
  <si>
    <t>GERIR BASE DE REMUNERAÇÃO REGULATÓRIA (BRR)</t>
  </si>
  <si>
    <t>GERIR CUSTOS DE OBRAS</t>
  </si>
  <si>
    <t>GERIR MEDIÇÃO DE SERVIÇOS TÉCNICOS E COMERCIAIS</t>
  </si>
  <si>
    <t>REALIZAR PLANEJAMENTO, CONTROLE E MELHORIA DA AUTOMAÇÃO</t>
  </si>
  <si>
    <t>REALIZAR PLANEJAMENTO, CONTROLE E MELHORIA DA MANUTENÇÃO AT</t>
  </si>
  <si>
    <t>JURÍDICO E COMPLIANCE</t>
  </si>
  <si>
    <t>GERIR PROCEDIMENTO DE MATRIZ TAC</t>
  </si>
  <si>
    <t>MONITORAR REGULAMENTAÇÕES SETORIAIS</t>
  </si>
  <si>
    <t xml:space="preserve">REGULAÇÃO </t>
  </si>
  <si>
    <t>ATIVOS</t>
  </si>
  <si>
    <t>COMERCIAL</t>
  </si>
  <si>
    <t>GERIR ACESSO FÍSICO (anterior Gerir Controle de Acesso)</t>
  </si>
  <si>
    <t>FINANCEIRO</t>
  </si>
  <si>
    <t>JURÍDICO</t>
  </si>
  <si>
    <t>GERIR ACESSOS (JAN 2024)</t>
  </si>
  <si>
    <t>GERIR MONITORAMENTO (JAN 2024)</t>
  </si>
  <si>
    <t>GERIR PROBLEMAS (JAN 2024)</t>
  </si>
  <si>
    <t>GERIR CONTRATOS DE FORNECEDORES</t>
  </si>
  <si>
    <t>GERIR KIT DE INTEGRIDADE</t>
  </si>
  <si>
    <t>ARQUITETURA DE PROCESSOS - Visão Inicial</t>
  </si>
  <si>
    <t>GERENCIAR ORÇAMENTOS E RI</t>
  </si>
  <si>
    <t>GERENCIAR COMPLIANCE E JURÍDICO</t>
  </si>
  <si>
    <t>ANALISAR INDICADORES ESTRATÉGICOS</t>
  </si>
  <si>
    <t>MONITORAR E CONTROLAR ORÇAMENTO</t>
  </si>
  <si>
    <t>REALIZAR ATENDIMENTO A DEMANDAS REGULATÓRIAS:
- MODELAGEM ECONÔMICA FINANCEIRA
- DISTRIBUIÇÃO E TRANSMISSÃO
- PREÇOS E TARIFAS
- COMERCIALIZAÇÃO, REGULAÇÃO E MERCADO</t>
  </si>
  <si>
    <t>PLANEJAR A MITIGAÇÃO DE RISCOS</t>
  </si>
  <si>
    <t>REALIZAR GERENCIAMENTO PELAS DIRETRIZES</t>
  </si>
  <si>
    <t>MONITORAR RECEITAS OPERACIONAIS</t>
  </si>
  <si>
    <t>GERIR RISCOS</t>
  </si>
  <si>
    <t>GERIR PROJETOS E PROCESSOS</t>
  </si>
  <si>
    <t>GERIR COMPLIANCE</t>
  </si>
  <si>
    <t>REALIZAR GESTÃO DO FATURAMENTO</t>
  </si>
  <si>
    <t>GERIR INVESTIMENTOS</t>
  </si>
  <si>
    <t>PRESTAR SUPORTE REGULATÓRIO</t>
  </si>
  <si>
    <t>GERIR AUDITORIA</t>
  </si>
  <si>
    <t>PLANEJAR PONTOS DE CONEXÃO, CARGA E COMPRA DE ENERGIA</t>
  </si>
  <si>
    <t>APURAR E DIVULGAR RESULTADOS</t>
  </si>
  <si>
    <t xml:space="preserve">REALIZAR COORDENAÇÃO E RELACIONAMENTO COM REGULADOR </t>
  </si>
  <si>
    <t>REALIZAR PLANEJAMENTO DE TRANSMISSÃO</t>
  </si>
  <si>
    <t>GERIR PARTICIPAÇÃO DE LUCROS E  RESULTADOS</t>
  </si>
  <si>
    <t>ELABORAR CONTRATOS</t>
  </si>
  <si>
    <t xml:space="preserve">REALIZAR GESTÃO DA QUALIDADE </t>
  </si>
  <si>
    <t>REALIZAR COORDENAÇÃO DOS PROCESSOS DE REVISÃO/REAJUSTE TARIFÁRIO</t>
  </si>
  <si>
    <t>GERIR CONTRATOS</t>
  </si>
  <si>
    <t>ELABORAR RELATÓRIO JURÍDICO PARA PROVISÃO</t>
  </si>
  <si>
    <t>GERIR RESÍDUOS</t>
  </si>
  <si>
    <t>GERIR CANAL DE DENÚNICA E INVESTIGAÇÕES</t>
  </si>
  <si>
    <t xml:space="preserve">GERIR PROCESSOS TRABALHISTAS </t>
  </si>
  <si>
    <t>GERIR RELACIONAMENTO COM CLIENTE</t>
  </si>
  <si>
    <t>COMERCIALIZAR SERVIÇOS E CONSULTORIA</t>
  </si>
  <si>
    <t>DESENVOLVER IMPLANTAÇÃO DE SERVIÇOS</t>
  </si>
  <si>
    <t>PLANEJAR OPERAÇÃO</t>
  </si>
  <si>
    <t>GERIR E MONITORAR OPERAÇÕES</t>
  </si>
  <si>
    <t>FATURAR SERVIÇOS</t>
  </si>
  <si>
    <t>OPERAR SERVIÇOS</t>
  </si>
  <si>
    <t>ADQUIRIR E PRODUZIR ENERGIA ELÉTRICA</t>
  </si>
  <si>
    <t>SUPRIR OPERAÇÃO</t>
  </si>
  <si>
    <t>DESENVOLVER SERVIÇOS E NOVOS NEGÓCIOS</t>
  </si>
  <si>
    <t>GERENCIAR DEMANDAS DE SUPORTE</t>
  </si>
  <si>
    <t>GERENCIAR GENTE E GESTÃO</t>
  </si>
  <si>
    <t xml:space="preserve">GERENCIAR PESSOAL </t>
  </si>
  <si>
    <t>GERIR LOGÍSTICA</t>
  </si>
  <si>
    <t>GERENCIAR SISTEMAS DIGITAIS E DADOS</t>
  </si>
  <si>
    <t>PRESTAR APOIO AO CORPORATIVO</t>
  </si>
  <si>
    <t>GERIR FORNECEDORES DE MATERIAIS</t>
  </si>
  <si>
    <t>GERIR INFRAESTRUTURA</t>
  </si>
  <si>
    <t>PROVER SOLUÇÕES DE INFRAESTRUTURA</t>
  </si>
  <si>
    <t>PROMOVER COLABORADORES</t>
  </si>
  <si>
    <t>GERIR CADASTRO DE MATERIAIS</t>
  </si>
  <si>
    <t>REALIZAR MANUTENÇÃO PREDIAL</t>
  </si>
  <si>
    <t>GERIR SISTEMAS E NÍVEIS DE ACESSO</t>
  </si>
  <si>
    <t>GERIR COMUNICAÇÕES INTERNAS</t>
  </si>
  <si>
    <t>GERIR PROGRAMAS DE APRENDIZAGEM ORGANIZACIONAL</t>
  </si>
  <si>
    <t>GERIR SEGURANÇA DA INFORMAÇÃO</t>
  </si>
  <si>
    <t>REALIZAR GESTÃO DOCUMENTAL</t>
  </si>
  <si>
    <t>GERIR CERTIFICAÇÕES</t>
  </si>
  <si>
    <t>RECEBER E ARMAZENAR PRODUTOS</t>
  </si>
  <si>
    <t>GERIR REFORMAS</t>
  </si>
  <si>
    <t xml:space="preserve">GERIR ENTRADA E SAÍDA DE NOTAS FISCAIS E FATURAS
</t>
  </si>
  <si>
    <t>GERIR ARQUITETURA DE SISTEMAS</t>
  </si>
  <si>
    <t>TREINAR E DESENVOLVER PESSOAS</t>
  </si>
  <si>
    <t>GERIR ESTOQUE DE MATERIAIS E EQUIPAMENTOS</t>
  </si>
  <si>
    <t>REALIZAR SEGURANÇA PATRIMONIAL</t>
  </si>
  <si>
    <t xml:space="preserve">CONTABILIZAR IMPOSTOS </t>
  </si>
  <si>
    <t>PROVER SOLUÇÃO DIGITAL E INOVAÇÃO</t>
  </si>
  <si>
    <t>REALIZAR GERENCIAMENTO DE ROTINA</t>
  </si>
  <si>
    <t>GERIR PROJETOS E SOLUÇÕES</t>
  </si>
  <si>
    <t>REALIZAR COMUNICAÇÃO E ENGAJAMENTO</t>
  </si>
  <si>
    <t>CONTROLAR FREQUÊNCIA</t>
  </si>
  <si>
    <t>DISTRIBUIR PRODUTOS</t>
  </si>
  <si>
    <t>GERIR PROCURAÇÕES</t>
  </si>
  <si>
    <t>GERIR MELHORIAS DE SISTEMAS</t>
  </si>
  <si>
    <t>RECRUTAR COLABORADOR</t>
  </si>
  <si>
    <t>GERIR PONTO</t>
  </si>
  <si>
    <t>COMPRAR MATERIAIS DE USO E CONSUMO</t>
  </si>
  <si>
    <t>REALIZAR GESTÃO DE SEGUROS, DÍVIDAS E CAPTAÇÃO DE RECURSOS</t>
  </si>
  <si>
    <t>GERIR DEMANDAS DE TI (SISTEMA E INFRA)</t>
  </si>
  <si>
    <t>INVENTARIAR ATIVOS</t>
  </si>
  <si>
    <t>GERIR SAÚDE DOS COLABORADORES</t>
  </si>
  <si>
    <t>GARANTIR BENEFICIOS</t>
  </si>
  <si>
    <t>REALIZAR COMPRA DE ATIVOS</t>
  </si>
  <si>
    <t>ENVIAR E MONITORAR RELATÓRIOS GERENCIAIS E DE PAGAMENTO</t>
  </si>
  <si>
    <t>GERIR SEGURANÇA DOS COLABORADORES</t>
  </si>
  <si>
    <t>GERIR FROTAS - PRÓPRIA E LOCADA</t>
  </si>
  <si>
    <t>GERIR REMUNERAÇÃO E BENEFÍCIOS</t>
  </si>
  <si>
    <t>GERIR GASTOS DE COMBUSTÍVEL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</si>
</sst>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rgb="FFFFFFFF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Bahnschrift"/>
      <family val="2"/>
    </font>
    <font>
      <b/>
      <sz val="28"/>
      <color theme="1"/>
      <name val="Bahnschrift"/>
      <family val="2"/>
    </font>
    <font>
      <b/>
      <sz val="18"/>
      <color theme="0"/>
      <name val="Bahnschrift"/>
      <family val="2"/>
    </font>
    <font>
      <sz val="11"/>
      <name val="Bahnschrift"/>
      <family val="2"/>
    </font>
    <font>
      <b/>
      <sz val="14"/>
      <color theme="0"/>
      <name val="Bahnschrift"/>
      <family val="2"/>
    </font>
    <font>
      <b/>
      <sz val="14"/>
      <color rgb="FFFFFFFF"/>
      <name val="Bahnschrift"/>
      <family val="2"/>
    </font>
    <font>
      <sz val="11"/>
      <color rgb="FF000000"/>
      <name val="Bahnschrift"/>
      <family val="2"/>
    </font>
    <font>
      <sz val="11"/>
      <color rgb="FF002060"/>
      <name val="Bahnschrift"/>
      <family val="2"/>
    </font>
    <font>
      <b/>
      <sz val="18"/>
      <color rgb="FF002060"/>
      <name val="Calibri"/>
      <family val="2"/>
    </font>
    <font>
      <b/>
      <sz val="28"/>
      <color rgb="FF002060"/>
      <name val="Arial Black"/>
      <family val="2"/>
    </font>
    <font>
      <b/>
      <sz val="28"/>
      <color rgb="FF002060"/>
      <name val="Algerian"/>
      <family val="5"/>
    </font>
    <font>
      <sz val="11"/>
      <color rgb="FFFF0000"/>
      <name val="Bahnschrift"/>
      <family val="2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sz val="9"/>
      <color rgb="FF000000"/>
      <name val="Calibri"/>
      <family val="2"/>
      <scheme val="major"/>
    </font>
    <font>
      <sz val="8"/>
      <color theme="1"/>
      <name val="Arial"/>
      <family val="2"/>
    </font>
    <font>
      <b/>
      <sz val="9"/>
      <color theme="1"/>
      <name val="Calibri"/>
      <family val="2"/>
      <scheme val="major"/>
    </font>
    <font>
      <b/>
      <sz val="10"/>
      <color theme="1"/>
      <name val="Arial"/>
      <family val="2"/>
    </font>
    <font>
      <b/>
      <sz val="9"/>
      <color rgb="FF000000"/>
      <name val="Calibri"/>
      <family val="2"/>
      <scheme val="major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b/>
      <sz val="10"/>
      <name val="Calibri"/>
      <family val="2"/>
      <scheme val="major"/>
    </font>
    <font>
      <sz val="11"/>
      <color rgb="FF005277"/>
      <name val="Aptos"/>
      <family val="2"/>
    </font>
    <font>
      <sz val="10"/>
      <color rgb="FF005277"/>
      <name val="Aptos"/>
      <family val="2"/>
    </font>
    <font>
      <b/>
      <sz val="16"/>
      <color rgb="FF005277"/>
      <name val="Aptos"/>
      <family val="2"/>
    </font>
    <font>
      <sz val="10"/>
      <color rgb="FFFF0000"/>
      <name val="Calibri"/>
      <family val="2"/>
      <scheme val="maj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trike/>
      <sz val="11"/>
      <color theme="1"/>
      <name val="Bahnschrift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name val="Bahnschrift"/>
      <family val="2"/>
    </font>
    <font>
      <b/>
      <sz val="11"/>
      <color rgb="FF000000"/>
      <name val="Bahnschrift"/>
      <family val="2"/>
    </font>
  </fonts>
  <fills count="36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92D050"/>
      </patternFill>
    </fill>
    <fill>
      <patternFill patternType="solid">
        <fgColor theme="2" tint="-0.14999847407452621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527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1"/>
    <xf numFmtId="0" fontId="3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</cellStyleXfs>
  <cellXfs count="412">
    <xf numFmtId="0" fontId="0" fillId="0" borderId="0" xfId="0"/>
    <xf numFmtId="0" fontId="6" fillId="0" borderId="1" xfId="0" applyFont="1" applyBorder="1"/>
    <xf numFmtId="0" fontId="0" fillId="0" borderId="1" xfId="0" applyBorder="1"/>
    <xf numFmtId="0" fontId="7" fillId="0" borderId="6" xfId="0" applyFont="1" applyBorder="1"/>
    <xf numFmtId="0" fontId="0" fillId="0" borderId="6" xfId="0" applyBorder="1"/>
    <xf numFmtId="0" fontId="9" fillId="0" borderId="1" xfId="0" applyFont="1" applyBorder="1"/>
    <xf numFmtId="0" fontId="9" fillId="6" borderId="4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vertical="center" wrapText="1"/>
    </xf>
    <xf numFmtId="0" fontId="10" fillId="0" borderId="1" xfId="0" applyFont="1" applyBorder="1"/>
    <xf numFmtId="0" fontId="9" fillId="0" borderId="6" xfId="0" applyFont="1" applyBorder="1"/>
    <xf numFmtId="0" fontId="9" fillId="6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5" fillId="0" borderId="1" xfId="0" applyFont="1" applyBorder="1"/>
    <xf numFmtId="0" fontId="10" fillId="0" borderId="7" xfId="0" applyFont="1" applyBorder="1"/>
    <xf numFmtId="0" fontId="0" fillId="0" borderId="3" xfId="0" applyBorder="1"/>
    <xf numFmtId="0" fontId="8" fillId="5" borderId="5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0" fillId="0" borderId="4" xfId="0" applyBorder="1"/>
    <xf numFmtId="0" fontId="5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6" borderId="1" xfId="0" applyFill="1" applyBorder="1"/>
    <xf numFmtId="0" fontId="5" fillId="6" borderId="1" xfId="0" applyFont="1" applyFill="1" applyBorder="1"/>
    <xf numFmtId="0" fontId="0" fillId="6" borderId="1" xfId="0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 wrapText="1" readingOrder="1"/>
    </xf>
    <xf numFmtId="0" fontId="9" fillId="0" borderId="4" xfId="0" applyFon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9" fillId="0" borderId="12" xfId="0" applyFont="1" applyBorder="1"/>
    <xf numFmtId="0" fontId="9" fillId="0" borderId="7" xfId="0" applyFont="1" applyBorder="1"/>
    <xf numFmtId="0" fontId="9" fillId="0" borderId="13" xfId="0" applyFont="1" applyBorder="1"/>
    <xf numFmtId="0" fontId="5" fillId="3" borderId="3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 wrapText="1" readingOrder="1"/>
    </xf>
    <xf numFmtId="0" fontId="12" fillId="4" borderId="17" xfId="0" applyFont="1" applyFill="1" applyBorder="1" applyAlignment="1">
      <alignment horizontal="center" vertical="center" wrapText="1" readingOrder="1"/>
    </xf>
    <xf numFmtId="0" fontId="0" fillId="0" borderId="18" xfId="0" applyBorder="1"/>
    <xf numFmtId="0" fontId="0" fillId="0" borderId="19" xfId="0" applyBorder="1"/>
    <xf numFmtId="0" fontId="5" fillId="0" borderId="3" xfId="0" applyFont="1" applyBorder="1"/>
    <xf numFmtId="0" fontId="5" fillId="0" borderId="18" xfId="0" applyFont="1" applyBorder="1"/>
    <xf numFmtId="0" fontId="5" fillId="6" borderId="2" xfId="0" applyFont="1" applyFill="1" applyBorder="1" applyAlignment="1">
      <alignment horizontal="left" vertical="center" wrapText="1"/>
    </xf>
    <xf numFmtId="0" fontId="9" fillId="0" borderId="3" xfId="0" applyFont="1" applyBorder="1"/>
    <xf numFmtId="0" fontId="5" fillId="6" borderId="6" xfId="0" applyFont="1" applyFill="1" applyBorder="1"/>
    <xf numFmtId="0" fontId="5" fillId="3" borderId="9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6" borderId="7" xfId="0" applyFont="1" applyFill="1" applyBorder="1"/>
    <xf numFmtId="0" fontId="5" fillId="3" borderId="13" xfId="0" applyFont="1" applyFill="1" applyBorder="1" applyAlignment="1">
      <alignment vertical="center"/>
    </xf>
    <xf numFmtId="0" fontId="5" fillId="0" borderId="8" xfId="0" applyFont="1" applyBorder="1"/>
    <xf numFmtId="0" fontId="9" fillId="6" borderId="6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1" xfId="0" applyFont="1" applyBorder="1"/>
    <xf numFmtId="0" fontId="14" fillId="0" borderId="1" xfId="0" applyFont="1" applyBorder="1" applyAlignment="1">
      <alignment vertical="center"/>
    </xf>
    <xf numFmtId="0" fontId="16" fillId="0" borderId="1" xfId="0" applyFont="1" applyBorder="1"/>
    <xf numFmtId="0" fontId="16" fillId="6" borderId="1" xfId="0" applyFont="1" applyFill="1" applyBorder="1"/>
    <xf numFmtId="0" fontId="13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0" borderId="6" xfId="0" applyFont="1" applyBorder="1"/>
    <xf numFmtId="0" fontId="13" fillId="3" borderId="1" xfId="0" applyFont="1" applyFill="1" applyBorder="1" applyAlignment="1">
      <alignment vertical="center"/>
    </xf>
    <xf numFmtId="0" fontId="13" fillId="0" borderId="6" xfId="0" applyFont="1" applyBorder="1"/>
    <xf numFmtId="0" fontId="13" fillId="0" borderId="1" xfId="0" applyFont="1" applyBorder="1" applyAlignment="1">
      <alignment vertical="center"/>
    </xf>
    <xf numFmtId="0" fontId="13" fillId="6" borderId="1" xfId="0" applyFont="1" applyFill="1" applyBorder="1"/>
    <xf numFmtId="0" fontId="13" fillId="6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23" xfId="0" applyFont="1" applyBorder="1"/>
    <xf numFmtId="0" fontId="13" fillId="0" borderId="24" xfId="0" applyFont="1" applyBorder="1"/>
    <xf numFmtId="0" fontId="13" fillId="0" borderId="26" xfId="0" applyFont="1" applyBorder="1" applyAlignment="1">
      <alignment vertical="center"/>
    </xf>
    <xf numFmtId="0" fontId="13" fillId="6" borderId="24" xfId="0" applyFont="1" applyFill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27" xfId="0" applyFont="1" applyBorder="1"/>
    <xf numFmtId="0" fontId="13" fillId="0" borderId="28" xfId="0" applyFont="1" applyBorder="1"/>
    <xf numFmtId="0" fontId="16" fillId="0" borderId="26" xfId="0" applyFont="1" applyBorder="1"/>
    <xf numFmtId="0" fontId="16" fillId="0" borderId="24" xfId="0" applyFont="1" applyBorder="1"/>
    <xf numFmtId="0" fontId="13" fillId="3" borderId="24" xfId="0" applyFont="1" applyFill="1" applyBorder="1" applyAlignment="1">
      <alignment vertical="center"/>
    </xf>
    <xf numFmtId="0" fontId="16" fillId="0" borderId="29" xfId="0" applyFont="1" applyBorder="1"/>
    <xf numFmtId="0" fontId="13" fillId="0" borderId="30" xfId="0" applyFont="1" applyBorder="1"/>
    <xf numFmtId="0" fontId="13" fillId="0" borderId="31" xfId="0" applyFont="1" applyBorder="1"/>
    <xf numFmtId="0" fontId="13" fillId="0" borderId="26" xfId="0" applyFont="1" applyBorder="1"/>
    <xf numFmtId="0" fontId="14" fillId="0" borderId="24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9" xfId="0" applyFont="1" applyBorder="1"/>
    <xf numFmtId="0" fontId="14" fillId="0" borderId="31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20" fillId="0" borderId="1" xfId="0" applyFont="1" applyBorder="1"/>
    <xf numFmtId="0" fontId="20" fillId="3" borderId="1" xfId="0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 readingOrder="1"/>
    </xf>
    <xf numFmtId="0" fontId="17" fillId="14" borderId="33" xfId="0" applyFont="1" applyFill="1" applyBorder="1" applyAlignment="1">
      <alignment horizontal="center" vertical="center" wrapText="1" readingOrder="1"/>
    </xf>
    <xf numFmtId="0" fontId="19" fillId="12" borderId="35" xfId="0" applyFont="1" applyFill="1" applyBorder="1" applyAlignment="1">
      <alignment horizontal="left" vertical="center"/>
    </xf>
    <xf numFmtId="0" fontId="13" fillId="0" borderId="35" xfId="0" applyFont="1" applyBorder="1"/>
    <xf numFmtId="0" fontId="13" fillId="0" borderId="36" xfId="0" applyFont="1" applyBorder="1"/>
    <xf numFmtId="0" fontId="17" fillId="14" borderId="37" xfId="0" applyFont="1" applyFill="1" applyBorder="1" applyAlignment="1">
      <alignment horizontal="center" vertical="center" wrapText="1" readingOrder="1"/>
    </xf>
    <xf numFmtId="0" fontId="13" fillId="6" borderId="35" xfId="0" applyFont="1" applyFill="1" applyBorder="1" applyAlignment="1">
      <alignment horizontal="left" vertical="center"/>
    </xf>
    <xf numFmtId="0" fontId="13" fillId="3" borderId="35" xfId="0" applyFont="1" applyFill="1" applyBorder="1" applyAlignment="1">
      <alignment horizontal="left" vertical="center"/>
    </xf>
    <xf numFmtId="0" fontId="13" fillId="3" borderId="35" xfId="0" applyFont="1" applyFill="1" applyBorder="1" applyAlignment="1">
      <alignment horizontal="left" vertical="center" wrapText="1"/>
    </xf>
    <xf numFmtId="0" fontId="13" fillId="7" borderId="35" xfId="0" applyFont="1" applyFill="1" applyBorder="1" applyAlignment="1">
      <alignment vertical="center" wrapText="1"/>
    </xf>
    <xf numFmtId="0" fontId="13" fillId="6" borderId="36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9" fillId="12" borderId="35" xfId="0" applyFont="1" applyFill="1" applyBorder="1" applyAlignment="1">
      <alignment horizontal="left" vertical="center" wrapText="1"/>
    </xf>
    <xf numFmtId="0" fontId="19" fillId="6" borderId="35" xfId="0" applyFont="1" applyFill="1" applyBorder="1" applyAlignment="1">
      <alignment horizontal="left" vertical="center"/>
    </xf>
    <xf numFmtId="0" fontId="24" fillId="12" borderId="35" xfId="0" applyFont="1" applyFill="1" applyBorder="1" applyAlignment="1">
      <alignment horizontal="left" vertical="center"/>
    </xf>
    <xf numFmtId="0" fontId="24" fillId="6" borderId="35" xfId="0" applyFont="1" applyFill="1" applyBorder="1" applyAlignment="1">
      <alignment horizontal="left" vertical="center"/>
    </xf>
    <xf numFmtId="0" fontId="16" fillId="6" borderId="35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25" fillId="15" borderId="0" xfId="0" applyFont="1" applyFill="1" applyAlignment="1">
      <alignment horizontal="center" vertical="center"/>
    </xf>
    <xf numFmtId="0" fontId="26" fillId="0" borderId="0" xfId="0" applyFont="1"/>
    <xf numFmtId="0" fontId="27" fillId="0" borderId="1" xfId="0" applyFont="1" applyBorder="1"/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30" fillId="0" borderId="0" xfId="0" applyFont="1"/>
    <xf numFmtId="0" fontId="31" fillId="0" borderId="1" xfId="0" applyFont="1" applyBorder="1"/>
    <xf numFmtId="0" fontId="32" fillId="0" borderId="0" xfId="0" applyFont="1"/>
    <xf numFmtId="0" fontId="29" fillId="0" borderId="0" xfId="0" applyFont="1" applyAlignment="1">
      <alignment horizontal="left" vertical="center"/>
    </xf>
    <xf numFmtId="0" fontId="15" fillId="13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3" fillId="16" borderId="25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6" borderId="10" xfId="0" applyFont="1" applyFill="1" applyBorder="1" applyAlignment="1">
      <alignment horizontal="center" vertical="center"/>
    </xf>
    <xf numFmtId="0" fontId="13" fillId="6" borderId="34" xfId="0" applyFont="1" applyFill="1" applyBorder="1" applyAlignment="1">
      <alignment horizontal="left" vertical="center" wrapText="1"/>
    </xf>
    <xf numFmtId="0" fontId="13" fillId="6" borderId="35" xfId="0" applyFont="1" applyFill="1" applyBorder="1" applyAlignment="1">
      <alignment vertical="center" wrapText="1"/>
    </xf>
    <xf numFmtId="0" fontId="13" fillId="16" borderId="35" xfId="0" applyFont="1" applyFill="1" applyBorder="1" applyAlignment="1">
      <alignment horizontal="left" vertical="center"/>
    </xf>
    <xf numFmtId="0" fontId="16" fillId="16" borderId="35" xfId="0" applyFont="1" applyFill="1" applyBorder="1" applyAlignment="1">
      <alignment horizontal="left" vertical="center" wrapText="1"/>
    </xf>
    <xf numFmtId="0" fontId="13" fillId="16" borderId="35" xfId="0" applyFont="1" applyFill="1" applyBorder="1" applyAlignment="1">
      <alignment horizontal="left" vertical="center" wrapText="1"/>
    </xf>
    <xf numFmtId="0" fontId="19" fillId="16" borderId="35" xfId="0" applyFont="1" applyFill="1" applyBorder="1" applyAlignment="1">
      <alignment vertical="center"/>
    </xf>
    <xf numFmtId="0" fontId="19" fillId="18" borderId="35" xfId="0" applyFont="1" applyFill="1" applyBorder="1" applyAlignment="1">
      <alignment horizontal="left" vertical="center" wrapText="1"/>
    </xf>
    <xf numFmtId="0" fontId="13" fillId="16" borderId="35" xfId="0" applyFont="1" applyFill="1" applyBorder="1"/>
    <xf numFmtId="0" fontId="13" fillId="16" borderId="27" xfId="0" applyFont="1" applyFill="1" applyBorder="1" applyAlignment="1">
      <alignment horizontal="center" vertical="center"/>
    </xf>
    <xf numFmtId="0" fontId="13" fillId="16" borderId="36" xfId="0" applyFont="1" applyFill="1" applyBorder="1" applyAlignment="1">
      <alignment horizontal="left" vertical="center"/>
    </xf>
    <xf numFmtId="0" fontId="13" fillId="6" borderId="31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35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7" fillId="14" borderId="33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/>
    </xf>
    <xf numFmtId="0" fontId="13" fillId="16" borderId="35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16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6" borderId="21" xfId="0" applyFont="1" applyFill="1" applyBorder="1" applyAlignment="1">
      <alignment vertical="center"/>
    </xf>
    <xf numFmtId="0" fontId="13" fillId="6" borderId="29" xfId="0" applyFont="1" applyFill="1" applyBorder="1" applyAlignment="1">
      <alignment horizontal="center" vertical="center"/>
    </xf>
    <xf numFmtId="0" fontId="0" fillId="0" borderId="5" xfId="0" applyBorder="1"/>
    <xf numFmtId="0" fontId="34" fillId="0" borderId="0" xfId="0" applyFont="1"/>
    <xf numFmtId="0" fontId="0" fillId="0" borderId="38" xfId="0" applyBorder="1"/>
    <xf numFmtId="0" fontId="13" fillId="19" borderId="38" xfId="0" applyFont="1" applyFill="1" applyBorder="1" applyAlignment="1">
      <alignment horizontal="left" vertical="center"/>
    </xf>
    <xf numFmtId="0" fontId="16" fillId="19" borderId="38" xfId="0" applyFont="1" applyFill="1" applyBorder="1" applyAlignment="1">
      <alignment horizontal="left" vertical="center"/>
    </xf>
    <xf numFmtId="0" fontId="19" fillId="16" borderId="38" xfId="0" applyFont="1" applyFill="1" applyBorder="1" applyAlignment="1">
      <alignment horizontal="left" vertical="center"/>
    </xf>
    <xf numFmtId="0" fontId="16" fillId="21" borderId="38" xfId="0" applyFont="1" applyFill="1" applyBorder="1" applyAlignment="1">
      <alignment horizontal="left" vertical="center"/>
    </xf>
    <xf numFmtId="0" fontId="19" fillId="17" borderId="38" xfId="0" applyFont="1" applyFill="1" applyBorder="1" applyAlignment="1">
      <alignment horizontal="left" vertical="center" wrapText="1"/>
    </xf>
    <xf numFmtId="0" fontId="13" fillId="21" borderId="38" xfId="0" applyFont="1" applyFill="1" applyBorder="1" applyAlignment="1">
      <alignment horizontal="left" vertical="center"/>
    </xf>
    <xf numFmtId="0" fontId="13" fillId="17" borderId="38" xfId="0" applyFont="1" applyFill="1" applyBorder="1" applyAlignment="1">
      <alignment horizontal="left" vertical="center" wrapText="1"/>
    </xf>
    <xf numFmtId="0" fontId="13" fillId="6" borderId="38" xfId="0" applyFont="1" applyFill="1" applyBorder="1" applyAlignment="1">
      <alignment horizontal="left" vertical="center"/>
    </xf>
    <xf numFmtId="0" fontId="13" fillId="22" borderId="38" xfId="0" applyFont="1" applyFill="1" applyBorder="1" applyAlignment="1">
      <alignment horizontal="left" vertical="center"/>
    </xf>
    <xf numFmtId="0" fontId="13" fillId="6" borderId="38" xfId="0" applyFont="1" applyFill="1" applyBorder="1" applyAlignment="1">
      <alignment horizontal="left" vertical="center" indent="1"/>
    </xf>
    <xf numFmtId="0" fontId="13" fillId="16" borderId="38" xfId="0" applyFont="1" applyFill="1" applyBorder="1" applyAlignment="1">
      <alignment horizontal="left" vertical="center"/>
    </xf>
    <xf numFmtId="0" fontId="13" fillId="22" borderId="38" xfId="0" applyFont="1" applyFill="1" applyBorder="1" applyAlignment="1">
      <alignment horizontal="left" vertical="center" indent="1"/>
    </xf>
    <xf numFmtId="0" fontId="13" fillId="6" borderId="38" xfId="0" applyFont="1" applyFill="1" applyBorder="1" applyAlignment="1">
      <alignment horizontal="left" vertical="center" wrapText="1"/>
    </xf>
    <xf numFmtId="0" fontId="16" fillId="21" borderId="38" xfId="0" applyFont="1" applyFill="1" applyBorder="1" applyAlignment="1">
      <alignment horizontal="left" vertical="center" wrapText="1"/>
    </xf>
    <xf numFmtId="0" fontId="13" fillId="21" borderId="38" xfId="0" applyFont="1" applyFill="1" applyBorder="1" applyAlignment="1">
      <alignment horizontal="left" vertical="center" wrapText="1"/>
    </xf>
    <xf numFmtId="0" fontId="16" fillId="16" borderId="38" xfId="0" applyFont="1" applyFill="1" applyBorder="1" applyAlignment="1">
      <alignment horizontal="left" vertical="center" wrapText="1"/>
    </xf>
    <xf numFmtId="0" fontId="13" fillId="16" borderId="38" xfId="0" applyFont="1" applyFill="1" applyBorder="1" applyAlignment="1">
      <alignment horizontal="left" vertical="center" wrapText="1"/>
    </xf>
    <xf numFmtId="0" fontId="19" fillId="16" borderId="38" xfId="0" applyFont="1" applyFill="1" applyBorder="1" applyAlignment="1">
      <alignment vertical="center"/>
    </xf>
    <xf numFmtId="0" fontId="19" fillId="18" borderId="38" xfId="0" applyFont="1" applyFill="1" applyBorder="1" applyAlignment="1">
      <alignment horizontal="left" vertical="center" wrapText="1"/>
    </xf>
    <xf numFmtId="0" fontId="13" fillId="16" borderId="38" xfId="0" applyFont="1" applyFill="1" applyBorder="1"/>
    <xf numFmtId="0" fontId="19" fillId="12" borderId="38" xfId="0" applyFont="1" applyFill="1" applyBorder="1" applyAlignment="1">
      <alignment horizontal="left" vertical="center"/>
    </xf>
    <xf numFmtId="0" fontId="19" fillId="6" borderId="38" xfId="0" applyFont="1" applyFill="1" applyBorder="1" applyAlignment="1">
      <alignment horizontal="left" vertical="center"/>
    </xf>
    <xf numFmtId="0" fontId="19" fillId="12" borderId="38" xfId="0" applyFont="1" applyFill="1" applyBorder="1" applyAlignment="1">
      <alignment horizontal="left" vertical="center" wrapText="1"/>
    </xf>
    <xf numFmtId="0" fontId="19" fillId="23" borderId="38" xfId="0" applyFont="1" applyFill="1" applyBorder="1" applyAlignment="1">
      <alignment horizontal="left" vertical="center"/>
    </xf>
    <xf numFmtId="0" fontId="19" fillId="6" borderId="38" xfId="0" applyFont="1" applyFill="1" applyBorder="1" applyAlignment="1">
      <alignment vertical="center"/>
    </xf>
    <xf numFmtId="0" fontId="13" fillId="21" borderId="38" xfId="0" applyFont="1" applyFill="1" applyBorder="1"/>
    <xf numFmtId="0" fontId="19" fillId="21" borderId="38" xfId="0" applyFont="1" applyFill="1" applyBorder="1" applyAlignment="1">
      <alignment horizontal="left" vertical="center"/>
    </xf>
    <xf numFmtId="0" fontId="13" fillId="24" borderId="38" xfId="0" applyFont="1" applyFill="1" applyBorder="1" applyAlignment="1">
      <alignment horizontal="left" vertical="center" wrapText="1"/>
    </xf>
    <xf numFmtId="0" fontId="19" fillId="25" borderId="38" xfId="0" applyFont="1" applyFill="1" applyBorder="1" applyAlignment="1">
      <alignment horizontal="left" vertical="center"/>
    </xf>
    <xf numFmtId="0" fontId="13" fillId="20" borderId="38" xfId="0" applyFont="1" applyFill="1" applyBorder="1" applyAlignment="1">
      <alignment horizontal="left" vertical="center"/>
    </xf>
    <xf numFmtId="0" fontId="13" fillId="26" borderId="38" xfId="0" applyFont="1" applyFill="1" applyBorder="1" applyAlignment="1">
      <alignment horizontal="left" vertical="center"/>
    </xf>
    <xf numFmtId="0" fontId="13" fillId="25" borderId="38" xfId="0" applyFont="1" applyFill="1" applyBorder="1" applyAlignment="1">
      <alignment horizontal="left" vertical="center"/>
    </xf>
    <xf numFmtId="0" fontId="13" fillId="3" borderId="38" xfId="0" applyFont="1" applyFill="1" applyBorder="1" applyAlignment="1">
      <alignment horizontal="left" vertical="center"/>
    </xf>
    <xf numFmtId="0" fontId="13" fillId="3" borderId="38" xfId="0" applyFont="1" applyFill="1" applyBorder="1" applyAlignment="1">
      <alignment horizontal="left" vertical="center" wrapText="1"/>
    </xf>
    <xf numFmtId="0" fontId="13" fillId="7" borderId="38" xfId="0" applyFont="1" applyFill="1" applyBorder="1" applyAlignment="1">
      <alignment vertical="center" wrapText="1"/>
    </xf>
    <xf numFmtId="0" fontId="13" fillId="9" borderId="38" xfId="0" applyFont="1" applyFill="1" applyBorder="1" applyAlignment="1">
      <alignment horizontal="left" vertical="center" wrapText="1"/>
    </xf>
    <xf numFmtId="0" fontId="13" fillId="7" borderId="38" xfId="0" applyFont="1" applyFill="1" applyBorder="1" applyAlignment="1">
      <alignment horizontal="left" vertical="center" wrapText="1"/>
    </xf>
    <xf numFmtId="0" fontId="13" fillId="7" borderId="38" xfId="0" applyFont="1" applyFill="1" applyBorder="1" applyAlignment="1">
      <alignment horizontal="left" vertical="center"/>
    </xf>
    <xf numFmtId="0" fontId="19" fillId="19" borderId="38" xfId="0" applyFont="1" applyFill="1" applyBorder="1" applyAlignment="1">
      <alignment horizontal="left" vertical="center"/>
    </xf>
    <xf numFmtId="0" fontId="6" fillId="19" borderId="38" xfId="0" applyFont="1" applyFill="1" applyBorder="1"/>
    <xf numFmtId="0" fontId="0" fillId="27" borderId="38" xfId="0" applyFill="1" applyBorder="1"/>
    <xf numFmtId="0" fontId="0" fillId="28" borderId="38" xfId="0" applyFill="1" applyBorder="1"/>
    <xf numFmtId="0" fontId="0" fillId="19" borderId="38" xfId="0" applyFill="1" applyBorder="1"/>
    <xf numFmtId="0" fontId="0" fillId="29" borderId="38" xfId="0" applyFill="1" applyBorder="1"/>
    <xf numFmtId="0" fontId="6" fillId="22" borderId="38" xfId="0" applyFont="1" applyFill="1" applyBorder="1"/>
    <xf numFmtId="0" fontId="0" fillId="22" borderId="38" xfId="0" applyFill="1" applyBorder="1"/>
    <xf numFmtId="0" fontId="34" fillId="0" borderId="39" xfId="0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5" xfId="0" applyFont="1" applyBorder="1" applyAlignment="1">
      <alignment vertical="center"/>
    </xf>
    <xf numFmtId="0" fontId="13" fillId="16" borderId="1" xfId="0" applyFont="1" applyFill="1" applyBorder="1" applyAlignment="1">
      <alignment horizontal="left" vertical="center"/>
    </xf>
    <xf numFmtId="0" fontId="19" fillId="18" borderId="35" xfId="0" applyFont="1" applyFill="1" applyBorder="1" applyAlignment="1">
      <alignment horizontal="left" vertical="center"/>
    </xf>
    <xf numFmtId="0" fontId="19" fillId="16" borderId="35" xfId="0" applyFont="1" applyFill="1" applyBorder="1" applyAlignment="1">
      <alignment horizontal="left" vertical="center"/>
    </xf>
    <xf numFmtId="0" fontId="13" fillId="17" borderId="35" xfId="0" applyFont="1" applyFill="1" applyBorder="1" applyAlignment="1">
      <alignment horizontal="left" vertical="center" wrapText="1"/>
    </xf>
    <xf numFmtId="0" fontId="19" fillId="31" borderId="35" xfId="0" applyFont="1" applyFill="1" applyBorder="1" applyAlignment="1">
      <alignment horizontal="left" vertical="center"/>
    </xf>
    <xf numFmtId="0" fontId="13" fillId="31" borderId="35" xfId="0" applyFont="1" applyFill="1" applyBorder="1" applyAlignment="1">
      <alignment horizontal="left" vertical="center"/>
    </xf>
    <xf numFmtId="0" fontId="0" fillId="0" borderId="16" xfId="0" applyBorder="1"/>
    <xf numFmtId="0" fontId="34" fillId="0" borderId="4" xfId="0" applyFont="1" applyBorder="1" applyAlignment="1">
      <alignment vertical="center"/>
    </xf>
    <xf numFmtId="0" fontId="0" fillId="22" borderId="41" xfId="0" applyFill="1" applyBorder="1"/>
    <xf numFmtId="0" fontId="34" fillId="0" borderId="42" xfId="0" applyFont="1" applyBorder="1" applyAlignment="1">
      <alignment vertical="center"/>
    </xf>
    <xf numFmtId="0" fontId="0" fillId="0" borderId="41" xfId="0" applyBorder="1"/>
    <xf numFmtId="0" fontId="35" fillId="0" borderId="1" xfId="0" applyFont="1" applyBorder="1" applyAlignment="1">
      <alignment wrapText="1"/>
    </xf>
    <xf numFmtId="0" fontId="35" fillId="0" borderId="1" xfId="0" applyFont="1" applyBorder="1"/>
    <xf numFmtId="0" fontId="35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0" fontId="35" fillId="32" borderId="1" xfId="0" applyFont="1" applyFill="1" applyBorder="1" applyAlignment="1">
      <alignment wrapText="1"/>
    </xf>
    <xf numFmtId="0" fontId="36" fillId="32" borderId="1" xfId="0" applyFont="1" applyFill="1" applyBorder="1" applyAlignment="1">
      <alignment vertical="center" wrapText="1"/>
    </xf>
    <xf numFmtId="0" fontId="38" fillId="30" borderId="1" xfId="0" applyFont="1" applyFill="1" applyBorder="1" applyAlignment="1">
      <alignment horizontal="center" vertical="center"/>
    </xf>
    <xf numFmtId="0" fontId="6" fillId="0" borderId="1" xfId="1" applyAlignment="1">
      <alignment horizontal="center"/>
    </xf>
    <xf numFmtId="0" fontId="39" fillId="0" borderId="1" xfId="1" applyFont="1" applyAlignment="1">
      <alignment vertical="center" wrapText="1"/>
    </xf>
    <xf numFmtId="0" fontId="6" fillId="0" borderId="1" xfId="1" applyAlignment="1">
      <alignment horizontal="center" vertical="center" wrapText="1"/>
    </xf>
    <xf numFmtId="0" fontId="6" fillId="0" borderId="1" xfId="1"/>
    <xf numFmtId="0" fontId="6" fillId="33" borderId="1" xfId="1" applyFill="1"/>
    <xf numFmtId="0" fontId="13" fillId="6" borderId="27" xfId="0" applyFont="1" applyFill="1" applyBorder="1" applyAlignment="1">
      <alignment vertical="center"/>
    </xf>
    <xf numFmtId="0" fontId="13" fillId="16" borderId="26" xfId="0" applyFont="1" applyFill="1" applyBorder="1" applyAlignment="1">
      <alignment horizontal="left" vertical="center"/>
    </xf>
    <xf numFmtId="0" fontId="13" fillId="6" borderId="26" xfId="0" applyFont="1" applyFill="1" applyBorder="1" applyAlignment="1">
      <alignment horizontal="left" vertical="center" indent="1"/>
    </xf>
    <xf numFmtId="0" fontId="13" fillId="6" borderId="26" xfId="0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left" vertical="center" indent="1"/>
    </xf>
    <xf numFmtId="0" fontId="13" fillId="6" borderId="24" xfId="0" applyFont="1" applyFill="1" applyBorder="1" applyAlignment="1">
      <alignment horizontal="left" vertical="center"/>
    </xf>
    <xf numFmtId="0" fontId="13" fillId="6" borderId="24" xfId="0" applyFont="1" applyFill="1" applyBorder="1" applyAlignment="1">
      <alignment horizontal="left" vertical="center" indent="1"/>
    </xf>
    <xf numFmtId="0" fontId="13" fillId="6" borderId="28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 wrapText="1" readingOrder="1"/>
    </xf>
    <xf numFmtId="0" fontId="16" fillId="16" borderId="1" xfId="0" applyFont="1" applyFill="1" applyBorder="1" applyAlignment="1">
      <alignment horizontal="left" vertical="center"/>
    </xf>
    <xf numFmtId="0" fontId="19" fillId="16" borderId="1" xfId="0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left" vertical="center" wrapText="1"/>
    </xf>
    <xf numFmtId="0" fontId="13" fillId="1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3" fillId="6" borderId="27" xfId="0" applyFont="1" applyFill="1" applyBorder="1" applyAlignment="1">
      <alignment horizontal="left" vertical="center"/>
    </xf>
    <xf numFmtId="0" fontId="17" fillId="2" borderId="16" xfId="0" applyFont="1" applyFill="1" applyBorder="1" applyAlignment="1">
      <alignment horizontal="center" vertical="center" wrapText="1" readingOrder="1"/>
    </xf>
    <xf numFmtId="0" fontId="13" fillId="0" borderId="24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1" xfId="0" applyFont="1" applyFill="1" applyBorder="1" applyAlignment="1">
      <alignment horizontal="left" vertical="center"/>
    </xf>
    <xf numFmtId="0" fontId="13" fillId="0" borderId="36" xfId="0" applyFont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 readingOrder="1"/>
    </xf>
    <xf numFmtId="0" fontId="17" fillId="2" borderId="43" xfId="0" applyFont="1" applyFill="1" applyBorder="1" applyAlignment="1">
      <alignment horizontal="center" vertical="center" wrapText="1" readingOrder="1"/>
    </xf>
    <xf numFmtId="0" fontId="13" fillId="28" borderId="1" xfId="0" applyFont="1" applyFill="1" applyBorder="1" applyAlignment="1">
      <alignment horizontal="left" vertical="center"/>
    </xf>
    <xf numFmtId="0" fontId="19" fillId="28" borderId="26" xfId="0" applyFont="1" applyFill="1" applyBorder="1" applyAlignment="1">
      <alignment horizontal="left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35" xfId="0" applyFont="1" applyFill="1" applyBorder="1" applyAlignment="1">
      <alignment horizontal="center" vertical="center"/>
    </xf>
    <xf numFmtId="0" fontId="30" fillId="30" borderId="14" xfId="0" applyFont="1" applyFill="1" applyBorder="1" applyAlignment="1">
      <alignment horizontal="center" vertical="center"/>
    </xf>
    <xf numFmtId="0" fontId="30" fillId="30" borderId="5" xfId="0" applyFont="1" applyFill="1" applyBorder="1" applyAlignment="1">
      <alignment horizontal="center" vertical="center"/>
    </xf>
    <xf numFmtId="0" fontId="30" fillId="30" borderId="16" xfId="0" applyFont="1" applyFill="1" applyBorder="1" applyAlignment="1">
      <alignment horizontal="center" vertical="center" wrapText="1"/>
    </xf>
    <xf numFmtId="0" fontId="43" fillId="0" borderId="14" xfId="0" applyFont="1" applyBorder="1" applyAlignment="1">
      <alignment vertical="center" wrapText="1"/>
    </xf>
    <xf numFmtId="0" fontId="43" fillId="0" borderId="5" xfId="0" applyFont="1" applyBorder="1"/>
    <xf numFmtId="0" fontId="43" fillId="0" borderId="16" xfId="0" applyFont="1" applyBorder="1" applyAlignment="1">
      <alignment vertical="center" wrapText="1"/>
    </xf>
    <xf numFmtId="0" fontId="43" fillId="0" borderId="1" xfId="0" applyFont="1" applyBorder="1"/>
    <xf numFmtId="0" fontId="43" fillId="0" borderId="0" xfId="0" applyFont="1"/>
    <xf numFmtId="0" fontId="13" fillId="16" borderId="44" xfId="0" applyFont="1" applyFill="1" applyBorder="1" applyAlignment="1">
      <alignment horizontal="center" vertical="center"/>
    </xf>
    <xf numFmtId="0" fontId="13" fillId="0" borderId="45" xfId="0" applyFont="1" applyBorder="1"/>
    <xf numFmtId="0" fontId="30" fillId="30" borderId="5" xfId="0" applyFont="1" applyFill="1" applyBorder="1" applyAlignment="1">
      <alignment horizontal="center"/>
    </xf>
    <xf numFmtId="0" fontId="30" fillId="30" borderId="5" xfId="0" applyFont="1" applyFill="1" applyBorder="1" applyAlignment="1">
      <alignment horizontal="center" wrapText="1"/>
    </xf>
    <xf numFmtId="0" fontId="43" fillId="0" borderId="5" xfId="0" applyFont="1" applyBorder="1" applyAlignment="1">
      <alignment vertical="center" wrapText="1"/>
    </xf>
    <xf numFmtId="0" fontId="44" fillId="0" borderId="0" xfId="0" applyFont="1"/>
    <xf numFmtId="0" fontId="44" fillId="0" borderId="5" xfId="0" applyFont="1" applyBorder="1" applyAlignment="1">
      <alignment vertical="center" wrapText="1"/>
    </xf>
    <xf numFmtId="0" fontId="30" fillId="30" borderId="5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wrapText="1"/>
    </xf>
    <xf numFmtId="0" fontId="43" fillId="0" borderId="0" xfId="0" applyFont="1" applyAlignment="1">
      <alignment wrapText="1"/>
    </xf>
    <xf numFmtId="0" fontId="6" fillId="6" borderId="1" xfId="1" applyFill="1"/>
    <xf numFmtId="0" fontId="40" fillId="0" borderId="1" xfId="1" applyFont="1" applyAlignment="1">
      <alignment vertical="center" wrapText="1"/>
    </xf>
    <xf numFmtId="0" fontId="43" fillId="0" borderId="1" xfId="1" applyFont="1"/>
    <xf numFmtId="0" fontId="13" fillId="6" borderId="24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3" fillId="28" borderId="35" xfId="0" applyFont="1" applyFill="1" applyBorder="1" applyAlignment="1">
      <alignment horizontal="center"/>
    </xf>
    <xf numFmtId="0" fontId="13" fillId="28" borderId="24" xfId="0" applyFont="1" applyFill="1" applyBorder="1"/>
    <xf numFmtId="0" fontId="13" fillId="0" borderId="35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0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3" borderId="26" xfId="0" applyFont="1" applyFill="1" applyBorder="1" applyAlignment="1">
      <alignment horizontal="center" vertical="center"/>
    </xf>
    <xf numFmtId="0" fontId="19" fillId="34" borderId="35" xfId="0" applyFont="1" applyFill="1" applyBorder="1" applyAlignment="1">
      <alignment horizontal="left" vertical="center"/>
    </xf>
    <xf numFmtId="0" fontId="43" fillId="0" borderId="0" xfId="0" pivotButton="1" applyFont="1"/>
    <xf numFmtId="0" fontId="43" fillId="0" borderId="0" xfId="0" applyFont="1" applyAlignment="1">
      <alignment horizontal="left"/>
    </xf>
    <xf numFmtId="0" fontId="35" fillId="0" borderId="0" xfId="0" pivotButton="1" applyFont="1"/>
    <xf numFmtId="0" fontId="35" fillId="0" borderId="0" xfId="0" applyFont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indent="1"/>
    </xf>
    <xf numFmtId="0" fontId="45" fillId="6" borderId="35" xfId="0" applyFont="1" applyFill="1" applyBorder="1" applyAlignment="1">
      <alignment horizontal="left" vertical="center"/>
    </xf>
    <xf numFmtId="0" fontId="45" fillId="6" borderId="35" xfId="0" applyFont="1" applyFill="1" applyBorder="1" applyAlignment="1">
      <alignment horizontal="left" vertical="center" wrapText="1"/>
    </xf>
    <xf numFmtId="0" fontId="36" fillId="0" borderId="1" xfId="0" applyFont="1" applyBorder="1" applyAlignment="1">
      <alignment wrapText="1"/>
    </xf>
    <xf numFmtId="0" fontId="16" fillId="6" borderId="1" xfId="0" applyFont="1" applyFill="1" applyBorder="1" applyAlignment="1">
      <alignment horizontal="center" vertical="center"/>
    </xf>
    <xf numFmtId="0" fontId="16" fillId="0" borderId="35" xfId="0" applyFont="1" applyBorder="1" applyAlignment="1">
      <alignment vertical="center"/>
    </xf>
    <xf numFmtId="0" fontId="13" fillId="0" borderId="1" xfId="0" applyFont="1" applyBorder="1" applyAlignment="1">
      <alignment horizontal="left" vertical="center" indent="1"/>
    </xf>
    <xf numFmtId="0" fontId="47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8" fillId="16" borderId="35" xfId="0" applyFont="1" applyFill="1" applyBorder="1" applyAlignment="1">
      <alignment horizontal="left" vertical="center" wrapText="1"/>
    </xf>
    <xf numFmtId="0" fontId="49" fillId="34" borderId="35" xfId="0" applyFont="1" applyFill="1" applyBorder="1" applyAlignment="1">
      <alignment vertical="center"/>
    </xf>
    <xf numFmtId="0" fontId="13" fillId="35" borderId="35" xfId="0" applyFont="1" applyFill="1" applyBorder="1" applyAlignment="1">
      <alignment horizontal="center" vertical="center"/>
    </xf>
    <xf numFmtId="0" fontId="13" fillId="35" borderId="24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6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6" borderId="3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11" xfId="0" applyFont="1" applyBorder="1"/>
    <xf numFmtId="0" fontId="1" fillId="3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7" borderId="6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6" xfId="0" applyFont="1" applyBorder="1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11" borderId="18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11" borderId="18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8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5" fillId="13" borderId="20" xfId="0" applyFont="1" applyFill="1" applyBorder="1" applyAlignment="1">
      <alignment horizontal="left"/>
    </xf>
    <xf numFmtId="0" fontId="15" fillId="13" borderId="21" xfId="0" applyFont="1" applyFill="1" applyBorder="1" applyAlignment="1">
      <alignment horizontal="left"/>
    </xf>
    <xf numFmtId="0" fontId="15" fillId="13" borderId="22" xfId="0" applyFont="1" applyFill="1" applyBorder="1" applyAlignment="1">
      <alignment horizontal="left"/>
    </xf>
    <xf numFmtId="0" fontId="22" fillId="0" borderId="31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40" fillId="0" borderId="1" xfId="1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wrapText="1" readingOrder="1"/>
    </xf>
    <xf numFmtId="0" fontId="8" fillId="5" borderId="0" xfId="0" applyFont="1" applyFill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wrapText="1" readingOrder="1"/>
    </xf>
    <xf numFmtId="0" fontId="8" fillId="5" borderId="15" xfId="0" applyFont="1" applyFill="1" applyBorder="1" applyAlignment="1">
      <alignment horizontal="center" vertical="center" wrapText="1" readingOrder="1"/>
    </xf>
    <xf numFmtId="0" fontId="8" fillId="5" borderId="16" xfId="0" applyFont="1" applyFill="1" applyBorder="1" applyAlignment="1">
      <alignment horizontal="center" vertical="center" wrapText="1" readingOrder="1"/>
    </xf>
  </cellXfs>
  <cellStyles count="6">
    <cellStyle name="Normal" xfId="0" builtinId="0"/>
    <cellStyle name="Normal 2" xfId="1" xr:uid="{00000000-0005-0000-0000-000001000000}"/>
    <cellStyle name="Normal 3" xfId="2" xr:uid="{E3FC3ECE-13F8-4D3A-9A67-C974DADABECE}"/>
    <cellStyle name="Normal 4" xfId="3" xr:uid="{ECCB1813-64DD-495F-8180-8C90D37BF8F1}"/>
    <cellStyle name="Normal 5" xfId="4" xr:uid="{2A839714-5F19-4F15-B023-C16B5AC1B7C0}"/>
    <cellStyle name="Vírgula 2" xfId="5" xr:uid="{86874FA8-4ADC-43C5-B17B-51B2F445B1D9}"/>
  </cellStyles>
  <dxfs count="4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name val="Calibri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aj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alignment horizontal="general" vertical="bottom" textRotation="0" wrapText="1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aj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z val="11"/>
        <color rgb="FF005277"/>
      </font>
    </dxf>
    <dxf>
      <font>
        <b/>
        <i val="0"/>
        <sz val="10"/>
        <color rgb="FF005277"/>
        <name val="Calibri"/>
        <family val="2"/>
        <scheme val="minor"/>
      </font>
      <fill>
        <patternFill>
          <bgColor rgb="FFFFFFFF"/>
        </patternFill>
      </fill>
      <border>
        <left style="thin">
          <color rgb="FF005277"/>
        </left>
        <right style="thin">
          <color rgb="FF005277"/>
        </right>
        <top style="thin">
          <color rgb="FF005277"/>
        </top>
        <bottom style="thin">
          <color rgb="FF005277"/>
        </bottom>
      </border>
    </dxf>
  </dxfs>
  <tableStyles count="1" defaultTableStyle="TableStyleMedium2" defaultPivotStyle="PivotStyleLight16">
    <tableStyle name="Estilo de Segmentação de Dados 1" pivot="0" table="0" count="3" xr9:uid="{A81FB9E3-C315-4D94-BEBF-D76383DEA61D}">
      <tableStyleElement type="wholeTable" dxfId="48"/>
      <tableStyleElement type="headerRow" dxfId="47"/>
    </tableStyle>
  </tableStyles>
  <colors>
    <mruColors>
      <color rgb="FF005277"/>
      <color rgb="FFF46262"/>
      <color rgb="FFFFC78F"/>
      <color rgb="FF3333CC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D5D3D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 processos.xlsx]DASH_ATUAL!Tabela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Processos por tipo</a:t>
            </a:r>
          </a:p>
        </c:rich>
      </c:tx>
      <c:layout>
        <c:manualLayout>
          <c:xMode val="edge"/>
          <c:yMode val="edge"/>
          <c:x val="0.68904539710313983"/>
          <c:y val="1.862302336174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5D3D4"/>
          </a:solidFill>
          <a:ln>
            <a:noFill/>
          </a:ln>
          <a:effectLst/>
        </c:spPr>
        <c:dLbl>
          <c:idx val="0"/>
          <c:layout>
            <c:manualLayout>
              <c:x val="-4.6433862737171698E-2"/>
              <c:y val="-1.626014715271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1.5052872845230176E-2"/>
              <c:y val="-4.19425146696670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5.3601359769191682E-3"/>
              <c:y val="1.0713417044176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4.825331697799639E-2"/>
              <c:y val="-5.01134428871119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1728A"/>
          </a:solidFill>
          <a:ln>
            <a:noFill/>
          </a:ln>
          <a:effectLst/>
        </c:spPr>
      </c:pivotFmt>
      <c:pivotFmt>
        <c:idx val="9"/>
        <c:spPr>
          <a:solidFill>
            <a:srgbClr val="A18F77"/>
          </a:solidFill>
          <a:ln>
            <a:noFill/>
          </a:ln>
          <a:effectLst/>
        </c:spPr>
      </c:pivotFmt>
      <c:pivotFmt>
        <c:idx val="10"/>
        <c:spPr>
          <a:solidFill>
            <a:srgbClr val="D5D3D4"/>
          </a:solidFill>
          <a:ln>
            <a:noFill/>
          </a:ln>
          <a:effectLst/>
        </c:spPr>
      </c:pivotFmt>
      <c:pivotFmt>
        <c:idx val="11"/>
        <c:spPr>
          <a:solidFill>
            <a:srgbClr val="A18F77"/>
          </a:solidFill>
          <a:ln>
            <a:noFill/>
          </a:ln>
          <a:effectLst/>
        </c:spPr>
      </c:pivotFmt>
      <c:pivotFmt>
        <c:idx val="12"/>
        <c:spPr>
          <a:solidFill>
            <a:srgbClr val="A18F77"/>
          </a:solidFill>
          <a:ln>
            <a:noFill/>
          </a:ln>
          <a:effectLst/>
        </c:spPr>
      </c:pivotFmt>
      <c:pivotFmt>
        <c:idx val="13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1728A"/>
          </a:solidFill>
          <a:ln>
            <a:noFill/>
          </a:ln>
          <a:effectLst/>
        </c:spPr>
      </c:pivotFmt>
      <c:pivotFmt>
        <c:idx val="15"/>
        <c:spPr>
          <a:solidFill>
            <a:srgbClr val="A18F77"/>
          </a:solidFill>
          <a:ln>
            <a:noFill/>
          </a:ln>
          <a:effectLst/>
        </c:spPr>
      </c:pivotFmt>
      <c:pivotFmt>
        <c:idx val="16"/>
        <c:spPr>
          <a:solidFill>
            <a:srgbClr val="D5D3D4"/>
          </a:solidFill>
          <a:ln>
            <a:noFill/>
          </a:ln>
          <a:effectLst/>
        </c:spPr>
      </c:pivotFmt>
      <c:pivotFmt>
        <c:idx val="17"/>
        <c:spPr>
          <a:solidFill>
            <a:srgbClr val="A18F77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2246494234135895"/>
          <c:y val="0.20904987306558026"/>
          <c:w val="0.51163560766608307"/>
          <c:h val="0.669488731263963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DASH_ATUAL!$O$13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18F7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172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EC-46B6-B76F-687440F9C9E9}"/>
              </c:ext>
            </c:extLst>
          </c:dPt>
          <c:dPt>
            <c:idx val="1"/>
            <c:invertIfNegative val="0"/>
            <c:bubble3D val="0"/>
            <c:spPr>
              <a:solidFill>
                <a:srgbClr val="A18F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EC-46B6-B76F-687440F9C9E9}"/>
              </c:ext>
            </c:extLst>
          </c:dPt>
          <c:dPt>
            <c:idx val="2"/>
            <c:invertIfNegative val="0"/>
            <c:bubble3D val="0"/>
            <c:spPr>
              <a:solidFill>
                <a:srgbClr val="D5D3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EC-46B6-B76F-687440F9C9E9}"/>
              </c:ext>
            </c:extLst>
          </c:dPt>
          <c:dPt>
            <c:idx val="3"/>
            <c:invertIfNegative val="0"/>
            <c:bubble3D val="0"/>
            <c:spPr>
              <a:solidFill>
                <a:srgbClr val="A18F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EC-46B6-B76F-687440F9C9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DASH_ATUAL!$N$14:$N$20</c:f>
              <c:strCache>
                <c:ptCount val="6"/>
                <c:pt idx="0">
                  <c:v>-</c:v>
                </c:pt>
                <c:pt idx="1">
                  <c:v>GERENCIAL</c:v>
                </c:pt>
                <c:pt idx="2">
                  <c:v>GERENCIAL SUBPROCESSO</c:v>
                </c:pt>
                <c:pt idx="3">
                  <c:v>PRIMÁRIO</c:v>
                </c:pt>
                <c:pt idx="4">
                  <c:v>PRIMÁRIO SUBPROCESSO</c:v>
                </c:pt>
                <c:pt idx="5">
                  <c:v>SUPORTE</c:v>
                </c:pt>
              </c:strCache>
            </c:strRef>
          </c:cat>
          <c:val>
            <c:numRef>
              <c:f>DASH_ATUAL!$O$14:$O$20</c:f>
              <c:numCache>
                <c:formatCode>General</c:formatCode>
                <c:ptCount val="6"/>
                <c:pt idx="0">
                  <c:v>8</c:v>
                </c:pt>
                <c:pt idx="1">
                  <c:v>47</c:v>
                </c:pt>
                <c:pt idx="2">
                  <c:v>8</c:v>
                </c:pt>
                <c:pt idx="3">
                  <c:v>48</c:v>
                </c:pt>
                <c:pt idx="4">
                  <c:v>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EC-46B6-B76F-687440F9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0478703"/>
        <c:axId val="87672527"/>
      </c:barChart>
      <c:valAx>
        <c:axId val="87672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478703"/>
        <c:crosses val="autoZero"/>
        <c:crossBetween val="between"/>
      </c:valAx>
      <c:catAx>
        <c:axId val="17104787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72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 processos.xlsx]DASH_ATUAL!Tabela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Processos por ciclo</a:t>
            </a:r>
          </a:p>
        </c:rich>
      </c:tx>
      <c:layout>
        <c:manualLayout>
          <c:xMode val="edge"/>
          <c:yMode val="edge"/>
          <c:x val="0.72767547201761085"/>
          <c:y val="2.413266523502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5D3D4"/>
          </a:solidFill>
          <a:ln>
            <a:noFill/>
          </a:ln>
          <a:effectLst/>
        </c:spPr>
        <c:dLbl>
          <c:idx val="0"/>
          <c:layout>
            <c:manualLayout>
              <c:x val="-4.6433862737171698E-2"/>
              <c:y val="-1.626014715271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1.5052872845230176E-2"/>
              <c:y val="-4.19425146696670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5.3601359769191682E-3"/>
              <c:y val="1.0713417044176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4.825331697799639E-2"/>
              <c:y val="-5.01134428871119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1.5052872845230176E-2"/>
              <c:y val="-4.19425146696670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5.3601359769191682E-3"/>
              <c:y val="1.0713417044176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5D3D4"/>
          </a:solidFill>
          <a:ln>
            <a:noFill/>
          </a:ln>
          <a:effectLst/>
        </c:spPr>
        <c:dLbl>
          <c:idx val="0"/>
          <c:layout>
            <c:manualLayout>
              <c:x val="-4.6433862737171698E-2"/>
              <c:y val="-1.626014715271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4.825331697799639E-2"/>
              <c:y val="-5.01134428871119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8.8575678040244993E-2"/>
              <c:y val="5.7381525226013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1.5052872845230176E-2"/>
              <c:y val="-4.19425146696670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5.3601359769191682E-3"/>
              <c:y val="1.07134170441761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D5D3D4"/>
          </a:solidFill>
          <a:ln>
            <a:noFill/>
          </a:ln>
          <a:effectLst/>
        </c:spPr>
        <c:dLbl>
          <c:idx val="0"/>
          <c:layout>
            <c:manualLayout>
              <c:x val="-4.6433862737171698E-2"/>
              <c:y val="-1.626014715271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4.825331697799639E-2"/>
              <c:y val="-5.01134428871119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8.8575678040244993E-2"/>
              <c:y val="5.7381525226013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5.2687325374650651E-2"/>
              <c:y val="1.78442983883212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4.2994454322241978E-2"/>
              <c:y val="-2.7854059564868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D5D3D4"/>
          </a:solidFill>
          <a:ln>
            <a:noFill/>
          </a:ln>
          <a:effectLst/>
        </c:spPr>
        <c:dLbl>
          <c:idx val="0"/>
          <c:layout>
            <c:manualLayout>
              <c:x val="-0.14421172353455827"/>
              <c:y val="-1.6259950977202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-4.1398696130725596E-2"/>
              <c:y val="-2.0723194724626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0.10336063838794342"/>
              <c:y val="3.25880132752000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849462365591398"/>
                  <c:h val="0.16867790286544759"/>
                </c:manualLayout>
              </c15:layout>
            </c:ext>
          </c:extLst>
        </c:dLbl>
      </c:pivotFmt>
      <c:pivotFmt>
        <c:idx val="25"/>
        <c:spPr>
          <a:solidFill>
            <a:srgbClr val="A18F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5.2687325374650651E-2"/>
              <c:y val="1.78442983883212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4.2994454322241978E-2"/>
              <c:y val="-2.78540595648684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D5D3D4"/>
          </a:solidFill>
          <a:ln>
            <a:noFill/>
          </a:ln>
          <a:effectLst/>
        </c:spPr>
        <c:dLbl>
          <c:idx val="0"/>
          <c:layout>
            <c:manualLayout>
              <c:x val="-0.14421172353455827"/>
              <c:y val="-1.6259950977202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1728A"/>
          </a:solidFill>
          <a:ln>
            <a:noFill/>
          </a:ln>
          <a:effectLst/>
        </c:spPr>
        <c:dLbl>
          <c:idx val="0"/>
          <c:layout>
            <c:manualLayout>
              <c:x val="-4.1398696130725596E-2"/>
              <c:y val="-2.0723194724626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A18F77"/>
          </a:solidFill>
          <a:ln>
            <a:noFill/>
          </a:ln>
          <a:effectLst/>
        </c:spPr>
        <c:dLbl>
          <c:idx val="0"/>
          <c:layout>
            <c:manualLayout>
              <c:x val="-6.6469971885925322E-2"/>
              <c:y val="3.25880051510415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849462365591398"/>
                  <c:h val="0.16867790286544759"/>
                </c:manualLayout>
              </c15:layout>
            </c:ext>
          </c:extLst>
        </c:dLbl>
      </c:pivotFmt>
      <c:pivotFmt>
        <c:idx val="31"/>
        <c:spPr>
          <a:solidFill>
            <a:srgbClr val="005277"/>
          </a:solidFill>
          <a:ln>
            <a:noFill/>
          </a:ln>
          <a:effectLst/>
        </c:spPr>
        <c:dLbl>
          <c:idx val="0"/>
          <c:layout>
            <c:manualLayout>
              <c:x val="-5.7470148247279369E-2"/>
              <c:y val="4.10003243976525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72953555512288"/>
          <c:y val="0.20904987306558026"/>
          <c:w val="0.79337090456597237"/>
          <c:h val="0.72458508786598153"/>
        </c:manualLayout>
      </c:layout>
      <c:pieChart>
        <c:varyColors val="1"/>
        <c:ser>
          <c:idx val="0"/>
          <c:order val="0"/>
          <c:tx>
            <c:strRef>
              <c:f>DASH_ATUAL!$R$13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18F77"/>
            </a:solidFill>
          </c:spPr>
          <c:dPt>
            <c:idx val="0"/>
            <c:bubble3D val="0"/>
            <c:spPr>
              <a:solidFill>
                <a:srgbClr val="0172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82D-8D5F-F06D234BEDAE}"/>
              </c:ext>
            </c:extLst>
          </c:dPt>
          <c:dPt>
            <c:idx val="1"/>
            <c:bubble3D val="0"/>
            <c:spPr>
              <a:solidFill>
                <a:srgbClr val="A18F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82D-8D5F-F06D234BEDAE}"/>
              </c:ext>
            </c:extLst>
          </c:dPt>
          <c:dPt>
            <c:idx val="2"/>
            <c:bubble3D val="0"/>
            <c:spPr>
              <a:solidFill>
                <a:srgbClr val="D5D3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82D-8D5F-F06D234BEDAE}"/>
              </c:ext>
            </c:extLst>
          </c:dPt>
          <c:dPt>
            <c:idx val="3"/>
            <c:bubble3D val="0"/>
            <c:spPr>
              <a:solidFill>
                <a:srgbClr val="0052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82D-8D5F-F06D234BEDAE}"/>
              </c:ext>
            </c:extLst>
          </c:dPt>
          <c:dPt>
            <c:idx val="4"/>
            <c:bubble3D val="0"/>
            <c:spPr>
              <a:solidFill>
                <a:srgbClr val="A18F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82D-8D5F-F06D234BEDAE}"/>
              </c:ext>
            </c:extLst>
          </c:dPt>
          <c:dLbls>
            <c:dLbl>
              <c:idx val="0"/>
              <c:layout>
                <c:manualLayout>
                  <c:x val="5.2687325374650651E-2"/>
                  <c:y val="1.78442983883212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49-482D-8D5F-F06D234BEDAE}"/>
                </c:ext>
              </c:extLst>
            </c:dLbl>
            <c:dLbl>
              <c:idx val="1"/>
              <c:layout>
                <c:manualLayout>
                  <c:x val="4.2994454322241978E-2"/>
                  <c:y val="-2.78540595648684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49-482D-8D5F-F06D234BEDAE}"/>
                </c:ext>
              </c:extLst>
            </c:dLbl>
            <c:dLbl>
              <c:idx val="2"/>
              <c:layout>
                <c:manualLayout>
                  <c:x val="-0.14421172353455827"/>
                  <c:y val="-1.62599509772023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49-482D-8D5F-F06D234BEDAE}"/>
                </c:ext>
              </c:extLst>
            </c:dLbl>
            <c:dLbl>
              <c:idx val="3"/>
              <c:layout>
                <c:manualLayout>
                  <c:x val="-5.7470148247279369E-2"/>
                  <c:y val="4.10003243976525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49-482D-8D5F-F06D234BEDAE}"/>
                </c:ext>
              </c:extLst>
            </c:dLbl>
            <c:dLbl>
              <c:idx val="4"/>
              <c:layout>
                <c:manualLayout>
                  <c:x val="-6.6469971885925322E-2"/>
                  <c:y val="3.25880051510415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1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49462365591398"/>
                      <c:h val="0.168677902865447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349-482D-8D5F-F06D234BED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DASH_ATUAL!$Q$14:$Q$19</c:f>
              <c:strCache>
                <c:ptCount val="5"/>
                <c:pt idx="0">
                  <c:v>1º CICLO</c:v>
                </c:pt>
                <c:pt idx="1">
                  <c:v>2º CICLO</c:v>
                </c:pt>
                <c:pt idx="2">
                  <c:v>3º CICLO</c:v>
                </c:pt>
                <c:pt idx="3">
                  <c:v>A FAZER</c:v>
                </c:pt>
                <c:pt idx="4">
                  <c:v>MAPEAMENTO EQUATORIAL</c:v>
                </c:pt>
              </c:strCache>
            </c:strRef>
          </c:cat>
          <c:val>
            <c:numRef>
              <c:f>DASH_ATUAL!$R$14:$R$19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55</c:v>
                </c:pt>
                <c:pt idx="3">
                  <c:v>52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9-482D-8D5F-F06D234B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CADEIA TOTAL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7743004976680447"/>
          <c:y val="0.21983280042795939"/>
          <c:w val="0.42373808491835968"/>
          <c:h val="0.6852402788712489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0E-4A02-B1FE-167FE1176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0E-4A02-B1FE-167FE1176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0E-4A02-B1FE-167FE11761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0E-4A02-B1FE-167FE11761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0E-4A02-B1FE-167FE117611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0E-4A02-B1FE-167FE117611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0E-4A02-B1FE-167FE117611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0E-4A02-B1FE-167FE117611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0E-4A02-B1FE-167FE117611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0E-4A02-B1FE-167FE117611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[2]Planilha1!$G$2:$G$6</c:f>
              <c:strCache>
                <c:ptCount val="5"/>
                <c:pt idx="0">
                  <c:v>GERENCIAL</c:v>
                </c:pt>
                <c:pt idx="1">
                  <c:v>GERENCIAL SUBPROCESSO</c:v>
                </c:pt>
                <c:pt idx="2">
                  <c:v>SUPORTE</c:v>
                </c:pt>
                <c:pt idx="3">
                  <c:v>PRIMÁRIO</c:v>
                </c:pt>
                <c:pt idx="4">
                  <c:v>PRIMÁRIO SUBPROCESSO</c:v>
                </c:pt>
              </c:strCache>
            </c:strRef>
          </c:cat>
          <c:val>
            <c:numRef>
              <c:f>[2]Planilha1!$H$2:$H$6</c:f>
              <c:numCache>
                <c:formatCode>General</c:formatCode>
                <c:ptCount val="5"/>
                <c:pt idx="0">
                  <c:v>47</c:v>
                </c:pt>
                <c:pt idx="1">
                  <c:v>8</c:v>
                </c:pt>
                <c:pt idx="2">
                  <c:v>90</c:v>
                </c:pt>
                <c:pt idx="3">
                  <c:v>49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E-4A02-B1FE-167FE117611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CADEIA equatorial ESTRATIFICADA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[2]Planilha1!$N$1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CE-4AD0-BD6C-7B185579B0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CE-4AD0-BD6C-7B185579B0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CE-4AD0-BD6C-7B185579B0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CE-4AD0-BD6C-7B185579B0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CE-4AD0-BD6C-7B185579B0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CE-4AD0-BD6C-7B185579B0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CE-4AD0-BD6C-7B185579B05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CE-4AD0-BD6C-7B185579B05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CE-4AD0-BD6C-7B185579B05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8CE-4AD0-BD6C-7B185579B05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8CE-4AD0-BD6C-7B185579B05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8CE-4AD0-BD6C-7B185579B05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[2]Planilha1!$M$2:$M$7</c:f>
              <c:strCache>
                <c:ptCount val="6"/>
                <c:pt idx="0">
                  <c:v>3º CICLO</c:v>
                </c:pt>
                <c:pt idx="1">
                  <c:v>MAPEAMENTO EQUATORIAL</c:v>
                </c:pt>
                <c:pt idx="2">
                  <c:v>1º CICLO</c:v>
                </c:pt>
                <c:pt idx="3">
                  <c:v>A FAZER </c:v>
                </c:pt>
                <c:pt idx="4">
                  <c:v>2º CICLO</c:v>
                </c:pt>
                <c:pt idx="5">
                  <c:v>REPETIDO</c:v>
                </c:pt>
              </c:strCache>
            </c:strRef>
          </c:cat>
          <c:val>
            <c:numRef>
              <c:f>[2]Planilha1!$N$2:$N$7</c:f>
              <c:numCache>
                <c:formatCode>General</c:formatCode>
                <c:ptCount val="6"/>
                <c:pt idx="0">
                  <c:v>49</c:v>
                </c:pt>
                <c:pt idx="1">
                  <c:v>18</c:v>
                </c:pt>
                <c:pt idx="2">
                  <c:v>36</c:v>
                </c:pt>
                <c:pt idx="3">
                  <c:v>55</c:v>
                </c:pt>
                <c:pt idx="4">
                  <c:v>37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CE-4AD0-BD6C-7B185579B05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CADEIA</a:t>
            </a:r>
            <a:r>
              <a:rPr lang="en-US" sz="1400" baseline="0"/>
              <a:t> DE VALOR (SEM SUBPROCESSO)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[2]Planilha1!$K$1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FD-407D-9047-9E0C23B637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FD-407D-9047-9E0C23B637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FD-407D-9047-9E0C23B6379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1FD-407D-9047-9E0C23B6379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1FD-407D-9047-9E0C23B6379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1FD-407D-9047-9E0C23B6379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[2]Planilha1!$J$2:$J$4</c:f>
              <c:strCache>
                <c:ptCount val="3"/>
                <c:pt idx="0">
                  <c:v>GERENCIAL</c:v>
                </c:pt>
                <c:pt idx="1">
                  <c:v>SUPORTE</c:v>
                </c:pt>
                <c:pt idx="2">
                  <c:v>PRIMÁRIO</c:v>
                </c:pt>
              </c:strCache>
            </c:strRef>
          </c:cat>
          <c:val>
            <c:numRef>
              <c:f>[2]Planilha1!$K$2:$K$4</c:f>
              <c:numCache>
                <c:formatCode>General</c:formatCode>
                <c:ptCount val="3"/>
                <c:pt idx="0">
                  <c:v>47</c:v>
                </c:pt>
                <c:pt idx="1">
                  <c:v>90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FD-407D-9047-9E0C23B6379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CADEIA INTEGRADA (SUBPROCESSOS)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5438775</xdr:colOff>
      <xdr:row>1</xdr:row>
      <xdr:rowOff>127000</xdr:rowOff>
    </xdr:from>
    <xdr:to>
      <xdr:col>15</xdr:col>
      <xdr:colOff>601752</xdr:colOff>
      <xdr:row>2</xdr:row>
      <xdr:rowOff>72520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3775" y="317500"/>
          <a:ext cx="2168296" cy="12117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304800</xdr:colOff>
      <xdr:row>122</xdr:row>
      <xdr:rowOff>74096</xdr:rowOff>
    </xdr:to>
    <xdr:sp macro="" textlink="">
      <xdr:nvSpPr>
        <xdr:cNvPr id="9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4775" y="12211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304800</xdr:colOff>
      <xdr:row>122</xdr:row>
      <xdr:rowOff>74096</xdr:rowOff>
    </xdr:to>
    <xdr:sp macro="" textlink="">
      <xdr:nvSpPr>
        <xdr:cNvPr id="9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4775" y="12211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128</xdr:row>
      <xdr:rowOff>0</xdr:rowOff>
    </xdr:from>
    <xdr:ext cx="304800" cy="302697"/>
    <xdr:sp macro="" textlink="">
      <xdr:nvSpPr>
        <xdr:cNvPr id="20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57721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2697"/>
    <xdr:sp macro="" textlink="">
      <xdr:nvSpPr>
        <xdr:cNvPr id="21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4495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2697"/>
    <xdr:sp macro="" textlink="">
      <xdr:nvSpPr>
        <xdr:cNvPr id="21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4495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2697"/>
    <xdr:sp macro="" textlink="">
      <xdr:nvSpPr>
        <xdr:cNvPr id="21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4495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2697"/>
    <xdr:sp macro="" textlink="">
      <xdr:nvSpPr>
        <xdr:cNvPr id="21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4495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2697"/>
    <xdr:sp macro="" textlink="">
      <xdr:nvSpPr>
        <xdr:cNvPr id="21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68675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2697"/>
    <xdr:sp macro="" textlink="">
      <xdr:nvSpPr>
        <xdr:cNvPr id="22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68675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124</xdr:row>
      <xdr:rowOff>74096</xdr:rowOff>
    </xdr:to>
    <xdr:sp macro="" textlink="">
      <xdr:nvSpPr>
        <xdr:cNvPr id="22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84582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124</xdr:row>
      <xdr:rowOff>74096</xdr:rowOff>
    </xdr:to>
    <xdr:sp macro="" textlink="">
      <xdr:nvSpPr>
        <xdr:cNvPr id="22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84582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123</xdr:row>
      <xdr:rowOff>0</xdr:rowOff>
    </xdr:from>
    <xdr:ext cx="304800" cy="302697"/>
    <xdr:sp macro="" textlink="">
      <xdr:nvSpPr>
        <xdr:cNvPr id="22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891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2697"/>
    <xdr:sp macro="" textlink="">
      <xdr:nvSpPr>
        <xdr:cNvPr id="22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891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2697"/>
    <xdr:sp macro="" textlink="">
      <xdr:nvSpPr>
        <xdr:cNvPr id="22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891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2697"/>
    <xdr:sp macro="" textlink="">
      <xdr:nvSpPr>
        <xdr:cNvPr id="22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891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2697"/>
    <xdr:sp macro="" textlink="">
      <xdr:nvSpPr>
        <xdr:cNvPr id="22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3070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2697"/>
    <xdr:sp macro="" textlink="">
      <xdr:nvSpPr>
        <xdr:cNvPr id="22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3070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2697"/>
    <xdr:sp macro="" textlink="">
      <xdr:nvSpPr>
        <xdr:cNvPr id="22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2156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2697"/>
    <xdr:sp macro="" textlink="">
      <xdr:nvSpPr>
        <xdr:cNvPr id="23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2156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2697"/>
    <xdr:sp macro="" textlink="">
      <xdr:nvSpPr>
        <xdr:cNvPr id="23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2156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2697"/>
    <xdr:sp macro="" textlink="">
      <xdr:nvSpPr>
        <xdr:cNvPr id="23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2156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2697"/>
    <xdr:sp macro="" textlink="">
      <xdr:nvSpPr>
        <xdr:cNvPr id="23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2156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2697"/>
    <xdr:sp macro="" textlink="">
      <xdr:nvSpPr>
        <xdr:cNvPr id="23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6640175" y="32156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486835</xdr:colOff>
      <xdr:row>3</xdr:row>
      <xdr:rowOff>9338</xdr:rowOff>
    </xdr:from>
    <xdr:to>
      <xdr:col>2</xdr:col>
      <xdr:colOff>2074335</xdr:colOff>
      <xdr:row>149</xdr:row>
      <xdr:rowOff>185208</xdr:rowOff>
    </xdr:to>
    <xdr:sp macro="" textlink="">
      <xdr:nvSpPr>
        <xdr:cNvPr id="2" name="Pentágon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74752" y="1395755"/>
          <a:ext cx="2688166" cy="33767370"/>
        </a:xfrm>
        <a:prstGeom prst="homePlat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 b="1"/>
        </a:p>
      </xdr:txBody>
    </xdr:sp>
    <xdr:clientData/>
  </xdr:twoCellAnchor>
  <xdr:twoCellAnchor>
    <xdr:from>
      <xdr:col>15</xdr:col>
      <xdr:colOff>438150</xdr:colOff>
      <xdr:row>2</xdr:row>
      <xdr:rowOff>129988</xdr:rowOff>
    </xdr:from>
    <xdr:to>
      <xdr:col>15</xdr:col>
      <xdr:colOff>2644775</xdr:colOff>
      <xdr:row>149</xdr:row>
      <xdr:rowOff>136525</xdr:rowOff>
    </xdr:to>
    <xdr:sp macro="" textlink="">
      <xdr:nvSpPr>
        <xdr:cNvPr id="28" name="Fluxograma: Processo 117">
          <a:extLst>
            <a:ext uri="{FF2B5EF4-FFF2-40B4-BE49-F238E27FC236}">
              <a16:creationId xmlns:a16="http://schemas.microsoft.com/office/drawing/2014/main" id="{00000000-0008-0000-0000-00001C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SpPr/>
      </xdr:nvSpPr>
      <xdr:spPr>
        <a:xfrm>
          <a:off x="31553150" y="1336488"/>
          <a:ext cx="2206625" cy="36646037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 b="1"/>
        </a:p>
      </xdr:txBody>
    </xdr:sp>
    <xdr:clientData/>
  </xdr:twoCellAnchor>
  <xdr:twoCellAnchor>
    <xdr:from>
      <xdr:col>15</xdr:col>
      <xdr:colOff>558800</xdr:colOff>
      <xdr:row>7</xdr:row>
      <xdr:rowOff>165100</xdr:rowOff>
    </xdr:from>
    <xdr:to>
      <xdr:col>15</xdr:col>
      <xdr:colOff>2463800</xdr:colOff>
      <xdr:row>16</xdr:row>
      <xdr:rowOff>31750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76000000}"/>
            </a:ext>
          </a:extLst>
        </xdr:cNvPr>
        <xdr:cNvSpPr txBox="1"/>
      </xdr:nvSpPr>
      <xdr:spPr>
        <a:xfrm>
          <a:off x="35467925" y="3260725"/>
          <a:ext cx="1905000" cy="1895475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AMBIENTE</a:t>
          </a:r>
          <a:r>
            <a:rPr lang="pt-BR" sz="2000" b="1" baseline="0">
              <a:solidFill>
                <a:schemeClr val="bg1"/>
              </a:solidFill>
            </a:rPr>
            <a:t> DE  NEGÓCIOS </a:t>
          </a:r>
        </a:p>
        <a:p>
          <a:pPr algn="ctr"/>
          <a:r>
            <a:rPr lang="pt-BR" sz="2000" b="1" baseline="0">
              <a:solidFill>
                <a:schemeClr val="bg1"/>
              </a:solidFill>
            </a:rPr>
            <a:t>E</a:t>
          </a:r>
        </a:p>
        <a:p>
          <a:pPr algn="ctr"/>
          <a:r>
            <a:rPr lang="pt-BR" sz="2000" b="1" baseline="0">
              <a:solidFill>
                <a:schemeClr val="bg1"/>
              </a:solidFill>
            </a:rPr>
            <a:t>SOCIEDADE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241300</xdr:colOff>
      <xdr:row>10</xdr:row>
      <xdr:rowOff>38100</xdr:rowOff>
    </xdr:from>
    <xdr:to>
      <xdr:col>14</xdr:col>
      <xdr:colOff>1219708</xdr:colOff>
      <xdr:row>12</xdr:row>
      <xdr:rowOff>65532</xdr:rowOff>
    </xdr:to>
    <xdr:sp macro="" textlink="">
      <xdr:nvSpPr>
        <xdr:cNvPr id="5" name="Seta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78500" y="3327400"/>
          <a:ext cx="978408" cy="484632"/>
        </a:xfrm>
        <a:prstGeom prst="rightArrow">
          <a:avLst/>
        </a:prstGeom>
        <a:solidFill>
          <a:schemeClr val="bg2">
            <a:lumMod val="6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565150</xdr:colOff>
      <xdr:row>68</xdr:row>
      <xdr:rowOff>6350</xdr:rowOff>
    </xdr:from>
    <xdr:to>
      <xdr:col>15</xdr:col>
      <xdr:colOff>2470150</xdr:colOff>
      <xdr:row>76</xdr:row>
      <xdr:rowOff>95250</xdr:rowOff>
    </xdr:to>
    <xdr:sp macro="" textlink="">
      <xdr:nvSpPr>
        <xdr:cNvPr id="121" name="CaixaDe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33616900" y="14357350"/>
          <a:ext cx="1905000" cy="186690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CLIENTES</a:t>
          </a:r>
        </a:p>
      </xdr:txBody>
    </xdr:sp>
    <xdr:clientData/>
  </xdr:twoCellAnchor>
  <xdr:twoCellAnchor>
    <xdr:from>
      <xdr:col>14</xdr:col>
      <xdr:colOff>285750</xdr:colOff>
      <xdr:row>71</xdr:row>
      <xdr:rowOff>120650</xdr:rowOff>
    </xdr:from>
    <xdr:to>
      <xdr:col>15</xdr:col>
      <xdr:colOff>25908</xdr:colOff>
      <xdr:row>73</xdr:row>
      <xdr:rowOff>148082</xdr:rowOff>
    </xdr:to>
    <xdr:sp macro="" textlink="">
      <xdr:nvSpPr>
        <xdr:cNvPr id="122" name="Seta para a Direita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1242000" y="15138400"/>
          <a:ext cx="978408" cy="471932"/>
        </a:xfrm>
        <a:prstGeom prst="rightArrow">
          <a:avLst/>
        </a:prstGeom>
        <a:solidFill>
          <a:schemeClr val="bg2">
            <a:lumMod val="6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4956471</xdr:colOff>
      <xdr:row>109</xdr:row>
      <xdr:rowOff>89660</xdr:rowOff>
    </xdr:from>
    <xdr:to>
      <xdr:col>11</xdr:col>
      <xdr:colOff>115569</xdr:colOff>
      <xdr:row>113</xdr:row>
      <xdr:rowOff>179069</xdr:rowOff>
    </xdr:to>
    <xdr:sp macro="" textlink="">
      <xdr:nvSpPr>
        <xdr:cNvPr id="124" name="Seta para a Direita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 rot="16200000">
          <a:off x="25171399" y="26483732"/>
          <a:ext cx="1020742" cy="471932"/>
        </a:xfrm>
        <a:prstGeom prst="rightArrow">
          <a:avLst/>
        </a:prstGeom>
        <a:solidFill>
          <a:srgbClr val="FFFFFF">
            <a:lumMod val="65000"/>
          </a:srgbClr>
        </a:solidFill>
        <a:ln w="12700" cap="flat" cmpd="sng" algn="ctr">
          <a:solidFill>
            <a:srgbClr val="FFFFFF">
              <a:lumMod val="7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4194472</xdr:colOff>
      <xdr:row>109</xdr:row>
      <xdr:rowOff>89660</xdr:rowOff>
    </xdr:from>
    <xdr:to>
      <xdr:col>6</xdr:col>
      <xdr:colOff>267970</xdr:colOff>
      <xdr:row>113</xdr:row>
      <xdr:rowOff>179069</xdr:rowOff>
    </xdr:to>
    <xdr:sp macro="" textlink="">
      <xdr:nvSpPr>
        <xdr:cNvPr id="12" name="Seta para a Direita 12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rot="16200000">
          <a:off x="8387291" y="26433991"/>
          <a:ext cx="1003809" cy="1921848"/>
        </a:xfrm>
        <a:prstGeom prst="rightArrow">
          <a:avLst/>
        </a:prstGeom>
        <a:solidFill>
          <a:srgbClr val="FFFFFF">
            <a:lumMod val="65000"/>
          </a:srgbClr>
        </a:solidFill>
        <a:ln w="12700" cap="flat" cmpd="sng" algn="ctr">
          <a:solidFill>
            <a:srgbClr val="FFFFFF">
              <a:lumMod val="7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1964452</xdr:colOff>
      <xdr:row>28</xdr:row>
      <xdr:rowOff>48077</xdr:rowOff>
    </xdr:from>
    <xdr:to>
      <xdr:col>10</xdr:col>
      <xdr:colOff>4064371</xdr:colOff>
      <xdr:row>93</xdr:row>
      <xdr:rowOff>27664</xdr:rowOff>
    </xdr:to>
    <xdr:sp macro="" textlink="">
      <xdr:nvSpPr>
        <xdr:cNvPr id="546" name="Retângulo 307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12545861" y="7598804"/>
          <a:ext cx="14707555" cy="15306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solidFill>
                <a:schemeClr val="tx1"/>
              </a:solidFill>
            </a:rPr>
            <a:t>GERIR OPERAÇÃO DE ATIVOS DA REDE ELÉTRICA</a:t>
          </a:r>
        </a:p>
      </xdr:txBody>
    </xdr:sp>
    <xdr:clientData/>
  </xdr:twoCellAnchor>
  <xdr:twoCellAnchor>
    <xdr:from>
      <xdr:col>6</xdr:col>
      <xdr:colOff>3078294</xdr:colOff>
      <xdr:row>67</xdr:row>
      <xdr:rowOff>161156</xdr:rowOff>
    </xdr:from>
    <xdr:to>
      <xdr:col>10</xdr:col>
      <xdr:colOff>3294817</xdr:colOff>
      <xdr:row>79</xdr:row>
      <xdr:rowOff>185073</xdr:rowOff>
    </xdr:to>
    <xdr:grpSp>
      <xdr:nvGrpSpPr>
        <xdr:cNvPr id="547" name="Agrupar 29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GrpSpPr/>
      </xdr:nvGrpSpPr>
      <xdr:grpSpPr>
        <a:xfrm>
          <a:off x="14120367" y="18116647"/>
          <a:ext cx="12519359" cy="2850244"/>
          <a:chOff x="12398383" y="15905289"/>
          <a:chExt cx="11742631" cy="2732614"/>
        </a:xfrm>
      </xdr:grpSpPr>
      <xdr:sp macro="" textlink="">
        <xdr:nvSpPr>
          <xdr:cNvPr id="548" name="Divisa 21">
            <a:extLst>
              <a:ext uri="{FF2B5EF4-FFF2-40B4-BE49-F238E27FC236}">
                <a16:creationId xmlns:a16="http://schemas.microsoft.com/office/drawing/2014/main" id="{00000000-0008-0000-0000-000024020000}"/>
              </a:ext>
            </a:extLst>
          </xdr:cNvPr>
          <xdr:cNvSpPr/>
        </xdr:nvSpPr>
        <xdr:spPr>
          <a:xfrm>
            <a:off x="12398383" y="15905289"/>
            <a:ext cx="11742631" cy="2732614"/>
          </a:xfrm>
          <a:prstGeom prst="chevron">
            <a:avLst>
              <a:gd name="adj" fmla="val 19798"/>
            </a:avLst>
          </a:prstGeom>
          <a:solidFill>
            <a:schemeClr val="accent5">
              <a:lumMod val="50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342892" eaLnBrk="0" fontAlgn="base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600" b="1" kern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2.4 MANTER REDE ELÉTRICA</a:t>
            </a:r>
          </a:p>
        </xdr:txBody>
      </xdr:sp>
      <xdr:sp macro="" textlink="">
        <xdr:nvSpPr>
          <xdr:cNvPr id="549" name="Divisa 21">
            <a:extLst>
              <a:ext uri="{FF2B5EF4-FFF2-40B4-BE49-F238E27FC236}">
                <a16:creationId xmlns:a16="http://schemas.microsoft.com/office/drawing/2014/main" id="{00000000-0008-0000-0000-000025020000}"/>
              </a:ext>
            </a:extLst>
          </xdr:cNvPr>
          <xdr:cNvSpPr/>
        </xdr:nvSpPr>
        <xdr:spPr>
          <a:xfrm>
            <a:off x="21204784" y="16443944"/>
            <a:ext cx="2626082" cy="498628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2.4.7 Acompanhar Automação</a:t>
            </a:r>
          </a:p>
        </xdr:txBody>
      </xdr:sp>
      <xdr:sp macro="" textlink="">
        <xdr:nvSpPr>
          <xdr:cNvPr id="550" name="Divisa 21">
            <a:extLst>
              <a:ext uri="{FF2B5EF4-FFF2-40B4-BE49-F238E27FC236}">
                <a16:creationId xmlns:a16="http://schemas.microsoft.com/office/drawing/2014/main" id="{00000000-0008-0000-0000-000026020000}"/>
              </a:ext>
            </a:extLst>
          </xdr:cNvPr>
          <xdr:cNvSpPr/>
        </xdr:nvSpPr>
        <xdr:spPr>
          <a:xfrm>
            <a:off x="13659949" y="16466054"/>
            <a:ext cx="2543186" cy="77781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2.4.1 Realizar Planejamento, Controle e Melhoria da Manutenção AT (Alta Tensão)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endPara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51" name="Divisa 21">
            <a:extLst>
              <a:ext uri="{FF2B5EF4-FFF2-40B4-BE49-F238E27FC236}">
                <a16:creationId xmlns:a16="http://schemas.microsoft.com/office/drawing/2014/main" id="{00000000-0008-0000-0000-000027020000}"/>
              </a:ext>
            </a:extLst>
          </xdr:cNvPr>
          <xdr:cNvSpPr/>
        </xdr:nvSpPr>
        <xdr:spPr>
          <a:xfrm>
            <a:off x="16150705" y="16466054"/>
            <a:ext cx="2543186" cy="77781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2.4.2 Executar Manutenção AT (Alta Tensão)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endPara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52" name="Divisa 21">
            <a:extLst>
              <a:ext uri="{FF2B5EF4-FFF2-40B4-BE49-F238E27FC236}">
                <a16:creationId xmlns:a16="http://schemas.microsoft.com/office/drawing/2014/main" id="{00000000-0008-0000-0000-000028020000}"/>
              </a:ext>
            </a:extLst>
          </xdr:cNvPr>
          <xdr:cNvSpPr/>
        </xdr:nvSpPr>
        <xdr:spPr>
          <a:xfrm>
            <a:off x="18623541" y="16466054"/>
            <a:ext cx="2543186" cy="77781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2.4.3 Gerir Ativos e Investimento AT (Alta Tensão)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endPara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53" name="Divisa 21">
            <a:extLst>
              <a:ext uri="{FF2B5EF4-FFF2-40B4-BE49-F238E27FC236}">
                <a16:creationId xmlns:a16="http://schemas.microsoft.com/office/drawing/2014/main" id="{00000000-0008-0000-0000-000029020000}"/>
              </a:ext>
            </a:extLst>
          </xdr:cNvPr>
          <xdr:cNvSpPr/>
        </xdr:nvSpPr>
        <xdr:spPr>
          <a:xfrm>
            <a:off x="13659949" y="17331841"/>
            <a:ext cx="2543186" cy="77781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2.4.4 Planejar Manutenção RD (Rede de Distribuição)</a:t>
            </a:r>
          </a:p>
        </xdr:txBody>
      </xdr:sp>
      <xdr:sp macro="" textlink="">
        <xdr:nvSpPr>
          <xdr:cNvPr id="554" name="Divisa 21">
            <a:extLst>
              <a:ext uri="{FF2B5EF4-FFF2-40B4-BE49-F238E27FC236}">
                <a16:creationId xmlns:a16="http://schemas.microsoft.com/office/drawing/2014/main" id="{00000000-0008-0000-0000-00002A020000}"/>
              </a:ext>
            </a:extLst>
          </xdr:cNvPr>
          <xdr:cNvSpPr/>
        </xdr:nvSpPr>
        <xdr:spPr>
          <a:xfrm>
            <a:off x="16150705" y="17331841"/>
            <a:ext cx="2543186" cy="77781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2.4.5 Executar Manutenção RD (Rede de Distribuição)</a:t>
            </a:r>
          </a:p>
        </xdr:txBody>
      </xdr:sp>
      <xdr:sp macro="" textlink="">
        <xdr:nvSpPr>
          <xdr:cNvPr id="555" name="Divisa 21">
            <a:extLst>
              <a:ext uri="{FF2B5EF4-FFF2-40B4-BE49-F238E27FC236}">
                <a16:creationId xmlns:a16="http://schemas.microsoft.com/office/drawing/2014/main" id="{00000000-0008-0000-0000-00002B020000}"/>
              </a:ext>
            </a:extLst>
          </xdr:cNvPr>
          <xdr:cNvSpPr/>
        </xdr:nvSpPr>
        <xdr:spPr>
          <a:xfrm>
            <a:off x="18623541" y="17331841"/>
            <a:ext cx="2543186" cy="77781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2.4.6 Controlar e Melhorar Manutenção RD (Rede de Distribuição)</a:t>
            </a:r>
          </a:p>
        </xdr:txBody>
      </xdr:sp>
      <xdr:sp macro="" textlink="">
        <xdr:nvSpPr>
          <xdr:cNvPr id="556" name="Divisa 21">
            <a:extLst>
              <a:ext uri="{FF2B5EF4-FFF2-40B4-BE49-F238E27FC236}">
                <a16:creationId xmlns:a16="http://schemas.microsoft.com/office/drawing/2014/main" id="{00000000-0008-0000-0000-00002C020000}"/>
              </a:ext>
            </a:extLst>
          </xdr:cNvPr>
          <xdr:cNvSpPr/>
        </xdr:nvSpPr>
        <xdr:spPr>
          <a:xfrm>
            <a:off x="21213744" y="16999728"/>
            <a:ext cx="2626082" cy="609751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2.4.8 Realizar Planejamento, Controle e Melhoria da Automação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endPara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57" name="Divisa 21">
            <a:extLst>
              <a:ext uri="{FF2B5EF4-FFF2-40B4-BE49-F238E27FC236}">
                <a16:creationId xmlns:a16="http://schemas.microsoft.com/office/drawing/2014/main" id="{00000000-0008-0000-0000-00002D020000}"/>
              </a:ext>
            </a:extLst>
          </xdr:cNvPr>
          <xdr:cNvSpPr/>
        </xdr:nvSpPr>
        <xdr:spPr>
          <a:xfrm>
            <a:off x="21204784" y="17657079"/>
            <a:ext cx="2626082" cy="498628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2.4.9 Gerir Ferramentas e Sistemas de Automação</a:t>
            </a:r>
          </a:p>
        </xdr:txBody>
      </xdr:sp>
    </xdr:grpSp>
    <xdr:clientData/>
  </xdr:twoCellAnchor>
  <xdr:twoCellAnchor>
    <xdr:from>
      <xdr:col>6</xdr:col>
      <xdr:colOff>3078294</xdr:colOff>
      <xdr:row>80</xdr:row>
      <xdr:rowOff>161451</xdr:rowOff>
    </xdr:from>
    <xdr:to>
      <xdr:col>10</xdr:col>
      <xdr:colOff>3294817</xdr:colOff>
      <xdr:row>94</xdr:row>
      <xdr:rowOff>75399</xdr:rowOff>
    </xdr:to>
    <xdr:sp macro="" textlink="">
      <xdr:nvSpPr>
        <xdr:cNvPr id="68" name="Divisa 2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3936794" y="20337133"/>
          <a:ext cx="12824159" cy="3065857"/>
        </a:xfrm>
        <a:prstGeom prst="chevron">
          <a:avLst>
            <a:gd name="adj" fmla="val 19798"/>
          </a:avLst>
        </a:prstGeom>
        <a:solidFill>
          <a:schemeClr val="accent5">
            <a:lumMod val="50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342892" eaLnBrk="0" fontAlgn="base" hangingPunct="0">
            <a:spcBef>
              <a:spcPct val="0"/>
            </a:spcBef>
            <a:spcAft>
              <a:spcPct val="0"/>
            </a:spcAft>
            <a:defRPr/>
          </a:pPr>
          <a:r>
            <a:rPr lang="pt-BR" sz="1600" b="1" kern="0">
              <a:solidFill>
                <a:prstClr val="white"/>
              </a:solidFill>
              <a:latin typeface="Calibri" panose="020F0502020204030204" pitchFamily="34" charset="0"/>
              <a:cs typeface="Calibri" panose="020F0502020204030204" pitchFamily="34" charset="0"/>
            </a:rPr>
            <a:t>2.5 GARANTIR</a:t>
          </a:r>
          <a:r>
            <a:rPr lang="pt-BR" sz="1600" b="1" kern="0" baseline="0">
              <a:solidFill>
                <a:prstClr val="white"/>
              </a:solidFill>
              <a:latin typeface="Calibri" panose="020F0502020204030204" pitchFamily="34" charset="0"/>
              <a:cs typeface="Calibri" panose="020F0502020204030204" pitchFamily="34" charset="0"/>
            </a:rPr>
            <a:t> RECEITA</a:t>
          </a:r>
          <a:endParaRPr lang="pt-BR" sz="1600" b="1" kern="0">
            <a:solidFill>
              <a:prstClr val="white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3078294</xdr:colOff>
      <xdr:row>54</xdr:row>
      <xdr:rowOff>133649</xdr:rowOff>
    </xdr:from>
    <xdr:to>
      <xdr:col>10</xdr:col>
      <xdr:colOff>3294817</xdr:colOff>
      <xdr:row>66</xdr:row>
      <xdr:rowOff>157566</xdr:rowOff>
    </xdr:to>
    <xdr:sp macro="" textlink="">
      <xdr:nvSpPr>
        <xdr:cNvPr id="833" name="Divisa 21">
          <a:extLst>
            <a:ext uri="{FF2B5EF4-FFF2-40B4-BE49-F238E27FC236}">
              <a16:creationId xmlns:a16="http://schemas.microsoft.com/office/drawing/2014/main" id="{00000000-0008-0000-0000-000041030000}"/>
            </a:ext>
            <a:ext uri="{147F2762-F138-4A5C-976F-8EAC2B608ADB}">
              <a16:predDERef xmlns:a16="http://schemas.microsoft.com/office/drawing/2014/main" pred="{00000000-0008-0000-0000-000056000000}"/>
            </a:ext>
          </a:extLst>
        </xdr:cNvPr>
        <xdr:cNvSpPr/>
      </xdr:nvSpPr>
      <xdr:spPr>
        <a:xfrm>
          <a:off x="14113687" y="14924613"/>
          <a:ext cx="12530987" cy="2799774"/>
        </a:xfrm>
        <a:prstGeom prst="chevron">
          <a:avLst>
            <a:gd name="adj" fmla="val 19798"/>
          </a:avLst>
        </a:prstGeom>
        <a:solidFill>
          <a:schemeClr val="accent5">
            <a:lumMod val="50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342892" eaLnBrk="0" fontAlgn="base" hangingPunct="0">
            <a:spcBef>
              <a:spcPct val="0"/>
            </a:spcBef>
            <a:spcAft>
              <a:spcPct val="0"/>
            </a:spcAft>
            <a:defRPr/>
          </a:pPr>
          <a:r>
            <a:rPr lang="pt-BR" sz="1600" b="1" kern="0">
              <a:solidFill>
                <a:prstClr val="white"/>
              </a:solidFill>
              <a:latin typeface="Calibri" panose="020F0502020204030204" pitchFamily="34" charset="0"/>
              <a:cs typeface="Calibri" panose="020F0502020204030204" pitchFamily="34" charset="0"/>
            </a:rPr>
            <a:t>2.3 OPERAR REDE ELÉTRICA</a:t>
          </a:r>
        </a:p>
      </xdr:txBody>
    </xdr:sp>
    <xdr:clientData/>
  </xdr:twoCellAnchor>
  <xdr:twoCellAnchor>
    <xdr:from>
      <xdr:col>6</xdr:col>
      <xdr:colOff>3772880</xdr:colOff>
      <xdr:row>56</xdr:row>
      <xdr:rowOff>173023</xdr:rowOff>
    </xdr:from>
    <xdr:to>
      <xdr:col>8</xdr:col>
      <xdr:colOff>873187</xdr:colOff>
      <xdr:row>60</xdr:row>
      <xdr:rowOff>214181</xdr:rowOff>
    </xdr:to>
    <xdr:sp macro="" textlink="">
      <xdr:nvSpPr>
        <xdr:cNvPr id="6" name="Divisa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644987" y="15181702"/>
          <a:ext cx="3373200" cy="966443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342892" eaLnBrk="0" fontAlgn="base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2.3.1 Gerir Operação em Tempo Real</a:t>
          </a:r>
        </a:p>
      </xdr:txBody>
    </xdr:sp>
    <xdr:clientData/>
  </xdr:twoCellAnchor>
  <xdr:twoCellAnchor>
    <xdr:from>
      <xdr:col>8</xdr:col>
      <xdr:colOff>1418560</xdr:colOff>
      <xdr:row>56</xdr:row>
      <xdr:rowOff>186632</xdr:rowOff>
    </xdr:from>
    <xdr:to>
      <xdr:col>8</xdr:col>
      <xdr:colOff>4791760</xdr:colOff>
      <xdr:row>60</xdr:row>
      <xdr:rowOff>227790</xdr:rowOff>
    </xdr:to>
    <xdr:sp macro="" textlink="">
      <xdr:nvSpPr>
        <xdr:cNvPr id="76" name="Divisa 2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8563560" y="15195311"/>
          <a:ext cx="3373200" cy="966443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2.3.2 Gerir Pós Operação e Desempenho do Sistema</a:t>
          </a:r>
        </a:p>
      </xdr:txBody>
    </xdr:sp>
    <xdr:clientData/>
  </xdr:twoCellAnchor>
  <xdr:twoCellAnchor>
    <xdr:from>
      <xdr:col>8</xdr:col>
      <xdr:colOff>5321095</xdr:colOff>
      <xdr:row>56</xdr:row>
      <xdr:rowOff>156545</xdr:rowOff>
    </xdr:from>
    <xdr:to>
      <xdr:col>10</xdr:col>
      <xdr:colOff>2339759</xdr:colOff>
      <xdr:row>60</xdr:row>
      <xdr:rowOff>197703</xdr:rowOff>
    </xdr:to>
    <xdr:sp macro="" textlink="">
      <xdr:nvSpPr>
        <xdr:cNvPr id="52" name="Divisa 2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2466095" y="15165224"/>
          <a:ext cx="3373200" cy="966443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2.3.3 Gerir Medições e Perdas Técnicas</a:t>
          </a:r>
        </a:p>
      </xdr:txBody>
    </xdr:sp>
    <xdr:clientData/>
  </xdr:twoCellAnchor>
  <xdr:twoCellAnchor>
    <xdr:from>
      <xdr:col>6</xdr:col>
      <xdr:colOff>3745666</xdr:colOff>
      <xdr:row>61</xdr:row>
      <xdr:rowOff>85182</xdr:rowOff>
    </xdr:from>
    <xdr:to>
      <xdr:col>8</xdr:col>
      <xdr:colOff>845973</xdr:colOff>
      <xdr:row>65</xdr:row>
      <xdr:rowOff>126340</xdr:rowOff>
    </xdr:to>
    <xdr:sp macro="" textlink="">
      <xdr:nvSpPr>
        <xdr:cNvPr id="55" name="Divisa 2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4617773" y="16250468"/>
          <a:ext cx="3373200" cy="966443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2.3.4 Realizar estudos de Proteção e Regulação de Tensão</a:t>
          </a:r>
        </a:p>
      </xdr:txBody>
    </xdr:sp>
    <xdr:clientData/>
  </xdr:twoCellAnchor>
  <xdr:twoCellAnchor>
    <xdr:from>
      <xdr:col>8</xdr:col>
      <xdr:colOff>1387249</xdr:colOff>
      <xdr:row>61</xdr:row>
      <xdr:rowOff>81733</xdr:rowOff>
    </xdr:from>
    <xdr:to>
      <xdr:col>8</xdr:col>
      <xdr:colOff>4760449</xdr:colOff>
      <xdr:row>62</xdr:row>
      <xdr:rowOff>222284</xdr:rowOff>
    </xdr:to>
    <xdr:sp macro="" textlink="">
      <xdr:nvSpPr>
        <xdr:cNvPr id="54" name="Divisa 2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8532249" y="16247019"/>
          <a:ext cx="3373200" cy="371872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2.3.5 Gerir Cadastro do Sistema Elétrico</a:t>
          </a:r>
        </a:p>
      </xdr:txBody>
    </xdr:sp>
    <xdr:clientData/>
  </xdr:twoCellAnchor>
  <xdr:twoCellAnchor>
    <xdr:from>
      <xdr:col>8</xdr:col>
      <xdr:colOff>5324659</xdr:colOff>
      <xdr:row>61</xdr:row>
      <xdr:rowOff>83445</xdr:rowOff>
    </xdr:from>
    <xdr:to>
      <xdr:col>10</xdr:col>
      <xdr:colOff>2343323</xdr:colOff>
      <xdr:row>62</xdr:row>
      <xdr:rowOff>223996</xdr:rowOff>
    </xdr:to>
    <xdr:sp macro="" textlink="">
      <xdr:nvSpPr>
        <xdr:cNvPr id="44" name="Divisa 2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2469659" y="16248731"/>
          <a:ext cx="3373200" cy="371872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2.3.6 Gerir Compensações de Continuidade</a:t>
          </a:r>
        </a:p>
      </xdr:txBody>
    </xdr:sp>
    <xdr:clientData/>
  </xdr:twoCellAnchor>
  <xdr:oneCellAnchor>
    <xdr:from>
      <xdr:col>8</xdr:col>
      <xdr:colOff>0</xdr:colOff>
      <xdr:row>152</xdr:row>
      <xdr:rowOff>0</xdr:rowOff>
    </xdr:from>
    <xdr:ext cx="304800" cy="302697"/>
    <xdr:sp macro="" textlink="">
      <xdr:nvSpPr>
        <xdr:cNvPr id="5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2038636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2697"/>
    <xdr:sp macro="" textlink="">
      <xdr:nvSpPr>
        <xdr:cNvPr id="6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2038636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299233"/>
    <xdr:sp macro="" textlink="">
      <xdr:nvSpPr>
        <xdr:cNvPr id="6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0912955"/>
          <a:ext cx="304800" cy="29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299233"/>
    <xdr:sp macro="" textlink="">
      <xdr:nvSpPr>
        <xdr:cNvPr id="6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0912955"/>
          <a:ext cx="304800" cy="29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2697"/>
    <xdr:sp macro="" textlink="">
      <xdr:nvSpPr>
        <xdr:cNvPr id="6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091295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2697"/>
    <xdr:sp macro="" textlink="">
      <xdr:nvSpPr>
        <xdr:cNvPr id="6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091295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2697"/>
    <xdr:sp macro="" textlink="">
      <xdr:nvSpPr>
        <xdr:cNvPr id="6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091295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149</xdr:row>
      <xdr:rowOff>0</xdr:rowOff>
    </xdr:from>
    <xdr:ext cx="304800" cy="302697"/>
    <xdr:sp macro="" textlink="">
      <xdr:nvSpPr>
        <xdr:cNvPr id="6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0937682" y="31138091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5337823</xdr:colOff>
      <xdr:row>63</xdr:row>
      <xdr:rowOff>113026</xdr:rowOff>
    </xdr:from>
    <xdr:to>
      <xdr:col>10</xdr:col>
      <xdr:colOff>2356487</xdr:colOff>
      <xdr:row>66</xdr:row>
      <xdr:rowOff>1</xdr:rowOff>
    </xdr:to>
    <xdr:sp macro="" textlink="">
      <xdr:nvSpPr>
        <xdr:cNvPr id="10" name="Divisa 2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482823" y="16740955"/>
          <a:ext cx="3373200" cy="580939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2.3.8 Gerir Compensações de Nível de Tensão</a:t>
          </a:r>
        </a:p>
      </xdr:txBody>
    </xdr:sp>
    <xdr:clientData/>
  </xdr:twoCellAnchor>
  <xdr:twoCellAnchor>
    <xdr:from>
      <xdr:col>8</xdr:col>
      <xdr:colOff>1379746</xdr:colOff>
      <xdr:row>63</xdr:row>
      <xdr:rowOff>81615</xdr:rowOff>
    </xdr:from>
    <xdr:to>
      <xdr:col>8</xdr:col>
      <xdr:colOff>4752946</xdr:colOff>
      <xdr:row>65</xdr:row>
      <xdr:rowOff>190499</xdr:rowOff>
    </xdr:to>
    <xdr:sp macro="" textlink="">
      <xdr:nvSpPr>
        <xdr:cNvPr id="78" name="Divisa 2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8524746" y="16709544"/>
          <a:ext cx="3373200" cy="571526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2.3.7 Gerir Multas e Adicional de MUST (Montante de Uso do Sistema de Transmissão)</a:t>
          </a:r>
        </a:p>
      </xdr:txBody>
    </xdr:sp>
    <xdr:clientData/>
  </xdr:twoCellAnchor>
  <xdr:twoCellAnchor>
    <xdr:from>
      <xdr:col>6</xdr:col>
      <xdr:colOff>4104970</xdr:colOff>
      <xdr:row>82</xdr:row>
      <xdr:rowOff>137432</xdr:rowOff>
    </xdr:from>
    <xdr:to>
      <xdr:col>10</xdr:col>
      <xdr:colOff>2871471</xdr:colOff>
      <xdr:row>93</xdr:row>
      <xdr:rowOff>184069</xdr:rowOff>
    </xdr:to>
    <xdr:grpSp>
      <xdr:nvGrpSpPr>
        <xdr:cNvPr id="82" name="Agrupa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5147043" y="21625832"/>
          <a:ext cx="11069337" cy="2637437"/>
          <a:chOff x="14963470" y="20763387"/>
          <a:chExt cx="11374137" cy="2523137"/>
        </a:xfrm>
      </xdr:grpSpPr>
      <xdr:sp macro="" textlink="">
        <xdr:nvSpPr>
          <xdr:cNvPr id="69" name="Divisa 21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5000599" y="21679695"/>
            <a:ext cx="2278548" cy="782973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2.5.6 Gerir Combate às Perdas Comerciais</a:t>
            </a:r>
          </a:p>
        </xdr:txBody>
      </xdr:sp>
      <xdr:sp macro="" textlink="">
        <xdr:nvSpPr>
          <xdr:cNvPr id="70" name="Divisa 21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19528045" y="21660151"/>
            <a:ext cx="2278800" cy="78742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2.5.8 Gerir Metrologia</a:t>
            </a:r>
          </a:p>
        </xdr:txBody>
      </xdr:sp>
      <xdr:sp macro="" textlink="">
        <xdr:nvSpPr>
          <xdr:cNvPr id="71" name="Divisa 21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1802467" y="20785994"/>
            <a:ext cx="2278800" cy="818871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2.5.4 Gerir Medição Fiscal</a:t>
            </a:r>
          </a:p>
        </xdr:txBody>
      </xdr:sp>
      <xdr:sp macro="" textlink="">
        <xdr:nvSpPr>
          <xdr:cNvPr id="72" name="Divisa 2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15000599" y="20765610"/>
            <a:ext cx="2278548" cy="782973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2.5.1 Gerir Arrecadação</a:t>
            </a:r>
          </a:p>
        </xdr:txBody>
      </xdr:sp>
      <xdr:sp macro="" textlink="">
        <xdr:nvSpPr>
          <xdr:cNvPr id="73" name="Divisa 21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19539599" y="20763387"/>
            <a:ext cx="2278800" cy="787422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2.5.3 Gerir Leitura</a:t>
            </a:r>
          </a:p>
        </xdr:txBody>
      </xdr:sp>
      <xdr:sp macro="" textlink="">
        <xdr:nvSpPr>
          <xdr:cNvPr id="74" name="Divisa 21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17274590" y="21680591"/>
            <a:ext cx="2278800" cy="781178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2.5.7 Gerir Consumo Não Registrado (CNR)</a:t>
            </a:r>
          </a:p>
        </xdr:txBody>
      </xdr:sp>
      <xdr:sp macro="" textlink="">
        <xdr:nvSpPr>
          <xdr:cNvPr id="75" name="Divisa 21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17274590" y="20766510"/>
            <a:ext cx="2278800" cy="781178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2.5.2 Gerir Faturamento</a:t>
            </a:r>
          </a:p>
        </xdr:txBody>
      </xdr:sp>
      <xdr:sp macro="" textlink="">
        <xdr:nvSpPr>
          <xdr:cNvPr id="79" name="Divisa 21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19510539" y="22580847"/>
            <a:ext cx="2278800" cy="681289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2.5.13 Gerir Cadastro Comercial</a:t>
            </a:r>
          </a:p>
        </xdr:txBody>
      </xdr:sp>
      <xdr:sp macro="" textlink="">
        <xdr:nvSpPr>
          <xdr:cNvPr id="80" name="Divisa 21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24058807" y="20807187"/>
            <a:ext cx="2278800" cy="848320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2.5.5 Gerir Cadastro Tarifa Social</a:t>
            </a:r>
          </a:p>
        </xdr:txBody>
      </xdr:sp>
      <xdr:sp macro="" textlink="">
        <xdr:nvSpPr>
          <xdr:cNvPr id="26" name="Divisa 21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24044383" y="21753080"/>
            <a:ext cx="2278800" cy="688606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2.5.10 Gerir Meios de Arrecadação</a:t>
            </a:r>
          </a:p>
        </xdr:txBody>
      </xdr:sp>
      <xdr:sp macro="" textlink="">
        <xdr:nvSpPr>
          <xdr:cNvPr id="27" name="Divisa 21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4963470" y="22597918"/>
            <a:ext cx="2278800" cy="688606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2.5.11 Gerir Contas a Receber</a:t>
            </a:r>
          </a:p>
        </xdr:txBody>
      </xdr:sp>
      <xdr:sp macro="" textlink="">
        <xdr:nvSpPr>
          <xdr:cNvPr id="81" name="Divisa 21">
            <a:extLst>
              <a:ext uri="{FF2B5EF4-FFF2-40B4-BE49-F238E27FC236}">
                <a16:creationId xmlns:a16="http://schemas.microsoft.com/office/drawing/2014/main" id="{00000000-0008-0000-0000-000051000000}"/>
              </a:ext>
              <a:ext uri="{147F2762-F138-4A5C-976F-8EAC2B608ADB}">
                <a16:predDERef xmlns:a16="http://schemas.microsoft.com/office/drawing/2014/main" pred="{00000000-0008-0000-0000-00001B000000}"/>
              </a:ext>
            </a:extLst>
          </xdr:cNvPr>
          <xdr:cNvSpPr/>
        </xdr:nvSpPr>
        <xdr:spPr>
          <a:xfrm>
            <a:off x="17224052" y="22582620"/>
            <a:ext cx="2278800" cy="688606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2.5.12 Gerir Negociação</a:t>
            </a:r>
          </a:p>
        </xdr:txBody>
      </xdr:sp>
      <xdr:sp macro="" textlink="">
        <xdr:nvSpPr>
          <xdr:cNvPr id="430" name="Divisa 21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/>
        </xdr:nvSpPr>
        <xdr:spPr>
          <a:xfrm>
            <a:off x="21811016" y="21704435"/>
            <a:ext cx="2278800" cy="768817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2.5.9 Gerir Política de Cobrança</a:t>
            </a:r>
          </a:p>
        </xdr:txBody>
      </xdr:sp>
    </xdr:grpSp>
    <xdr:clientData/>
  </xdr:twoCellAnchor>
  <xdr:twoCellAnchor>
    <xdr:from>
      <xdr:col>6</xdr:col>
      <xdr:colOff>2949103</xdr:colOff>
      <xdr:row>40</xdr:row>
      <xdr:rowOff>169708</xdr:rowOff>
    </xdr:from>
    <xdr:to>
      <xdr:col>10</xdr:col>
      <xdr:colOff>3340712</xdr:colOff>
      <xdr:row>52</xdr:row>
      <xdr:rowOff>115661</xdr:rowOff>
    </xdr:to>
    <xdr:grpSp>
      <xdr:nvGrpSpPr>
        <xdr:cNvPr id="559" name="Agrupar 55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GrpSpPr/>
      </xdr:nvGrpSpPr>
      <xdr:grpSpPr>
        <a:xfrm>
          <a:off x="13991176" y="11765963"/>
          <a:ext cx="12694445" cy="2772280"/>
          <a:chOff x="13525935" y="11226328"/>
          <a:chExt cx="13036183" cy="2714190"/>
        </a:xfrm>
      </xdr:grpSpPr>
      <xdr:sp macro="" textlink="">
        <xdr:nvSpPr>
          <xdr:cNvPr id="560" name="Divisa 21">
            <a:extLst>
              <a:ext uri="{FF2B5EF4-FFF2-40B4-BE49-F238E27FC236}">
                <a16:creationId xmlns:a16="http://schemas.microsoft.com/office/drawing/2014/main" id="{00000000-0008-0000-0000-000030020000}"/>
              </a:ext>
            </a:extLst>
          </xdr:cNvPr>
          <xdr:cNvSpPr/>
        </xdr:nvSpPr>
        <xdr:spPr>
          <a:xfrm>
            <a:off x="13525935" y="11226328"/>
            <a:ext cx="13036183" cy="2714190"/>
          </a:xfrm>
          <a:prstGeom prst="chevron">
            <a:avLst>
              <a:gd name="adj" fmla="val 19798"/>
            </a:avLst>
          </a:prstGeom>
          <a:solidFill>
            <a:schemeClr val="accent5">
              <a:lumMod val="50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342892" eaLnBrk="0" fontAlgn="base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600" b="1" kern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2.2 PLANEJAR E EXPANDIR</a:t>
            </a:r>
            <a:r>
              <a:rPr lang="pt-BR" sz="1600" b="1" kern="0" baseline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pt-BR" sz="1600" b="1" kern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REDE</a:t>
            </a:r>
            <a:r>
              <a:rPr lang="pt-BR" sz="1600" b="1" kern="0" baseline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ELÉTRICA</a:t>
            </a:r>
            <a:endParaRPr lang="pt-BR" sz="1600" b="1" kern="0">
              <a:solidFill>
                <a:prstClr val="white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561" name="Divisa 21">
            <a:extLst>
              <a:ext uri="{FF2B5EF4-FFF2-40B4-BE49-F238E27FC236}">
                <a16:creationId xmlns:a16="http://schemas.microsoft.com/office/drawing/2014/main" id="{00000000-0008-0000-0000-000031020000}"/>
              </a:ext>
            </a:extLst>
          </xdr:cNvPr>
          <xdr:cNvSpPr/>
        </xdr:nvSpPr>
        <xdr:spPr>
          <a:xfrm>
            <a:off x="13807759" y="11497745"/>
            <a:ext cx="1774338" cy="2164250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2.2.1 Planejar os Recursos Adequados para a Gestão dos Ativos Elétricos                            </a:t>
            </a:r>
            <a:r>
              <a:rPr lang="pt-BR" sz="9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(CAPEX e OPEX por distribuidora)</a:t>
            </a:r>
            <a:endParaRPr lang="pt-BR" sz="11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62" name="Divisa 21">
            <a:extLst>
              <a:ext uri="{FF2B5EF4-FFF2-40B4-BE49-F238E27FC236}">
                <a16:creationId xmlns:a16="http://schemas.microsoft.com/office/drawing/2014/main" id="{00000000-0008-0000-0000-000032020000}"/>
              </a:ext>
            </a:extLst>
          </xdr:cNvPr>
          <xdr:cNvSpPr/>
        </xdr:nvSpPr>
        <xdr:spPr>
          <a:xfrm>
            <a:off x="15598276" y="11495443"/>
            <a:ext cx="2141098" cy="502688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2.2.2 Planejar os Meios para Execução do OPEX Planejado </a:t>
            </a:r>
            <a:r>
              <a:rPr lang="pt-BR" sz="10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(materiais e serviços)</a:t>
            </a:r>
            <a:endParaRPr lang="pt-BR" sz="11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63" name="Divisa 21">
            <a:extLst>
              <a:ext uri="{FF2B5EF4-FFF2-40B4-BE49-F238E27FC236}">
                <a16:creationId xmlns:a16="http://schemas.microsoft.com/office/drawing/2014/main" id="{00000000-0008-0000-0000-000033020000}"/>
              </a:ext>
            </a:extLst>
          </xdr:cNvPr>
          <xdr:cNvSpPr/>
        </xdr:nvSpPr>
        <xdr:spPr>
          <a:xfrm>
            <a:off x="19979623" y="11588716"/>
            <a:ext cx="1392472" cy="660880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9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2.2.7 Gerir as Licenças para Execução das Obras e Operações               </a:t>
            </a:r>
            <a:r>
              <a:rPr lang="pt-BR" sz="9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(Tático por Distribuidora)</a:t>
            </a:r>
            <a:r>
              <a:rPr lang="pt-BR" sz="9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 </a:t>
            </a:r>
          </a:p>
        </xdr:txBody>
      </xdr:sp>
      <xdr:sp macro="" textlink="">
        <xdr:nvSpPr>
          <xdr:cNvPr id="564" name="Divisa 21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SpPr/>
        </xdr:nvSpPr>
        <xdr:spPr>
          <a:xfrm>
            <a:off x="15616499" y="13201883"/>
            <a:ext cx="2161222" cy="575500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2.2.5 Gerenciar a Execução do OPEX em Nível Estratégico e Tático</a:t>
            </a:r>
          </a:p>
        </xdr:txBody>
      </xdr:sp>
      <xdr:sp macro="" textlink="">
        <xdr:nvSpPr>
          <xdr:cNvPr id="565" name="Divisa 21">
            <a:extLst>
              <a:ext uri="{FF2B5EF4-FFF2-40B4-BE49-F238E27FC236}">
                <a16:creationId xmlns:a16="http://schemas.microsoft.com/office/drawing/2014/main" id="{00000000-0008-0000-0000-000035020000}"/>
              </a:ext>
              <a:ext uri="{147F2762-F138-4A5C-976F-8EAC2B608ADB}">
                <a16:predDERef xmlns:a16="http://schemas.microsoft.com/office/drawing/2014/main" pred="{00000000-0008-0000-0000-000074000000}"/>
              </a:ext>
            </a:extLst>
          </xdr:cNvPr>
          <xdr:cNvSpPr/>
        </xdr:nvSpPr>
        <xdr:spPr>
          <a:xfrm>
            <a:off x="21305695" y="11485289"/>
            <a:ext cx="1379213" cy="215698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2.2.11 Programar as Obras e Serviços  </a:t>
            </a:r>
            <a:r>
              <a:rPr lang="pt-BR" sz="9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(Regionais de cada Distribuidora)</a:t>
            </a:r>
          </a:p>
        </xdr:txBody>
      </xdr:sp>
      <xdr:sp macro="" textlink="">
        <xdr:nvSpPr>
          <xdr:cNvPr id="566" name="Divisa 21">
            <a:extLst>
              <a:ext uri="{FF2B5EF4-FFF2-40B4-BE49-F238E27FC236}">
                <a16:creationId xmlns:a16="http://schemas.microsoft.com/office/drawing/2014/main" id="{00000000-0008-0000-0000-000036020000}"/>
              </a:ext>
              <a:ext uri="{147F2762-F138-4A5C-976F-8EAC2B608ADB}">
                <a16:predDERef xmlns:a16="http://schemas.microsoft.com/office/drawing/2014/main" pred="{00000000-0008-0000-0000-000077000000}"/>
              </a:ext>
            </a:extLst>
          </xdr:cNvPr>
          <xdr:cNvSpPr/>
        </xdr:nvSpPr>
        <xdr:spPr>
          <a:xfrm>
            <a:off x="22493631" y="11502609"/>
            <a:ext cx="1394039" cy="215698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2.2.12  Executar as Obras e Serviços </a:t>
            </a:r>
            <a:r>
              <a:rPr lang="pt-BR" sz="9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(Regionais de cada Distribuidora)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endParaRPr lang="pt-BR" sz="9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67" name="Divisa 21">
            <a:extLst>
              <a:ext uri="{FF2B5EF4-FFF2-40B4-BE49-F238E27FC236}">
                <a16:creationId xmlns:a16="http://schemas.microsoft.com/office/drawing/2014/main" id="{00000000-0008-0000-0000-000037020000}"/>
              </a:ext>
              <a:ext uri="{147F2762-F138-4A5C-976F-8EAC2B608ADB}">
                <a16:predDERef xmlns:a16="http://schemas.microsoft.com/office/drawing/2014/main" pred="{00000000-0008-0000-0000-000078000000}"/>
              </a:ext>
            </a:extLst>
          </xdr:cNvPr>
          <xdr:cNvSpPr/>
        </xdr:nvSpPr>
        <xdr:spPr>
          <a:xfrm>
            <a:off x="23665868" y="11501040"/>
            <a:ext cx="1379639" cy="215698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2.2.13       Garantir a Conciliação Física e Contábil dos Recursos Aplicados </a:t>
            </a:r>
            <a:r>
              <a:rPr lang="pt-BR" sz="9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(Regionais de cada Distribuidora)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endPara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endParaRPr>
          </a:p>
        </xdr:txBody>
      </xdr:sp>
      <xdr:sp macro="" textlink="">
        <xdr:nvSpPr>
          <xdr:cNvPr id="568" name="Divisa 21">
            <a:extLst>
              <a:ext uri="{FF2B5EF4-FFF2-40B4-BE49-F238E27FC236}">
                <a16:creationId xmlns:a16="http://schemas.microsoft.com/office/drawing/2014/main" id="{00000000-0008-0000-0000-000038020000}"/>
              </a:ext>
              <a:ext uri="{147F2762-F138-4A5C-976F-8EAC2B608ADB}">
                <a16:predDERef xmlns:a16="http://schemas.microsoft.com/office/drawing/2014/main" pred="{00000000-0008-0000-0000-00007B000000}"/>
              </a:ext>
            </a:extLst>
          </xdr:cNvPr>
          <xdr:cNvSpPr/>
        </xdr:nvSpPr>
        <xdr:spPr>
          <a:xfrm>
            <a:off x="24845089" y="11494815"/>
            <a:ext cx="1379639" cy="215698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2.2.14       Gerir Encerramento das Obras e a Medição dos Serviços</a:t>
            </a:r>
          </a:p>
        </xdr:txBody>
      </xdr:sp>
      <xdr:sp macro="" textlink="">
        <xdr:nvSpPr>
          <xdr:cNvPr id="569" name="Divisa 21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SpPr/>
        </xdr:nvSpPr>
        <xdr:spPr>
          <a:xfrm>
            <a:off x="15619864" y="12611582"/>
            <a:ext cx="2154491" cy="525061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2.2.4 Gerenciar a Execução do CAPEX em Nível Estratégico</a:t>
            </a:r>
          </a:p>
        </xdr:txBody>
      </xdr:sp>
      <xdr:sp macro="" textlink="">
        <xdr:nvSpPr>
          <xdr:cNvPr id="570" name="Divisa 21">
            <a:extLst>
              <a:ext uri="{FF2B5EF4-FFF2-40B4-BE49-F238E27FC236}">
                <a16:creationId xmlns:a16="http://schemas.microsoft.com/office/drawing/2014/main" id="{00000000-0008-0000-0000-00003A020000}"/>
              </a:ext>
            </a:extLst>
          </xdr:cNvPr>
          <xdr:cNvSpPr/>
        </xdr:nvSpPr>
        <xdr:spPr>
          <a:xfrm>
            <a:off x="19988811" y="12271756"/>
            <a:ext cx="1394591" cy="634390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9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2.2.9 Gerir a Aquisição e Distribuição dos Materiais                     </a:t>
            </a:r>
            <a:r>
              <a:rPr lang="pt-BR" sz="6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(Tático por Distribuidora)</a:t>
            </a:r>
          </a:p>
        </xdr:txBody>
      </xdr:sp>
      <xdr:sp macro="" textlink="">
        <xdr:nvSpPr>
          <xdr:cNvPr id="571" name="Divisa 21">
            <a:extLst>
              <a:ext uri="{FF2B5EF4-FFF2-40B4-BE49-F238E27FC236}">
                <a16:creationId xmlns:a16="http://schemas.microsoft.com/office/drawing/2014/main" id="{00000000-0008-0000-0000-00003B020000}"/>
              </a:ext>
            </a:extLst>
          </xdr:cNvPr>
          <xdr:cNvSpPr/>
        </xdr:nvSpPr>
        <xdr:spPr>
          <a:xfrm>
            <a:off x="19971132" y="12938740"/>
            <a:ext cx="1394592" cy="641541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9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2.2.10 Gerir os Contratos de Serviço                    </a:t>
            </a:r>
            <a:r>
              <a:rPr lang="pt-BR" sz="800" b="0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(Tático por Distribuidora)</a:t>
            </a:r>
          </a:p>
        </xdr:txBody>
      </xdr:sp>
    </xdr:grpSp>
    <xdr:clientData/>
  </xdr:twoCellAnchor>
  <xdr:twoCellAnchor editAs="oneCell">
    <xdr:from>
      <xdr:col>12</xdr:col>
      <xdr:colOff>0</xdr:colOff>
      <xdr:row>123</xdr:row>
      <xdr:rowOff>0</xdr:rowOff>
    </xdr:from>
    <xdr:to>
      <xdr:col>12</xdr:col>
      <xdr:colOff>304800</xdr:colOff>
      <xdr:row>124</xdr:row>
      <xdr:rowOff>74095</xdr:rowOff>
    </xdr:to>
    <xdr:sp macro="" textlink="">
      <xdr:nvSpPr>
        <xdr:cNvPr id="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AA9E1672-BE89-446C-89C4-F70D0B9A934D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123</xdr:row>
      <xdr:rowOff>0</xdr:rowOff>
    </xdr:from>
    <xdr:to>
      <xdr:col>12</xdr:col>
      <xdr:colOff>304800</xdr:colOff>
      <xdr:row>124</xdr:row>
      <xdr:rowOff>74095</xdr:rowOff>
    </xdr:to>
    <xdr:sp macro="" textlink="">
      <xdr:nvSpPr>
        <xdr:cNvPr id="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B9FBC4E0-0720-4F6A-B841-D05F85BEB80E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123</xdr:row>
      <xdr:rowOff>0</xdr:rowOff>
    </xdr:from>
    <xdr:ext cx="304800" cy="302697"/>
    <xdr:sp macro="" textlink="">
      <xdr:nvSpPr>
        <xdr:cNvPr id="2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4000000}"/>
            </a:ext>
            <a:ext uri="{147F2762-F138-4A5C-976F-8EAC2B608ADB}">
              <a16:predDERef xmlns:a16="http://schemas.microsoft.com/office/drawing/2014/main" pred="{C57CC469-CB41-465C-91FD-A152C31D4497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123</xdr:row>
      <xdr:rowOff>0</xdr:rowOff>
    </xdr:from>
    <xdr:ext cx="304800" cy="302697"/>
    <xdr:sp macro="" textlink="">
      <xdr:nvSpPr>
        <xdr:cNvPr id="2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5000000}"/>
            </a:ext>
            <a:ext uri="{147F2762-F138-4A5C-976F-8EAC2B608ADB}">
              <a16:predDERef xmlns:a16="http://schemas.microsoft.com/office/drawing/2014/main" pred="{9E0F4DD3-B414-49FD-AD8D-7BB1E036E370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123</xdr:row>
      <xdr:rowOff>0</xdr:rowOff>
    </xdr:from>
    <xdr:ext cx="304800" cy="302697"/>
    <xdr:sp macro="" textlink="">
      <xdr:nvSpPr>
        <xdr:cNvPr id="2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6000000}"/>
            </a:ext>
            <a:ext uri="{147F2762-F138-4A5C-976F-8EAC2B608ADB}">
              <a16:predDERef xmlns:a16="http://schemas.microsoft.com/office/drawing/2014/main" pred="{2D9250B7-10BD-497A-8C8E-86B5E816EE97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123</xdr:row>
      <xdr:rowOff>0</xdr:rowOff>
    </xdr:from>
    <xdr:ext cx="304800" cy="302697"/>
    <xdr:sp macro="" textlink="">
      <xdr:nvSpPr>
        <xdr:cNvPr id="2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7000000}"/>
            </a:ext>
            <a:ext uri="{147F2762-F138-4A5C-976F-8EAC2B608ADB}">
              <a16:predDERef xmlns:a16="http://schemas.microsoft.com/office/drawing/2014/main" pred="{51EE505B-A7FA-4867-A5DF-4B873BD707DA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124</xdr:row>
      <xdr:rowOff>0</xdr:rowOff>
    </xdr:from>
    <xdr:to>
      <xdr:col>12</xdr:col>
      <xdr:colOff>304800</xdr:colOff>
      <xdr:row>125</xdr:row>
      <xdr:rowOff>74098</xdr:rowOff>
    </xdr:to>
    <xdr:sp macro="" textlink="">
      <xdr:nvSpPr>
        <xdr:cNvPr id="2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8000000}"/>
            </a:ext>
            <a:ext uri="{147F2762-F138-4A5C-976F-8EAC2B608ADB}">
              <a16:predDERef xmlns:a16="http://schemas.microsoft.com/office/drawing/2014/main" pred="{405AE06A-258F-4962-A522-2BCD9074A42D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124</xdr:row>
      <xdr:rowOff>0</xdr:rowOff>
    </xdr:from>
    <xdr:to>
      <xdr:col>12</xdr:col>
      <xdr:colOff>304800</xdr:colOff>
      <xdr:row>125</xdr:row>
      <xdr:rowOff>74098</xdr:rowOff>
    </xdr:to>
    <xdr:sp macro="" textlink="">
      <xdr:nvSpPr>
        <xdr:cNvPr id="2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9000000}"/>
            </a:ext>
            <a:ext uri="{147F2762-F138-4A5C-976F-8EAC2B608ADB}">
              <a16:predDERef xmlns:a16="http://schemas.microsoft.com/office/drawing/2014/main" pred="{D9B54DA9-8D52-443D-A252-2C0AC793A9A3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124</xdr:row>
      <xdr:rowOff>0</xdr:rowOff>
    </xdr:from>
    <xdr:ext cx="304800" cy="302697"/>
    <xdr:sp macro="" textlink="">
      <xdr:nvSpPr>
        <xdr:cNvPr id="3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E000000}"/>
            </a:ext>
            <a:ext uri="{147F2762-F138-4A5C-976F-8EAC2B608ADB}">
              <a16:predDERef xmlns:a16="http://schemas.microsoft.com/office/drawing/2014/main" pred="{0F28043B-755C-4A2E-B52B-827917BC6C41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2697"/>
    <xdr:sp macro="" textlink="">
      <xdr:nvSpPr>
        <xdr:cNvPr id="3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1F000000}"/>
            </a:ext>
            <a:ext uri="{147F2762-F138-4A5C-976F-8EAC2B608ADB}">
              <a16:predDERef xmlns:a16="http://schemas.microsoft.com/office/drawing/2014/main" pred="{5800C303-2DA7-4CDF-B0EF-94747DFB5F76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2697"/>
    <xdr:sp macro="" textlink="">
      <xdr:nvSpPr>
        <xdr:cNvPr id="3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20000000}"/>
            </a:ext>
            <a:ext uri="{147F2762-F138-4A5C-976F-8EAC2B608ADB}">
              <a16:predDERef xmlns:a16="http://schemas.microsoft.com/office/drawing/2014/main" pred="{8D014BB4-D64F-496F-AE7B-9BAB1E4041FA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2697"/>
    <xdr:sp macro="" textlink="">
      <xdr:nvSpPr>
        <xdr:cNvPr id="3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000-000022000000}"/>
            </a:ext>
            <a:ext uri="{147F2762-F138-4A5C-976F-8EAC2B608ADB}">
              <a16:predDERef xmlns:a16="http://schemas.microsoft.com/office/drawing/2014/main" pred="{1E5E76A5-A5C2-4872-B47C-E50589895CC6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4569273</xdr:colOff>
      <xdr:row>72</xdr:row>
      <xdr:rowOff>207142</xdr:rowOff>
    </xdr:from>
    <xdr:to>
      <xdr:col>9</xdr:col>
      <xdr:colOff>121977</xdr:colOff>
      <xdr:row>73</xdr:row>
      <xdr:rowOff>207143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0634773" y="18422571"/>
          <a:ext cx="1022775" cy="226786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6</xdr:col>
      <xdr:colOff>5403847</xdr:colOff>
      <xdr:row>72</xdr:row>
      <xdr:rowOff>215409</xdr:rowOff>
    </xdr:from>
    <xdr:to>
      <xdr:col>8</xdr:col>
      <xdr:colOff>475765</xdr:colOff>
      <xdr:row>73</xdr:row>
      <xdr:rowOff>215410</xdr:rowOff>
    </xdr:to>
    <xdr:sp macro="" textlink="">
      <xdr:nvSpPr>
        <xdr:cNvPr id="127" name="Retângulo Arredondad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15518490" y="18430838"/>
          <a:ext cx="1022775" cy="226786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10</xdr:col>
      <xdr:colOff>1554064</xdr:colOff>
      <xdr:row>74</xdr:row>
      <xdr:rowOff>135404</xdr:rowOff>
    </xdr:from>
    <xdr:to>
      <xdr:col>10</xdr:col>
      <xdr:colOff>2576839</xdr:colOff>
      <xdr:row>75</xdr:row>
      <xdr:rowOff>135404</xdr:rowOff>
    </xdr:to>
    <xdr:sp macro="" textlink="">
      <xdr:nvSpPr>
        <xdr:cNvPr id="128" name="Retângulo Arredondad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23472147" y="19143071"/>
          <a:ext cx="1022775" cy="232833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6</xdr:col>
      <xdr:colOff>3076575</xdr:colOff>
      <xdr:row>95</xdr:row>
      <xdr:rowOff>28575</xdr:rowOff>
    </xdr:from>
    <xdr:to>
      <xdr:col>10</xdr:col>
      <xdr:colOff>3267075</xdr:colOff>
      <xdr:row>107</xdr:row>
      <xdr:rowOff>38100</xdr:rowOff>
    </xdr:to>
    <xdr:grpSp>
      <xdr:nvGrpSpPr>
        <xdr:cNvPr id="14" name="Agrupar 8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4118648" y="24578830"/>
          <a:ext cx="12493336" cy="2835852"/>
          <a:chOff x="13935075" y="23581302"/>
          <a:chExt cx="12798136" cy="2711162"/>
        </a:xfrm>
      </xdr:grpSpPr>
      <xdr:sp macro="" textlink="">
        <xdr:nvSpPr>
          <xdr:cNvPr id="15" name="Divisa 21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3935075" y="23581302"/>
            <a:ext cx="12798136" cy="2711162"/>
          </a:xfrm>
          <a:prstGeom prst="chevron">
            <a:avLst>
              <a:gd name="adj" fmla="val 19798"/>
            </a:avLst>
          </a:prstGeom>
          <a:solidFill>
            <a:schemeClr val="accent5">
              <a:lumMod val="50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defTabSz="342892" eaLnBrk="0" fontAlgn="base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600" b="1" kern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2.6 GERIR</a:t>
            </a:r>
            <a:r>
              <a:rPr lang="pt-BR" sz="1600" b="1" kern="0" baseline="0">
                <a:solidFill>
                  <a:prstClr val="white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ATIVOS</a:t>
            </a:r>
            <a:endParaRPr lang="pt-BR" sz="1600" b="1" kern="0">
              <a:solidFill>
                <a:prstClr val="white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6" name="Divisa 21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9335636" y="24517382"/>
            <a:ext cx="2365200" cy="751794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2.6.3 Gerir Base de Dados Geográfica da Distribuidora (BDGD)</a:t>
            </a:r>
          </a:p>
        </xdr:txBody>
      </xdr:sp>
      <xdr:sp macro="" textlink="">
        <xdr:nvSpPr>
          <xdr:cNvPr id="17" name="Divisa 21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17002640" y="24515001"/>
            <a:ext cx="2365200" cy="764887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2.6.2 Gerir Aderência Física/ Contábil das Obras</a:t>
            </a:r>
          </a:p>
        </xdr:txBody>
      </xdr:sp>
      <xdr:sp macro="" textlink="">
        <xdr:nvSpPr>
          <xdr:cNvPr id="19" name="Divisa 21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21708278" y="24516904"/>
            <a:ext cx="2365200" cy="759440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2.6.4 Gerir BRR (Base de Remuneração Regulatória)</a:t>
            </a:r>
          </a:p>
        </xdr:txBody>
      </xdr:sp>
      <xdr:sp macro="" textlink="">
        <xdr:nvSpPr>
          <xdr:cNvPr id="29" name="Divisa 2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24097370" y="24516904"/>
            <a:ext cx="2365200" cy="759440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2.6.5 Elaborar Laudo de Avaliação</a:t>
            </a:r>
          </a:p>
        </xdr:txBody>
      </xdr:sp>
      <xdr:sp macro="" textlink="">
        <xdr:nvSpPr>
          <xdr:cNvPr id="33" name="Divisa 2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14647473" y="24524220"/>
            <a:ext cx="2365200" cy="765275"/>
          </a:xfrm>
          <a:prstGeom prst="chevron">
            <a:avLst>
              <a:gd name="adj" fmla="val 19798"/>
            </a:avLst>
          </a:prstGeom>
          <a:solidFill>
            <a:schemeClr val="bg2">
              <a:lumMod val="85000"/>
            </a:schemeClr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2.6.1 Gerir Medição de Serviços Técnicos Comerciais</a:t>
            </a:r>
          </a:p>
        </xdr:txBody>
      </xdr:sp>
    </xdr:grpSp>
    <xdr:clientData/>
  </xdr:twoCellAnchor>
  <xdr:twoCellAnchor>
    <xdr:from>
      <xdr:col>8</xdr:col>
      <xdr:colOff>771724</xdr:colOff>
      <xdr:row>42</xdr:row>
      <xdr:rowOff>48006</xdr:rowOff>
    </xdr:from>
    <xdr:to>
      <xdr:col>8</xdr:col>
      <xdr:colOff>2045804</xdr:colOff>
      <xdr:row>51</xdr:row>
      <xdr:rowOff>132129</xdr:rowOff>
    </xdr:to>
    <xdr:sp macro="" textlink="">
      <xdr:nvSpPr>
        <xdr:cNvPr id="7" name="Divisa 2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8074094" y="12057789"/>
          <a:ext cx="1274080" cy="2171340"/>
        </a:xfrm>
        <a:prstGeom prst="chevron">
          <a:avLst>
            <a:gd name="adj" fmla="val 19798"/>
          </a:avLst>
        </a:prstGeom>
        <a:solidFill>
          <a:schemeClr val="bg1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2.2.6 Realizar o Planejamento Tático para Execução e Controle do CAPEX planejado         </a:t>
          </a:r>
          <a:r>
            <a:rPr lang="pt-BR" sz="9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(por Distribuidora)</a:t>
          </a:r>
          <a:endParaRPr lang="pt-BR" sz="1100" b="0" kern="0" baseline="0">
            <a:solidFill>
              <a:srgbClr val="00206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4979276</xdr:colOff>
      <xdr:row>44</xdr:row>
      <xdr:rowOff>61904</xdr:rowOff>
    </xdr:from>
    <xdr:to>
      <xdr:col>8</xdr:col>
      <xdr:colOff>784412</xdr:colOff>
      <xdr:row>46</xdr:row>
      <xdr:rowOff>89645</xdr:rowOff>
    </xdr:to>
    <xdr:sp macro="" textlink="">
      <xdr:nvSpPr>
        <xdr:cNvPr id="11" name="Divisa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6005864" y="12309933"/>
          <a:ext cx="2069224" cy="475977"/>
        </a:xfrm>
        <a:prstGeom prst="chevron">
          <a:avLst>
            <a:gd name="adj" fmla="val 19798"/>
          </a:avLst>
        </a:prstGeom>
        <a:solidFill>
          <a:schemeClr val="bg2">
            <a:lumMod val="85000"/>
          </a:scheme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2.2.3 Planejar os Meios para Execução do CAPEX Planejado </a:t>
          </a:r>
          <a:r>
            <a:rPr lang="pt-BR" sz="10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(materiais e serviços)</a:t>
          </a:r>
          <a:endParaRPr lang="pt-BR" sz="1100" b="0" kern="0" baseline="0">
            <a:solidFill>
              <a:srgbClr val="00206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1871869</xdr:colOff>
      <xdr:row>42</xdr:row>
      <xdr:rowOff>49695</xdr:rowOff>
    </xdr:from>
    <xdr:to>
      <xdr:col>8</xdr:col>
      <xdr:colOff>2976770</xdr:colOff>
      <xdr:row>51</xdr:row>
      <xdr:rowOff>132522</xdr:rowOff>
    </xdr:to>
    <xdr:sp macro="" textlink="">
      <xdr:nvSpPr>
        <xdr:cNvPr id="35" name="Divisa 2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174239" y="12059478"/>
          <a:ext cx="1104901" cy="2170044"/>
        </a:xfrm>
        <a:prstGeom prst="chevron">
          <a:avLst>
            <a:gd name="adj" fmla="val 19798"/>
          </a:avLst>
        </a:prstGeom>
        <a:solidFill>
          <a:sysClr val="window" lastClr="FFFFFF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9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2.2.8 Elaborar e Validar Projetos de Obras de Expansão e Manutenção,  </a:t>
          </a:r>
        </a:p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9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RD e PLPT</a:t>
          </a:r>
        </a:p>
      </xdr:txBody>
    </xdr:sp>
    <xdr:clientData/>
  </xdr:twoCellAnchor>
  <xdr:twoCellAnchor>
    <xdr:from>
      <xdr:col>6</xdr:col>
      <xdr:colOff>2971800</xdr:colOff>
      <xdr:row>30</xdr:row>
      <xdr:rowOff>138546</xdr:rowOff>
    </xdr:from>
    <xdr:to>
      <xdr:col>10</xdr:col>
      <xdr:colOff>3276600</xdr:colOff>
      <xdr:row>39</xdr:row>
      <xdr:rowOff>134148</xdr:rowOff>
    </xdr:to>
    <xdr:sp macro="" textlink="">
      <xdr:nvSpPr>
        <xdr:cNvPr id="106" name="Divisa 7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14020800" y="8863446"/>
          <a:ext cx="12611100" cy="2510202"/>
        </a:xfrm>
        <a:prstGeom prst="chevron">
          <a:avLst>
            <a:gd name="adj" fmla="val 15288"/>
          </a:avLst>
        </a:prstGeom>
        <a:solidFill>
          <a:srgbClr val="4BACC6">
            <a:lumMod val="50000"/>
          </a:srgbClr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68580" tIns="34290" rIns="68580" bIns="3429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342892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pt-BR" sz="16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2.1 GERIR RELACIONAMENTO COM O CLIENTE </a:t>
          </a:r>
        </a:p>
      </xdr:txBody>
    </xdr:sp>
    <xdr:clientData/>
  </xdr:twoCellAnchor>
  <xdr:twoCellAnchor>
    <xdr:from>
      <xdr:col>6</xdr:col>
      <xdr:colOff>3457577</xdr:colOff>
      <xdr:row>31</xdr:row>
      <xdr:rowOff>113690</xdr:rowOff>
    </xdr:from>
    <xdr:to>
      <xdr:col>10</xdr:col>
      <xdr:colOff>2295033</xdr:colOff>
      <xdr:row>38</xdr:row>
      <xdr:rowOff>164563</xdr:rowOff>
    </xdr:to>
    <xdr:grpSp>
      <xdr:nvGrpSpPr>
        <xdr:cNvPr id="204" name="Agrupar 38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GrpSpPr/>
      </xdr:nvGrpSpPr>
      <xdr:grpSpPr>
        <a:xfrm>
          <a:off x="14499650" y="9285399"/>
          <a:ext cx="11140292" cy="2004364"/>
          <a:chOff x="-248237" y="2434506"/>
          <a:chExt cx="11275734" cy="1879584"/>
        </a:xfrm>
      </xdr:grpSpPr>
      <xdr:sp macro="" textlink="">
        <xdr:nvSpPr>
          <xdr:cNvPr id="205" name="Divisa 8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-248237" y="3409412"/>
            <a:ext cx="2881033" cy="876524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2.1.5 Planejar e  Controlar e Melhorar  a Experiência Grande Clientes </a:t>
            </a:r>
          </a:p>
        </xdr:txBody>
      </xdr:sp>
      <xdr:sp macro="" textlink="">
        <xdr:nvSpPr>
          <xdr:cNvPr id="206" name="Divisa 83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-218341" y="2449323"/>
            <a:ext cx="2881033" cy="876524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2.1.1 Planejar,  Controlar e </a:t>
            </a:r>
            <a:r>
              <a:rPr lang="pt-BR" sz="1100" b="1" u="none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Melhorar </a:t>
            </a: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a Experiência</a:t>
            </a:r>
            <a:r>
              <a:rPr lang="pt-BR" sz="1100"/>
              <a:t> </a:t>
            </a: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do Cliente Varejo</a:t>
            </a:r>
          </a:p>
        </xdr:txBody>
      </xdr:sp>
      <xdr:sp macro="" textlink="">
        <xdr:nvSpPr>
          <xdr:cNvPr id="207" name="Divisa 73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2561135" y="2434506"/>
            <a:ext cx="2880483" cy="87504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2.1.2 Gerir Canais de Relacionamentos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do Cliente Varejo</a:t>
            </a:r>
          </a:p>
        </xdr:txBody>
      </xdr:sp>
      <xdr:sp macro="" textlink="">
        <xdr:nvSpPr>
          <xdr:cNvPr id="208" name="Divisa 74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2561130" y="3424229"/>
            <a:ext cx="2880483" cy="875044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2.1.6 Gerir Canais de Relacionamentos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dos Grande Clientes </a:t>
            </a:r>
          </a:p>
        </xdr:txBody>
      </xdr:sp>
      <xdr:sp macro="" textlink="">
        <xdr:nvSpPr>
          <xdr:cNvPr id="215" name="Divisa 75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5338202" y="2449323"/>
            <a:ext cx="2878971" cy="87504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2.1.3 Gerir Serviços de Relacionamento com o Cliente Varejo</a:t>
            </a:r>
          </a:p>
        </xdr:txBody>
      </xdr:sp>
      <xdr:sp macro="" textlink="">
        <xdr:nvSpPr>
          <xdr:cNvPr id="216" name="Divisa 76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5338197" y="3439046"/>
            <a:ext cx="2878971" cy="875044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2.1.7 Gerir Serviços de Relacionamento com o Grande Cliente</a:t>
            </a:r>
          </a:p>
        </xdr:txBody>
      </xdr:sp>
      <xdr:sp macro="" textlink="">
        <xdr:nvSpPr>
          <xdr:cNvPr id="217" name="Divisa 77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8124340" y="2442972"/>
            <a:ext cx="2881995" cy="875043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2.1.4 Gerir Pós - Serviços de Relacionamento com o Cliente</a:t>
            </a:r>
          </a:p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Cliente Varejo</a:t>
            </a:r>
          </a:p>
        </xdr:txBody>
      </xdr:sp>
      <xdr:sp macro="" textlink="">
        <xdr:nvSpPr>
          <xdr:cNvPr id="218" name="Divisa 78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SpPr/>
        </xdr:nvSpPr>
        <xdr:spPr>
          <a:xfrm>
            <a:off x="8145502" y="3432695"/>
            <a:ext cx="2881995" cy="875044"/>
          </a:xfrm>
          <a:prstGeom prst="chevron">
            <a:avLst>
              <a:gd name="adj" fmla="val 19798"/>
            </a:avLst>
          </a:prstGeom>
          <a:solidFill>
            <a:schemeClr val="bg1"/>
          </a:solidFill>
          <a:ln w="9525" cap="flat" cmpd="sng" algn="ctr">
            <a:noFill/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rot="0" spcFirstLastPara="0" vert="horz" wrap="square" lIns="68580" tIns="34290" rIns="68580" bIns="3429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342892" rtl="0" eaLnBrk="0" fontAlgn="base" latinLnBrk="0" hangingPunct="0">
              <a:spcBef>
                <a:spcPct val="0"/>
              </a:spcBef>
              <a:spcAft>
                <a:spcPct val="0"/>
              </a:spcAft>
              <a:defRPr/>
            </a:pPr>
            <a:r>
              <a:rPr lang="pt-BR" sz="1100" b="1" kern="0" baseline="0">
                <a:solidFill>
                  <a:srgbClr val="00206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2.1.8 Gerir Pós - Serviços de Relacionamento com o Grande Cliente</a:t>
            </a:r>
          </a:p>
        </xdr:txBody>
      </xdr:sp>
    </xdr:grpSp>
    <xdr:clientData/>
  </xdr:twoCellAnchor>
  <xdr:twoCellAnchor>
    <xdr:from>
      <xdr:col>6</xdr:col>
      <xdr:colOff>5286105</xdr:colOff>
      <xdr:row>33</xdr:row>
      <xdr:rowOff>63616</xdr:rowOff>
    </xdr:from>
    <xdr:to>
      <xdr:col>8</xdr:col>
      <xdr:colOff>49594</xdr:colOff>
      <xdr:row>34</xdr:row>
      <xdr:rowOff>63616</xdr:rowOff>
    </xdr:to>
    <xdr:sp macro="" textlink="">
      <xdr:nvSpPr>
        <xdr:cNvPr id="238" name="Retângulo Arredondad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16321498" y="9996830"/>
          <a:ext cx="1036382" cy="231322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6</xdr:col>
      <xdr:colOff>5166363</xdr:colOff>
      <xdr:row>37</xdr:row>
      <xdr:rowOff>202409</xdr:rowOff>
    </xdr:from>
    <xdr:to>
      <xdr:col>7</xdr:col>
      <xdr:colOff>623817</xdr:colOff>
      <xdr:row>38</xdr:row>
      <xdr:rowOff>202410</xdr:rowOff>
    </xdr:to>
    <xdr:sp macro="" textlink="">
      <xdr:nvSpPr>
        <xdr:cNvPr id="175" name="Retângulo Arredondado 1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16201756" y="11060909"/>
          <a:ext cx="1036382" cy="231322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8</xdr:col>
      <xdr:colOff>1658441</xdr:colOff>
      <xdr:row>33</xdr:row>
      <xdr:rowOff>123488</xdr:rowOff>
    </xdr:from>
    <xdr:to>
      <xdr:col>8</xdr:col>
      <xdr:colOff>2694823</xdr:colOff>
      <xdr:row>34</xdr:row>
      <xdr:rowOff>123488</xdr:rowOff>
    </xdr:to>
    <xdr:sp macro="" textlink="">
      <xdr:nvSpPr>
        <xdr:cNvPr id="178" name="Retângulo Arredondado 1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18966727" y="10056702"/>
          <a:ext cx="1036382" cy="231322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8</xdr:col>
      <xdr:colOff>1620341</xdr:colOff>
      <xdr:row>37</xdr:row>
      <xdr:rowOff>194245</xdr:rowOff>
    </xdr:from>
    <xdr:to>
      <xdr:col>8</xdr:col>
      <xdr:colOff>2656723</xdr:colOff>
      <xdr:row>38</xdr:row>
      <xdr:rowOff>194246</xdr:rowOff>
    </xdr:to>
    <xdr:sp macro="" textlink="">
      <xdr:nvSpPr>
        <xdr:cNvPr id="237" name="Retângulo Arredondado 1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18928627" y="11052745"/>
          <a:ext cx="1036382" cy="231322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10</xdr:col>
      <xdr:colOff>1190355</xdr:colOff>
      <xdr:row>33</xdr:row>
      <xdr:rowOff>90830</xdr:rowOff>
    </xdr:from>
    <xdr:to>
      <xdr:col>10</xdr:col>
      <xdr:colOff>2226737</xdr:colOff>
      <xdr:row>34</xdr:row>
      <xdr:rowOff>90830</xdr:rowOff>
    </xdr:to>
    <xdr:sp macro="" textlink="">
      <xdr:nvSpPr>
        <xdr:cNvPr id="203" name="Retângulo Arredondado 1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4540212" y="10024044"/>
          <a:ext cx="1036382" cy="231322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10</xdr:col>
      <xdr:colOff>1206683</xdr:colOff>
      <xdr:row>37</xdr:row>
      <xdr:rowOff>216015</xdr:rowOff>
    </xdr:from>
    <xdr:to>
      <xdr:col>10</xdr:col>
      <xdr:colOff>2243065</xdr:colOff>
      <xdr:row>38</xdr:row>
      <xdr:rowOff>216016</xdr:rowOff>
    </xdr:to>
    <xdr:sp macro="" textlink="">
      <xdr:nvSpPr>
        <xdr:cNvPr id="235" name="Retângulo Arredondado 1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24556540" y="11074515"/>
          <a:ext cx="1036382" cy="231322"/>
        </a:xfrm>
        <a:prstGeom prst="roundRect">
          <a:avLst/>
        </a:prstGeom>
        <a:solidFill>
          <a:schemeClr val="bg2">
            <a:lumMod val="9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2060"/>
              </a:solidFill>
            </a:rPr>
            <a:t>Subprocessos</a:t>
          </a:r>
        </a:p>
      </xdr:txBody>
    </xdr:sp>
    <xdr:clientData/>
  </xdr:twoCellAnchor>
  <xdr:twoCellAnchor>
    <xdr:from>
      <xdr:col>10</xdr:col>
      <xdr:colOff>4736476</xdr:colOff>
      <xdr:row>49</xdr:row>
      <xdr:rowOff>5715</xdr:rowOff>
    </xdr:from>
    <xdr:to>
      <xdr:col>10</xdr:col>
      <xdr:colOff>6090096</xdr:colOff>
      <xdr:row>51</xdr:row>
      <xdr:rowOff>209991</xdr:rowOff>
    </xdr:to>
    <xdr:sp macro="" textlink="">
      <xdr:nvSpPr>
        <xdr:cNvPr id="36" name="Divisa 21">
          <a:extLst>
            <a:ext uri="{FF2B5EF4-FFF2-40B4-BE49-F238E27FC236}">
              <a16:creationId xmlns:a16="http://schemas.microsoft.com/office/drawing/2014/main" id="{4774E97B-5B01-4665-A35F-5C1DCDE6BA97}"/>
            </a:ext>
          </a:extLst>
        </xdr:cNvPr>
        <xdr:cNvSpPr/>
      </xdr:nvSpPr>
      <xdr:spPr>
        <a:xfrm>
          <a:off x="28072726" y="13474065"/>
          <a:ext cx="1353620" cy="661476"/>
        </a:xfrm>
        <a:prstGeom prst="chevron">
          <a:avLst>
            <a:gd name="adj" fmla="val 19798"/>
          </a:avLst>
        </a:prstGeom>
        <a:solidFill>
          <a:schemeClr val="bg1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9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2.2.7 Gerir as Licenças para Execução das Obras e Operações               </a:t>
          </a:r>
          <a:r>
            <a:rPr lang="pt-BR" sz="9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(Tático por Distribuidora)</a:t>
          </a:r>
          <a:r>
            <a:rPr lang="pt-BR" sz="9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</a:p>
      </xdr:txBody>
    </xdr:sp>
    <xdr:clientData/>
  </xdr:twoCellAnchor>
  <xdr:twoCellAnchor>
    <xdr:from>
      <xdr:col>12</xdr:col>
      <xdr:colOff>129605</xdr:colOff>
      <xdr:row>48</xdr:row>
      <xdr:rowOff>207151</xdr:rowOff>
    </xdr:from>
    <xdr:to>
      <xdr:col>12</xdr:col>
      <xdr:colOff>1487193</xdr:colOff>
      <xdr:row>51</xdr:row>
      <xdr:rowOff>164239</xdr:rowOff>
    </xdr:to>
    <xdr:sp macro="" textlink="">
      <xdr:nvSpPr>
        <xdr:cNvPr id="37" name="Divisa 21">
          <a:extLst>
            <a:ext uri="{FF2B5EF4-FFF2-40B4-BE49-F238E27FC236}">
              <a16:creationId xmlns:a16="http://schemas.microsoft.com/office/drawing/2014/main" id="{9F13315F-6275-47D6-85FE-AC091E1A8387}"/>
            </a:ext>
          </a:extLst>
        </xdr:cNvPr>
        <xdr:cNvSpPr/>
      </xdr:nvSpPr>
      <xdr:spPr>
        <a:xfrm>
          <a:off x="30762005" y="13446901"/>
          <a:ext cx="1357588" cy="642888"/>
        </a:xfrm>
        <a:prstGeom prst="chevron">
          <a:avLst>
            <a:gd name="adj" fmla="val 19798"/>
          </a:avLst>
        </a:prstGeom>
        <a:solidFill>
          <a:schemeClr val="bg1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9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2.2.9 Gerir a Aquisição e Distribuição dos Materiais                     </a:t>
          </a:r>
          <a:r>
            <a:rPr lang="pt-BR" sz="6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(Tático por Distribuidora)</a:t>
          </a:r>
        </a:p>
      </xdr:txBody>
    </xdr:sp>
    <xdr:clientData/>
  </xdr:twoCellAnchor>
  <xdr:twoCellAnchor>
    <xdr:from>
      <xdr:col>12</xdr:col>
      <xdr:colOff>697230</xdr:colOff>
      <xdr:row>52</xdr:row>
      <xdr:rowOff>63136</xdr:rowOff>
    </xdr:from>
    <xdr:to>
      <xdr:col>12</xdr:col>
      <xdr:colOff>2051009</xdr:colOff>
      <xdr:row>55</xdr:row>
      <xdr:rowOff>12059</xdr:rowOff>
    </xdr:to>
    <xdr:sp macro="" textlink="">
      <xdr:nvSpPr>
        <xdr:cNvPr id="38" name="Divisa 21">
          <a:extLst>
            <a:ext uri="{FF2B5EF4-FFF2-40B4-BE49-F238E27FC236}">
              <a16:creationId xmlns:a16="http://schemas.microsoft.com/office/drawing/2014/main" id="{660F244B-2E73-4998-8DDE-13AFF63460C9}"/>
            </a:ext>
          </a:extLst>
        </xdr:cNvPr>
        <xdr:cNvSpPr/>
      </xdr:nvSpPr>
      <xdr:spPr>
        <a:xfrm>
          <a:off x="31329630" y="14217286"/>
          <a:ext cx="1353779" cy="634723"/>
        </a:xfrm>
        <a:prstGeom prst="chevron">
          <a:avLst>
            <a:gd name="adj" fmla="val 19798"/>
          </a:avLst>
        </a:prstGeom>
        <a:solidFill>
          <a:schemeClr val="bg1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9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2.2.10 Gerir os Contratos de Serviço                    </a:t>
          </a:r>
          <a:r>
            <a:rPr lang="pt-BR" sz="8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(Tático por Distribuidora)</a:t>
          </a:r>
        </a:p>
      </xdr:txBody>
    </xdr:sp>
    <xdr:clientData/>
  </xdr:twoCellAnchor>
  <xdr:twoCellAnchor>
    <xdr:from>
      <xdr:col>10</xdr:col>
      <xdr:colOff>6027420</xdr:colOff>
      <xdr:row>48</xdr:row>
      <xdr:rowOff>95250</xdr:rowOff>
    </xdr:from>
    <xdr:to>
      <xdr:col>12</xdr:col>
      <xdr:colOff>79603</xdr:colOff>
      <xdr:row>57</xdr:row>
      <xdr:rowOff>171908</xdr:rowOff>
    </xdr:to>
    <xdr:sp macro="" textlink="">
      <xdr:nvSpPr>
        <xdr:cNvPr id="40" name="Divisa 21">
          <a:extLst>
            <a:ext uri="{FF2B5EF4-FFF2-40B4-BE49-F238E27FC236}">
              <a16:creationId xmlns:a16="http://schemas.microsoft.com/office/drawing/2014/main" id="{8A2AAB1E-A51A-4231-983D-56DDA55D1F02}"/>
            </a:ext>
            <a:ext uri="{147F2762-F138-4A5C-976F-8EAC2B608ADB}">
              <a16:predDERef xmlns:a16="http://schemas.microsoft.com/office/drawing/2014/main" pred="{00000000-0008-0000-0000-000074000000}"/>
            </a:ext>
          </a:extLst>
        </xdr:cNvPr>
        <xdr:cNvSpPr/>
      </xdr:nvSpPr>
      <xdr:spPr>
        <a:xfrm>
          <a:off x="29363670" y="13335000"/>
          <a:ext cx="1348333" cy="2134058"/>
        </a:xfrm>
        <a:prstGeom prst="chevron">
          <a:avLst>
            <a:gd name="adj" fmla="val 19798"/>
          </a:avLst>
        </a:prstGeom>
        <a:solidFill>
          <a:schemeClr val="bg1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2.2.11 Programar as Obras e Serviços  </a:t>
          </a:r>
          <a:r>
            <a:rPr lang="pt-BR" sz="9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(Regionais de cada Distribuidora)</a:t>
          </a:r>
        </a:p>
      </xdr:txBody>
    </xdr:sp>
    <xdr:clientData/>
  </xdr:twoCellAnchor>
  <xdr:twoCellAnchor>
    <xdr:from>
      <xdr:col>12</xdr:col>
      <xdr:colOff>1971675</xdr:colOff>
      <xdr:row>48</xdr:row>
      <xdr:rowOff>76200</xdr:rowOff>
    </xdr:from>
    <xdr:to>
      <xdr:col>12</xdr:col>
      <xdr:colOff>3324915</xdr:colOff>
      <xdr:row>57</xdr:row>
      <xdr:rowOff>152858</xdr:rowOff>
    </xdr:to>
    <xdr:sp macro="" textlink="">
      <xdr:nvSpPr>
        <xdr:cNvPr id="41" name="Divisa 21">
          <a:extLst>
            <a:ext uri="{FF2B5EF4-FFF2-40B4-BE49-F238E27FC236}">
              <a16:creationId xmlns:a16="http://schemas.microsoft.com/office/drawing/2014/main" id="{DD34781C-C379-48B2-B386-0E4243415AD1}"/>
            </a:ext>
            <a:ext uri="{147F2762-F138-4A5C-976F-8EAC2B608ADB}">
              <a16:predDERef xmlns:a16="http://schemas.microsoft.com/office/drawing/2014/main" pred="{00000000-0008-0000-0000-000077000000}"/>
            </a:ext>
          </a:extLst>
        </xdr:cNvPr>
        <xdr:cNvSpPr/>
      </xdr:nvSpPr>
      <xdr:spPr>
        <a:xfrm>
          <a:off x="32604075" y="13315950"/>
          <a:ext cx="1353240" cy="2134058"/>
        </a:xfrm>
        <a:prstGeom prst="chevron">
          <a:avLst>
            <a:gd name="adj" fmla="val 19798"/>
          </a:avLst>
        </a:prstGeom>
        <a:solidFill>
          <a:schemeClr val="bg1"/>
        </a:soli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r>
            <a:rPr lang="pt-BR" sz="1100" b="1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2.2.12  Executar as Obras e Serviços </a:t>
          </a:r>
          <a:r>
            <a:rPr lang="pt-BR" sz="900" b="0" kern="0" baseline="0">
              <a:solidFill>
                <a:srgbClr val="00206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(Regionais de cada Distribuidora)</a:t>
          </a:r>
        </a:p>
        <a:p>
          <a:pPr marL="0" indent="0" algn="ctr" defTabSz="342892" rtl="0" eaLnBrk="0" fontAlgn="base" latinLnBrk="0" hangingPunct="0">
            <a:spcBef>
              <a:spcPct val="0"/>
            </a:spcBef>
            <a:spcAft>
              <a:spcPct val="0"/>
            </a:spcAft>
            <a:defRPr/>
          </a:pPr>
          <a:endParaRPr lang="pt-BR" sz="900" b="0" kern="0" baseline="0">
            <a:solidFill>
              <a:srgbClr val="002060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296</xdr:row>
      <xdr:rowOff>78760</xdr:rowOff>
    </xdr:to>
    <xdr:sp macro="" textlink="">
      <xdr:nvSpPr>
        <xdr:cNvPr id="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29813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296</xdr:row>
      <xdr:rowOff>78760</xdr:rowOff>
    </xdr:to>
    <xdr:sp macro="" textlink="">
      <xdr:nvSpPr>
        <xdr:cNvPr id="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8AD93F78-C758-4A6E-A949-1B49E3F36BD6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29813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4000000}"/>
            </a:ext>
            <a:ext uri="{147F2762-F138-4A5C-976F-8EAC2B608ADB}">
              <a16:predDERef xmlns:a16="http://schemas.microsoft.com/office/drawing/2014/main" pred="{7219F676-A8B3-41CF-9BDE-DEC575DBF1BE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5000000}"/>
            </a:ext>
            <a:ext uri="{147F2762-F138-4A5C-976F-8EAC2B608ADB}">
              <a16:predDERef xmlns:a16="http://schemas.microsoft.com/office/drawing/2014/main" pred="{105DFCBC-4E69-48D7-8B8D-693BD1485AFE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6000000}"/>
            </a:ext>
            <a:ext uri="{147F2762-F138-4A5C-976F-8EAC2B608ADB}">
              <a16:predDERef xmlns:a16="http://schemas.microsoft.com/office/drawing/2014/main" pred="{64967331-1715-40F0-84ED-0A6C8BFB092B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7000000}"/>
            </a:ext>
            <a:ext uri="{147F2762-F138-4A5C-976F-8EAC2B608ADB}">
              <a16:predDERef xmlns:a16="http://schemas.microsoft.com/office/drawing/2014/main" pred="{3D76DD03-6D42-4126-8606-53A758A26C9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8000000}"/>
            </a:ext>
            <a:ext uri="{147F2762-F138-4A5C-976F-8EAC2B608ADB}">
              <a16:predDERef xmlns:a16="http://schemas.microsoft.com/office/drawing/2014/main" pred="{F5A8B619-4949-4D72-B2B9-6E73A219E491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9000000}"/>
            </a:ext>
            <a:ext uri="{147F2762-F138-4A5C-976F-8EAC2B608ADB}">
              <a16:predDERef xmlns:a16="http://schemas.microsoft.com/office/drawing/2014/main" pred="{5BB30C26-46A3-439F-82BB-23DA6BE25673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1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A000000}"/>
            </a:ext>
            <a:ext uri="{147F2762-F138-4A5C-976F-8EAC2B608ADB}">
              <a16:predDERef xmlns:a16="http://schemas.microsoft.com/office/drawing/2014/main" pred="{83C197B6-78CA-4B03-9FD7-9810101F9ED4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1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B000000}"/>
            </a:ext>
            <a:ext uri="{147F2762-F138-4A5C-976F-8EAC2B608ADB}">
              <a16:predDERef xmlns:a16="http://schemas.microsoft.com/office/drawing/2014/main" pred="{84970D0F-26DD-414C-BE20-5353F596720E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279</xdr:row>
      <xdr:rowOff>57910</xdr:rowOff>
    </xdr:to>
    <xdr:sp macro="" textlink="">
      <xdr:nvSpPr>
        <xdr:cNvPr id="1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C000000}"/>
            </a:ext>
            <a:ext uri="{147F2762-F138-4A5C-976F-8EAC2B608ADB}">
              <a16:predDERef xmlns:a16="http://schemas.microsoft.com/office/drawing/2014/main" pred="{326C38AB-C00E-4283-B148-A358A7D5A092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279</xdr:row>
      <xdr:rowOff>57910</xdr:rowOff>
    </xdr:to>
    <xdr:sp macro="" textlink="">
      <xdr:nvSpPr>
        <xdr:cNvPr id="1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D000000}"/>
            </a:ext>
            <a:ext uri="{147F2762-F138-4A5C-976F-8EAC2B608ADB}">
              <a16:predDERef xmlns:a16="http://schemas.microsoft.com/office/drawing/2014/main" pred="{37EFBD6D-030D-4595-9812-9988681C11C7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1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E000000}"/>
            </a:ext>
            <a:ext uri="{147F2762-F138-4A5C-976F-8EAC2B608ADB}">
              <a16:predDERef xmlns:a16="http://schemas.microsoft.com/office/drawing/2014/main" pred="{042B0215-1CEB-4A1B-87E9-9792B37D3E7E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1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0F000000}"/>
            </a:ext>
            <a:ext uri="{147F2762-F138-4A5C-976F-8EAC2B608ADB}">
              <a16:predDERef xmlns:a16="http://schemas.microsoft.com/office/drawing/2014/main" pred="{5920045C-010F-4706-A82B-FAFD64FDDE4A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1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0000000}"/>
            </a:ext>
            <a:ext uri="{147F2762-F138-4A5C-976F-8EAC2B608ADB}">
              <a16:predDERef xmlns:a16="http://schemas.microsoft.com/office/drawing/2014/main" pred="{4E7B486D-F3DC-4721-915C-D5F9DA3050D2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1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1000000}"/>
            </a:ext>
            <a:ext uri="{147F2762-F138-4A5C-976F-8EAC2B608ADB}">
              <a16:predDERef xmlns:a16="http://schemas.microsoft.com/office/drawing/2014/main" pred="{57D33511-1327-47FA-B8AF-9F8AF6AAA25F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2697"/>
    <xdr:sp macro="" textlink="">
      <xdr:nvSpPr>
        <xdr:cNvPr id="1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2000000}"/>
            </a:ext>
            <a:ext uri="{147F2762-F138-4A5C-976F-8EAC2B608ADB}">
              <a16:predDERef xmlns:a16="http://schemas.microsoft.com/office/drawing/2014/main" pred="{EBBDC6E7-1E6E-402E-91B6-718F824D71CF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2697"/>
    <xdr:sp macro="" textlink="">
      <xdr:nvSpPr>
        <xdr:cNvPr id="1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3000000}"/>
            </a:ext>
            <a:ext uri="{147F2762-F138-4A5C-976F-8EAC2B608ADB}">
              <a16:predDERef xmlns:a16="http://schemas.microsoft.com/office/drawing/2014/main" pred="{621AB2B1-3E41-4B29-BDF3-AC893A3E8891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2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4000000}"/>
            </a:ext>
            <a:ext uri="{147F2762-F138-4A5C-976F-8EAC2B608ADB}">
              <a16:predDERef xmlns:a16="http://schemas.microsoft.com/office/drawing/2014/main" pred="{BBBFEB92-F5DF-4A8E-876F-2A9F2BAB23B7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2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5000000}"/>
            </a:ext>
            <a:ext uri="{147F2762-F138-4A5C-976F-8EAC2B608ADB}">
              <a16:predDERef xmlns:a16="http://schemas.microsoft.com/office/drawing/2014/main" pred="{C92CD032-314C-47F2-9989-3BDD2C7A3068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2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6000000}"/>
            </a:ext>
            <a:ext uri="{147F2762-F138-4A5C-976F-8EAC2B608ADB}">
              <a16:predDERef xmlns:a16="http://schemas.microsoft.com/office/drawing/2014/main" pred="{E0C294FA-0DD0-4E7F-B637-497D27532965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2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7000000}"/>
            </a:ext>
            <a:ext uri="{147F2762-F138-4A5C-976F-8EAC2B608ADB}">
              <a16:predDERef xmlns:a16="http://schemas.microsoft.com/office/drawing/2014/main" pred="{C65C653C-E8F8-4E8C-8A23-31C5C456102E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2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8000000}"/>
            </a:ext>
            <a:ext uri="{147F2762-F138-4A5C-976F-8EAC2B608ADB}">
              <a16:predDERef xmlns:a16="http://schemas.microsoft.com/office/drawing/2014/main" pred="{1F356BB4-CC21-4A05-9D68-5E1A694F7748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2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9000000}"/>
            </a:ext>
            <a:ext uri="{147F2762-F138-4A5C-976F-8EAC2B608ADB}">
              <a16:predDERef xmlns:a16="http://schemas.microsoft.com/office/drawing/2014/main" pred="{4FE1EEAF-3E2C-410A-AC38-F13692BB1F7A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273</xdr:row>
      <xdr:rowOff>38527</xdr:rowOff>
    </xdr:to>
    <xdr:sp macro="" textlink="">
      <xdr:nvSpPr>
        <xdr:cNvPr id="3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6000000}"/>
            </a:ext>
            <a:ext uri="{147F2762-F138-4A5C-976F-8EAC2B608ADB}">
              <a16:predDERef xmlns:a16="http://schemas.microsoft.com/office/drawing/2014/main" pred="{54486F59-512A-4D0F-B5CA-216CDF6A8245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273</xdr:row>
      <xdr:rowOff>38527</xdr:rowOff>
    </xdr:to>
    <xdr:sp macro="" textlink="">
      <xdr:nvSpPr>
        <xdr:cNvPr id="3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7000000}"/>
            </a:ext>
            <a:ext uri="{147F2762-F138-4A5C-976F-8EAC2B608ADB}">
              <a16:predDERef xmlns:a16="http://schemas.microsoft.com/office/drawing/2014/main" pred="{BE0DFF40-E8FA-4343-AA53-AB3C3D871300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109</xdr:row>
      <xdr:rowOff>0</xdr:rowOff>
    </xdr:from>
    <xdr:ext cx="304800" cy="302697"/>
    <xdr:sp macro="" textlink="">
      <xdr:nvSpPr>
        <xdr:cNvPr id="4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8000000}"/>
            </a:ext>
            <a:ext uri="{147F2762-F138-4A5C-976F-8EAC2B608ADB}">
              <a16:predDERef xmlns:a16="http://schemas.microsoft.com/office/drawing/2014/main" pred="{989CCA12-891D-479A-A063-1E8BEEEC5CCF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697"/>
    <xdr:sp macro="" textlink="">
      <xdr:nvSpPr>
        <xdr:cNvPr id="4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9000000}"/>
            </a:ext>
            <a:ext uri="{147F2762-F138-4A5C-976F-8EAC2B608ADB}">
              <a16:predDERef xmlns:a16="http://schemas.microsoft.com/office/drawing/2014/main" pred="{5EC60BF1-48A3-4872-BFDA-B6B9B98DD559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697"/>
    <xdr:sp macro="" textlink="">
      <xdr:nvSpPr>
        <xdr:cNvPr id="4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A000000}"/>
            </a:ext>
            <a:ext uri="{147F2762-F138-4A5C-976F-8EAC2B608ADB}">
              <a16:predDERef xmlns:a16="http://schemas.microsoft.com/office/drawing/2014/main" pred="{8B5ED859-7A8C-4805-95D7-2E96156951EF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697"/>
    <xdr:sp macro="" textlink="">
      <xdr:nvSpPr>
        <xdr:cNvPr id="4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B000000}"/>
            </a:ext>
            <a:ext uri="{147F2762-F138-4A5C-976F-8EAC2B608ADB}">
              <a16:predDERef xmlns:a16="http://schemas.microsoft.com/office/drawing/2014/main" pred="{5EAAC64F-069B-4ED5-BD9B-2130E421FC02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271</xdr:row>
      <xdr:rowOff>126251</xdr:rowOff>
    </xdr:to>
    <xdr:sp macro="" textlink="">
      <xdr:nvSpPr>
        <xdr:cNvPr id="4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C000000}"/>
            </a:ext>
            <a:ext uri="{147F2762-F138-4A5C-976F-8EAC2B608ADB}">
              <a16:predDERef xmlns:a16="http://schemas.microsoft.com/office/drawing/2014/main" pred="{C6C48443-63D1-41C8-B849-E11C7C00C074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271</xdr:row>
      <xdr:rowOff>126251</xdr:rowOff>
    </xdr:to>
    <xdr:sp macro="" textlink="">
      <xdr:nvSpPr>
        <xdr:cNvPr id="4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D000000}"/>
            </a:ext>
            <a:ext uri="{147F2762-F138-4A5C-976F-8EAC2B608ADB}">
              <a16:predDERef xmlns:a16="http://schemas.microsoft.com/office/drawing/2014/main" pred="{B110A864-363C-439C-A5A5-6993BA47F3FA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4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E000000}"/>
            </a:ext>
            <a:ext uri="{147F2762-F138-4A5C-976F-8EAC2B608ADB}">
              <a16:predDERef xmlns:a16="http://schemas.microsoft.com/office/drawing/2014/main" pred="{D8FC712E-EDDC-4AEF-BB8A-2E8343F2A3FE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4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F000000}"/>
            </a:ext>
            <a:ext uri="{147F2762-F138-4A5C-976F-8EAC2B608ADB}">
              <a16:predDERef xmlns:a16="http://schemas.microsoft.com/office/drawing/2014/main" pred="{CA64BE5B-34FF-4FFD-86EF-A7BA7C878F6E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4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0000000}"/>
            </a:ext>
            <a:ext uri="{147F2762-F138-4A5C-976F-8EAC2B608ADB}">
              <a16:predDERef xmlns:a16="http://schemas.microsoft.com/office/drawing/2014/main" pred="{75E6F171-FAE8-4CB9-8C05-77079C0905DB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4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1000000}"/>
            </a:ext>
            <a:ext uri="{147F2762-F138-4A5C-976F-8EAC2B608ADB}">
              <a16:predDERef xmlns:a16="http://schemas.microsoft.com/office/drawing/2014/main" pred="{5334B691-3560-4EB8-BB24-1EB823EEF48F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296</xdr:row>
      <xdr:rowOff>78760</xdr:rowOff>
    </xdr:to>
    <xdr:sp macro="" textlink="">
      <xdr:nvSpPr>
        <xdr:cNvPr id="5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29813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296</xdr:row>
      <xdr:rowOff>78760</xdr:rowOff>
    </xdr:to>
    <xdr:sp macro="" textlink="">
      <xdr:nvSpPr>
        <xdr:cNvPr id="5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29813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5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5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5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5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5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697"/>
    <xdr:sp macro="" textlink="">
      <xdr:nvSpPr>
        <xdr:cNvPr id="5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09562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5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5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1413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279</xdr:row>
      <xdr:rowOff>57910</xdr:rowOff>
    </xdr:to>
    <xdr:sp macro="" textlink="">
      <xdr:nvSpPr>
        <xdr:cNvPr id="6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279</xdr:row>
      <xdr:rowOff>57910</xdr:rowOff>
    </xdr:to>
    <xdr:sp macro="" textlink="">
      <xdr:nvSpPr>
        <xdr:cNvPr id="6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6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6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6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697"/>
    <xdr:sp macro="" textlink="">
      <xdr:nvSpPr>
        <xdr:cNvPr id="6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2704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6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196</xdr:row>
      <xdr:rowOff>0</xdr:rowOff>
    </xdr:from>
    <xdr:ext cx="304800" cy="302697"/>
    <xdr:sp macro="" textlink="">
      <xdr:nvSpPr>
        <xdr:cNvPr id="6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697"/>
    <xdr:sp macro="" textlink="">
      <xdr:nvSpPr>
        <xdr:cNvPr id="6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697"/>
    <xdr:sp macro="" textlink="">
      <xdr:nvSpPr>
        <xdr:cNvPr id="6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697"/>
    <xdr:sp macro="" textlink="">
      <xdr:nvSpPr>
        <xdr:cNvPr id="7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697"/>
    <xdr:sp macro="" textlink="">
      <xdr:nvSpPr>
        <xdr:cNvPr id="7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697"/>
    <xdr:sp macro="" textlink="">
      <xdr:nvSpPr>
        <xdr:cNvPr id="7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697"/>
    <xdr:sp macro="" textlink="">
      <xdr:nvSpPr>
        <xdr:cNvPr id="7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183850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273</xdr:row>
      <xdr:rowOff>38527</xdr:rowOff>
    </xdr:to>
    <xdr:sp macro="" textlink="">
      <xdr:nvSpPr>
        <xdr:cNvPr id="7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A000000}"/>
            </a:ext>
            <a:ext uri="{147F2762-F138-4A5C-976F-8EAC2B608ADB}">
              <a16:predDERef xmlns:a16="http://schemas.microsoft.com/office/drawing/2014/main" pred="{AA9E1672-BE89-446C-89C4-F70D0B9A934D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273</xdr:row>
      <xdr:rowOff>38527</xdr:rowOff>
    </xdr:to>
    <xdr:sp macro="" textlink="">
      <xdr:nvSpPr>
        <xdr:cNvPr id="7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B000000}"/>
            </a:ext>
            <a:ext uri="{147F2762-F138-4A5C-976F-8EAC2B608ADB}">
              <a16:predDERef xmlns:a16="http://schemas.microsoft.com/office/drawing/2014/main" pred="{B9FBC4E0-0720-4F6A-B841-D05F85BEB80E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7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C000000}"/>
            </a:ext>
            <a:ext uri="{147F2762-F138-4A5C-976F-8EAC2B608ADB}">
              <a16:predDERef xmlns:a16="http://schemas.microsoft.com/office/drawing/2014/main" pred="{C57CC469-CB41-465C-91FD-A152C31D4497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7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D000000}"/>
            </a:ext>
            <a:ext uri="{147F2762-F138-4A5C-976F-8EAC2B608ADB}">
              <a16:predDERef xmlns:a16="http://schemas.microsoft.com/office/drawing/2014/main" pred="{9E0F4DD3-B414-49FD-AD8D-7BB1E036E370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7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E000000}"/>
            </a:ext>
            <a:ext uri="{147F2762-F138-4A5C-976F-8EAC2B608ADB}">
              <a16:predDERef xmlns:a16="http://schemas.microsoft.com/office/drawing/2014/main" pred="{2D9250B7-10BD-497A-8C8E-86B5E816EE97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697"/>
    <xdr:sp macro="" textlink="">
      <xdr:nvSpPr>
        <xdr:cNvPr id="7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4F000000}"/>
            </a:ext>
            <a:ext uri="{147F2762-F138-4A5C-976F-8EAC2B608ADB}">
              <a16:predDERef xmlns:a16="http://schemas.microsoft.com/office/drawing/2014/main" pred="{51EE505B-A7FA-4867-A5DF-4B873BD707DA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4990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271</xdr:row>
      <xdr:rowOff>126251</xdr:rowOff>
    </xdr:to>
    <xdr:sp macro="" textlink="">
      <xdr:nvSpPr>
        <xdr:cNvPr id="8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0000000}"/>
            </a:ext>
            <a:ext uri="{147F2762-F138-4A5C-976F-8EAC2B608ADB}">
              <a16:predDERef xmlns:a16="http://schemas.microsoft.com/office/drawing/2014/main" pred="{405AE06A-258F-4962-A522-2BCD9074A42D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271</xdr:row>
      <xdr:rowOff>126251</xdr:rowOff>
    </xdr:to>
    <xdr:sp macro="" textlink="">
      <xdr:nvSpPr>
        <xdr:cNvPr id="8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1000000}"/>
            </a:ext>
            <a:ext uri="{147F2762-F138-4A5C-976F-8EAC2B608ADB}">
              <a16:predDERef xmlns:a16="http://schemas.microsoft.com/office/drawing/2014/main" pred="{D9B54DA9-8D52-443D-A252-2C0AC793A9A3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111</xdr:row>
      <xdr:rowOff>0</xdr:rowOff>
    </xdr:from>
    <xdr:ext cx="304800" cy="302697"/>
    <xdr:sp macro="" textlink="">
      <xdr:nvSpPr>
        <xdr:cNvPr id="8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2000000}"/>
            </a:ext>
            <a:ext uri="{147F2762-F138-4A5C-976F-8EAC2B608ADB}">
              <a16:predDERef xmlns:a16="http://schemas.microsoft.com/office/drawing/2014/main" pred="{0F28043B-755C-4A2E-B52B-827917BC6C41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697"/>
    <xdr:sp macro="" textlink="">
      <xdr:nvSpPr>
        <xdr:cNvPr id="8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3000000}"/>
            </a:ext>
            <a:ext uri="{147F2762-F138-4A5C-976F-8EAC2B608ADB}">
              <a16:predDERef xmlns:a16="http://schemas.microsoft.com/office/drawing/2014/main" pred="{5800C303-2DA7-4CDF-B0EF-94747DFB5F76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697"/>
    <xdr:sp macro="" textlink="">
      <xdr:nvSpPr>
        <xdr:cNvPr id="8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4000000}"/>
            </a:ext>
            <a:ext uri="{147F2762-F138-4A5C-976F-8EAC2B608ADB}">
              <a16:predDERef xmlns:a16="http://schemas.microsoft.com/office/drawing/2014/main" pred="{8D014BB4-D64F-496F-AE7B-9BAB1E4041FA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697"/>
    <xdr:sp macro="" textlink="">
      <xdr:nvSpPr>
        <xdr:cNvPr id="8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5000000}"/>
            </a:ext>
            <a:ext uri="{147F2762-F138-4A5C-976F-8EAC2B608ADB}">
              <a16:predDERef xmlns:a16="http://schemas.microsoft.com/office/drawing/2014/main" pred="{1E5E76A5-A5C2-4872-B47C-E50589895CC6}"/>
            </a:ext>
          </a:extLst>
        </xdr:cNvPr>
        <xdr:cNvSpPr>
          <a:spLocks noChangeAspect="1" noChangeArrowheads="1"/>
        </xdr:cNvSpPr>
      </xdr:nvSpPr>
      <xdr:spPr bwMode="auto">
        <a:xfrm>
          <a:off x="30337125" y="307276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0</xdr:rowOff>
    </xdr:from>
    <xdr:ext cx="304800" cy="302697"/>
    <xdr:sp macro="" textlink="">
      <xdr:nvSpPr>
        <xdr:cNvPr id="2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A000000}"/>
            </a:ext>
            <a:ext uri="{147F2762-F138-4A5C-976F-8EAC2B608ADB}">
              <a16:predDERef xmlns:a16="http://schemas.microsoft.com/office/drawing/2014/main" pred="{83C197B6-78CA-4B03-9FD7-9810101F9ED4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0</xdr:rowOff>
    </xdr:from>
    <xdr:ext cx="304800" cy="302697"/>
    <xdr:sp macro="" textlink="">
      <xdr:nvSpPr>
        <xdr:cNvPr id="2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B000000}"/>
            </a:ext>
            <a:ext uri="{147F2762-F138-4A5C-976F-8EAC2B608ADB}">
              <a16:predDERef xmlns:a16="http://schemas.microsoft.com/office/drawing/2014/main" pred="{84970D0F-26DD-414C-BE20-5353F596720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2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C000000}"/>
            </a:ext>
            <a:ext uri="{147F2762-F138-4A5C-976F-8EAC2B608ADB}">
              <a16:predDERef xmlns:a16="http://schemas.microsoft.com/office/drawing/2014/main" pred="{042B0215-1CEB-4A1B-87E9-9792B37D3E7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2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D000000}"/>
            </a:ext>
            <a:ext uri="{147F2762-F138-4A5C-976F-8EAC2B608ADB}">
              <a16:predDERef xmlns:a16="http://schemas.microsoft.com/office/drawing/2014/main" pred="{5920045C-010F-4706-A82B-FAFD64FDDE4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3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E000000}"/>
            </a:ext>
            <a:ext uri="{147F2762-F138-4A5C-976F-8EAC2B608ADB}">
              <a16:predDERef xmlns:a16="http://schemas.microsoft.com/office/drawing/2014/main" pred="{4E7B486D-F3DC-4721-915C-D5F9DA3050D2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3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1F000000}"/>
            </a:ext>
            <a:ext uri="{147F2762-F138-4A5C-976F-8EAC2B608ADB}">
              <a16:predDERef xmlns:a16="http://schemas.microsoft.com/office/drawing/2014/main" pred="{57D33511-1327-47FA-B8AF-9F8AF6AAA25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3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0000000}"/>
            </a:ext>
            <a:ext uri="{147F2762-F138-4A5C-976F-8EAC2B608ADB}">
              <a16:predDERef xmlns:a16="http://schemas.microsoft.com/office/drawing/2014/main" pred="{BBBFEB92-F5DF-4A8E-876F-2A9F2BAB23B7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3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1000000}"/>
            </a:ext>
            <a:ext uri="{147F2762-F138-4A5C-976F-8EAC2B608ADB}">
              <a16:predDERef xmlns:a16="http://schemas.microsoft.com/office/drawing/2014/main" pred="{C92CD032-314C-47F2-9989-3BDD2C7A3068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3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2000000}"/>
            </a:ext>
            <a:ext uri="{147F2762-F138-4A5C-976F-8EAC2B608ADB}">
              <a16:predDERef xmlns:a16="http://schemas.microsoft.com/office/drawing/2014/main" pred="{E0C294FA-0DD0-4E7F-B637-497D27532965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3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3000000}"/>
            </a:ext>
            <a:ext uri="{147F2762-F138-4A5C-976F-8EAC2B608ADB}">
              <a16:predDERef xmlns:a16="http://schemas.microsoft.com/office/drawing/2014/main" pred="{C65C653C-E8F8-4E8C-8A23-31C5C456102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3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4000000}"/>
            </a:ext>
            <a:ext uri="{147F2762-F138-4A5C-976F-8EAC2B608ADB}">
              <a16:predDERef xmlns:a16="http://schemas.microsoft.com/office/drawing/2014/main" pred="{1F356BB4-CC21-4A05-9D68-5E1A694F7748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3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25000000}"/>
            </a:ext>
            <a:ext uri="{147F2762-F138-4A5C-976F-8EAC2B608ADB}">
              <a16:predDERef xmlns:a16="http://schemas.microsoft.com/office/drawing/2014/main" pred="{4FE1EEAF-3E2C-410A-AC38-F13692BB1F7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190</xdr:row>
      <xdr:rowOff>0</xdr:rowOff>
    </xdr:from>
    <xdr:ext cx="304800" cy="302697"/>
    <xdr:sp macro="" textlink="">
      <xdr:nvSpPr>
        <xdr:cNvPr id="8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6000000}"/>
            </a:ext>
            <a:ext uri="{147F2762-F138-4A5C-976F-8EAC2B608ADB}">
              <a16:predDERef xmlns:a16="http://schemas.microsoft.com/office/drawing/2014/main" pred="{989CCA12-891D-479A-A063-1E8BEEEC5CC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190</xdr:row>
      <xdr:rowOff>0</xdr:rowOff>
    </xdr:from>
    <xdr:ext cx="304800" cy="302697"/>
    <xdr:sp macro="" textlink="">
      <xdr:nvSpPr>
        <xdr:cNvPr id="8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7000000}"/>
            </a:ext>
            <a:ext uri="{147F2762-F138-4A5C-976F-8EAC2B608ADB}">
              <a16:predDERef xmlns:a16="http://schemas.microsoft.com/office/drawing/2014/main" pred="{5EC60BF1-48A3-4872-BFDA-B6B9B98DD559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190</xdr:row>
      <xdr:rowOff>0</xdr:rowOff>
    </xdr:from>
    <xdr:ext cx="304800" cy="302697"/>
    <xdr:sp macro="" textlink="">
      <xdr:nvSpPr>
        <xdr:cNvPr id="8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8000000}"/>
            </a:ext>
            <a:ext uri="{147F2762-F138-4A5C-976F-8EAC2B608ADB}">
              <a16:predDERef xmlns:a16="http://schemas.microsoft.com/office/drawing/2014/main" pred="{8B5ED859-7A8C-4805-95D7-2E96156951E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190</xdr:row>
      <xdr:rowOff>0</xdr:rowOff>
    </xdr:from>
    <xdr:ext cx="304800" cy="302697"/>
    <xdr:sp macro="" textlink="">
      <xdr:nvSpPr>
        <xdr:cNvPr id="8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9000000}"/>
            </a:ext>
            <a:ext uri="{147F2762-F138-4A5C-976F-8EAC2B608ADB}">
              <a16:predDERef xmlns:a16="http://schemas.microsoft.com/office/drawing/2014/main" pred="{5EAAC64F-069B-4ED5-BD9B-2130E421FC02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9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A000000}"/>
            </a:ext>
            <a:ext uri="{147F2762-F138-4A5C-976F-8EAC2B608ADB}">
              <a16:predDERef xmlns:a16="http://schemas.microsoft.com/office/drawing/2014/main" pred="{D8FC712E-EDDC-4AEF-BB8A-2E8343F2A3F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9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B000000}"/>
            </a:ext>
            <a:ext uri="{147F2762-F138-4A5C-976F-8EAC2B608ADB}">
              <a16:predDERef xmlns:a16="http://schemas.microsoft.com/office/drawing/2014/main" pred="{CA64BE5B-34FF-4FFD-86EF-A7BA7C878F6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9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C000000}"/>
            </a:ext>
            <a:ext uri="{147F2762-F138-4A5C-976F-8EAC2B608ADB}">
              <a16:predDERef xmlns:a16="http://schemas.microsoft.com/office/drawing/2014/main" pred="{75E6F171-FAE8-4CB9-8C05-77079C0905DB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9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D000000}"/>
            </a:ext>
            <a:ext uri="{147F2762-F138-4A5C-976F-8EAC2B608ADB}">
              <a16:predDERef xmlns:a16="http://schemas.microsoft.com/office/drawing/2014/main" pred="{5334B691-3560-4EB8-BB24-1EB823EEF48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183</xdr:row>
      <xdr:rowOff>0</xdr:rowOff>
    </xdr:from>
    <xdr:ext cx="304800" cy="302697"/>
    <xdr:sp macro="" textlink="">
      <xdr:nvSpPr>
        <xdr:cNvPr id="9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183</xdr:row>
      <xdr:rowOff>0</xdr:rowOff>
    </xdr:from>
    <xdr:ext cx="304800" cy="302697"/>
    <xdr:sp macro="" textlink="">
      <xdr:nvSpPr>
        <xdr:cNvPr id="9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9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9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9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2697"/>
    <xdr:sp macro="" textlink="">
      <xdr:nvSpPr>
        <xdr:cNvPr id="9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10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2697"/>
    <xdr:sp macro="" textlink="">
      <xdr:nvSpPr>
        <xdr:cNvPr id="10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2697"/>
    <xdr:sp macro="" textlink="">
      <xdr:nvSpPr>
        <xdr:cNvPr id="10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2697"/>
    <xdr:sp macro="" textlink="">
      <xdr:nvSpPr>
        <xdr:cNvPr id="10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2697"/>
    <xdr:sp macro="" textlink="">
      <xdr:nvSpPr>
        <xdr:cNvPr id="10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2697"/>
    <xdr:sp macro="" textlink="">
      <xdr:nvSpPr>
        <xdr:cNvPr id="10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2697"/>
    <xdr:sp macro="" textlink="">
      <xdr:nvSpPr>
        <xdr:cNvPr id="10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2697"/>
    <xdr:sp macro="" textlink="">
      <xdr:nvSpPr>
        <xdr:cNvPr id="10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10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C000000}"/>
            </a:ext>
            <a:ext uri="{147F2762-F138-4A5C-976F-8EAC2B608ADB}">
              <a16:predDERef xmlns:a16="http://schemas.microsoft.com/office/drawing/2014/main" pred="{C57CC469-CB41-465C-91FD-A152C31D4497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10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D000000}"/>
            </a:ext>
            <a:ext uri="{147F2762-F138-4A5C-976F-8EAC2B608ADB}">
              <a16:predDERef xmlns:a16="http://schemas.microsoft.com/office/drawing/2014/main" pred="{9E0F4DD3-B414-49FD-AD8D-7BB1E036E37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11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E000000}"/>
            </a:ext>
            <a:ext uri="{147F2762-F138-4A5C-976F-8EAC2B608ADB}">
              <a16:predDERef xmlns:a16="http://schemas.microsoft.com/office/drawing/2014/main" pred="{2D9250B7-10BD-497A-8C8E-86B5E816EE97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191</xdr:row>
      <xdr:rowOff>0</xdr:rowOff>
    </xdr:from>
    <xdr:ext cx="304800" cy="302697"/>
    <xdr:sp macro="" textlink="">
      <xdr:nvSpPr>
        <xdr:cNvPr id="11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6F000000}"/>
            </a:ext>
            <a:ext uri="{147F2762-F138-4A5C-976F-8EAC2B608ADB}">
              <a16:predDERef xmlns:a16="http://schemas.microsoft.com/office/drawing/2014/main" pred="{51EE505B-A7FA-4867-A5DF-4B873BD707D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2697"/>
    <xdr:sp macro="" textlink="">
      <xdr:nvSpPr>
        <xdr:cNvPr id="11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0000000}"/>
            </a:ext>
            <a:ext uri="{147F2762-F138-4A5C-976F-8EAC2B608ADB}">
              <a16:predDERef xmlns:a16="http://schemas.microsoft.com/office/drawing/2014/main" pred="{0F28043B-755C-4A2E-B52B-827917BC6C41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2697"/>
    <xdr:sp macro="" textlink="">
      <xdr:nvSpPr>
        <xdr:cNvPr id="11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1000000}"/>
            </a:ext>
            <a:ext uri="{147F2762-F138-4A5C-976F-8EAC2B608ADB}">
              <a16:predDERef xmlns:a16="http://schemas.microsoft.com/office/drawing/2014/main" pred="{5800C303-2DA7-4CDF-B0EF-94747DFB5F76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2697"/>
    <xdr:sp macro="" textlink="">
      <xdr:nvSpPr>
        <xdr:cNvPr id="11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2000000}"/>
            </a:ext>
            <a:ext uri="{147F2762-F138-4A5C-976F-8EAC2B608ADB}">
              <a16:predDERef xmlns:a16="http://schemas.microsoft.com/office/drawing/2014/main" pred="{8D014BB4-D64F-496F-AE7B-9BAB1E4041F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2697"/>
    <xdr:sp macro="" textlink="">
      <xdr:nvSpPr>
        <xdr:cNvPr id="11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3000000}"/>
            </a:ext>
            <a:ext uri="{147F2762-F138-4A5C-976F-8EAC2B608ADB}">
              <a16:predDERef xmlns:a16="http://schemas.microsoft.com/office/drawing/2014/main" pred="{1E5E76A5-A5C2-4872-B47C-E50589895CC6}"/>
            </a:ext>
          </a:extLst>
        </xdr:cNvPr>
        <xdr:cNvSpPr>
          <a:spLocks noChangeAspect="1" noChangeArrowheads="1"/>
        </xdr:cNvSpPr>
      </xdr:nvSpPr>
      <xdr:spPr bwMode="auto">
        <a:xfrm>
          <a:off x="3117273" y="10538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697"/>
    <xdr:sp macro="" textlink="">
      <xdr:nvSpPr>
        <xdr:cNvPr id="11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4000000}"/>
            </a:ext>
            <a:ext uri="{147F2762-F138-4A5C-976F-8EAC2B608ADB}">
              <a16:predDERef xmlns:a16="http://schemas.microsoft.com/office/drawing/2014/main" pred="{7219F676-A8B3-41CF-9BDE-DEC575DBF1B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697"/>
    <xdr:sp macro="" textlink="">
      <xdr:nvSpPr>
        <xdr:cNvPr id="11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5000000}"/>
            </a:ext>
            <a:ext uri="{147F2762-F138-4A5C-976F-8EAC2B608ADB}">
              <a16:predDERef xmlns:a16="http://schemas.microsoft.com/office/drawing/2014/main" pred="{105DFCBC-4E69-48D7-8B8D-693BD1485AF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1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6000000}"/>
            </a:ext>
            <a:ext uri="{147F2762-F138-4A5C-976F-8EAC2B608ADB}">
              <a16:predDERef xmlns:a16="http://schemas.microsoft.com/office/drawing/2014/main" pred="{64967331-1715-40F0-84ED-0A6C8BFB092B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1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7000000}"/>
            </a:ext>
            <a:ext uri="{147F2762-F138-4A5C-976F-8EAC2B608ADB}">
              <a16:predDERef xmlns:a16="http://schemas.microsoft.com/office/drawing/2014/main" pred="{3D76DD03-6D42-4126-8606-53A758A26C9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2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8000000}"/>
            </a:ext>
            <a:ext uri="{147F2762-F138-4A5C-976F-8EAC2B608ADB}">
              <a16:predDERef xmlns:a16="http://schemas.microsoft.com/office/drawing/2014/main" pred="{F5A8B619-4949-4D72-B2B9-6E73A219E491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2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9000000}"/>
            </a:ext>
            <a:ext uri="{147F2762-F138-4A5C-976F-8EAC2B608ADB}">
              <a16:predDERef xmlns:a16="http://schemas.microsoft.com/office/drawing/2014/main" pred="{5BB30C26-46A3-439F-82BB-23DA6BE25673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697"/>
    <xdr:sp macro="" textlink="">
      <xdr:nvSpPr>
        <xdr:cNvPr id="12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A000000}"/>
            </a:ext>
            <a:ext uri="{147F2762-F138-4A5C-976F-8EAC2B608ADB}">
              <a16:predDERef xmlns:a16="http://schemas.microsoft.com/office/drawing/2014/main" pred="{83C197B6-78CA-4B03-9FD7-9810101F9ED4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697"/>
    <xdr:sp macro="" textlink="">
      <xdr:nvSpPr>
        <xdr:cNvPr id="12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B000000}"/>
            </a:ext>
            <a:ext uri="{147F2762-F138-4A5C-976F-8EAC2B608ADB}">
              <a16:predDERef xmlns:a16="http://schemas.microsoft.com/office/drawing/2014/main" pred="{84970D0F-26DD-414C-BE20-5353F596720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2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C000000}"/>
            </a:ext>
            <a:ext uri="{147F2762-F138-4A5C-976F-8EAC2B608ADB}">
              <a16:predDERef xmlns:a16="http://schemas.microsoft.com/office/drawing/2014/main" pred="{042B0215-1CEB-4A1B-87E9-9792B37D3E7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2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D000000}"/>
            </a:ext>
            <a:ext uri="{147F2762-F138-4A5C-976F-8EAC2B608ADB}">
              <a16:predDERef xmlns:a16="http://schemas.microsoft.com/office/drawing/2014/main" pred="{5920045C-010F-4706-A82B-FAFD64FDDE4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2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E000000}"/>
            </a:ext>
            <a:ext uri="{147F2762-F138-4A5C-976F-8EAC2B608ADB}">
              <a16:predDERef xmlns:a16="http://schemas.microsoft.com/office/drawing/2014/main" pred="{4E7B486D-F3DC-4721-915C-D5F9DA3050D2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2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7F000000}"/>
            </a:ext>
            <a:ext uri="{147F2762-F138-4A5C-976F-8EAC2B608ADB}">
              <a16:predDERef xmlns:a16="http://schemas.microsoft.com/office/drawing/2014/main" pred="{57D33511-1327-47FA-B8AF-9F8AF6AAA25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2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0000000}"/>
            </a:ext>
            <a:ext uri="{147F2762-F138-4A5C-976F-8EAC2B608ADB}">
              <a16:predDERef xmlns:a16="http://schemas.microsoft.com/office/drawing/2014/main" pred="{BBBFEB92-F5DF-4A8E-876F-2A9F2BAB23B7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2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1000000}"/>
            </a:ext>
            <a:ext uri="{147F2762-F138-4A5C-976F-8EAC2B608ADB}">
              <a16:predDERef xmlns:a16="http://schemas.microsoft.com/office/drawing/2014/main" pred="{C92CD032-314C-47F2-9989-3BDD2C7A3068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3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2000000}"/>
            </a:ext>
            <a:ext uri="{147F2762-F138-4A5C-976F-8EAC2B608ADB}">
              <a16:predDERef xmlns:a16="http://schemas.microsoft.com/office/drawing/2014/main" pred="{E0C294FA-0DD0-4E7F-B637-497D27532965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3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3000000}"/>
            </a:ext>
            <a:ext uri="{147F2762-F138-4A5C-976F-8EAC2B608ADB}">
              <a16:predDERef xmlns:a16="http://schemas.microsoft.com/office/drawing/2014/main" pred="{C65C653C-E8F8-4E8C-8A23-31C5C456102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3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4000000}"/>
            </a:ext>
            <a:ext uri="{147F2762-F138-4A5C-976F-8EAC2B608ADB}">
              <a16:predDERef xmlns:a16="http://schemas.microsoft.com/office/drawing/2014/main" pred="{1F356BB4-CC21-4A05-9D68-5E1A694F7748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3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5000000}"/>
            </a:ext>
            <a:ext uri="{147F2762-F138-4A5C-976F-8EAC2B608ADB}">
              <a16:predDERef xmlns:a16="http://schemas.microsoft.com/office/drawing/2014/main" pred="{4FE1EEAF-3E2C-410A-AC38-F13692BB1F7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304800" cy="302697"/>
    <xdr:sp macro="" textlink="">
      <xdr:nvSpPr>
        <xdr:cNvPr id="13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6000000}"/>
            </a:ext>
            <a:ext uri="{147F2762-F138-4A5C-976F-8EAC2B608ADB}">
              <a16:predDERef xmlns:a16="http://schemas.microsoft.com/office/drawing/2014/main" pred="{989CCA12-891D-479A-A063-1E8BEEEC5CC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304800" cy="302697"/>
    <xdr:sp macro="" textlink="">
      <xdr:nvSpPr>
        <xdr:cNvPr id="13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7000000}"/>
            </a:ext>
            <a:ext uri="{147F2762-F138-4A5C-976F-8EAC2B608ADB}">
              <a16:predDERef xmlns:a16="http://schemas.microsoft.com/office/drawing/2014/main" pred="{5EC60BF1-48A3-4872-BFDA-B6B9B98DD559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304800" cy="302697"/>
    <xdr:sp macro="" textlink="">
      <xdr:nvSpPr>
        <xdr:cNvPr id="13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8000000}"/>
            </a:ext>
            <a:ext uri="{147F2762-F138-4A5C-976F-8EAC2B608ADB}">
              <a16:predDERef xmlns:a16="http://schemas.microsoft.com/office/drawing/2014/main" pred="{8B5ED859-7A8C-4805-95D7-2E96156951E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184</xdr:row>
      <xdr:rowOff>0</xdr:rowOff>
    </xdr:from>
    <xdr:ext cx="304800" cy="302697"/>
    <xdr:sp macro="" textlink="">
      <xdr:nvSpPr>
        <xdr:cNvPr id="13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9000000}"/>
            </a:ext>
            <a:ext uri="{147F2762-F138-4A5C-976F-8EAC2B608ADB}">
              <a16:predDERef xmlns:a16="http://schemas.microsoft.com/office/drawing/2014/main" pred="{5EAAC64F-069B-4ED5-BD9B-2130E421FC02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3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A000000}"/>
            </a:ext>
            <a:ext uri="{147F2762-F138-4A5C-976F-8EAC2B608ADB}">
              <a16:predDERef xmlns:a16="http://schemas.microsoft.com/office/drawing/2014/main" pred="{D8FC712E-EDDC-4AEF-BB8A-2E8343F2A3F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3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B000000}"/>
            </a:ext>
            <a:ext uri="{147F2762-F138-4A5C-976F-8EAC2B608ADB}">
              <a16:predDERef xmlns:a16="http://schemas.microsoft.com/office/drawing/2014/main" pred="{CA64BE5B-34FF-4FFD-86EF-A7BA7C878F6E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4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C000000}"/>
            </a:ext>
            <a:ext uri="{147F2762-F138-4A5C-976F-8EAC2B608ADB}">
              <a16:predDERef xmlns:a16="http://schemas.microsoft.com/office/drawing/2014/main" pred="{75E6F171-FAE8-4CB9-8C05-77079C0905DB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4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D000000}"/>
            </a:ext>
            <a:ext uri="{147F2762-F138-4A5C-976F-8EAC2B608ADB}">
              <a16:predDERef xmlns:a16="http://schemas.microsoft.com/office/drawing/2014/main" pred="{5334B691-3560-4EB8-BB24-1EB823EEF48F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697"/>
    <xdr:sp macro="" textlink="">
      <xdr:nvSpPr>
        <xdr:cNvPr id="14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697"/>
    <xdr:sp macro="" textlink="">
      <xdr:nvSpPr>
        <xdr:cNvPr id="14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4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4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4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697"/>
    <xdr:sp macro="" textlink="">
      <xdr:nvSpPr>
        <xdr:cNvPr id="14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0</xdr:rowOff>
    </xdr:from>
    <xdr:ext cx="304800" cy="302697"/>
    <xdr:sp macro="" textlink="">
      <xdr:nvSpPr>
        <xdr:cNvPr id="14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0</xdr:rowOff>
    </xdr:from>
    <xdr:ext cx="304800" cy="302697"/>
    <xdr:sp macro="" textlink="">
      <xdr:nvSpPr>
        <xdr:cNvPr id="14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5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5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5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697"/>
    <xdr:sp macro="" textlink="">
      <xdr:nvSpPr>
        <xdr:cNvPr id="15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5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697"/>
    <xdr:sp macro="" textlink="">
      <xdr:nvSpPr>
        <xdr:cNvPr id="15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697"/>
    <xdr:sp macro="" textlink="">
      <xdr:nvSpPr>
        <xdr:cNvPr id="15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697"/>
    <xdr:sp macro="" textlink="">
      <xdr:nvSpPr>
        <xdr:cNvPr id="15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697"/>
    <xdr:sp macro="" textlink="">
      <xdr:nvSpPr>
        <xdr:cNvPr id="15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697"/>
    <xdr:sp macro="" textlink="">
      <xdr:nvSpPr>
        <xdr:cNvPr id="15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697"/>
    <xdr:sp macro="" textlink="">
      <xdr:nvSpPr>
        <xdr:cNvPr id="16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697"/>
    <xdr:sp macro="" textlink="">
      <xdr:nvSpPr>
        <xdr:cNvPr id="16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6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2000000}"/>
            </a:ext>
            <a:ext uri="{147F2762-F138-4A5C-976F-8EAC2B608ADB}">
              <a16:predDERef xmlns:a16="http://schemas.microsoft.com/office/drawing/2014/main" pred="{C57CC469-CB41-465C-91FD-A152C31D4497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6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3000000}"/>
            </a:ext>
            <a:ext uri="{147F2762-F138-4A5C-976F-8EAC2B608ADB}">
              <a16:predDERef xmlns:a16="http://schemas.microsoft.com/office/drawing/2014/main" pred="{9E0F4DD3-B414-49FD-AD8D-7BB1E036E370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6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4000000}"/>
            </a:ext>
            <a:ext uri="{147F2762-F138-4A5C-976F-8EAC2B608ADB}">
              <a16:predDERef xmlns:a16="http://schemas.microsoft.com/office/drawing/2014/main" pred="{2D9250B7-10BD-497A-8C8E-86B5E816EE97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185</xdr:row>
      <xdr:rowOff>0</xdr:rowOff>
    </xdr:from>
    <xdr:ext cx="304800" cy="302697"/>
    <xdr:sp macro="" textlink="">
      <xdr:nvSpPr>
        <xdr:cNvPr id="16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5000000}"/>
            </a:ext>
            <a:ext uri="{147F2762-F138-4A5C-976F-8EAC2B608ADB}">
              <a16:predDERef xmlns:a16="http://schemas.microsoft.com/office/drawing/2014/main" pred="{51EE505B-A7FA-4867-A5DF-4B873BD707D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186</xdr:row>
      <xdr:rowOff>0</xdr:rowOff>
    </xdr:from>
    <xdr:ext cx="304800" cy="302697"/>
    <xdr:sp macro="" textlink="">
      <xdr:nvSpPr>
        <xdr:cNvPr id="16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6000000}"/>
            </a:ext>
            <a:ext uri="{147F2762-F138-4A5C-976F-8EAC2B608ADB}">
              <a16:predDERef xmlns:a16="http://schemas.microsoft.com/office/drawing/2014/main" pred="{0F28043B-755C-4A2E-B52B-827917BC6C41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186</xdr:row>
      <xdr:rowOff>0</xdr:rowOff>
    </xdr:from>
    <xdr:ext cx="304800" cy="302697"/>
    <xdr:sp macro="" textlink="">
      <xdr:nvSpPr>
        <xdr:cNvPr id="16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7000000}"/>
            </a:ext>
            <a:ext uri="{147F2762-F138-4A5C-976F-8EAC2B608ADB}">
              <a16:predDERef xmlns:a16="http://schemas.microsoft.com/office/drawing/2014/main" pred="{5800C303-2DA7-4CDF-B0EF-94747DFB5F76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186</xdr:row>
      <xdr:rowOff>0</xdr:rowOff>
    </xdr:from>
    <xdr:ext cx="304800" cy="302697"/>
    <xdr:sp macro="" textlink="">
      <xdr:nvSpPr>
        <xdr:cNvPr id="16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8000000}"/>
            </a:ext>
            <a:ext uri="{147F2762-F138-4A5C-976F-8EAC2B608ADB}">
              <a16:predDERef xmlns:a16="http://schemas.microsoft.com/office/drawing/2014/main" pred="{8D014BB4-D64F-496F-AE7B-9BAB1E4041FA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186</xdr:row>
      <xdr:rowOff>0</xdr:rowOff>
    </xdr:from>
    <xdr:ext cx="304800" cy="302697"/>
    <xdr:sp macro="" textlink="">
      <xdr:nvSpPr>
        <xdr:cNvPr id="16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600-0000A9000000}"/>
            </a:ext>
            <a:ext uri="{147F2762-F138-4A5C-976F-8EAC2B608ADB}">
              <a16:predDERef xmlns:a16="http://schemas.microsoft.com/office/drawing/2014/main" pred="{1E5E76A5-A5C2-4872-B47C-E50589895CC6}"/>
            </a:ext>
          </a:extLst>
        </xdr:cNvPr>
        <xdr:cNvSpPr>
          <a:spLocks noChangeAspect="1" noChangeArrowheads="1"/>
        </xdr:cNvSpPr>
      </xdr:nvSpPr>
      <xdr:spPr bwMode="auto">
        <a:xfrm>
          <a:off x="3117273" y="251114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114300</xdr:rowOff>
    </xdr:from>
    <xdr:to>
      <xdr:col>2</xdr:col>
      <xdr:colOff>926518</xdr:colOff>
      <xdr:row>0</xdr:row>
      <xdr:rowOff>575890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14300"/>
          <a:ext cx="1545643" cy="461590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0</xdr:row>
      <xdr:rowOff>65835</xdr:rowOff>
    </xdr:from>
    <xdr:to>
      <xdr:col>9</xdr:col>
      <xdr:colOff>561975</xdr:colOff>
      <xdr:row>0</xdr:row>
      <xdr:rowOff>638174</xdr:rowOff>
    </xdr:to>
    <xdr:pic>
      <xdr:nvPicPr>
        <xdr:cNvPr id="3" name="Google Shape;88;p3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8086725" y="65835"/>
          <a:ext cx="1143000" cy="57233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171451</xdr:colOff>
      <xdr:row>1</xdr:row>
      <xdr:rowOff>142875</xdr:rowOff>
    </xdr:from>
    <xdr:to>
      <xdr:col>10</xdr:col>
      <xdr:colOff>476249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1</xdr:row>
      <xdr:rowOff>142875</xdr:rowOff>
    </xdr:from>
    <xdr:to>
      <xdr:col>4</xdr:col>
      <xdr:colOff>838200</xdr:colOff>
      <xdr:row>15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266700</xdr:colOff>
      <xdr:row>1</xdr:row>
      <xdr:rowOff>142875</xdr:rowOff>
    </xdr:from>
    <xdr:to>
      <xdr:col>2</xdr:col>
      <xdr:colOff>1657350</xdr:colOff>
      <xdr:row>11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TATUS 1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" y="847725"/>
              <a:ext cx="203835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370</xdr:row>
      <xdr:rowOff>144134</xdr:rowOff>
    </xdr:to>
    <xdr:sp macro="" textlink="">
      <xdr:nvSpPr>
        <xdr:cNvPr id="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44625"/>
          <a:ext cx="304800" cy="54414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370</xdr:row>
      <xdr:rowOff>144134</xdr:rowOff>
    </xdr:to>
    <xdr:sp macro="" textlink="">
      <xdr:nvSpPr>
        <xdr:cNvPr id="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3000000}"/>
            </a:ext>
            <a:ext uri="{147F2762-F138-4A5C-976F-8EAC2B608ADB}">
              <a16:predDERef xmlns:a16="http://schemas.microsoft.com/office/drawing/2014/main" pred="{8AD93F78-C758-4A6E-A949-1B49E3F36BD6}"/>
            </a:ext>
          </a:extLst>
        </xdr:cNvPr>
        <xdr:cNvSpPr>
          <a:spLocks noChangeAspect="1" noChangeArrowheads="1"/>
        </xdr:cNvSpPr>
      </xdr:nvSpPr>
      <xdr:spPr bwMode="auto">
        <a:xfrm>
          <a:off x="0" y="14144625"/>
          <a:ext cx="304800" cy="54414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77</xdr:row>
      <xdr:rowOff>0</xdr:rowOff>
    </xdr:from>
    <xdr:ext cx="304800" cy="302697"/>
    <xdr:sp macro="" textlink="">
      <xdr:nvSpPr>
        <xdr:cNvPr id="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4000000}"/>
            </a:ext>
            <a:ext uri="{147F2762-F138-4A5C-976F-8EAC2B608ADB}">
              <a16:predDERef xmlns:a16="http://schemas.microsoft.com/office/drawing/2014/main" pred="{7219F676-A8B3-41CF-9BDE-DEC575DBF1BE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2697"/>
    <xdr:sp macro="" textlink="">
      <xdr:nvSpPr>
        <xdr:cNvPr id="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5000000}"/>
            </a:ext>
            <a:ext uri="{147F2762-F138-4A5C-976F-8EAC2B608ADB}">
              <a16:predDERef xmlns:a16="http://schemas.microsoft.com/office/drawing/2014/main" pred="{105DFCBC-4E69-48D7-8B8D-693BD1485AFE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6000000}"/>
            </a:ext>
            <a:ext uri="{147F2762-F138-4A5C-976F-8EAC2B608ADB}">
              <a16:predDERef xmlns:a16="http://schemas.microsoft.com/office/drawing/2014/main" pred="{64967331-1715-40F0-84ED-0A6C8BFB092B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7000000}"/>
            </a:ext>
            <a:ext uri="{147F2762-F138-4A5C-976F-8EAC2B608ADB}">
              <a16:predDERef xmlns:a16="http://schemas.microsoft.com/office/drawing/2014/main" pred="{3D76DD03-6D42-4126-8606-53A758A26C90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8000000}"/>
            </a:ext>
            <a:ext uri="{147F2762-F138-4A5C-976F-8EAC2B608ADB}">
              <a16:predDERef xmlns:a16="http://schemas.microsoft.com/office/drawing/2014/main" pred="{F5A8B619-4949-4D72-B2B9-6E73A219E491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9000000}"/>
            </a:ext>
            <a:ext uri="{147F2762-F138-4A5C-976F-8EAC2B608ADB}">
              <a16:predDERef xmlns:a16="http://schemas.microsoft.com/office/drawing/2014/main" pred="{5BB30C26-46A3-439F-82BB-23DA6BE25673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2697"/>
    <xdr:sp macro="" textlink="">
      <xdr:nvSpPr>
        <xdr:cNvPr id="1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A000000}"/>
            </a:ext>
            <a:ext uri="{147F2762-F138-4A5C-976F-8EAC2B608ADB}">
              <a16:predDERef xmlns:a16="http://schemas.microsoft.com/office/drawing/2014/main" pred="{83C197B6-78CA-4B03-9FD7-9810101F9ED4}"/>
            </a:ext>
          </a:extLst>
        </xdr:cNvPr>
        <xdr:cNvSpPr>
          <a:spLocks noChangeAspect="1" noChangeArrowheads="1"/>
        </xdr:cNvSpPr>
      </xdr:nvSpPr>
      <xdr:spPr bwMode="auto">
        <a:xfrm>
          <a:off x="0" y="209454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2697"/>
    <xdr:sp macro="" textlink="">
      <xdr:nvSpPr>
        <xdr:cNvPr id="1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B000000}"/>
            </a:ext>
            <a:ext uri="{147F2762-F138-4A5C-976F-8EAC2B608ADB}">
              <a16:predDERef xmlns:a16="http://schemas.microsoft.com/office/drawing/2014/main" pred="{84970D0F-26DD-414C-BE20-5353F596720E}"/>
            </a:ext>
          </a:extLst>
        </xdr:cNvPr>
        <xdr:cNvSpPr>
          <a:spLocks noChangeAspect="1" noChangeArrowheads="1"/>
        </xdr:cNvSpPr>
      </xdr:nvSpPr>
      <xdr:spPr bwMode="auto">
        <a:xfrm>
          <a:off x="0" y="209454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338</xdr:row>
      <xdr:rowOff>144132</xdr:rowOff>
    </xdr:to>
    <xdr:sp macro="" textlink="">
      <xdr:nvSpPr>
        <xdr:cNvPr id="1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C000000}"/>
            </a:ext>
            <a:ext uri="{147F2762-F138-4A5C-976F-8EAC2B608ADB}">
              <a16:predDERef xmlns:a16="http://schemas.microsoft.com/office/drawing/2014/main" pred="{326C38AB-C00E-4283-B148-A358A7D5A092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43193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338</xdr:row>
      <xdr:rowOff>144132</xdr:rowOff>
    </xdr:to>
    <xdr:sp macro="" textlink="">
      <xdr:nvSpPr>
        <xdr:cNvPr id="1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D000000}"/>
            </a:ext>
            <a:ext uri="{147F2762-F138-4A5C-976F-8EAC2B608ADB}">
              <a16:predDERef xmlns:a16="http://schemas.microsoft.com/office/drawing/2014/main" pred="{37EFBD6D-030D-4595-9812-9988681C11C7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43193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1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E000000}"/>
            </a:ext>
            <a:ext uri="{147F2762-F138-4A5C-976F-8EAC2B608ADB}">
              <a16:predDERef xmlns:a16="http://schemas.microsoft.com/office/drawing/2014/main" pred="{042B0215-1CEB-4A1B-87E9-9792B37D3E7E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1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0F000000}"/>
            </a:ext>
            <a:ext uri="{147F2762-F138-4A5C-976F-8EAC2B608ADB}">
              <a16:predDERef xmlns:a16="http://schemas.microsoft.com/office/drawing/2014/main" pred="{5920045C-010F-4706-A82B-FAFD64FDDE4A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1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0000000}"/>
            </a:ext>
            <a:ext uri="{147F2762-F138-4A5C-976F-8EAC2B608ADB}">
              <a16:predDERef xmlns:a16="http://schemas.microsoft.com/office/drawing/2014/main" pred="{4E7B486D-F3DC-4721-915C-D5F9DA3050D2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1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1000000}"/>
            </a:ext>
            <a:ext uri="{147F2762-F138-4A5C-976F-8EAC2B608ADB}">
              <a16:predDERef xmlns:a16="http://schemas.microsoft.com/office/drawing/2014/main" pred="{57D33511-1327-47FA-B8AF-9F8AF6AAA25F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697"/>
    <xdr:sp macro="" textlink="">
      <xdr:nvSpPr>
        <xdr:cNvPr id="1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2000000}"/>
            </a:ext>
            <a:ext uri="{147F2762-F138-4A5C-976F-8EAC2B608ADB}">
              <a16:predDERef xmlns:a16="http://schemas.microsoft.com/office/drawing/2014/main" pred="{EBBDC6E7-1E6E-402E-91B6-718F824D71CF}"/>
            </a:ext>
          </a:extLst>
        </xdr:cNvPr>
        <xdr:cNvSpPr>
          <a:spLocks noChangeAspect="1" noChangeArrowheads="1"/>
        </xdr:cNvSpPr>
      </xdr:nvSpPr>
      <xdr:spPr bwMode="auto">
        <a:xfrm>
          <a:off x="0" y="353472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697"/>
    <xdr:sp macro="" textlink="">
      <xdr:nvSpPr>
        <xdr:cNvPr id="1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3000000}"/>
            </a:ext>
            <a:ext uri="{147F2762-F138-4A5C-976F-8EAC2B608ADB}">
              <a16:predDERef xmlns:a16="http://schemas.microsoft.com/office/drawing/2014/main" pred="{621AB2B1-3E41-4B29-BDF3-AC893A3E8891}"/>
            </a:ext>
          </a:extLst>
        </xdr:cNvPr>
        <xdr:cNvSpPr>
          <a:spLocks noChangeAspect="1" noChangeArrowheads="1"/>
        </xdr:cNvSpPr>
      </xdr:nvSpPr>
      <xdr:spPr bwMode="auto">
        <a:xfrm>
          <a:off x="0" y="353472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2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4000000}"/>
            </a:ext>
            <a:ext uri="{147F2762-F138-4A5C-976F-8EAC2B608ADB}">
              <a16:predDERef xmlns:a16="http://schemas.microsoft.com/office/drawing/2014/main" pred="{BBBFEB92-F5DF-4A8E-876F-2A9F2BAB23B7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2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5000000}"/>
            </a:ext>
            <a:ext uri="{147F2762-F138-4A5C-976F-8EAC2B608ADB}">
              <a16:predDERef xmlns:a16="http://schemas.microsoft.com/office/drawing/2014/main" pred="{C92CD032-314C-47F2-9989-3BDD2C7A3068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2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6000000}"/>
            </a:ext>
            <a:ext uri="{147F2762-F138-4A5C-976F-8EAC2B608ADB}">
              <a16:predDERef xmlns:a16="http://schemas.microsoft.com/office/drawing/2014/main" pred="{E0C294FA-0DD0-4E7F-B637-497D27532965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2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7000000}"/>
            </a:ext>
            <a:ext uri="{147F2762-F138-4A5C-976F-8EAC2B608ADB}">
              <a16:predDERef xmlns:a16="http://schemas.microsoft.com/office/drawing/2014/main" pred="{C65C653C-E8F8-4E8C-8A23-31C5C456102E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2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8000000}"/>
            </a:ext>
            <a:ext uri="{147F2762-F138-4A5C-976F-8EAC2B608ADB}">
              <a16:predDERef xmlns:a16="http://schemas.microsoft.com/office/drawing/2014/main" pred="{1F356BB4-CC21-4A05-9D68-5E1A694F7748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2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9000000}"/>
            </a:ext>
            <a:ext uri="{147F2762-F138-4A5C-976F-8EAC2B608ADB}">
              <a16:predDERef xmlns:a16="http://schemas.microsoft.com/office/drawing/2014/main" pred="{4FE1EEAF-3E2C-410A-AC38-F13692BB1F7A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323</xdr:row>
      <xdr:rowOff>144133</xdr:rowOff>
    </xdr:to>
    <xdr:sp macro="" textlink="">
      <xdr:nvSpPr>
        <xdr:cNvPr id="2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A000000}"/>
            </a:ext>
            <a:ext uri="{147F2762-F138-4A5C-976F-8EAC2B608ADB}">
              <a16:predDERef xmlns:a16="http://schemas.microsoft.com/office/drawing/2014/main" pred="{54486F59-512A-4D0F-B5CA-216CDF6A8245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7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323</xdr:row>
      <xdr:rowOff>144133</xdr:rowOff>
    </xdr:to>
    <xdr:sp macro="" textlink="">
      <xdr:nvSpPr>
        <xdr:cNvPr id="2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B000000}"/>
            </a:ext>
            <a:ext uri="{147F2762-F138-4A5C-976F-8EAC2B608ADB}">
              <a16:predDERef xmlns:a16="http://schemas.microsoft.com/office/drawing/2014/main" pred="{BE0DFF40-E8FA-4343-AA53-AB3C3D871300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7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112</xdr:row>
      <xdr:rowOff>0</xdr:rowOff>
    </xdr:from>
    <xdr:ext cx="304800" cy="302697"/>
    <xdr:sp macro="" textlink="">
      <xdr:nvSpPr>
        <xdr:cNvPr id="2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C000000}"/>
            </a:ext>
            <a:ext uri="{147F2762-F138-4A5C-976F-8EAC2B608ADB}">
              <a16:predDERef xmlns:a16="http://schemas.microsoft.com/office/drawing/2014/main" pred="{989CCA12-891D-479A-A063-1E8BEEEC5CCF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697"/>
    <xdr:sp macro="" textlink="">
      <xdr:nvSpPr>
        <xdr:cNvPr id="2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D000000}"/>
            </a:ext>
            <a:ext uri="{147F2762-F138-4A5C-976F-8EAC2B608ADB}">
              <a16:predDERef xmlns:a16="http://schemas.microsoft.com/office/drawing/2014/main" pred="{5EC60BF1-48A3-4872-BFDA-B6B9B98DD559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697"/>
    <xdr:sp macro="" textlink="">
      <xdr:nvSpPr>
        <xdr:cNvPr id="3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E000000}"/>
            </a:ext>
            <a:ext uri="{147F2762-F138-4A5C-976F-8EAC2B608ADB}">
              <a16:predDERef xmlns:a16="http://schemas.microsoft.com/office/drawing/2014/main" pred="{8B5ED859-7A8C-4805-95D7-2E96156951EF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697"/>
    <xdr:sp macro="" textlink="">
      <xdr:nvSpPr>
        <xdr:cNvPr id="3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1F000000}"/>
            </a:ext>
            <a:ext uri="{147F2762-F138-4A5C-976F-8EAC2B608ADB}">
              <a16:predDERef xmlns:a16="http://schemas.microsoft.com/office/drawing/2014/main" pred="{5EAAC64F-069B-4ED5-BD9B-2130E421FC02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321</xdr:row>
      <xdr:rowOff>144132</xdr:rowOff>
    </xdr:to>
    <xdr:sp macro="" textlink="">
      <xdr:nvSpPr>
        <xdr:cNvPr id="3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0000000}"/>
            </a:ext>
            <a:ext uri="{147F2762-F138-4A5C-976F-8EAC2B608ADB}">
              <a16:predDERef xmlns:a16="http://schemas.microsoft.com/office/drawing/2014/main" pred="{C6C48443-63D1-41C8-B849-E11C7C00C074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7402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321</xdr:row>
      <xdr:rowOff>144132</xdr:rowOff>
    </xdr:to>
    <xdr:sp macro="" textlink="">
      <xdr:nvSpPr>
        <xdr:cNvPr id="3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1000000}"/>
            </a:ext>
            <a:ext uri="{147F2762-F138-4A5C-976F-8EAC2B608ADB}">
              <a16:predDERef xmlns:a16="http://schemas.microsoft.com/office/drawing/2014/main" pred="{B110A864-363C-439C-A5A5-6993BA47F3FA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7402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113</xdr:row>
      <xdr:rowOff>0</xdr:rowOff>
    </xdr:from>
    <xdr:ext cx="304800" cy="302697"/>
    <xdr:sp macro="" textlink="">
      <xdr:nvSpPr>
        <xdr:cNvPr id="3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2000000}"/>
            </a:ext>
            <a:ext uri="{147F2762-F138-4A5C-976F-8EAC2B608ADB}">
              <a16:predDERef xmlns:a16="http://schemas.microsoft.com/office/drawing/2014/main" pred="{D8FC712E-EDDC-4AEF-BB8A-2E8343F2A3FE}"/>
            </a:ext>
          </a:extLst>
        </xdr:cNvPr>
        <xdr:cNvSpPr>
          <a:spLocks noChangeAspect="1" noChangeArrowheads="1"/>
        </xdr:cNvSpPr>
      </xdr:nvSpPr>
      <xdr:spPr bwMode="auto">
        <a:xfrm>
          <a:off x="0" y="227457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697"/>
    <xdr:sp macro="" textlink="">
      <xdr:nvSpPr>
        <xdr:cNvPr id="3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3000000}"/>
            </a:ext>
            <a:ext uri="{147F2762-F138-4A5C-976F-8EAC2B608ADB}">
              <a16:predDERef xmlns:a16="http://schemas.microsoft.com/office/drawing/2014/main" pred="{CA64BE5B-34FF-4FFD-86EF-A7BA7C878F6E}"/>
            </a:ext>
          </a:extLst>
        </xdr:cNvPr>
        <xdr:cNvSpPr>
          <a:spLocks noChangeAspect="1" noChangeArrowheads="1"/>
        </xdr:cNvSpPr>
      </xdr:nvSpPr>
      <xdr:spPr bwMode="auto">
        <a:xfrm>
          <a:off x="0" y="227457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697"/>
    <xdr:sp macro="" textlink="">
      <xdr:nvSpPr>
        <xdr:cNvPr id="3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4000000}"/>
            </a:ext>
            <a:ext uri="{147F2762-F138-4A5C-976F-8EAC2B608ADB}">
              <a16:predDERef xmlns:a16="http://schemas.microsoft.com/office/drawing/2014/main" pred="{75E6F171-FAE8-4CB9-8C05-77079C0905DB}"/>
            </a:ext>
          </a:extLst>
        </xdr:cNvPr>
        <xdr:cNvSpPr>
          <a:spLocks noChangeAspect="1" noChangeArrowheads="1"/>
        </xdr:cNvSpPr>
      </xdr:nvSpPr>
      <xdr:spPr bwMode="auto">
        <a:xfrm>
          <a:off x="0" y="227457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697"/>
    <xdr:sp macro="" textlink="">
      <xdr:nvSpPr>
        <xdr:cNvPr id="3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5000000}"/>
            </a:ext>
            <a:ext uri="{147F2762-F138-4A5C-976F-8EAC2B608ADB}">
              <a16:predDERef xmlns:a16="http://schemas.microsoft.com/office/drawing/2014/main" pred="{5334B691-3560-4EB8-BB24-1EB823EEF48F}"/>
            </a:ext>
          </a:extLst>
        </xdr:cNvPr>
        <xdr:cNvSpPr>
          <a:spLocks noChangeAspect="1" noChangeArrowheads="1"/>
        </xdr:cNvSpPr>
      </xdr:nvSpPr>
      <xdr:spPr bwMode="auto">
        <a:xfrm>
          <a:off x="0" y="227457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370</xdr:row>
      <xdr:rowOff>144134</xdr:rowOff>
    </xdr:to>
    <xdr:sp macro="" textlink="">
      <xdr:nvSpPr>
        <xdr:cNvPr id="3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44625"/>
          <a:ext cx="304800" cy="54414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370</xdr:row>
      <xdr:rowOff>144134</xdr:rowOff>
    </xdr:to>
    <xdr:sp macro="" textlink="">
      <xdr:nvSpPr>
        <xdr:cNvPr id="3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44625"/>
          <a:ext cx="304800" cy="54414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77</xdr:row>
      <xdr:rowOff>0</xdr:rowOff>
    </xdr:from>
    <xdr:ext cx="304800" cy="302697"/>
    <xdr:sp macro="" textlink="">
      <xdr:nvSpPr>
        <xdr:cNvPr id="4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2697"/>
    <xdr:sp macro="" textlink="">
      <xdr:nvSpPr>
        <xdr:cNvPr id="4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4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4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4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697"/>
    <xdr:sp macro="" textlink="">
      <xdr:nvSpPr>
        <xdr:cNvPr id="4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5144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2697"/>
    <xdr:sp macro="" textlink="">
      <xdr:nvSpPr>
        <xdr:cNvPr id="4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2697"/>
    <xdr:sp macro="" textlink="">
      <xdr:nvSpPr>
        <xdr:cNvPr id="4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338</xdr:row>
      <xdr:rowOff>144132</xdr:rowOff>
    </xdr:to>
    <xdr:sp macro="" textlink="">
      <xdr:nvSpPr>
        <xdr:cNvPr id="4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43193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338</xdr:row>
      <xdr:rowOff>144132</xdr:rowOff>
    </xdr:to>
    <xdr:sp macro="" textlink="">
      <xdr:nvSpPr>
        <xdr:cNvPr id="4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43193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5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5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5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697"/>
    <xdr:sp macro="" textlink="">
      <xdr:nvSpPr>
        <xdr:cNvPr id="5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5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697"/>
    <xdr:sp macro="" textlink="">
      <xdr:nvSpPr>
        <xdr:cNvPr id="5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34540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5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454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5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454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5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454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5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454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6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454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697"/>
    <xdr:sp macro="" textlink="">
      <xdr:nvSpPr>
        <xdr:cNvPr id="6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454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323</xdr:row>
      <xdr:rowOff>144133</xdr:rowOff>
    </xdr:to>
    <xdr:sp macro="" textlink="">
      <xdr:nvSpPr>
        <xdr:cNvPr id="6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E000000}"/>
            </a:ext>
            <a:ext uri="{147F2762-F138-4A5C-976F-8EAC2B608ADB}">
              <a16:predDERef xmlns:a16="http://schemas.microsoft.com/office/drawing/2014/main" pred="{AA9E1672-BE89-446C-89C4-F70D0B9A934D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7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323</xdr:row>
      <xdr:rowOff>144133</xdr:rowOff>
    </xdr:to>
    <xdr:sp macro="" textlink="">
      <xdr:nvSpPr>
        <xdr:cNvPr id="6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3F000000}"/>
            </a:ext>
            <a:ext uri="{147F2762-F138-4A5C-976F-8EAC2B608ADB}">
              <a16:predDERef xmlns:a16="http://schemas.microsoft.com/office/drawing/2014/main" pred="{B9FBC4E0-0720-4F6A-B841-D05F85BEB80E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794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114</xdr:row>
      <xdr:rowOff>0</xdr:rowOff>
    </xdr:from>
    <xdr:ext cx="304800" cy="302697"/>
    <xdr:sp macro="" textlink="">
      <xdr:nvSpPr>
        <xdr:cNvPr id="6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0000000}"/>
            </a:ext>
            <a:ext uri="{147F2762-F138-4A5C-976F-8EAC2B608ADB}">
              <a16:predDERef xmlns:a16="http://schemas.microsoft.com/office/drawing/2014/main" pred="{C57CC469-CB41-465C-91FD-A152C31D4497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697"/>
    <xdr:sp macro="" textlink="">
      <xdr:nvSpPr>
        <xdr:cNvPr id="6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1000000}"/>
            </a:ext>
            <a:ext uri="{147F2762-F138-4A5C-976F-8EAC2B608ADB}">
              <a16:predDERef xmlns:a16="http://schemas.microsoft.com/office/drawing/2014/main" pred="{9E0F4DD3-B414-49FD-AD8D-7BB1E036E370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697"/>
    <xdr:sp macro="" textlink="">
      <xdr:nvSpPr>
        <xdr:cNvPr id="6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2000000}"/>
            </a:ext>
            <a:ext uri="{147F2762-F138-4A5C-976F-8EAC2B608ADB}">
              <a16:predDERef xmlns:a16="http://schemas.microsoft.com/office/drawing/2014/main" pred="{2D9250B7-10BD-497A-8C8E-86B5E816EE97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697"/>
    <xdr:sp macro="" textlink="">
      <xdr:nvSpPr>
        <xdr:cNvPr id="6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3000000}"/>
            </a:ext>
            <a:ext uri="{147F2762-F138-4A5C-976F-8EAC2B608ADB}">
              <a16:predDERef xmlns:a16="http://schemas.microsoft.com/office/drawing/2014/main" pred="{51EE505B-A7FA-4867-A5DF-4B873BD707DA}"/>
            </a:ext>
          </a:extLst>
        </xdr:cNvPr>
        <xdr:cNvSpPr>
          <a:spLocks noChangeAspect="1" noChangeArrowheads="1"/>
        </xdr:cNvSpPr>
      </xdr:nvSpPr>
      <xdr:spPr bwMode="auto">
        <a:xfrm>
          <a:off x="0" y="2294572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321</xdr:row>
      <xdr:rowOff>144132</xdr:rowOff>
    </xdr:to>
    <xdr:sp macro="" textlink="">
      <xdr:nvSpPr>
        <xdr:cNvPr id="6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4000000}"/>
            </a:ext>
            <a:ext uri="{147F2762-F138-4A5C-976F-8EAC2B608ADB}">
              <a16:predDERef xmlns:a16="http://schemas.microsoft.com/office/drawing/2014/main" pred="{405AE06A-258F-4962-A522-2BCD9074A42D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7402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321</xdr:row>
      <xdr:rowOff>144132</xdr:rowOff>
    </xdr:to>
    <xdr:sp macro="" textlink="">
      <xdr:nvSpPr>
        <xdr:cNvPr id="6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5000000}"/>
            </a:ext>
            <a:ext uri="{147F2762-F138-4A5C-976F-8EAC2B608ADB}">
              <a16:predDERef xmlns:a16="http://schemas.microsoft.com/office/drawing/2014/main" pred="{D9B54DA9-8D52-443D-A252-2C0AC793A9A3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7402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115</xdr:row>
      <xdr:rowOff>0</xdr:rowOff>
    </xdr:from>
    <xdr:ext cx="304800" cy="302697"/>
    <xdr:sp macro="" textlink="">
      <xdr:nvSpPr>
        <xdr:cNvPr id="7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6000000}"/>
            </a:ext>
            <a:ext uri="{147F2762-F138-4A5C-976F-8EAC2B608ADB}">
              <a16:predDERef xmlns:a16="http://schemas.microsoft.com/office/drawing/2014/main" pred="{0F28043B-755C-4A2E-B52B-827917BC6C41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697"/>
    <xdr:sp macro="" textlink="">
      <xdr:nvSpPr>
        <xdr:cNvPr id="7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7000000}"/>
            </a:ext>
            <a:ext uri="{147F2762-F138-4A5C-976F-8EAC2B608ADB}">
              <a16:predDERef xmlns:a16="http://schemas.microsoft.com/office/drawing/2014/main" pred="{5800C303-2DA7-4CDF-B0EF-94747DFB5F76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697"/>
    <xdr:sp macro="" textlink="">
      <xdr:nvSpPr>
        <xdr:cNvPr id="7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8000000}"/>
            </a:ext>
            <a:ext uri="{147F2762-F138-4A5C-976F-8EAC2B608ADB}">
              <a16:predDERef xmlns:a16="http://schemas.microsoft.com/office/drawing/2014/main" pred="{8D014BB4-D64F-496F-AE7B-9BAB1E4041FA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697"/>
    <xdr:sp macro="" textlink="">
      <xdr:nvSpPr>
        <xdr:cNvPr id="7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B00-000049000000}"/>
            </a:ext>
            <a:ext uri="{147F2762-F138-4A5C-976F-8EAC2B608ADB}">
              <a16:predDERef xmlns:a16="http://schemas.microsoft.com/office/drawing/2014/main" pred="{1E5E76A5-A5C2-4872-B47C-E50589895CC6}"/>
            </a:ext>
          </a:extLst>
        </xdr:cNvPr>
        <xdr:cNvSpPr>
          <a:spLocks noChangeAspect="1" noChangeArrowheads="1"/>
        </xdr:cNvSpPr>
      </xdr:nvSpPr>
      <xdr:spPr bwMode="auto">
        <a:xfrm>
          <a:off x="0" y="23145750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410134</xdr:colOff>
      <xdr:row>8</xdr:row>
      <xdr:rowOff>89647</xdr:rowOff>
    </xdr:from>
    <xdr:to>
      <xdr:col>9</xdr:col>
      <xdr:colOff>1931894</xdr:colOff>
      <xdr:row>27</xdr:row>
      <xdr:rowOff>166407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1344706</xdr:colOff>
      <xdr:row>29</xdr:row>
      <xdr:rowOff>79460</xdr:rowOff>
    </xdr:from>
    <xdr:to>
      <xdr:col>13</xdr:col>
      <xdr:colOff>7806</xdr:colOff>
      <xdr:row>54</xdr:row>
      <xdr:rowOff>91368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2026228</xdr:colOff>
      <xdr:row>8</xdr:row>
      <xdr:rowOff>86591</xdr:rowOff>
    </xdr:from>
    <xdr:to>
      <xdr:col>15</xdr:col>
      <xdr:colOff>689050</xdr:colOff>
      <xdr:row>27</xdr:row>
      <xdr:rowOff>165171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00000000-0008-0000-0B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11</xdr:row>
      <xdr:rowOff>0</xdr:rowOff>
    </xdr:from>
    <xdr:ext cx="304800" cy="302697"/>
    <xdr:sp macro="" textlink="">
      <xdr:nvSpPr>
        <xdr:cNvPr id="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1384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2697"/>
    <xdr:sp macro="" textlink="">
      <xdr:nvSpPr>
        <xdr:cNvPr id="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F03FCEAE-971D-4958-9122-EC00A83B777B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1384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2697"/>
    <xdr:sp macro="" textlink="">
      <xdr:nvSpPr>
        <xdr:cNvPr id="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4000000}"/>
            </a:ext>
            <a:ext uri="{147F2762-F138-4A5C-976F-8EAC2B608ADB}">
              <a16:predDERef xmlns:a16="http://schemas.microsoft.com/office/drawing/2014/main" pred="{B352EA4B-7D56-4F6A-A421-56875BC09678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2697"/>
    <xdr:sp macro="" textlink="">
      <xdr:nvSpPr>
        <xdr:cNvPr id="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5000000}"/>
            </a:ext>
            <a:ext uri="{147F2762-F138-4A5C-976F-8EAC2B608ADB}">
              <a16:predDERef xmlns:a16="http://schemas.microsoft.com/office/drawing/2014/main" pred="{D6F39603-AB72-4E89-BD92-EFA1CC927E34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2697"/>
    <xdr:sp macro="" textlink="">
      <xdr:nvSpPr>
        <xdr:cNvPr id="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6000000}"/>
            </a:ext>
            <a:ext uri="{147F2762-F138-4A5C-976F-8EAC2B608ADB}">
              <a16:predDERef xmlns:a16="http://schemas.microsoft.com/office/drawing/2014/main" pred="{210C2B5A-5883-4A66-A451-6AC2968ABE3F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2697"/>
    <xdr:sp macro="" textlink="">
      <xdr:nvSpPr>
        <xdr:cNvPr id="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7000000}"/>
            </a:ext>
            <a:ext uri="{147F2762-F138-4A5C-976F-8EAC2B608ADB}">
              <a16:predDERef xmlns:a16="http://schemas.microsoft.com/office/drawing/2014/main" pred="{648B5676-EF61-46D9-A594-2F21AFC6D48D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2697"/>
    <xdr:sp macro="" textlink="">
      <xdr:nvSpPr>
        <xdr:cNvPr id="8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8000000}"/>
            </a:ext>
            <a:ext uri="{147F2762-F138-4A5C-976F-8EAC2B608ADB}">
              <a16:predDERef xmlns:a16="http://schemas.microsoft.com/office/drawing/2014/main" pred="{7655A105-4A86-4A7C-83B8-BCB3B31025B8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2697"/>
    <xdr:sp macro="" textlink="">
      <xdr:nvSpPr>
        <xdr:cNvPr id="9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9000000}"/>
            </a:ext>
            <a:ext uri="{147F2762-F138-4A5C-976F-8EAC2B608ADB}">
              <a16:predDERef xmlns:a16="http://schemas.microsoft.com/office/drawing/2014/main" pred="{72FF8096-B0FC-49CB-BF11-D173D26ED7A6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121721</xdr:rowOff>
    </xdr:to>
    <xdr:sp macro="" textlink="">
      <xdr:nvSpPr>
        <xdr:cNvPr id="1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A000000}"/>
            </a:ext>
            <a:ext uri="{147F2762-F138-4A5C-976F-8EAC2B608ADB}">
              <a16:predDERef xmlns:a16="http://schemas.microsoft.com/office/drawing/2014/main" pred="{7805E545-4FF9-4642-B53F-94DC973179C7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121721</xdr:rowOff>
    </xdr:to>
    <xdr:sp macro="" textlink="">
      <xdr:nvSpPr>
        <xdr:cNvPr id="1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B000000}"/>
            </a:ext>
            <a:ext uri="{147F2762-F138-4A5C-976F-8EAC2B608ADB}">
              <a16:predDERef xmlns:a16="http://schemas.microsoft.com/office/drawing/2014/main" pred="{BC0AE9AA-1CBF-4E48-A772-225260532660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16</xdr:row>
      <xdr:rowOff>0</xdr:rowOff>
    </xdr:from>
    <xdr:ext cx="304800" cy="302697"/>
    <xdr:sp macro="" textlink="">
      <xdr:nvSpPr>
        <xdr:cNvPr id="1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C000000}"/>
            </a:ext>
            <a:ext uri="{147F2762-F138-4A5C-976F-8EAC2B608ADB}">
              <a16:predDERef xmlns:a16="http://schemas.microsoft.com/office/drawing/2014/main" pred="{23BC4E22-FF79-4B4F-B516-698DA443CA8E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2697"/>
    <xdr:sp macro="" textlink="">
      <xdr:nvSpPr>
        <xdr:cNvPr id="1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D000000}"/>
            </a:ext>
            <a:ext uri="{147F2762-F138-4A5C-976F-8EAC2B608ADB}">
              <a16:predDERef xmlns:a16="http://schemas.microsoft.com/office/drawing/2014/main" pred="{32460C94-9F35-45EC-AF3F-AD00D292CD2B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2697"/>
    <xdr:sp macro="" textlink="">
      <xdr:nvSpPr>
        <xdr:cNvPr id="1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E000000}"/>
            </a:ext>
            <a:ext uri="{147F2762-F138-4A5C-976F-8EAC2B608ADB}">
              <a16:predDERef xmlns:a16="http://schemas.microsoft.com/office/drawing/2014/main" pred="{850E67C6-667E-4710-9CD0-52113E3B83E5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2697"/>
    <xdr:sp macro="" textlink="">
      <xdr:nvSpPr>
        <xdr:cNvPr id="1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0F000000}"/>
            </a:ext>
            <a:ext uri="{147F2762-F138-4A5C-976F-8EAC2B608ADB}">
              <a16:predDERef xmlns:a16="http://schemas.microsoft.com/office/drawing/2014/main" pred="{84E82340-BA65-44AE-9F5D-6E066EEC9939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241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2697"/>
    <xdr:sp macro="" textlink="">
      <xdr:nvSpPr>
        <xdr:cNvPr id="1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10000000}"/>
            </a:ext>
            <a:ext uri="{147F2762-F138-4A5C-976F-8EAC2B608ADB}">
              <a16:predDERef xmlns:a16="http://schemas.microsoft.com/office/drawing/2014/main" pred="{15B768F7-0B24-45DE-AF5C-01F5CB56138A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4704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2697"/>
    <xdr:sp macro="" textlink="">
      <xdr:nvSpPr>
        <xdr:cNvPr id="1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11000000}"/>
            </a:ext>
            <a:ext uri="{147F2762-F138-4A5C-976F-8EAC2B608ADB}">
              <a16:predDERef xmlns:a16="http://schemas.microsoft.com/office/drawing/2014/main" pred="{0A1B3B97-8C04-4D05-BF40-60C379D9FBCD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4704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121722</xdr:rowOff>
    </xdr:to>
    <xdr:sp macro="" textlink="">
      <xdr:nvSpPr>
        <xdr:cNvPr id="2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14000000}"/>
            </a:ext>
            <a:ext uri="{147F2762-F138-4A5C-976F-8EAC2B608ADB}">
              <a16:predDERef xmlns:a16="http://schemas.microsoft.com/office/drawing/2014/main" pred="{8BD802AA-AEA9-4F18-ADC7-A77CDAD62783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9784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121722</xdr:rowOff>
    </xdr:to>
    <xdr:sp macro="" textlink="">
      <xdr:nvSpPr>
        <xdr:cNvPr id="2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C00-000015000000}"/>
            </a:ext>
            <a:ext uri="{147F2762-F138-4A5C-976F-8EAC2B608ADB}">
              <a16:predDERef xmlns:a16="http://schemas.microsoft.com/office/drawing/2014/main" pred="{F039E425-1723-498A-A96C-6DCE558C7797}"/>
            </a:ext>
          </a:extLst>
        </xdr:cNvPr>
        <xdr:cNvSpPr>
          <a:spLocks noChangeAspect="1" noChangeArrowheads="1"/>
        </xdr:cNvSpPr>
      </xdr:nvSpPr>
      <xdr:spPr bwMode="auto">
        <a:xfrm>
          <a:off x="9686925" y="29784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304800" cy="302697"/>
    <xdr:sp macro="" textlink="">
      <xdr:nvSpPr>
        <xdr:cNvPr id="1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4704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2697"/>
    <xdr:sp macro="" textlink="">
      <xdr:nvSpPr>
        <xdr:cNvPr id="1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0B000000}"/>
            </a:ext>
            <a:ext uri="{147F2762-F138-4A5C-976F-8EAC2B608ADB}">
              <a16:predDERef xmlns:a16="http://schemas.microsoft.com/office/drawing/2014/main" pred="{CFD479F0-D190-403E-87A4-FF6B017EB942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4704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697"/>
    <xdr:sp macro="" textlink="">
      <xdr:nvSpPr>
        <xdr:cNvPr id="1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0C000000}"/>
            </a:ext>
            <a:ext uri="{147F2762-F138-4A5C-976F-8EAC2B608ADB}">
              <a16:predDERef xmlns:a16="http://schemas.microsoft.com/office/drawing/2014/main" pred="{E2DB5EFB-004A-46C9-817D-53E78400941C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697"/>
    <xdr:sp macro="" textlink="">
      <xdr:nvSpPr>
        <xdr:cNvPr id="1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0D000000}"/>
            </a:ext>
            <a:ext uri="{147F2762-F138-4A5C-976F-8EAC2B608ADB}">
              <a16:predDERef xmlns:a16="http://schemas.microsoft.com/office/drawing/2014/main" pred="{9D35C515-7259-4940-AA8D-7C7020E5B631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697"/>
    <xdr:sp macro="" textlink="">
      <xdr:nvSpPr>
        <xdr:cNvPr id="1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0E000000}"/>
            </a:ext>
            <a:ext uri="{147F2762-F138-4A5C-976F-8EAC2B608ADB}">
              <a16:predDERef xmlns:a16="http://schemas.microsoft.com/office/drawing/2014/main" pred="{10738039-FD67-464B-96BD-90A85AD7C3ED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697"/>
    <xdr:sp macro="" textlink="">
      <xdr:nvSpPr>
        <xdr:cNvPr id="1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0F000000}"/>
            </a:ext>
            <a:ext uri="{147F2762-F138-4A5C-976F-8EAC2B608ADB}">
              <a16:predDERef xmlns:a16="http://schemas.microsoft.com/office/drawing/2014/main" pred="{A7E68967-82F7-421F-86CF-6E20EA6E2A8D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697"/>
    <xdr:sp macro="" textlink="">
      <xdr:nvSpPr>
        <xdr:cNvPr id="16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10000000}"/>
            </a:ext>
            <a:ext uri="{147F2762-F138-4A5C-976F-8EAC2B608ADB}">
              <a16:predDERef xmlns:a16="http://schemas.microsoft.com/office/drawing/2014/main" pred="{F386B484-0537-4269-981B-0C1394587CA0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697"/>
    <xdr:sp macro="" textlink="">
      <xdr:nvSpPr>
        <xdr:cNvPr id="17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11000000}"/>
            </a:ext>
            <a:ext uri="{147F2762-F138-4A5C-976F-8EAC2B608ADB}">
              <a16:predDERef xmlns:a16="http://schemas.microsoft.com/office/drawing/2014/main" pred="{B31BCF66-0BA0-412F-939B-5FE33445FDEE}"/>
            </a:ext>
          </a:extLst>
        </xdr:cNvPr>
        <xdr:cNvSpPr>
          <a:spLocks noChangeAspect="1" noChangeArrowheads="1"/>
        </xdr:cNvSpPr>
      </xdr:nvSpPr>
      <xdr:spPr bwMode="auto">
        <a:xfrm>
          <a:off x="21097875" y="306990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2697"/>
    <xdr:sp macro="" textlink="">
      <xdr:nvSpPr>
        <xdr:cNvPr id="30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1E000000}"/>
            </a:ext>
            <a:ext uri="{147F2762-F138-4A5C-976F-8EAC2B608ADB}">
              <a16:predDERef xmlns:a16="http://schemas.microsoft.com/office/drawing/2014/main" pred="{485E8A29-16F4-49B9-B409-8FD0960B6996}"/>
            </a:ext>
          </a:extLst>
        </xdr:cNvPr>
        <xdr:cNvSpPr>
          <a:spLocks noChangeAspect="1" noChangeArrowheads="1"/>
        </xdr:cNvSpPr>
      </xdr:nvSpPr>
      <xdr:spPr bwMode="auto">
        <a:xfrm>
          <a:off x="9686925" y="31384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2697"/>
    <xdr:sp macro="" textlink="">
      <xdr:nvSpPr>
        <xdr:cNvPr id="31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1F000000}"/>
            </a:ext>
            <a:ext uri="{147F2762-F138-4A5C-976F-8EAC2B608ADB}">
              <a16:predDERef xmlns:a16="http://schemas.microsoft.com/office/drawing/2014/main" pred="{6E6FAD4E-40B4-4835-9014-E2281602E99B}"/>
            </a:ext>
          </a:extLst>
        </xdr:cNvPr>
        <xdr:cNvSpPr>
          <a:spLocks noChangeAspect="1" noChangeArrowheads="1"/>
        </xdr:cNvSpPr>
      </xdr:nvSpPr>
      <xdr:spPr bwMode="auto">
        <a:xfrm>
          <a:off x="9686925" y="313848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697"/>
    <xdr:sp macro="" textlink="">
      <xdr:nvSpPr>
        <xdr:cNvPr id="32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20000000}"/>
            </a:ext>
            <a:ext uri="{147F2762-F138-4A5C-976F-8EAC2B608ADB}">
              <a16:predDERef xmlns:a16="http://schemas.microsoft.com/office/drawing/2014/main" pred="{E7C68085-983E-4E1A-AAB3-2564F1E7C326}"/>
            </a:ext>
          </a:extLst>
        </xdr:cNvPr>
        <xdr:cNvSpPr>
          <a:spLocks noChangeAspect="1" noChangeArrowheads="1"/>
        </xdr:cNvSpPr>
      </xdr:nvSpPr>
      <xdr:spPr bwMode="auto">
        <a:xfrm>
          <a:off x="9686925" y="30927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697"/>
    <xdr:sp macro="" textlink="">
      <xdr:nvSpPr>
        <xdr:cNvPr id="33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21000000}"/>
            </a:ext>
            <a:ext uri="{147F2762-F138-4A5C-976F-8EAC2B608ADB}">
              <a16:predDERef xmlns:a16="http://schemas.microsoft.com/office/drawing/2014/main" pred="{4C9B4E39-E77E-405B-AFE0-AFA53F46B92C}"/>
            </a:ext>
          </a:extLst>
        </xdr:cNvPr>
        <xdr:cNvSpPr>
          <a:spLocks noChangeAspect="1" noChangeArrowheads="1"/>
        </xdr:cNvSpPr>
      </xdr:nvSpPr>
      <xdr:spPr bwMode="auto">
        <a:xfrm>
          <a:off x="9686925" y="30927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697"/>
    <xdr:sp macro="" textlink="">
      <xdr:nvSpPr>
        <xdr:cNvPr id="34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22000000}"/>
            </a:ext>
            <a:ext uri="{147F2762-F138-4A5C-976F-8EAC2B608ADB}">
              <a16:predDERef xmlns:a16="http://schemas.microsoft.com/office/drawing/2014/main" pred="{8A62C7DA-1EDD-4A5B-B625-A56417695A72}"/>
            </a:ext>
          </a:extLst>
        </xdr:cNvPr>
        <xdr:cNvSpPr>
          <a:spLocks noChangeAspect="1" noChangeArrowheads="1"/>
        </xdr:cNvSpPr>
      </xdr:nvSpPr>
      <xdr:spPr bwMode="auto">
        <a:xfrm>
          <a:off x="9686925" y="30927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697"/>
    <xdr:sp macro="" textlink="">
      <xdr:nvSpPr>
        <xdr:cNvPr id="35" name="AutoShape 1" descr="blob:https://web.whatsapp.com/b9cc11e6-0e03-430d-9c5d-d0630cb87d37">
          <a:extLst>
            <a:ext uri="{FF2B5EF4-FFF2-40B4-BE49-F238E27FC236}">
              <a16:creationId xmlns:a16="http://schemas.microsoft.com/office/drawing/2014/main" id="{00000000-0008-0000-0F00-000023000000}"/>
            </a:ext>
            <a:ext uri="{147F2762-F138-4A5C-976F-8EAC2B608ADB}">
              <a16:predDERef xmlns:a16="http://schemas.microsoft.com/office/drawing/2014/main" pred="{649F304F-01E1-48ED-972B-63F6CA51216C}"/>
            </a:ext>
          </a:extLst>
        </xdr:cNvPr>
        <xdr:cNvSpPr>
          <a:spLocks noChangeAspect="1" noChangeArrowheads="1"/>
        </xdr:cNvSpPr>
      </xdr:nvSpPr>
      <xdr:spPr bwMode="auto">
        <a:xfrm>
          <a:off x="9686925" y="30927675"/>
          <a:ext cx="304800" cy="302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476229</xdr:colOff>
      <xdr:row>1</xdr:row>
      <xdr:rowOff>29425</xdr:rowOff>
    </xdr:from>
    <xdr:to>
      <xdr:col>11</xdr:col>
      <xdr:colOff>2945201</xdr:colOff>
      <xdr:row>3</xdr:row>
      <xdr:rowOff>74875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0204" y="219925"/>
          <a:ext cx="1904400" cy="1245600"/>
        </a:xfrm>
        <a:prstGeom prst="rect">
          <a:avLst/>
        </a:prstGeom>
      </xdr:spPr>
    </xdr:pic>
    <xdr:clientData/>
  </xdr:twoCellAnchor>
  <xdr:twoCellAnchor editAs="oneCell">
    <xdr:from>
      <xdr:col>1</xdr:col>
      <xdr:colOff>148071</xdr:colOff>
      <xdr:row>1</xdr:row>
      <xdr:rowOff>21430</xdr:rowOff>
    </xdr:from>
    <xdr:to>
      <xdr:col>1</xdr:col>
      <xdr:colOff>3863271</xdr:colOff>
      <xdr:row>2</xdr:row>
      <xdr:rowOff>73780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00000000-0008-0000-1000-00005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46" y="211930"/>
          <a:ext cx="3715200" cy="1062000"/>
        </a:xfrm>
        <a:prstGeom prst="rect">
          <a:avLst/>
        </a:prstGeom>
      </xdr:spPr>
    </xdr:pic>
    <xdr:clientData/>
  </xdr:twoCellAnchor>
  <xdr:twoCellAnchor>
    <xdr:from>
      <xdr:col>3</xdr:col>
      <xdr:colOff>848590</xdr:colOff>
      <xdr:row>23</xdr:row>
      <xdr:rowOff>155863</xdr:rowOff>
    </xdr:from>
    <xdr:to>
      <xdr:col>3</xdr:col>
      <xdr:colOff>2459181</xdr:colOff>
      <xdr:row>27</xdr:row>
      <xdr:rowOff>86590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5818908" y="6546272"/>
          <a:ext cx="1610591" cy="83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Monitorar</a:t>
          </a:r>
          <a:r>
            <a:rPr lang="pt-BR" sz="1100" b="1" baseline="0"/>
            <a:t> desempenho do contrato/requisitos</a:t>
          </a:r>
          <a:endParaRPr lang="pt-BR" sz="1100" b="1"/>
        </a:p>
      </xdr:txBody>
    </xdr:sp>
    <xdr:clientData/>
  </xdr:twoCellAnchor>
  <xdr:twoCellAnchor>
    <xdr:from>
      <xdr:col>3</xdr:col>
      <xdr:colOff>2767445</xdr:colOff>
      <xdr:row>23</xdr:row>
      <xdr:rowOff>169717</xdr:rowOff>
    </xdr:from>
    <xdr:to>
      <xdr:col>3</xdr:col>
      <xdr:colOff>4378036</xdr:colOff>
      <xdr:row>27</xdr:row>
      <xdr:rowOff>100444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7737763" y="6560126"/>
          <a:ext cx="1610591" cy="83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Gerir Aderência</a:t>
          </a:r>
          <a:r>
            <a:rPr lang="pt-BR" sz="1100" b="1" baseline="0"/>
            <a:t> Contratual</a:t>
          </a:r>
          <a:endParaRPr lang="pt-BR" sz="1100" b="1"/>
        </a:p>
      </xdr:txBody>
    </xdr:sp>
    <xdr:clientData/>
  </xdr:twoCellAnchor>
  <xdr:twoCellAnchor>
    <xdr:from>
      <xdr:col>4</xdr:col>
      <xdr:colOff>155864</xdr:colOff>
      <xdr:row>23</xdr:row>
      <xdr:rowOff>173181</xdr:rowOff>
    </xdr:from>
    <xdr:to>
      <xdr:col>5</xdr:col>
      <xdr:colOff>1593273</xdr:colOff>
      <xdr:row>27</xdr:row>
      <xdr:rowOff>103908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9750137" y="6563590"/>
          <a:ext cx="1610591" cy="83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Gerir Reajustes</a:t>
          </a:r>
          <a:r>
            <a:rPr lang="pt-BR" sz="1100" b="1" baseline="0"/>
            <a:t> de contratos</a:t>
          </a:r>
          <a:endParaRPr lang="pt-BR" sz="1100" b="1"/>
        </a:p>
      </xdr:txBody>
    </xdr:sp>
    <xdr:clientData/>
  </xdr:twoCellAnchor>
  <xdr:twoCellAnchor>
    <xdr:from>
      <xdr:col>5</xdr:col>
      <xdr:colOff>2074718</xdr:colOff>
      <xdr:row>23</xdr:row>
      <xdr:rowOff>169718</xdr:rowOff>
    </xdr:from>
    <xdr:to>
      <xdr:col>5</xdr:col>
      <xdr:colOff>3685309</xdr:colOff>
      <xdr:row>27</xdr:row>
      <xdr:rowOff>100445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1842173" y="6560127"/>
          <a:ext cx="1610591" cy="83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Renovar contrato</a:t>
          </a:r>
        </a:p>
      </xdr:txBody>
    </xdr:sp>
    <xdr:clientData/>
  </xdr:twoCellAnchor>
  <xdr:twoCellAnchor>
    <xdr:from>
      <xdr:col>5</xdr:col>
      <xdr:colOff>4260273</xdr:colOff>
      <xdr:row>23</xdr:row>
      <xdr:rowOff>173182</xdr:rowOff>
    </xdr:from>
    <xdr:to>
      <xdr:col>7</xdr:col>
      <xdr:colOff>1073728</xdr:colOff>
      <xdr:row>27</xdr:row>
      <xdr:rowOff>103909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14027728" y="6563591"/>
          <a:ext cx="1610591" cy="83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Encerrar Contrato</a:t>
          </a:r>
        </a:p>
      </xdr:txBody>
    </xdr:sp>
    <xdr:clientData/>
  </xdr:twoCellAnchor>
  <xdr:twoCellAnchor>
    <xdr:from>
      <xdr:col>3</xdr:col>
      <xdr:colOff>51954</xdr:colOff>
      <xdr:row>22</xdr:row>
      <xdr:rowOff>138545</xdr:rowOff>
    </xdr:from>
    <xdr:to>
      <xdr:col>7</xdr:col>
      <xdr:colOff>1887681</xdr:colOff>
      <xdr:row>28</xdr:row>
      <xdr:rowOff>86591</xdr:rowOff>
    </xdr:to>
    <xdr:sp macro="" textlink="">
      <xdr:nvSpPr>
        <xdr:cNvPr id="3" name="Fluxograma: Process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5022272" y="6303818"/>
          <a:ext cx="11430000" cy="1298864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GERIR</a:t>
          </a:r>
          <a:r>
            <a:rPr lang="pt-BR" sz="1100" baseline="0">
              <a:solidFill>
                <a:schemeClr val="tx1"/>
              </a:solidFill>
            </a:rPr>
            <a:t> CONTRATOS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3713951</xdr:colOff>
      <xdr:row>23</xdr:row>
      <xdr:rowOff>154398</xdr:rowOff>
    </xdr:from>
    <xdr:to>
      <xdr:col>9</xdr:col>
      <xdr:colOff>518081</xdr:colOff>
      <xdr:row>27</xdr:row>
      <xdr:rowOff>85125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8316509" y="6748629"/>
          <a:ext cx="1610591" cy="839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Gerir</a:t>
          </a:r>
          <a:r>
            <a:rPr lang="pt-BR" sz="1100" baseline="0"/>
            <a:t> Experiência do Cliente</a:t>
          </a:r>
          <a:endParaRPr lang="pt-BR" sz="1100"/>
        </a:p>
      </xdr:txBody>
    </xdr:sp>
    <xdr:clientData/>
  </xdr:twoCellAnchor>
  <xdr:twoCellAnchor>
    <xdr:from>
      <xdr:col>3</xdr:col>
      <xdr:colOff>840389</xdr:colOff>
      <xdr:row>33</xdr:row>
      <xdr:rowOff>34637</xdr:rowOff>
    </xdr:from>
    <xdr:to>
      <xdr:col>3</xdr:col>
      <xdr:colOff>3663253</xdr:colOff>
      <xdr:row>35</xdr:row>
      <xdr:rowOff>138546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5815801" y="8909696"/>
          <a:ext cx="2822864" cy="5521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Planejar</a:t>
          </a:r>
          <a:r>
            <a:rPr lang="pt-BR" sz="1100" b="1" baseline="0"/>
            <a:t> a Implantação de serviços</a:t>
          </a:r>
          <a:endParaRPr lang="pt-BR" sz="1100" b="1"/>
        </a:p>
      </xdr:txBody>
    </xdr:sp>
    <xdr:clientData/>
  </xdr:twoCellAnchor>
  <xdr:twoCellAnchor>
    <xdr:from>
      <xdr:col>3</xdr:col>
      <xdr:colOff>355223</xdr:colOff>
      <xdr:row>38</xdr:row>
      <xdr:rowOff>14120</xdr:rowOff>
    </xdr:from>
    <xdr:to>
      <xdr:col>3</xdr:col>
      <xdr:colOff>4130586</xdr:colOff>
      <xdr:row>50</xdr:row>
      <xdr:rowOff>124241</xdr:rowOff>
    </xdr:to>
    <xdr:grpSp>
      <xdr:nvGrpSpPr>
        <xdr:cNvPr id="503" name="Agrupar 502">
          <a:extLst>
            <a:ext uri="{FF2B5EF4-FFF2-40B4-BE49-F238E27FC236}">
              <a16:creationId xmlns:a16="http://schemas.microsoft.com/office/drawing/2014/main" id="{00000000-0008-0000-1000-0000F7010000}"/>
            </a:ext>
          </a:extLst>
        </xdr:cNvPr>
        <xdr:cNvGrpSpPr/>
      </xdr:nvGrpSpPr>
      <xdr:grpSpPr>
        <a:xfrm>
          <a:off x="5340880" y="10431749"/>
          <a:ext cx="3775363" cy="3310521"/>
          <a:chOff x="5424179" y="10094054"/>
          <a:chExt cx="3775363" cy="3340338"/>
        </a:xfrm>
      </xdr:grpSpPr>
      <xdr:sp macro="" textlink="">
        <xdr:nvSpPr>
          <xdr:cNvPr id="14" name="Fluxograma: Processo 13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/>
        </xdr:nvSpPr>
        <xdr:spPr>
          <a:xfrm>
            <a:off x="5424179" y="10094054"/>
            <a:ext cx="3775363" cy="3340338"/>
          </a:xfrm>
          <a:prstGeom prst="flowChartProcess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solidFill>
                  <a:schemeClr val="tx1"/>
                </a:solidFill>
              </a:rPr>
              <a:t>EXECUTAR</a:t>
            </a:r>
            <a:r>
              <a:rPr lang="pt-BR" sz="1100" baseline="0">
                <a:solidFill>
                  <a:schemeClr val="tx1"/>
                </a:solidFill>
              </a:rPr>
              <a:t> IMPLANTAÇÃO DE SERVIÇOS</a:t>
            </a:r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827" name="Retângulo 14">
            <a:extLst>
              <a:ext uri="{FF2B5EF4-FFF2-40B4-BE49-F238E27FC236}">
                <a16:creationId xmlns:a16="http://schemas.microsoft.com/office/drawing/2014/main" id="{00000000-0008-0000-1000-00003B030000}"/>
              </a:ext>
              <a:ext uri="{147F2762-F138-4A5C-976F-8EAC2B608ADB}">
                <a16:predDERef xmlns:a16="http://schemas.microsoft.com/office/drawing/2014/main" pred="{243F74F3-0A5E-410B-A0C0-6B89AD220BB7}"/>
              </a:ext>
            </a:extLst>
          </xdr:cNvPr>
          <xdr:cNvSpPr/>
        </xdr:nvSpPr>
        <xdr:spPr>
          <a:xfrm>
            <a:off x="5876215" y="10382307"/>
            <a:ext cx="2822864" cy="48359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Dimensionar</a:t>
            </a:r>
            <a:r>
              <a:rPr lang="pt-BR" sz="1100" b="1" baseline="0"/>
              <a:t> Pessoas</a:t>
            </a:r>
            <a:endParaRPr lang="pt-BR" sz="1100" b="1"/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0000000-0008-0000-1000-000010000000}"/>
              </a:ext>
            </a:extLst>
          </xdr:cNvPr>
          <xdr:cNvSpPr/>
        </xdr:nvSpPr>
        <xdr:spPr>
          <a:xfrm>
            <a:off x="5876215" y="10982031"/>
            <a:ext cx="2822864" cy="48359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Planejar</a:t>
            </a:r>
            <a:r>
              <a:rPr lang="pt-BR" sz="1100" b="1" baseline="0"/>
              <a:t> Soluções Logísticas (Materiais e Transportes)</a:t>
            </a:r>
            <a:endParaRPr lang="pt-BR" sz="1100" b="1"/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0000000-0008-0000-1000-000011000000}"/>
              </a:ext>
            </a:extLst>
          </xdr:cNvPr>
          <xdr:cNvSpPr/>
        </xdr:nvSpPr>
        <xdr:spPr>
          <a:xfrm>
            <a:off x="5876215" y="11572229"/>
            <a:ext cx="2822864" cy="47189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Controlar e Otimizar Recursos Financeiros</a:t>
            </a:r>
          </a:p>
        </xdr:txBody>
      </xdr:sp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00000000-0008-0000-1000-000013000000}"/>
              </a:ext>
            </a:extLst>
          </xdr:cNvPr>
          <xdr:cNvSpPr/>
        </xdr:nvSpPr>
        <xdr:spPr>
          <a:xfrm>
            <a:off x="5876215" y="12150734"/>
            <a:ext cx="2822864" cy="4846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Acompanhar Projetos de Implantação</a:t>
            </a:r>
          </a:p>
        </xdr:txBody>
      </xdr:sp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00000000-0008-0000-1000-000014000000}"/>
              </a:ext>
            </a:extLst>
          </xdr:cNvPr>
          <xdr:cNvSpPr/>
        </xdr:nvSpPr>
        <xdr:spPr>
          <a:xfrm>
            <a:off x="5876215" y="12749744"/>
            <a:ext cx="2822864" cy="48359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Realizar Transição Assistida</a:t>
            </a:r>
          </a:p>
        </xdr:txBody>
      </xdr:sp>
    </xdr:grpSp>
    <xdr:clientData/>
  </xdr:twoCellAnchor>
  <xdr:twoCellAnchor>
    <xdr:from>
      <xdr:col>5</xdr:col>
      <xdr:colOff>987159</xdr:colOff>
      <xdr:row>33</xdr:row>
      <xdr:rowOff>33769</xdr:rowOff>
    </xdr:from>
    <xdr:to>
      <xdr:col>5</xdr:col>
      <xdr:colOff>3810023</xdr:colOff>
      <xdr:row>35</xdr:row>
      <xdr:rowOff>211934</xdr:rowOff>
    </xdr:to>
    <xdr:sp macro="" textlink="">
      <xdr:nvSpPr>
        <xdr:cNvPr id="12" name="Retângulo 20">
          <a:extLst>
            <a:ext uri="{FF2B5EF4-FFF2-40B4-BE49-F238E27FC236}">
              <a16:creationId xmlns:a16="http://schemas.microsoft.com/office/drawing/2014/main" id="{00000000-0008-0000-1000-00000C000000}"/>
            </a:ext>
            <a:ext uri="{147F2762-F138-4A5C-976F-8EAC2B608ADB}">
              <a16:predDERef xmlns:a16="http://schemas.microsoft.com/office/drawing/2014/main" pred="{B0A99925-86AA-47E5-ADEC-0DECA71246D2}"/>
            </a:ext>
          </a:extLst>
        </xdr:cNvPr>
        <xdr:cNvSpPr/>
      </xdr:nvSpPr>
      <xdr:spPr>
        <a:xfrm>
          <a:off x="10758688" y="8908828"/>
          <a:ext cx="2822864" cy="626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Analisar</a:t>
          </a:r>
          <a:r>
            <a:rPr lang="pt-BR" sz="1100" b="1" baseline="0"/>
            <a:t> demanda</a:t>
          </a:r>
          <a:endParaRPr lang="pt-BR" sz="1100" b="1"/>
        </a:p>
      </xdr:txBody>
    </xdr:sp>
    <xdr:clientData/>
  </xdr:twoCellAnchor>
  <xdr:twoCellAnchor>
    <xdr:from>
      <xdr:col>5</xdr:col>
      <xdr:colOff>987159</xdr:colOff>
      <xdr:row>36</xdr:row>
      <xdr:rowOff>105966</xdr:rowOff>
    </xdr:from>
    <xdr:to>
      <xdr:col>5</xdr:col>
      <xdr:colOff>3810023</xdr:colOff>
      <xdr:row>38</xdr:row>
      <xdr:rowOff>125730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10758688" y="9653378"/>
          <a:ext cx="2822864" cy="6248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Elaborar Projetos</a:t>
          </a:r>
          <a:r>
            <a:rPr lang="pt-BR" sz="1100" b="1" baseline="0"/>
            <a:t> de Obras e Operação</a:t>
          </a:r>
          <a:endParaRPr lang="pt-BR" sz="1100" b="1"/>
        </a:p>
      </xdr:txBody>
    </xdr:sp>
    <xdr:clientData/>
  </xdr:twoCellAnchor>
  <xdr:twoCellAnchor>
    <xdr:from>
      <xdr:col>5</xdr:col>
      <xdr:colOff>987159</xdr:colOff>
      <xdr:row>38</xdr:row>
      <xdr:rowOff>243879</xdr:rowOff>
    </xdr:from>
    <xdr:to>
      <xdr:col>5</xdr:col>
      <xdr:colOff>3810023</xdr:colOff>
      <xdr:row>40</xdr:row>
      <xdr:rowOff>186720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10777202" y="10762792"/>
          <a:ext cx="2822864" cy="6302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Planejar</a:t>
          </a:r>
          <a:r>
            <a:rPr lang="pt-BR" sz="1100" b="1" baseline="0"/>
            <a:t> Operações</a:t>
          </a:r>
          <a:endParaRPr lang="pt-BR" sz="1100" b="1"/>
        </a:p>
      </xdr:txBody>
    </xdr:sp>
    <xdr:clientData/>
  </xdr:twoCellAnchor>
  <xdr:twoCellAnchor>
    <xdr:from>
      <xdr:col>5</xdr:col>
      <xdr:colOff>1011380</xdr:colOff>
      <xdr:row>44</xdr:row>
      <xdr:rowOff>197427</xdr:rowOff>
    </xdr:from>
    <xdr:to>
      <xdr:col>5</xdr:col>
      <xdr:colOff>3834244</xdr:colOff>
      <xdr:row>46</xdr:row>
      <xdr:rowOff>218209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/>
      </xdr:nvSpPr>
      <xdr:spPr>
        <a:xfrm>
          <a:off x="10778835" y="11765972"/>
          <a:ext cx="2822864" cy="4710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Prover</a:t>
          </a:r>
          <a:r>
            <a:rPr lang="pt-BR" sz="1100" b="1" baseline="0"/>
            <a:t> Infraestrutura</a:t>
          </a:r>
          <a:endParaRPr lang="pt-BR" sz="1100" b="1"/>
        </a:p>
      </xdr:txBody>
    </xdr:sp>
    <xdr:clientData/>
  </xdr:twoCellAnchor>
  <xdr:twoCellAnchor>
    <xdr:from>
      <xdr:col>5</xdr:col>
      <xdr:colOff>1007916</xdr:colOff>
      <xdr:row>47</xdr:row>
      <xdr:rowOff>193962</xdr:rowOff>
    </xdr:from>
    <xdr:to>
      <xdr:col>5</xdr:col>
      <xdr:colOff>3830780</xdr:colOff>
      <xdr:row>49</xdr:row>
      <xdr:rowOff>214745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/>
      </xdr:nvSpPr>
      <xdr:spPr>
        <a:xfrm>
          <a:off x="10775371" y="12437917"/>
          <a:ext cx="2822864" cy="4710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Suprir Logística (Materiais e Transportes)</a:t>
          </a:r>
        </a:p>
      </xdr:txBody>
    </xdr:sp>
    <xdr:clientData/>
  </xdr:twoCellAnchor>
  <xdr:twoCellAnchor>
    <xdr:from>
      <xdr:col>5</xdr:col>
      <xdr:colOff>996170</xdr:colOff>
      <xdr:row>50</xdr:row>
      <xdr:rowOff>131014</xdr:rowOff>
    </xdr:from>
    <xdr:to>
      <xdr:col>5</xdr:col>
      <xdr:colOff>3819034</xdr:colOff>
      <xdr:row>52</xdr:row>
      <xdr:rowOff>151797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/>
      </xdr:nvSpPr>
      <xdr:spPr>
        <a:xfrm>
          <a:off x="10786213" y="13880144"/>
          <a:ext cx="2822864" cy="4846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Suprir Pessoas (Operação)</a:t>
          </a:r>
        </a:p>
      </xdr:txBody>
    </xdr:sp>
    <xdr:clientData/>
  </xdr:twoCellAnchor>
  <xdr:twoCellAnchor>
    <xdr:from>
      <xdr:col>7</xdr:col>
      <xdr:colOff>514481</xdr:colOff>
      <xdr:row>34</xdr:row>
      <xdr:rowOff>201</xdr:rowOff>
    </xdr:from>
    <xdr:to>
      <xdr:col>7</xdr:col>
      <xdr:colOff>2655010</xdr:colOff>
      <xdr:row>36</xdr:row>
      <xdr:rowOff>20983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/>
      </xdr:nvSpPr>
      <xdr:spPr>
        <a:xfrm>
          <a:off x="15117039" y="9320047"/>
          <a:ext cx="2140529" cy="4750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Controlar</a:t>
          </a:r>
          <a:r>
            <a:rPr lang="pt-BR" sz="1100" b="1" baseline="0"/>
            <a:t> Demanda</a:t>
          </a:r>
          <a:endParaRPr lang="pt-BR" sz="1100" b="1"/>
        </a:p>
      </xdr:txBody>
    </xdr:sp>
    <xdr:clientData/>
  </xdr:twoCellAnchor>
  <xdr:twoCellAnchor>
    <xdr:from>
      <xdr:col>7</xdr:col>
      <xdr:colOff>3843635</xdr:colOff>
      <xdr:row>34</xdr:row>
      <xdr:rowOff>201</xdr:rowOff>
    </xdr:from>
    <xdr:to>
      <xdr:col>9</xdr:col>
      <xdr:colOff>1177037</xdr:colOff>
      <xdr:row>36</xdr:row>
      <xdr:rowOff>20983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/>
      </xdr:nvSpPr>
      <xdr:spPr>
        <a:xfrm>
          <a:off x="18446193" y="9320047"/>
          <a:ext cx="2139863" cy="4750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Gerir</a:t>
          </a:r>
          <a:r>
            <a:rPr lang="pt-BR" sz="1100" b="1" baseline="0"/>
            <a:t> Equipes Operacionais</a:t>
          </a:r>
          <a:endParaRPr lang="pt-BR" sz="1100" b="1"/>
        </a:p>
      </xdr:txBody>
    </xdr:sp>
    <xdr:clientData/>
  </xdr:twoCellAnchor>
  <xdr:twoCellAnchor>
    <xdr:from>
      <xdr:col>9</xdr:col>
      <xdr:colOff>2369126</xdr:colOff>
      <xdr:row>33</xdr:row>
      <xdr:rowOff>117764</xdr:rowOff>
    </xdr:from>
    <xdr:to>
      <xdr:col>9</xdr:col>
      <xdr:colOff>4509655</xdr:colOff>
      <xdr:row>35</xdr:row>
      <xdr:rowOff>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/>
      </xdr:nvSpPr>
      <xdr:spPr>
        <a:xfrm>
          <a:off x="21730853" y="8984673"/>
          <a:ext cx="2140529" cy="332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Gerir desempenho qualidade</a:t>
          </a:r>
        </a:p>
      </xdr:txBody>
    </xdr:sp>
    <xdr:clientData/>
  </xdr:twoCellAnchor>
  <xdr:twoCellAnchor>
    <xdr:from>
      <xdr:col>9</xdr:col>
      <xdr:colOff>2365662</xdr:colOff>
      <xdr:row>35</xdr:row>
      <xdr:rowOff>79664</xdr:rowOff>
    </xdr:from>
    <xdr:to>
      <xdr:col>9</xdr:col>
      <xdr:colOff>4506191</xdr:colOff>
      <xdr:row>36</xdr:row>
      <xdr:rowOff>187037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SpPr/>
      </xdr:nvSpPr>
      <xdr:spPr>
        <a:xfrm>
          <a:off x="21727389" y="9396846"/>
          <a:ext cx="2140529" cy="3325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Gerir desempenho produtividade</a:t>
          </a:r>
        </a:p>
      </xdr:txBody>
    </xdr:sp>
    <xdr:clientData/>
  </xdr:twoCellAnchor>
  <xdr:twoCellAnchor>
    <xdr:from>
      <xdr:col>9</xdr:col>
      <xdr:colOff>2286000</xdr:colOff>
      <xdr:row>32</xdr:row>
      <xdr:rowOff>51954</xdr:rowOff>
    </xdr:from>
    <xdr:to>
      <xdr:col>9</xdr:col>
      <xdr:colOff>4585854</xdr:colOff>
      <xdr:row>36</xdr:row>
      <xdr:rowOff>311727</xdr:rowOff>
    </xdr:to>
    <xdr:sp macro="" textlink="">
      <xdr:nvSpPr>
        <xdr:cNvPr id="33" name="Fluxograma: Processo 3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SpPr/>
      </xdr:nvSpPr>
      <xdr:spPr>
        <a:xfrm>
          <a:off x="21647727" y="8693727"/>
          <a:ext cx="2299854" cy="116031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GERIR</a:t>
          </a:r>
          <a:r>
            <a:rPr lang="pt-BR" sz="1100" baseline="0">
              <a:solidFill>
                <a:schemeClr val="tx1"/>
              </a:solidFill>
            </a:rPr>
            <a:t> DESEMPENHO OPERACIONAL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23379</xdr:colOff>
      <xdr:row>39</xdr:row>
      <xdr:rowOff>171450</xdr:rowOff>
    </xdr:from>
    <xdr:to>
      <xdr:col>9</xdr:col>
      <xdr:colOff>4486275</xdr:colOff>
      <xdr:row>54</xdr:row>
      <xdr:rowOff>85725</xdr:rowOff>
    </xdr:to>
    <xdr:grpSp>
      <xdr:nvGrpSpPr>
        <xdr:cNvPr id="476" name="Agrupar 60">
          <a:extLst>
            <a:ext uri="{FF2B5EF4-FFF2-40B4-BE49-F238E27FC236}">
              <a16:creationId xmlns:a16="http://schemas.microsoft.com/office/drawing/2014/main" id="{00000000-0008-0000-1000-0000DC010000}"/>
            </a:ext>
          </a:extLst>
        </xdr:cNvPr>
        <xdr:cNvGrpSpPr/>
      </xdr:nvGrpSpPr>
      <xdr:grpSpPr>
        <a:xfrm>
          <a:off x="19410836" y="11046279"/>
          <a:ext cx="4462896" cy="3571875"/>
          <a:chOff x="19406754" y="10906125"/>
          <a:chExt cx="4462896" cy="3571875"/>
        </a:xfrm>
      </xdr:grpSpPr>
      <xdr:sp macro="" textlink="">
        <xdr:nvSpPr>
          <xdr:cNvPr id="477" name="Retângulo 51">
            <a:extLst>
              <a:ext uri="{FF2B5EF4-FFF2-40B4-BE49-F238E27FC236}">
                <a16:creationId xmlns:a16="http://schemas.microsoft.com/office/drawing/2014/main" id="{00000000-0008-0000-1000-0000DD010000}"/>
              </a:ext>
            </a:extLst>
          </xdr:cNvPr>
          <xdr:cNvSpPr/>
        </xdr:nvSpPr>
        <xdr:spPr>
          <a:xfrm>
            <a:off x="20949873" y="12257210"/>
            <a:ext cx="1109465" cy="5553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/>
              <a:t>Executar</a:t>
            </a:r>
            <a:r>
              <a:rPr lang="pt-BR" sz="900" b="1" baseline="0"/>
              <a:t> manutenção corretiva</a:t>
            </a:r>
            <a:endParaRPr lang="pt-BR" sz="900" b="1"/>
          </a:p>
        </xdr:txBody>
      </xdr:sp>
      <xdr:grpSp>
        <xdr:nvGrpSpPr>
          <xdr:cNvPr id="478" name="Agrupar 59">
            <a:extLst>
              <a:ext uri="{FF2B5EF4-FFF2-40B4-BE49-F238E27FC236}">
                <a16:creationId xmlns:a16="http://schemas.microsoft.com/office/drawing/2014/main" id="{00000000-0008-0000-1000-0000DE010000}"/>
              </a:ext>
            </a:extLst>
          </xdr:cNvPr>
          <xdr:cNvGrpSpPr/>
        </xdr:nvGrpSpPr>
        <xdr:grpSpPr>
          <a:xfrm>
            <a:off x="19406754" y="10906125"/>
            <a:ext cx="4462896" cy="3571875"/>
            <a:chOff x="19406754" y="10906125"/>
            <a:chExt cx="4462896" cy="3571875"/>
          </a:xfrm>
        </xdr:grpSpPr>
        <xdr:sp macro="" textlink="">
          <xdr:nvSpPr>
            <xdr:cNvPr id="479" name="Retângulo 49">
              <a:extLst>
                <a:ext uri="{FF2B5EF4-FFF2-40B4-BE49-F238E27FC236}">
                  <a16:creationId xmlns:a16="http://schemas.microsoft.com/office/drawing/2014/main" id="{00000000-0008-0000-1000-0000DF010000}"/>
                </a:ext>
              </a:extLst>
            </xdr:cNvPr>
            <xdr:cNvSpPr/>
          </xdr:nvSpPr>
          <xdr:spPr>
            <a:xfrm>
              <a:off x="19735068" y="11920172"/>
              <a:ext cx="1109465" cy="555398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900" b="1"/>
                <a:t>Efetuar liga/religa</a:t>
              </a:r>
            </a:p>
          </xdr:txBody>
        </xdr:sp>
        <xdr:sp macro="" textlink="">
          <xdr:nvSpPr>
            <xdr:cNvPr id="480" name="Retângulo 50">
              <a:extLst>
                <a:ext uri="{FF2B5EF4-FFF2-40B4-BE49-F238E27FC236}">
                  <a16:creationId xmlns:a16="http://schemas.microsoft.com/office/drawing/2014/main" id="{00000000-0008-0000-1000-0000E0010000}"/>
                </a:ext>
              </a:extLst>
            </xdr:cNvPr>
            <xdr:cNvSpPr/>
          </xdr:nvSpPr>
          <xdr:spPr>
            <a:xfrm>
              <a:off x="20949873" y="11609510"/>
              <a:ext cx="1109465" cy="555398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900" b="1"/>
                <a:t>Executar manutenção</a:t>
              </a:r>
              <a:r>
                <a:rPr lang="pt-BR" sz="900" b="1" baseline="0"/>
                <a:t> preventiva</a:t>
              </a:r>
              <a:endParaRPr lang="pt-BR" sz="900" b="1"/>
            </a:p>
          </xdr:txBody>
        </xdr:sp>
        <xdr:sp macro="" textlink="">
          <xdr:nvSpPr>
            <xdr:cNvPr id="481" name="Retângulo 52">
              <a:extLst>
                <a:ext uri="{FF2B5EF4-FFF2-40B4-BE49-F238E27FC236}">
                  <a16:creationId xmlns:a16="http://schemas.microsoft.com/office/drawing/2014/main" id="{00000000-0008-0000-1000-0000E1010000}"/>
                </a:ext>
              </a:extLst>
            </xdr:cNvPr>
            <xdr:cNvSpPr/>
          </xdr:nvSpPr>
          <xdr:spPr>
            <a:xfrm>
              <a:off x="22167607" y="11934826"/>
              <a:ext cx="1109465" cy="555398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900" b="1"/>
                <a:t>Efetuar desligamento/corte</a:t>
              </a:r>
            </a:p>
          </xdr:txBody>
        </xdr:sp>
        <xdr:sp macro="" textlink="">
          <xdr:nvSpPr>
            <xdr:cNvPr id="482" name="Retângulo 53">
              <a:extLst>
                <a:ext uri="{FF2B5EF4-FFF2-40B4-BE49-F238E27FC236}">
                  <a16:creationId xmlns:a16="http://schemas.microsoft.com/office/drawing/2014/main" id="{00000000-0008-0000-1000-0000E2010000}"/>
                </a:ext>
              </a:extLst>
            </xdr:cNvPr>
            <xdr:cNvSpPr/>
          </xdr:nvSpPr>
          <xdr:spPr>
            <a:xfrm>
              <a:off x="19463495" y="13384591"/>
              <a:ext cx="4304807" cy="47798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Executar Leitura</a:t>
              </a:r>
            </a:p>
          </xdr:txBody>
        </xdr:sp>
        <xdr:sp macro="" textlink="">
          <xdr:nvSpPr>
            <xdr:cNvPr id="483" name="Retângulo 54">
              <a:extLst>
                <a:ext uri="{FF2B5EF4-FFF2-40B4-BE49-F238E27FC236}">
                  <a16:creationId xmlns:a16="http://schemas.microsoft.com/office/drawing/2014/main" id="{00000000-0008-0000-1000-0000E3010000}"/>
                </a:ext>
              </a:extLst>
            </xdr:cNvPr>
            <xdr:cNvSpPr/>
          </xdr:nvSpPr>
          <xdr:spPr>
            <a:xfrm>
              <a:off x="19470312" y="13910304"/>
              <a:ext cx="4304807" cy="47798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Efetuar medição do serviço</a:t>
              </a:r>
            </a:p>
          </xdr:txBody>
        </xdr:sp>
        <xdr:sp macro="" textlink="">
          <xdr:nvSpPr>
            <xdr:cNvPr id="484" name="Fluxograma: Processo 55">
              <a:extLst>
                <a:ext uri="{FF2B5EF4-FFF2-40B4-BE49-F238E27FC236}">
                  <a16:creationId xmlns:a16="http://schemas.microsoft.com/office/drawing/2014/main" id="{00000000-0008-0000-1000-0000E4010000}"/>
                </a:ext>
              </a:extLst>
            </xdr:cNvPr>
            <xdr:cNvSpPr/>
          </xdr:nvSpPr>
          <xdr:spPr>
            <a:xfrm>
              <a:off x="19406754" y="10906125"/>
              <a:ext cx="4462896" cy="3571875"/>
            </a:xfrm>
            <a:prstGeom prst="flowChartProcess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>
                  <a:solidFill>
                    <a:schemeClr val="tx1"/>
                  </a:solidFill>
                </a:rPr>
                <a:t>OPERAR E MANTER SERVIÇO DE ENERGIA</a:t>
              </a:r>
            </a:p>
          </xdr:txBody>
        </xdr:sp>
      </xdr:grpSp>
    </xdr:grpSp>
    <xdr:clientData/>
  </xdr:twoCellAnchor>
  <xdr:twoCellAnchor>
    <xdr:from>
      <xdr:col>7</xdr:col>
      <xdr:colOff>228600</xdr:colOff>
      <xdr:row>39</xdr:row>
      <xdr:rowOff>168089</xdr:rowOff>
    </xdr:from>
    <xdr:to>
      <xdr:col>8</xdr:col>
      <xdr:colOff>76200</xdr:colOff>
      <xdr:row>54</xdr:row>
      <xdr:rowOff>89647</xdr:rowOff>
    </xdr:to>
    <xdr:grpSp>
      <xdr:nvGrpSpPr>
        <xdr:cNvPr id="460" name="Agrupar 8">
          <a:extLst>
            <a:ext uri="{FF2B5EF4-FFF2-40B4-BE49-F238E27FC236}">
              <a16:creationId xmlns:a16="http://schemas.microsoft.com/office/drawing/2014/main" id="{00000000-0008-0000-1000-0000CC010000}"/>
            </a:ext>
            <a:ext uri="{147F2762-F138-4A5C-976F-8EAC2B608ADB}">
              <a16:predDERef xmlns:a16="http://schemas.microsoft.com/office/drawing/2014/main" pred="{E6578598-0128-4F9C-917F-5C67706B9F28}"/>
            </a:ext>
          </a:extLst>
        </xdr:cNvPr>
        <xdr:cNvGrpSpPr/>
      </xdr:nvGrpSpPr>
      <xdr:grpSpPr>
        <a:xfrm>
          <a:off x="14815457" y="11042918"/>
          <a:ext cx="4463143" cy="3579158"/>
          <a:chOff x="14806179" y="12100493"/>
          <a:chExt cx="4462896" cy="2367982"/>
        </a:xfrm>
      </xdr:grpSpPr>
      <xdr:sp macro="" textlink="">
        <xdr:nvSpPr>
          <xdr:cNvPr id="461" name="Retângulo 41">
            <a:extLst>
              <a:ext uri="{FF2B5EF4-FFF2-40B4-BE49-F238E27FC236}">
                <a16:creationId xmlns:a16="http://schemas.microsoft.com/office/drawing/2014/main" id="{00000000-0008-0000-1000-0000CD010000}"/>
              </a:ext>
            </a:extLst>
          </xdr:cNvPr>
          <xdr:cNvSpPr/>
        </xdr:nvSpPr>
        <xdr:spPr>
          <a:xfrm>
            <a:off x="14898709" y="12423197"/>
            <a:ext cx="690995" cy="114992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/>
              <a:t>Adaptar projeto</a:t>
            </a:r>
          </a:p>
        </xdr:txBody>
      </xdr:sp>
      <xdr:sp macro="" textlink="">
        <xdr:nvSpPr>
          <xdr:cNvPr id="462" name="Retângulo 43">
            <a:extLst>
              <a:ext uri="{FF2B5EF4-FFF2-40B4-BE49-F238E27FC236}">
                <a16:creationId xmlns:a16="http://schemas.microsoft.com/office/drawing/2014/main" id="{00000000-0008-0000-1000-0000CE010000}"/>
              </a:ext>
            </a:extLst>
          </xdr:cNvPr>
          <xdr:cNvSpPr/>
        </xdr:nvSpPr>
        <xdr:spPr>
          <a:xfrm>
            <a:off x="15692686" y="12412311"/>
            <a:ext cx="690995" cy="11608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/>
              <a:t>Locar e</a:t>
            </a:r>
            <a:r>
              <a:rPr lang="pt-BR" sz="900" b="1" baseline="0"/>
              <a:t> preparar execução obra</a:t>
            </a:r>
            <a:endParaRPr lang="pt-BR" sz="900" b="1"/>
          </a:p>
        </xdr:txBody>
      </xdr:sp>
      <xdr:sp macro="" textlink="">
        <xdr:nvSpPr>
          <xdr:cNvPr id="463" name="Retângulo 44">
            <a:extLst>
              <a:ext uri="{FF2B5EF4-FFF2-40B4-BE49-F238E27FC236}">
                <a16:creationId xmlns:a16="http://schemas.microsoft.com/office/drawing/2014/main" id="{00000000-0008-0000-1000-0000CF010000}"/>
              </a:ext>
            </a:extLst>
          </xdr:cNvPr>
          <xdr:cNvSpPr/>
        </xdr:nvSpPr>
        <xdr:spPr>
          <a:xfrm>
            <a:off x="16486663" y="12416517"/>
            <a:ext cx="690995" cy="11566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/>
              <a:t>Executar obra</a:t>
            </a:r>
          </a:p>
        </xdr:txBody>
      </xdr:sp>
      <xdr:sp macro="" textlink="">
        <xdr:nvSpPr>
          <xdr:cNvPr id="464" name="Retângulo 45">
            <a:extLst>
              <a:ext uri="{FF2B5EF4-FFF2-40B4-BE49-F238E27FC236}">
                <a16:creationId xmlns:a16="http://schemas.microsoft.com/office/drawing/2014/main" id="{00000000-0008-0000-1000-0000D0010000}"/>
              </a:ext>
            </a:extLst>
          </xdr:cNvPr>
          <xdr:cNvSpPr/>
        </xdr:nvSpPr>
        <xdr:spPr>
          <a:xfrm>
            <a:off x="17280640" y="12416517"/>
            <a:ext cx="690995" cy="11566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/>
              <a:t>Fiscalizar obra</a:t>
            </a:r>
          </a:p>
        </xdr:txBody>
      </xdr:sp>
      <xdr:sp macro="" textlink="">
        <xdr:nvSpPr>
          <xdr:cNvPr id="465" name="Retângulo 46">
            <a:extLst>
              <a:ext uri="{FF2B5EF4-FFF2-40B4-BE49-F238E27FC236}">
                <a16:creationId xmlns:a16="http://schemas.microsoft.com/office/drawing/2014/main" id="{00000000-0008-0000-1000-0000D1010000}"/>
              </a:ext>
            </a:extLst>
          </xdr:cNvPr>
          <xdr:cNvSpPr/>
        </xdr:nvSpPr>
        <xdr:spPr>
          <a:xfrm>
            <a:off x="14890789" y="13639922"/>
            <a:ext cx="4304807" cy="47798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Acompanhar</a:t>
            </a:r>
            <a:r>
              <a:rPr lang="pt-BR" sz="1100" b="1" baseline="0"/>
              <a:t> execução obra (Físico / Financeiro)</a:t>
            </a:r>
            <a:endParaRPr lang="pt-BR" sz="1100" b="1"/>
          </a:p>
        </xdr:txBody>
      </xdr:sp>
      <xdr:sp macro="" textlink="">
        <xdr:nvSpPr>
          <xdr:cNvPr id="466" name="Retângulo 47">
            <a:extLst>
              <a:ext uri="{FF2B5EF4-FFF2-40B4-BE49-F238E27FC236}">
                <a16:creationId xmlns:a16="http://schemas.microsoft.com/office/drawing/2014/main" id="{00000000-0008-0000-1000-0000D2010000}"/>
              </a:ext>
            </a:extLst>
          </xdr:cNvPr>
          <xdr:cNvSpPr/>
        </xdr:nvSpPr>
        <xdr:spPr>
          <a:xfrm>
            <a:off x="18075120" y="12415034"/>
            <a:ext cx="1109465" cy="55393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/>
              <a:t>Aprovar / Medir obra</a:t>
            </a:r>
          </a:p>
        </xdr:txBody>
      </xdr:sp>
      <xdr:sp macro="" textlink="">
        <xdr:nvSpPr>
          <xdr:cNvPr id="467" name="Retângulo 48">
            <a:extLst>
              <a:ext uri="{FF2B5EF4-FFF2-40B4-BE49-F238E27FC236}">
                <a16:creationId xmlns:a16="http://schemas.microsoft.com/office/drawing/2014/main" id="{00000000-0008-0000-1000-0000D3010000}"/>
              </a:ext>
            </a:extLst>
          </xdr:cNvPr>
          <xdr:cNvSpPr/>
        </xdr:nvSpPr>
        <xdr:spPr>
          <a:xfrm>
            <a:off x="18075453" y="13021913"/>
            <a:ext cx="1108800" cy="55393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Entregar</a:t>
            </a:r>
            <a:r>
              <a:rPr lang="pt-BR" sz="900" b="1" baseline="0"/>
              <a:t> book / Relatório de aprovação</a:t>
            </a:r>
            <a:endParaRPr lang="pt-BR" sz="900" b="1"/>
          </a:p>
        </xdr:txBody>
      </xdr:sp>
      <xdr:sp macro="" textlink="">
        <xdr:nvSpPr>
          <xdr:cNvPr id="468" name="Fluxograma: Processo 56">
            <a:extLst>
              <a:ext uri="{FF2B5EF4-FFF2-40B4-BE49-F238E27FC236}">
                <a16:creationId xmlns:a16="http://schemas.microsoft.com/office/drawing/2014/main" id="{00000000-0008-0000-1000-0000D4010000}"/>
              </a:ext>
            </a:extLst>
          </xdr:cNvPr>
          <xdr:cNvSpPr/>
        </xdr:nvSpPr>
        <xdr:spPr>
          <a:xfrm>
            <a:off x="14806179" y="12100493"/>
            <a:ext cx="4462896" cy="2367982"/>
          </a:xfrm>
          <a:prstGeom prst="flowChartProcess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solidFill>
                  <a:schemeClr val="tx1"/>
                </a:solidFill>
              </a:rPr>
              <a:t>OPERAR</a:t>
            </a:r>
            <a:r>
              <a:rPr lang="pt-BR" sz="1100" baseline="0">
                <a:solidFill>
                  <a:schemeClr val="tx1"/>
                </a:solidFill>
              </a:rPr>
              <a:t> SERVIÇOS E OBRAS</a:t>
            </a:r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3065779</xdr:colOff>
      <xdr:row>57</xdr:row>
      <xdr:rowOff>72675</xdr:rowOff>
    </xdr:from>
    <xdr:to>
      <xdr:col>5</xdr:col>
      <xdr:colOff>4586454</xdr:colOff>
      <xdr:row>62</xdr:row>
      <xdr:rowOff>190898</xdr:rowOff>
    </xdr:to>
    <xdr:grpSp>
      <xdr:nvGrpSpPr>
        <xdr:cNvPr id="829" name="Agrupar 3">
          <a:extLst>
            <a:ext uri="{FF2B5EF4-FFF2-40B4-BE49-F238E27FC236}">
              <a16:creationId xmlns:a16="http://schemas.microsoft.com/office/drawing/2014/main" id="{00000000-0008-0000-1000-00003D030000}"/>
            </a:ext>
            <a:ext uri="{147F2762-F138-4A5C-976F-8EAC2B608ADB}">
              <a16:predDERef xmlns:a16="http://schemas.microsoft.com/office/drawing/2014/main" pred="{B6380EA9-10C4-4C2D-BDFD-DA7E77DA4E58}"/>
            </a:ext>
          </a:extLst>
        </xdr:cNvPr>
        <xdr:cNvGrpSpPr/>
      </xdr:nvGrpSpPr>
      <xdr:grpSpPr>
        <a:xfrm>
          <a:off x="12852036" y="15334446"/>
          <a:ext cx="1520675" cy="1261223"/>
          <a:chOff x="17351754" y="11070946"/>
          <a:chExt cx="1299577" cy="1306363"/>
        </a:xfrm>
      </xdr:grpSpPr>
      <xdr:sp macro="" textlink="">
        <xdr:nvSpPr>
          <xdr:cNvPr id="830" name="Retângulo 38">
            <a:extLst>
              <a:ext uri="{FF2B5EF4-FFF2-40B4-BE49-F238E27FC236}">
                <a16:creationId xmlns:a16="http://schemas.microsoft.com/office/drawing/2014/main" id="{00000000-0008-0000-1000-00003E030000}"/>
              </a:ext>
            </a:extLst>
          </xdr:cNvPr>
          <xdr:cNvSpPr/>
        </xdr:nvSpPr>
        <xdr:spPr>
          <a:xfrm>
            <a:off x="17355331" y="11070946"/>
            <a:ext cx="1296000" cy="6120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Prover soluções</a:t>
            </a:r>
            <a:r>
              <a:rPr lang="pt-BR" sz="1100" b="1" baseline="0"/>
              <a:t> de energia</a:t>
            </a:r>
            <a:endParaRPr lang="pt-BR" sz="1100" b="1"/>
          </a:p>
        </xdr:txBody>
      </xdr:sp>
      <xdr:sp macro="" textlink="">
        <xdr:nvSpPr>
          <xdr:cNvPr id="831" name="Retângulo 39">
            <a:extLst>
              <a:ext uri="{FF2B5EF4-FFF2-40B4-BE49-F238E27FC236}">
                <a16:creationId xmlns:a16="http://schemas.microsoft.com/office/drawing/2014/main" id="{00000000-0008-0000-1000-00003F030000}"/>
              </a:ext>
            </a:extLst>
          </xdr:cNvPr>
          <xdr:cNvSpPr/>
        </xdr:nvSpPr>
        <xdr:spPr>
          <a:xfrm>
            <a:off x="17351754" y="11765307"/>
            <a:ext cx="1296000" cy="61200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Prover soluções</a:t>
            </a:r>
            <a:r>
              <a:rPr lang="pt-BR" sz="1100" b="1" baseline="0"/>
              <a:t> de engenharia</a:t>
            </a:r>
            <a:endParaRPr lang="pt-BR" sz="1100" b="1"/>
          </a:p>
        </xdr:txBody>
      </xdr:sp>
    </xdr:grpSp>
    <xdr:clientData/>
  </xdr:twoCellAnchor>
  <xdr:twoCellAnchor>
    <xdr:from>
      <xdr:col>11</xdr:col>
      <xdr:colOff>268149</xdr:colOff>
      <xdr:row>37</xdr:row>
      <xdr:rowOff>147638</xdr:rowOff>
    </xdr:from>
    <xdr:to>
      <xdr:col>11</xdr:col>
      <xdr:colOff>3868599</xdr:colOff>
      <xdr:row>48</xdr:row>
      <xdr:rowOff>9526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00000000-0008-0000-1000-00003E000000}"/>
            </a:ext>
          </a:extLst>
        </xdr:cNvPr>
        <xdr:cNvGrpSpPr/>
      </xdr:nvGrpSpPr>
      <xdr:grpSpPr>
        <a:xfrm>
          <a:off x="24456206" y="10336667"/>
          <a:ext cx="3600450" cy="2833688"/>
          <a:chOff x="24384000" y="11172825"/>
          <a:chExt cx="3600450" cy="2909888"/>
        </a:xfrm>
      </xdr:grpSpPr>
      <xdr:sp macro="" textlink="">
        <xdr:nvSpPr>
          <xdr:cNvPr id="63" name="Retângulo 62">
            <a:extLst>
              <a:ext uri="{FF2B5EF4-FFF2-40B4-BE49-F238E27FC236}">
                <a16:creationId xmlns:a16="http://schemas.microsoft.com/office/drawing/2014/main" id="{00000000-0008-0000-1000-00003F000000}"/>
              </a:ext>
            </a:extLst>
          </xdr:cNvPr>
          <xdr:cNvSpPr/>
        </xdr:nvSpPr>
        <xdr:spPr>
          <a:xfrm>
            <a:off x="24616929" y="12039600"/>
            <a:ext cx="3129396" cy="56016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Acompanhar reajustes</a:t>
            </a:r>
            <a:r>
              <a:rPr lang="pt-BR" sz="1050" b="1" baseline="0"/>
              <a:t> tarifários</a:t>
            </a:r>
            <a:endParaRPr lang="pt-BR" sz="1050" b="1"/>
          </a:p>
        </xdr:txBody>
      </xdr:sp>
      <xdr:sp macro="" textlink="">
        <xdr:nvSpPr>
          <xdr:cNvPr id="64" name="Retângulo 63">
            <a:extLst>
              <a:ext uri="{FF2B5EF4-FFF2-40B4-BE49-F238E27FC236}">
                <a16:creationId xmlns:a16="http://schemas.microsoft.com/office/drawing/2014/main" id="{00000000-0008-0000-1000-000040000000}"/>
              </a:ext>
            </a:extLst>
          </xdr:cNvPr>
          <xdr:cNvSpPr/>
        </xdr:nvSpPr>
        <xdr:spPr>
          <a:xfrm>
            <a:off x="24616929" y="12768263"/>
            <a:ext cx="3129396" cy="5839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Administrar faturamento</a:t>
            </a:r>
          </a:p>
        </xdr:txBody>
      </xdr:sp>
      <xdr:sp macro="" textlink="">
        <xdr:nvSpPr>
          <xdr:cNvPr id="73" name="Fluxograma: Processo 72">
            <a:extLst>
              <a:ext uri="{FF2B5EF4-FFF2-40B4-BE49-F238E27FC236}">
                <a16:creationId xmlns:a16="http://schemas.microsoft.com/office/drawing/2014/main" id="{00000000-0008-0000-1000-000049000000}"/>
              </a:ext>
            </a:extLst>
          </xdr:cNvPr>
          <xdr:cNvSpPr/>
        </xdr:nvSpPr>
        <xdr:spPr>
          <a:xfrm>
            <a:off x="24384000" y="11172825"/>
            <a:ext cx="3600450" cy="2909888"/>
          </a:xfrm>
          <a:prstGeom prst="flowChartProcess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solidFill>
                  <a:schemeClr val="tx1"/>
                </a:solidFill>
              </a:rPr>
              <a:t>Faturar serviços prestados</a:t>
            </a:r>
          </a:p>
        </xdr:txBody>
      </xdr:sp>
    </xdr:grpSp>
    <xdr:clientData/>
  </xdr:twoCellAnchor>
  <xdr:twoCellAnchor>
    <xdr:from>
      <xdr:col>1</xdr:col>
      <xdr:colOff>371475</xdr:colOff>
      <xdr:row>44</xdr:row>
      <xdr:rowOff>142875</xdr:rowOff>
    </xdr:from>
    <xdr:to>
      <xdr:col>1</xdr:col>
      <xdr:colOff>1590675</xdr:colOff>
      <xdr:row>48</xdr:row>
      <xdr:rowOff>66675</xdr:rowOff>
    </xdr:to>
    <xdr:sp macro="" textlink="">
      <xdr:nvSpPr>
        <xdr:cNvPr id="123" name="Retângulo 73">
          <a:extLst>
            <a:ext uri="{FF2B5EF4-FFF2-40B4-BE49-F238E27FC236}">
              <a16:creationId xmlns:a16="http://schemas.microsoft.com/office/drawing/2014/main" id="{00000000-0008-0000-1000-00007B000000}"/>
            </a:ext>
            <a:ext uri="{147F2762-F138-4A5C-976F-8EAC2B608ADB}">
              <a16:predDERef xmlns:a16="http://schemas.microsoft.com/office/drawing/2014/main" pred="{E7392D94-6F5D-4287-98F5-D6FEA07D3E6B}"/>
            </a:ext>
          </a:extLst>
        </xdr:cNvPr>
        <xdr:cNvSpPr/>
      </xdr:nvSpPr>
      <xdr:spPr>
        <a:xfrm>
          <a:off x="552450" y="12249150"/>
          <a:ext cx="1219200" cy="838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Prospectar fornecedores</a:t>
          </a:r>
        </a:p>
      </xdr:txBody>
    </xdr:sp>
    <xdr:clientData/>
  </xdr:twoCellAnchor>
  <xdr:twoCellAnchor>
    <xdr:from>
      <xdr:col>1</xdr:col>
      <xdr:colOff>1695450</xdr:colOff>
      <xdr:row>44</xdr:row>
      <xdr:rowOff>142875</xdr:rowOff>
    </xdr:from>
    <xdr:to>
      <xdr:col>1</xdr:col>
      <xdr:colOff>2905125</xdr:colOff>
      <xdr:row>48</xdr:row>
      <xdr:rowOff>66675</xdr:rowOff>
    </xdr:to>
    <xdr:sp macro="" textlink="">
      <xdr:nvSpPr>
        <xdr:cNvPr id="124" name="Retângulo 74">
          <a:extLst>
            <a:ext uri="{FF2B5EF4-FFF2-40B4-BE49-F238E27FC236}">
              <a16:creationId xmlns:a16="http://schemas.microsoft.com/office/drawing/2014/main" id="{00000000-0008-0000-1000-00007C000000}"/>
            </a:ext>
            <a:ext uri="{147F2762-F138-4A5C-976F-8EAC2B608ADB}">
              <a16:predDERef xmlns:a16="http://schemas.microsoft.com/office/drawing/2014/main" pred="{253B96B6-C2E1-47C6-9DFE-55D31CF724EF}"/>
            </a:ext>
          </a:extLst>
        </xdr:cNvPr>
        <xdr:cNvSpPr/>
      </xdr:nvSpPr>
      <xdr:spPr>
        <a:xfrm>
          <a:off x="1876425" y="12249150"/>
          <a:ext cx="1209675" cy="838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Negociar</a:t>
          </a:r>
          <a:r>
            <a:rPr lang="pt-BR" sz="1100" b="1" baseline="0"/>
            <a:t> com fornecedores</a:t>
          </a:r>
        </a:p>
      </xdr:txBody>
    </xdr:sp>
    <xdr:clientData/>
  </xdr:twoCellAnchor>
  <xdr:twoCellAnchor>
    <xdr:from>
      <xdr:col>1</xdr:col>
      <xdr:colOff>3009900</xdr:colOff>
      <xdr:row>44</xdr:row>
      <xdr:rowOff>142875</xdr:rowOff>
    </xdr:from>
    <xdr:to>
      <xdr:col>1</xdr:col>
      <xdr:colOff>4248150</xdr:colOff>
      <xdr:row>48</xdr:row>
      <xdr:rowOff>66675</xdr:rowOff>
    </xdr:to>
    <xdr:sp macro="" textlink="">
      <xdr:nvSpPr>
        <xdr:cNvPr id="126" name="Retângulo 75">
          <a:extLst>
            <a:ext uri="{FF2B5EF4-FFF2-40B4-BE49-F238E27FC236}">
              <a16:creationId xmlns:a16="http://schemas.microsoft.com/office/drawing/2014/main" id="{00000000-0008-0000-1000-00007E000000}"/>
            </a:ext>
            <a:ext uri="{147F2762-F138-4A5C-976F-8EAC2B608ADB}">
              <a16:predDERef xmlns:a16="http://schemas.microsoft.com/office/drawing/2014/main" pred="{FDB489F6-14E4-40FE-A828-8D3D4BE9D5C0}"/>
            </a:ext>
          </a:extLst>
        </xdr:cNvPr>
        <xdr:cNvSpPr/>
      </xdr:nvSpPr>
      <xdr:spPr>
        <a:xfrm>
          <a:off x="3190875" y="12249150"/>
          <a:ext cx="1238250" cy="838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Realizar aquisição de energia</a:t>
          </a:r>
          <a:endParaRPr lang="pt-BR" sz="1100" b="1" baseline="0"/>
        </a:p>
      </xdr:txBody>
    </xdr:sp>
    <xdr:clientData/>
  </xdr:twoCellAnchor>
  <xdr:twoCellAnchor>
    <xdr:from>
      <xdr:col>1</xdr:col>
      <xdr:colOff>371475</xdr:colOff>
      <xdr:row>48</xdr:row>
      <xdr:rowOff>152400</xdr:rowOff>
    </xdr:from>
    <xdr:to>
      <xdr:col>1</xdr:col>
      <xdr:colOff>4267200</xdr:colOff>
      <xdr:row>51</xdr:row>
      <xdr:rowOff>28575</xdr:rowOff>
    </xdr:to>
    <xdr:sp macro="" textlink="">
      <xdr:nvSpPr>
        <xdr:cNvPr id="127" name="Retângulo 76">
          <a:extLst>
            <a:ext uri="{FF2B5EF4-FFF2-40B4-BE49-F238E27FC236}">
              <a16:creationId xmlns:a16="http://schemas.microsoft.com/office/drawing/2014/main" id="{00000000-0008-0000-1000-00007F000000}"/>
            </a:ext>
            <a:ext uri="{147F2762-F138-4A5C-976F-8EAC2B608ADB}">
              <a16:predDERef xmlns:a16="http://schemas.microsoft.com/office/drawing/2014/main" pred="{198DA350-0526-4849-8524-E0373F3467A8}"/>
            </a:ext>
          </a:extLst>
        </xdr:cNvPr>
        <xdr:cNvSpPr/>
      </xdr:nvSpPr>
      <xdr:spPr>
        <a:xfrm>
          <a:off x="552450" y="13173075"/>
          <a:ext cx="389572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Realizar atendimento de processos de aquisição</a:t>
          </a:r>
          <a:r>
            <a:rPr lang="pt-BR" sz="1100" b="1" baseline="0"/>
            <a:t> de energia</a:t>
          </a:r>
        </a:p>
      </xdr:txBody>
    </xdr:sp>
    <xdr:clientData/>
  </xdr:twoCellAnchor>
  <xdr:twoCellAnchor>
    <xdr:from>
      <xdr:col>1</xdr:col>
      <xdr:colOff>361950</xdr:colOff>
      <xdr:row>51</xdr:row>
      <xdr:rowOff>95250</xdr:rowOff>
    </xdr:from>
    <xdr:to>
      <xdr:col>1</xdr:col>
      <xdr:colOff>4267200</xdr:colOff>
      <xdr:row>53</xdr:row>
      <xdr:rowOff>209550</xdr:rowOff>
    </xdr:to>
    <xdr:sp macro="" textlink="">
      <xdr:nvSpPr>
        <xdr:cNvPr id="1445" name="Retângulo 79">
          <a:extLst>
            <a:ext uri="{FF2B5EF4-FFF2-40B4-BE49-F238E27FC236}">
              <a16:creationId xmlns:a16="http://schemas.microsoft.com/office/drawing/2014/main" id="{00000000-0008-0000-1000-0000A5050000}"/>
            </a:ext>
            <a:ext uri="{147F2762-F138-4A5C-976F-8EAC2B608ADB}">
              <a16:predDERef xmlns:a16="http://schemas.microsoft.com/office/drawing/2014/main" pred="{5778C295-AD96-4AD6-B8A6-E10F54C03219}"/>
            </a:ext>
          </a:extLst>
        </xdr:cNvPr>
        <xdr:cNvSpPr/>
      </xdr:nvSpPr>
      <xdr:spPr>
        <a:xfrm>
          <a:off x="542925" y="13954125"/>
          <a:ext cx="39052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Gerir pontos de conexão,</a:t>
          </a:r>
          <a:r>
            <a:rPr lang="pt-BR" sz="1100" b="1" baseline="0"/>
            <a:t> carga e compra de energia</a:t>
          </a:r>
        </a:p>
      </xdr:txBody>
    </xdr:sp>
    <xdr:clientData/>
  </xdr:twoCellAnchor>
  <xdr:twoCellAnchor>
    <xdr:from>
      <xdr:col>1</xdr:col>
      <xdr:colOff>324996</xdr:colOff>
      <xdr:row>33</xdr:row>
      <xdr:rowOff>6471</xdr:rowOff>
    </xdr:from>
    <xdr:to>
      <xdr:col>1</xdr:col>
      <xdr:colOff>4182621</xdr:colOff>
      <xdr:row>34</xdr:row>
      <xdr:rowOff>53077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1000-000076000000}"/>
            </a:ext>
          </a:extLst>
        </xdr:cNvPr>
        <xdr:cNvSpPr/>
      </xdr:nvSpPr>
      <xdr:spPr>
        <a:xfrm>
          <a:off x="498178" y="8873380"/>
          <a:ext cx="3857625" cy="271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Prospectar clientes</a:t>
          </a:r>
        </a:p>
      </xdr:txBody>
    </xdr:sp>
    <xdr:clientData/>
  </xdr:twoCellAnchor>
  <xdr:twoCellAnchor>
    <xdr:from>
      <xdr:col>1</xdr:col>
      <xdr:colOff>324996</xdr:colOff>
      <xdr:row>34</xdr:row>
      <xdr:rowOff>173510</xdr:rowOff>
    </xdr:from>
    <xdr:to>
      <xdr:col>1</xdr:col>
      <xdr:colOff>4182621</xdr:colOff>
      <xdr:row>35</xdr:row>
      <xdr:rowOff>220115</xdr:rowOff>
    </xdr:to>
    <xdr:sp macro="" textlink="" fLocksText="0">
      <xdr:nvSpPr>
        <xdr:cNvPr id="134" name="Retângulo 133">
          <a:extLst>
            <a:ext uri="{FF2B5EF4-FFF2-40B4-BE49-F238E27FC236}">
              <a16:creationId xmlns:a16="http://schemas.microsoft.com/office/drawing/2014/main" id="{00000000-0008-0000-1000-000086000000}"/>
            </a:ext>
          </a:extLst>
        </xdr:cNvPr>
        <xdr:cNvSpPr/>
      </xdr:nvSpPr>
      <xdr:spPr>
        <a:xfrm>
          <a:off x="498178" y="9265555"/>
          <a:ext cx="3857625" cy="271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Elaborar planejamento operacional de vendas</a:t>
          </a:r>
        </a:p>
      </xdr:txBody>
    </xdr:sp>
    <xdr:clientData fLocksWithSheet="0"/>
  </xdr:twoCellAnchor>
  <xdr:twoCellAnchor>
    <xdr:from>
      <xdr:col>1</xdr:col>
      <xdr:colOff>324996</xdr:colOff>
      <xdr:row>36</xdr:row>
      <xdr:rowOff>115412</xdr:rowOff>
    </xdr:from>
    <xdr:to>
      <xdr:col>1</xdr:col>
      <xdr:colOff>4182621</xdr:colOff>
      <xdr:row>37</xdr:row>
      <xdr:rowOff>6154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1000-000089000000}"/>
            </a:ext>
          </a:extLst>
        </xdr:cNvPr>
        <xdr:cNvSpPr/>
      </xdr:nvSpPr>
      <xdr:spPr>
        <a:xfrm>
          <a:off x="498178" y="9657730"/>
          <a:ext cx="3857625" cy="271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Elaborar solução/plano de negócio</a:t>
          </a:r>
        </a:p>
      </xdr:txBody>
    </xdr:sp>
    <xdr:clientData/>
  </xdr:twoCellAnchor>
  <xdr:twoCellAnchor>
    <xdr:from>
      <xdr:col>1</xdr:col>
      <xdr:colOff>324996</xdr:colOff>
      <xdr:row>37</xdr:row>
      <xdr:rowOff>126587</xdr:rowOff>
    </xdr:from>
    <xdr:to>
      <xdr:col>1</xdr:col>
      <xdr:colOff>4182621</xdr:colOff>
      <xdr:row>38</xdr:row>
      <xdr:rowOff>173192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1000-00008B000000}"/>
            </a:ext>
          </a:extLst>
        </xdr:cNvPr>
        <xdr:cNvSpPr/>
      </xdr:nvSpPr>
      <xdr:spPr>
        <a:xfrm>
          <a:off x="498178" y="10049905"/>
          <a:ext cx="3857625" cy="271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Elaborar e aprovar precificação</a:t>
          </a:r>
        </a:p>
      </xdr:txBody>
    </xdr:sp>
    <xdr:clientData/>
  </xdr:twoCellAnchor>
  <xdr:twoCellAnchor>
    <xdr:from>
      <xdr:col>1</xdr:col>
      <xdr:colOff>324996</xdr:colOff>
      <xdr:row>38</xdr:row>
      <xdr:rowOff>293625</xdr:rowOff>
    </xdr:from>
    <xdr:to>
      <xdr:col>1</xdr:col>
      <xdr:colOff>4182621</xdr:colOff>
      <xdr:row>39</xdr:row>
      <xdr:rowOff>115095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1000-00008C000000}"/>
            </a:ext>
          </a:extLst>
        </xdr:cNvPr>
        <xdr:cNvSpPr/>
      </xdr:nvSpPr>
      <xdr:spPr>
        <a:xfrm>
          <a:off x="498178" y="10442080"/>
          <a:ext cx="3857625" cy="271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Elaborar e negociar proposta comercial</a:t>
          </a:r>
        </a:p>
      </xdr:txBody>
    </xdr:sp>
    <xdr:clientData/>
  </xdr:twoCellAnchor>
  <xdr:twoCellAnchor>
    <xdr:from>
      <xdr:col>1</xdr:col>
      <xdr:colOff>324996</xdr:colOff>
      <xdr:row>40</xdr:row>
      <xdr:rowOff>10391</xdr:rowOff>
    </xdr:from>
    <xdr:to>
      <xdr:col>1</xdr:col>
      <xdr:colOff>4182621</xdr:colOff>
      <xdr:row>41</xdr:row>
      <xdr:rowOff>56997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1000-00008D000000}"/>
            </a:ext>
          </a:extLst>
        </xdr:cNvPr>
        <xdr:cNvSpPr/>
      </xdr:nvSpPr>
      <xdr:spPr>
        <a:xfrm>
          <a:off x="498178" y="10834255"/>
          <a:ext cx="3857625" cy="2717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Realizar venda</a:t>
          </a:r>
        </a:p>
      </xdr:txBody>
    </xdr:sp>
    <xdr:clientData/>
  </xdr:twoCellAnchor>
  <xdr:twoCellAnchor>
    <xdr:from>
      <xdr:col>2</xdr:col>
      <xdr:colOff>162319</xdr:colOff>
      <xdr:row>58</xdr:row>
      <xdr:rowOff>60344</xdr:rowOff>
    </xdr:from>
    <xdr:to>
      <xdr:col>3</xdr:col>
      <xdr:colOff>1201903</xdr:colOff>
      <xdr:row>61</xdr:row>
      <xdr:rowOff>81127</xdr:rowOff>
    </xdr:to>
    <xdr:sp macro="" textlink="">
      <xdr:nvSpPr>
        <xdr:cNvPr id="252" name="Retângulo 141">
          <a:extLst>
            <a:ext uri="{FF2B5EF4-FFF2-40B4-BE49-F238E27FC236}">
              <a16:creationId xmlns:a16="http://schemas.microsoft.com/office/drawing/2014/main" id="{00000000-0008-0000-1000-0000FC000000}"/>
            </a:ext>
          </a:extLst>
        </xdr:cNvPr>
        <xdr:cNvSpPr/>
      </xdr:nvSpPr>
      <xdr:spPr>
        <a:xfrm>
          <a:off x="4966232" y="15706192"/>
          <a:ext cx="1221801" cy="7165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Analisar viabilidade</a:t>
          </a:r>
          <a:r>
            <a:rPr lang="pt-BR" sz="1100" b="1" baseline="0"/>
            <a:t> de serviços</a:t>
          </a:r>
          <a:endParaRPr lang="pt-BR" sz="1100" b="1"/>
        </a:p>
      </xdr:txBody>
    </xdr:sp>
    <xdr:clientData/>
  </xdr:twoCellAnchor>
  <xdr:twoCellAnchor>
    <xdr:from>
      <xdr:col>2</xdr:col>
      <xdr:colOff>116441</xdr:colOff>
      <xdr:row>63</xdr:row>
      <xdr:rowOff>5358</xdr:rowOff>
    </xdr:from>
    <xdr:to>
      <xdr:col>7</xdr:col>
      <xdr:colOff>2973456</xdr:colOff>
      <xdr:row>64</xdr:row>
      <xdr:rowOff>50182</xdr:rowOff>
    </xdr:to>
    <xdr:sp macro="" textlink="">
      <xdr:nvSpPr>
        <xdr:cNvPr id="825" name="Retângulo 142">
          <a:extLst>
            <a:ext uri="{FF2B5EF4-FFF2-40B4-BE49-F238E27FC236}">
              <a16:creationId xmlns:a16="http://schemas.microsoft.com/office/drawing/2014/main" id="{00000000-0008-0000-1000-000039030000}"/>
            </a:ext>
          </a:extLst>
        </xdr:cNvPr>
        <xdr:cNvSpPr/>
      </xdr:nvSpPr>
      <xdr:spPr>
        <a:xfrm>
          <a:off x="4920354" y="16810771"/>
          <a:ext cx="12647059" cy="2767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Analisar e</a:t>
          </a:r>
          <a:r>
            <a:rPr lang="pt-BR" sz="1100" b="1" baseline="0"/>
            <a:t> monitorar mercado e concorrência</a:t>
          </a:r>
          <a:endParaRPr lang="pt-BR" sz="1100" b="1"/>
        </a:p>
      </xdr:txBody>
    </xdr:sp>
    <xdr:clientData/>
  </xdr:twoCellAnchor>
  <xdr:twoCellAnchor>
    <xdr:from>
      <xdr:col>3</xdr:col>
      <xdr:colOff>1778305</xdr:colOff>
      <xdr:row>58</xdr:row>
      <xdr:rowOff>67068</xdr:rowOff>
    </xdr:from>
    <xdr:to>
      <xdr:col>3</xdr:col>
      <xdr:colOff>2992311</xdr:colOff>
      <xdr:row>61</xdr:row>
      <xdr:rowOff>95647</xdr:rowOff>
    </xdr:to>
    <xdr:sp macro="" textlink="">
      <xdr:nvSpPr>
        <xdr:cNvPr id="251" name="Retângulo 145">
          <a:extLst>
            <a:ext uri="{FF2B5EF4-FFF2-40B4-BE49-F238E27FC236}">
              <a16:creationId xmlns:a16="http://schemas.microsoft.com/office/drawing/2014/main" id="{00000000-0008-0000-1000-0000FB000000}"/>
            </a:ext>
          </a:extLst>
        </xdr:cNvPr>
        <xdr:cNvSpPr/>
      </xdr:nvSpPr>
      <xdr:spPr>
        <a:xfrm>
          <a:off x="6764435" y="15712916"/>
          <a:ext cx="1214006" cy="7243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Desenvolver Inteligência</a:t>
          </a:r>
          <a:r>
            <a:rPr lang="pt-BR" sz="1100" b="1" baseline="0"/>
            <a:t> de Mercado</a:t>
          </a:r>
          <a:endParaRPr lang="pt-BR" sz="1100" b="1"/>
        </a:p>
      </xdr:txBody>
    </xdr:sp>
    <xdr:clientData/>
  </xdr:twoCellAnchor>
  <xdr:twoCellAnchor>
    <xdr:from>
      <xdr:col>3</xdr:col>
      <xdr:colOff>3284299</xdr:colOff>
      <xdr:row>58</xdr:row>
      <xdr:rowOff>132523</xdr:rowOff>
    </xdr:from>
    <xdr:to>
      <xdr:col>5</xdr:col>
      <xdr:colOff>295738</xdr:colOff>
      <xdr:row>61</xdr:row>
      <xdr:rowOff>153306</xdr:rowOff>
    </xdr:to>
    <xdr:sp macro="" textlink="">
      <xdr:nvSpPr>
        <xdr:cNvPr id="250" name="Retângulo 146">
          <a:extLst>
            <a:ext uri="{FF2B5EF4-FFF2-40B4-BE49-F238E27FC236}">
              <a16:creationId xmlns:a16="http://schemas.microsoft.com/office/drawing/2014/main" id="{00000000-0008-0000-1000-0000FA000000}"/>
            </a:ext>
          </a:extLst>
        </xdr:cNvPr>
        <xdr:cNvSpPr/>
      </xdr:nvSpPr>
      <xdr:spPr>
        <a:xfrm>
          <a:off x="8270429" y="15778371"/>
          <a:ext cx="1815352" cy="7165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Realizar</a:t>
          </a:r>
          <a:r>
            <a:rPr lang="pt-BR" sz="1100" b="1" baseline="0"/>
            <a:t> modelagem econômica e financeira</a:t>
          </a:r>
          <a:endParaRPr lang="pt-BR" sz="1100" b="1"/>
        </a:p>
      </xdr:txBody>
    </xdr:sp>
    <xdr:clientData/>
  </xdr:twoCellAnchor>
  <xdr:twoCellAnchor>
    <xdr:from>
      <xdr:col>1</xdr:col>
      <xdr:colOff>1260762</xdr:colOff>
      <xdr:row>23</xdr:row>
      <xdr:rowOff>152399</xdr:rowOff>
    </xdr:from>
    <xdr:to>
      <xdr:col>1</xdr:col>
      <xdr:colOff>2871353</xdr:colOff>
      <xdr:row>27</xdr:row>
      <xdr:rowOff>83126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1000-0000A5000000}"/>
            </a:ext>
          </a:extLst>
        </xdr:cNvPr>
        <xdr:cNvSpPr/>
      </xdr:nvSpPr>
      <xdr:spPr>
        <a:xfrm>
          <a:off x="1433944" y="6542808"/>
          <a:ext cx="1610591" cy="83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Planejar e executar</a:t>
          </a:r>
          <a:r>
            <a:rPr lang="pt-BR" sz="1100" b="1" baseline="0"/>
            <a:t> ações de relacionamento com o cliente</a:t>
          </a:r>
          <a:endParaRPr lang="pt-BR" sz="1100" b="1"/>
        </a:p>
      </xdr:txBody>
    </xdr:sp>
    <xdr:clientData/>
  </xdr:twoCellAnchor>
  <xdr:twoCellAnchor>
    <xdr:from>
      <xdr:col>5</xdr:col>
      <xdr:colOff>736665</xdr:colOff>
      <xdr:row>58</xdr:row>
      <xdr:rowOff>117730</xdr:rowOff>
    </xdr:from>
    <xdr:to>
      <xdr:col>5</xdr:col>
      <xdr:colOff>2406341</xdr:colOff>
      <xdr:row>61</xdr:row>
      <xdr:rowOff>146309</xdr:rowOff>
    </xdr:to>
    <xdr:sp macro="" textlink="">
      <xdr:nvSpPr>
        <xdr:cNvPr id="249" name="Retângulo 165">
          <a:extLst>
            <a:ext uri="{FF2B5EF4-FFF2-40B4-BE49-F238E27FC236}">
              <a16:creationId xmlns:a16="http://schemas.microsoft.com/office/drawing/2014/main" id="{00000000-0008-0000-1000-0000F9000000}"/>
            </a:ext>
          </a:extLst>
        </xdr:cNvPr>
        <xdr:cNvSpPr/>
      </xdr:nvSpPr>
      <xdr:spPr>
        <a:xfrm>
          <a:off x="10526708" y="15763578"/>
          <a:ext cx="1669676" cy="7243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Elaborar projeto de desenvolvimento</a:t>
          </a:r>
        </a:p>
      </xdr:txBody>
    </xdr:sp>
    <xdr:clientData/>
  </xdr:twoCellAnchor>
  <xdr:twoCellAnchor>
    <xdr:from>
      <xdr:col>9</xdr:col>
      <xdr:colOff>81358</xdr:colOff>
      <xdr:row>47</xdr:row>
      <xdr:rowOff>63777</xdr:rowOff>
    </xdr:from>
    <xdr:to>
      <xdr:col>9</xdr:col>
      <xdr:colOff>4386165</xdr:colOff>
      <xdr:row>48</xdr:row>
      <xdr:rowOff>227864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1000-0000D5000000}"/>
            </a:ext>
          </a:extLst>
        </xdr:cNvPr>
        <xdr:cNvSpPr/>
      </xdr:nvSpPr>
      <xdr:spPr>
        <a:xfrm>
          <a:off x="19479228" y="13117168"/>
          <a:ext cx="4304807" cy="39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Executar atendimento</a:t>
          </a:r>
          <a:r>
            <a:rPr lang="pt-BR" sz="1100" b="1" baseline="0"/>
            <a:t> de emergência</a:t>
          </a:r>
          <a:endParaRPr lang="pt-BR" sz="1100" b="1"/>
        </a:p>
      </xdr:txBody>
    </xdr:sp>
    <xdr:clientData/>
  </xdr:twoCellAnchor>
  <xdr:twoCellAnchor>
    <xdr:from>
      <xdr:col>7</xdr:col>
      <xdr:colOff>838200</xdr:colOff>
      <xdr:row>57</xdr:row>
      <xdr:rowOff>76200</xdr:rowOff>
    </xdr:from>
    <xdr:to>
      <xdr:col>7</xdr:col>
      <xdr:colOff>2505075</xdr:colOff>
      <xdr:row>59</xdr:row>
      <xdr:rowOff>209550</xdr:rowOff>
    </xdr:to>
    <xdr:sp macro="" textlink="">
      <xdr:nvSpPr>
        <xdr:cNvPr id="1473" name="Retângulo 213">
          <a:extLst>
            <a:ext uri="{FF2B5EF4-FFF2-40B4-BE49-F238E27FC236}">
              <a16:creationId xmlns:a16="http://schemas.microsoft.com/office/drawing/2014/main" id="{00000000-0008-0000-1000-0000C1050000}"/>
            </a:ext>
            <a:ext uri="{147F2762-F138-4A5C-976F-8EAC2B608ADB}">
              <a16:predDERef xmlns:a16="http://schemas.microsoft.com/office/drawing/2014/main" pred="{2CE1C340-DDE2-499E-8644-551B4D3205B8}"/>
            </a:ext>
          </a:extLst>
        </xdr:cNvPr>
        <xdr:cNvSpPr/>
      </xdr:nvSpPr>
      <xdr:spPr>
        <a:xfrm>
          <a:off x="15420975" y="15354300"/>
          <a:ext cx="166687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Desenvolve</a:t>
          </a:r>
          <a:r>
            <a:rPr lang="pt-BR" sz="1100" b="1" baseline="0"/>
            <a:t>r novos serviços</a:t>
          </a:r>
          <a:endParaRPr lang="pt-BR" sz="1100" b="1"/>
        </a:p>
      </xdr:txBody>
    </xdr:sp>
    <xdr:clientData/>
  </xdr:twoCellAnchor>
  <xdr:twoCellAnchor>
    <xdr:from>
      <xdr:col>7</xdr:col>
      <xdr:colOff>838200</xdr:colOff>
      <xdr:row>60</xdr:row>
      <xdr:rowOff>171450</xdr:rowOff>
    </xdr:from>
    <xdr:to>
      <xdr:col>7</xdr:col>
      <xdr:colOff>2533650</xdr:colOff>
      <xdr:row>62</xdr:row>
      <xdr:rowOff>190500</xdr:rowOff>
    </xdr:to>
    <xdr:sp macro="" textlink="">
      <xdr:nvSpPr>
        <xdr:cNvPr id="826" name="Retângulo 215">
          <a:extLst>
            <a:ext uri="{FF2B5EF4-FFF2-40B4-BE49-F238E27FC236}">
              <a16:creationId xmlns:a16="http://schemas.microsoft.com/office/drawing/2014/main" id="{00000000-0008-0000-1000-00003A030000}"/>
            </a:ext>
            <a:ext uri="{147F2762-F138-4A5C-976F-8EAC2B608ADB}">
              <a16:predDERef xmlns:a16="http://schemas.microsoft.com/office/drawing/2014/main" pred="{11E8721B-B27F-4663-A81F-E52E96E6AB78}"/>
            </a:ext>
          </a:extLst>
        </xdr:cNvPr>
        <xdr:cNvSpPr/>
      </xdr:nvSpPr>
      <xdr:spPr>
        <a:xfrm>
          <a:off x="15420975" y="16135350"/>
          <a:ext cx="16954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Aperfeiçoar serviços atuais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grupoportfoliocombr.sharepoint.com/sites/projetoseprocessos/Documentos%20Partilhados/1.%20Projetos/2.%20Em%20andamento/EQUATORIAL%20ENERGIA%20-%203&#186;%20CICLO/1.%20Gest&#227;o%20do%20Projeto/5.%20Controle%20Processos/EQTL%20Acompanhamento_Ciclo%2003%20Equatorial%2002012024.xlsx" TargetMode="External"/><Relationship Id="rId2" Type="http://schemas.microsoft.com/office/2019/04/relationships/externalLinkLongPath" Target="/sites/projetoseprocessos/Documentos%20Partilhados/1.%20Projetos/2.%20Em%20andamento/EQUATORIAL%20ENERGIA%20-%203&#186;%20CICLO/1.%20Gest&#227;o%20do%20Projeto/5.%20Controle%20Processos/EQTL%20Acompanhamento_Ciclo%2003%20Equatorial%2002012024.xlsx?0515D124" TargetMode="External"/><Relationship Id="rId1" Type="http://schemas.openxmlformats.org/officeDocument/2006/relationships/externalLinkPath" Target="file:///\\0515D124\EQTL%20Acompanhamento_Ciclo%2003%20Equatorial%200201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upoportfoliocombr-my.sharepoint.com/personal/lorena_carvalho_grupoportfolio_com_br/Documents/EQUATORIAL%20GR&#193;FICOS.xlsx" TargetMode="External"/><Relationship Id="rId1" Type="http://schemas.openxmlformats.org/officeDocument/2006/relationships/externalLinkPath" Target="/personal/lorena_carvalho_grupoportfolio_com_br/Documents/EQUATORIAL%20GR&#193;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Orientações"/>
      <sheetName val="Planilha5"/>
      <sheetName val="Dash Projeto"/>
      <sheetName val="Dash Evolução"/>
      <sheetName val="PROCESSOS"/>
      <sheetName val="TABELAS"/>
      <sheetName val="Andamento"/>
      <sheetName val="Dados"/>
      <sheetName val="TabelaEvolução"/>
      <sheetName val="Normativos Transferidos"/>
      <sheetName val="DASH HEMERSON"/>
      <sheetName val="Backlog 20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yT1HFFRA0ioXuburIuPmhPWQRm9qc1BvXesucV8oHL1A51ShDCMRJYizr_pwNrw" itemId="01YIWB65ZZ7Q2N6Q7DURDLTT66UESAN2DZ">
      <xxl21:absoluteUrl r:id="rId2"/>
    </xxl21:alternateUrls>
    <sheetNames>
      <sheetName val="Planilha1"/>
    </sheetNames>
    <sheetDataSet>
      <sheetData sheetId="0">
        <row r="1">
          <cell r="K1"/>
          <cell r="N1"/>
        </row>
        <row r="2">
          <cell r="G2" t="str">
            <v>GERENCIAL</v>
          </cell>
          <cell r="H2">
            <v>47</v>
          </cell>
          <cell r="J2" t="str">
            <v>GERENCIAL</v>
          </cell>
          <cell r="K2">
            <v>47</v>
          </cell>
          <cell r="M2" t="str">
            <v>3º CICLO</v>
          </cell>
          <cell r="N2">
            <v>49</v>
          </cell>
        </row>
        <row r="3">
          <cell r="G3" t="str">
            <v>GERENCIAL SUBPROCESSO</v>
          </cell>
          <cell r="H3">
            <v>8</v>
          </cell>
          <cell r="J3" t="str">
            <v>SUPORTE</v>
          </cell>
          <cell r="K3">
            <v>90</v>
          </cell>
          <cell r="M3" t="str">
            <v>MAPEAMENTO EQUATORIAL</v>
          </cell>
          <cell r="N3">
            <v>18</v>
          </cell>
        </row>
        <row r="4">
          <cell r="G4" t="str">
            <v>SUPORTE</v>
          </cell>
          <cell r="H4">
            <v>90</v>
          </cell>
          <cell r="J4" t="str">
            <v>PRIMÁRIO</v>
          </cell>
          <cell r="K4">
            <v>49</v>
          </cell>
          <cell r="M4" t="str">
            <v>1º CICLO</v>
          </cell>
          <cell r="N4">
            <v>36</v>
          </cell>
        </row>
        <row r="5">
          <cell r="G5" t="str">
            <v>PRIMÁRIO</v>
          </cell>
          <cell r="H5">
            <v>49</v>
          </cell>
          <cell r="M5" t="str">
            <v xml:space="preserve">A FAZER </v>
          </cell>
          <cell r="N5">
            <v>55</v>
          </cell>
        </row>
        <row r="6">
          <cell r="G6" t="str">
            <v>PRIMÁRIO SUBPROCESSO</v>
          </cell>
          <cell r="H6">
            <v>3</v>
          </cell>
          <cell r="M6" t="str">
            <v>2º CICLO</v>
          </cell>
          <cell r="N6">
            <v>37</v>
          </cell>
        </row>
        <row r="7">
          <cell r="M7" t="str">
            <v>REPETIDO</v>
          </cell>
          <cell r="N7">
            <v>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teus Pereira de Souza" id="{56199157-53D5-4917-8C15-EAFA80149E5D}" userId="S::mateus.souza@grupoportfolio.com.br::e9bae761-e7c8-4da1-8337-2acd0ed0156e" providerId="AD"/>
  <person displayName="Fernanda Oliveira" id="{D41A97AC-588A-402E-97A8-F3DE09EB52BB}" userId="S::fernanda.oliveira@grupoportfolio.com.br::aa0690a8-704d-493d-8162-9adcf1eb5b2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9.615348495368" createdVersion="8" refreshedVersion="8" minRefreshableVersion="3" recordCount="205" xr:uid="{1F18A63B-CE46-46CC-B75D-15EC9A368200}">
  <cacheSource type="worksheet">
    <worksheetSource name="Tabela1"/>
  </cacheSource>
  <cacheFields count="5">
    <cacheField name="#" numFmtId="0">
      <sharedItems containsSemiMixedTypes="0" containsString="0" containsNumber="1" containsInteger="1" minValue="1" maxValue="205"/>
    </cacheField>
    <cacheField name="ÁREA/FRENTE" numFmtId="0">
      <sharedItems containsNonDate="0" count="23">
        <s v="CONCEBER E EXECUTAR A ESTRATÉGIA"/>
        <s v="GERENCIAR REGULAMENTAÇÕES E SUSTENTABILIDADE"/>
        <s v="GERENCIAR ORÇAMENTOS"/>
        <s v="GERENCIAR INTEGRIDADE CORPORATIVA"/>
        <s v="GERENCIAR RELACIONAMENTO COM INVESTIDOR"/>
        <s v="GERENCIAR ESTRATÉGIA DE PESSOAL"/>
        <s v="GERENCIAR OPERAÇÃO DE PESSOAL"/>
        <s v="GERIR LOGÍSTICA E SUPRIMENTOS"/>
        <s v="GERENCIAR FACILITIES"/>
        <s v="GERENCIAR SUPORTE JURÍDICO"/>
        <s v="ADMINISTRAR FINANÇAS E CONTABILIDADE"/>
        <s v="GERENCIAR TECNOLOGIA DA INFORMAÇÃO E COMUNICAÇÃO"/>
        <s v="GERENCIAR SEGURANÇA"/>
        <s v="GERIR RELACIONAMENTO COM O CLIENTE"/>
        <s v="PLANEJAR E EXPANDIR REDE ELÉTRICA"/>
        <s v="OPERAR REDE ELÉTRICA"/>
        <s v="MANTER REDE ELÉTRICA"/>
        <s v="GARANTIR RECEITA"/>
        <s v="GERIR ATIVOS"/>
        <s v="NÃO ESTÁ NA CADEIA"/>
        <s v="GERIR FACILITES" u="1"/>
        <s v="GERENCIAR REGULAMENTAÇÕES E RESPONSABILIDADES" u="1"/>
        <s v="GERENCIAR REGULAMENTAÇÕES" u="1"/>
      </sharedItems>
    </cacheField>
    <cacheField name="PROCESSO" numFmtId="0">
      <sharedItems containsNonDate="0"/>
    </cacheField>
    <cacheField name="STATUS" numFmtId="0">
      <sharedItems containsNonDate="0" count="6">
        <s v="3º CICLO"/>
        <s v="MAPEAMENTO EQUATORIAL"/>
        <s v="1º CICLO"/>
        <s v="A FAZER"/>
        <s v="2º CICLO"/>
        <s v="A FAZER " u="1"/>
      </sharedItems>
    </cacheField>
    <cacheField name="TIPO" numFmtId="0">
      <sharedItems containsNonDate="0" count="6">
        <s v="GERENCIAL"/>
        <s v="GERENCIAL SUBPROCESSO"/>
        <s v="SUPORTE"/>
        <s v="PRIMÁRIO"/>
        <s v="PRIMÁRIO SUBPROCESSO"/>
        <s v="-"/>
      </sharedItems>
    </cacheField>
  </cacheFields>
  <extLst>
    <ext xmlns:x14="http://schemas.microsoft.com/office/spreadsheetml/2009/9/main" uri="{725AE2AE-9491-48be-B2B4-4EB974FC3084}">
      <x14:pivotCacheDefinition pivotCacheId="75233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raga" refreshedDate="45534.432921990738" createdVersion="8" refreshedVersion="8" minRefreshableVersion="3" recordCount="121" xr:uid="{38560363-70B9-4850-A81E-5D1A1635BB32}">
  <cacheSource type="worksheet">
    <worksheetSource name="Tabela3"/>
  </cacheSource>
  <cacheFields count="5">
    <cacheField name="#" numFmtId="0">
      <sharedItems containsSemiMixedTypes="0" containsString="0" containsNumber="1" containsInteger="1" minValue="1" maxValue="121"/>
    </cacheField>
    <cacheField name="TIPO" numFmtId="0">
      <sharedItems count="3">
        <s v="GERENCIAL"/>
        <s v="SUPORTE"/>
        <s v="PRIMÁRIO" u="1"/>
      </sharedItems>
    </cacheField>
    <cacheField name="MACRO" numFmtId="0">
      <sharedItems count="33">
        <s v="GERENCIAR GOVERNANÇA PLANEJAMENTO E GESTÃO"/>
        <s v="GERENCIAR ORÇAMENTOS E RESULTADOS"/>
        <s v="GERENCIAR REGULAMENTAÇÕES"/>
        <s v="GERENCIAR INTEGRIDADE CORPORATIVA"/>
        <s v="GERENCIAR RELACIONAMENTO COM INVESTIDOR"/>
        <s v="GERENCIAR TECNOLOGIA DA INFORMAÇÃO"/>
        <s v="ADMINISTRAR GESTÃO DE PESSOAS E DP"/>
        <s v="ADMINISTRAR FINANÇAS"/>
        <s v="GERENCIAR AUDITORIA"/>
        <s v="GERENCIAR MANUTENÇÃO"/>
        <s v="GERENCIAR MARKETING, COMUNICAÇÃO E RESPONSABILIDADE SOCIAL"/>
        <s v="ADMINISTRAR SERVIÇOS JURÍDICOS"/>
        <s v="GERENCIAR CONTROLADORIA E CUSTOS"/>
        <s v="GERENCIAR FACILITIES"/>
        <s v="GERENCIAR DEMANDAS FISCAIS/TRIBUTÁRIAS"/>
        <s v="GERENCIAR SUPRIMENTOS"/>
        <s v="CONCEBER E EXECUTAR A ESTRATÉGIA" u="1"/>
        <s v="GERENCIAR ORÇAMENTOS" u="1"/>
        <s v="GERENCIAR REGULAMENTAÇÕES E SUSTENTABILIDADE" u="1"/>
        <s v="GERIR ESTRATÉGIA DE PESSOAL" u="1"/>
        <s v="GERENCIAR OPERAÇÃO DE PESSOAL" u="1"/>
        <s v="GERIR LOGÍSTICA E SUPRIMENTOS" u="1"/>
        <s v="GERIR FACILITIES" u="1"/>
        <s v="GERIR SUPORTE JURÍDICO" u="1"/>
        <s v="ADMINISTRAR FINANÇAS E CONTABILIDADE" u="1"/>
        <s v="GERIR TECNOLOGIA DA INFORMAÇÃO E COMUNICAÇÃO" u="1"/>
        <s v="GERIR SEGURANÇA" u="1"/>
        <s v="GERIR ATIVOS" u="1"/>
        <s v="GARANTIR RECEITA" u="1"/>
        <s v="MANTER REDE ELÉTRICA" u="1"/>
        <s v="OPERAR REDE ELÉTRICA" u="1"/>
        <s v="PLANEJAR E EXPANDIR REDE ELÉTRICA" u="1"/>
        <s v="GERIR RELACIONAMENTO COM O CLIENTE" u="1"/>
      </sharedItems>
    </cacheField>
    <cacheField name="NOME DO PROCESSO" numFmtId="0">
      <sharedItems count="293">
        <s v="PLANEJAR A ESTRATÉGIA"/>
        <s v="GERENCIAR INTELIGÊNCIA DE MERCADO"/>
        <s v="GERIR PROJETOS ESTRATÉGICOS "/>
        <s v="GERIR PROCESSOS"/>
        <s v="GERIR QUALIDADE"/>
        <s v="GERIR INOVAÇÃO E TRANSFORMAÇÃO DIGITAL"/>
        <s v="MONITORAR INDICADORES ESTRATÉGICOS"/>
        <s v="GERIR ROTINAS DE DESEMPENHO"/>
        <s v="PLANEJAR ORÇAMENTO"/>
        <s v="REALIZAR PLANEJAMENTO TRIBUTÁRIO"/>
        <s v="MONITORAR E CONTROLAR CUSTOS, DESPESAS E TRIBUTOS"/>
        <s v="MONITORAR FATURAMENTO E DEMAIS RECEITAS"/>
        <s v="GERENCIAR NÍVEL DE ENDIVIDAMENTO E CUSTO DE CAPITAL"/>
        <s v="GERENCIAR INVESTIMENTOS"/>
        <s v="MONITORAR FLUXO DE CAIXA"/>
        <s v="MONITORAR O EBITDA"/>
        <s v="MONITORAR REGULAMENTAÇÕES"/>
        <s v="ADEQUAR OPERAÇÃO À LEGISLAÇÃO"/>
        <s v="ANALISAR IMPACTO AMBIENTAL"/>
        <s v="ADMINISTRAR DOCUMENTOS LEGAIS"/>
        <s v="GERIR FISCALIZAÇÕES E RISCOS REGULATÓRIOS"/>
        <s v="GERIR GOVERNANÇA CORPORATIVA"/>
        <s v="REALIZAR MONITORAMENTO DE RISCO"/>
        <s v="GERIR AUDITORIA DE PROCESSOS"/>
        <s v="GERIR PROCESSO DE CONDUTA E ÉTICA"/>
        <s v="GERIR PROCESSO DE COMPLIANCE"/>
        <s v="DIVULGAR RESULTADOS FINANCEIROS"/>
        <s v="GERIR O CICLO DE PAGAMENTO DE PROVENTOS"/>
        <s v="CUMPRIR OBRIGAÇÕES REGULATÓRIAS (CVM)"/>
        <s v="APOIO NOS PROGRAMAS DE INCENTIVOS DE LONGO PRAZO DA COMPANHIA"/>
        <s v="GERIR REQUISIÇÃO E INCIDENTES"/>
        <s v="GERIR ATIVOS DE TI"/>
        <s v="GERIR OPERAÇÃO DE INFRAESTRUTURA"/>
        <s v="GERIR MONITORAMENTO DE DISPOSITIVOS/EQUIPAMENTOS E APLICAÇÕES"/>
        <s v="GERIR SUSTENTAÇÃO DE SISTEMAS E APLICAÇÕES"/>
        <s v="PROSPECTAR SOLUÇÕES TI NEGÓCIOS "/>
        <s v="REALIZAR SUSTENTAÇÃO DE SOLUÇÕES DE BI E ANALYTICS"/>
        <s v="REALIZAR GERENCIAMENTO FINANCEIRO E ORÇAMENTÁRIO"/>
        <s v="REALIZAR GERENCIAMENTO DE CONTRATOS DE TI"/>
        <s v="GERIR DESEMPENHO E INDICADORES"/>
        <s v="REALIZAR PROJETOS DE BI E ANALYTICS"/>
        <s v="GERIR SELF-SERVICE BI"/>
        <s v="GERIR INCIDENTES DE SEGURANÇA DA INFORMAÇÃO"/>
        <s v="GERIR NORMAS E POLÍTICAS DE SEGURANÇA DA INFORMAÇÃO"/>
        <s v="GERIR VULNERABILIDADES TÉCNICAS DE SEGURANÇA DA INFORMAÇÃO"/>
        <s v="GERIR SUSTENTAÇÃO DE BANCO DE DADOS"/>
        <s v="GERIR BASE DE CONHECIMENTO"/>
        <s v="ACOMPANHAR DESEMPENHO E RESULTADOS DE TI"/>
        <s v="GERIR PADRÕES DE CONSULTAS E ACESSOS A BASE DE DADOS"/>
        <s v="GERIR RISCOS E IMPACTOS DE NOVAS SOLUÇÕES"/>
        <s v="GERIR ACESSOS E PERMISSÕES A SISTEMAS E INFRAESTRUTURA"/>
        <s v="GERIR INFRAESTRUTURA DE DATACENTER"/>
        <s v="RECRUTAR E SELECIONAR PESSOAS"/>
        <s v="REALIZAR ADMISSÃO DE COLABORADORES"/>
        <s v="TREINAR, INTEGRAR E DESENVOLVER PESSOAS"/>
        <s v="GERIR CARGOS E SALÁRIOS"/>
        <s v="GERIR FÉRIAS"/>
        <s v="GERIR SESMT (SEGURANÇA DO TRABALHO)"/>
        <s v="ADMINISTRAR MOVIMENTAÇÃO DE PESSOAL"/>
        <s v="CONTROLAR JORNADA DE TRABALHO"/>
        <s v="ADMINISTRAR BENEFÍCIOS"/>
        <s v="GERIR PAGAMENTO DE SALÁRIO E ENCARGOS "/>
        <s v="GERIR DESEMPENHO"/>
        <s v="GERIR PAGAMENTO DE ENCARGOS (FOLHA)"/>
        <s v="DESLIGAR COLABORADORES"/>
        <s v="GERIR ENDOMARKETING"/>
        <s v="GERIR ATRAÇÃO"/>
        <s v="CONTROLAR CONTAS A RECEBER"/>
        <s v="CONTROLAR CONTAS A PAGAR"/>
        <s v="GERIR FLUXO DE CAIXA"/>
        <s v="EFETUAR CONCILIAÇÃO BANCÁRIA"/>
        <s v="CONTROLAR TESOURARIA"/>
        <s v="GERIR INADIMPLÊNCIAS DE PARCEIROS, CONTRATANTES E CLIENTES"/>
        <s v="REALIZAR FATURAMENTO DO SERVIÇO"/>
        <s v="GERIR AUDITORIAS"/>
        <s v="REALIZAR AUDITORIAS"/>
        <s v="GERIR CONTROLES INTERNOS"/>
        <s v="GERIR MANUTENÇÃO PREVENTIVA"/>
        <s v="GERIR MANUTENÇÃO CORRETIVA"/>
        <s v="GERIR AS PROPOSTA DE VALOR PARA O CLIENTE"/>
        <s v="GERIR AS ESTRATÉGIAS DE ENTRADA EM NOVOS CLIENTES"/>
        <s v="GERIR POLÍTICAS DE RESPONSABILIDADE SOCIAL"/>
        <s v="PROVER SUPORTE JURÍDICO"/>
        <s v="GERIR ASPECTOS JURÍDICOS CONTRATUAIS"/>
        <s v="ATESTAR PARCIALMENTE O SERVIÇO"/>
        <s v="GERIR PROCESSOS TRABALHISTAS"/>
        <s v="GERIR RELAÇÕES SINDICAIS"/>
        <s v="GERIR PROCESSOS SOCIETÁRIOS"/>
        <s v="GERIR PROCESSO DE M&amp;A E LEILÃO"/>
        <s v="GERIR PROCESSO JURÍDICO DE CAPTAÇÃO FINANCEIRA"/>
        <s v="ELABORAR DEMONSTRATIVOS DE RESULTADO"/>
        <s v="CONTABILIZAR IMPOSTOS"/>
        <s v="LIBERAR CADASTRO FISCAL"/>
        <s v="GERIR OBRIGAÇÕES FISCAIS ACESSÓRIAS"/>
        <s v="GERENCIAR DEMANDAS CONTÁBEIS"/>
        <s v="GERIR FINANCIAMENTOS E INVESTIMENTOS"/>
        <s v="REALIZAR FECHAMENTO CONTÁBIL"/>
        <s v="APURAR E DIVULGAR RESULTADOS FINANCEIROS"/>
        <s v="GERIR PARTICIPAÇÃO DE LUCROS E RESULTADOS PARA INVESTIDORES"/>
        <s v="REALIZAR LIMPEZA E CONSERVAÇÃO"/>
        <s v="REALIZAR MONITORAMENTO DE CÂMERAS"/>
        <s v="GERIR PATRIMÔNIO (INFRAESTRUTURA)"/>
        <s v="GERIR SERVIÇOS GERAIS"/>
        <s v="REALIZAR CONTROLE DE ACESSO"/>
        <s v="GERIR SEGURANÇA PATRIMONIAL"/>
        <s v="GERIR VIAGENS"/>
        <s v="GERIR VENDAS DE ATIVOS DE FACILITIES ATRAVÉS DE LEILÕES"/>
        <s v="GERIR OPERAÇÕES DE FROTAS"/>
        <s v="GERIR  ENTRADA E SAÍDA NOTA FISCAL/FATURA"/>
        <s v="REALIZAR MONITORAMENTO FISCAL"/>
        <s v="PLANEJAR ESTOQUE "/>
        <s v="REALIZAR COTAÇÕES "/>
        <s v="SUPRIR MATERIAIS"/>
        <s v="GERIR CADASTRO DE MATERIAIS "/>
        <s v="RECEBER E ARMAZENAR MATERIAIS"/>
        <s v="CONTROLAR E INSPECIONAR MATERIAIS "/>
        <s v="GERIR DISTRIBUIÇÃO DE MATERIAIS E EQUIPAMENTOS"/>
        <s v="GERIR FORNECEDORES"/>
        <s v="GERENCIAR A ESTRATÉGIA" u="1"/>
        <s v="GERIR PROJETOS, EXECUÇÃO E ENTREGA " u="1"/>
        <s v="REALIZAR GERENCIAMENTO PELAS DIRETRIZES (GPD)" u="1"/>
        <s v="GERIR PROCESSOS GEROT " u="1"/>
        <s v="GERIR ESTRUTURA ORGANIZACIONAL" u="1"/>
        <s v="GERIR PROGRAMAS DE EXCELÊNCIA  E INCENTIVOS" u="1"/>
        <s v="PROVER SOLUÇÃO DE TRANSFORMAÇÃO DIGITAL VIA CAPEX" u="1"/>
        <s v="PROVER EFICIÊNCIA ENERGÉTICA VIA PEE – PROGRAMA DE EFICIÊNCIA ENERGÉTICA" u="1"/>
        <s v="PROVER INOVAÇÃO VIA PDI" u="1"/>
        <s v="GERIR DADOS ESTRATÉGICOS" u="1"/>
        <s v="GERIR CERTIFICAÇÕES ISO" u="1"/>
        <s v="GERIR CAMPANHAS DE INCENTIVOS" u="1"/>
        <s v="REALIZAR PLANEJAMENTO ORÇAMENTÁRIO (menos PDT)" u="1"/>
        <s v="MONITORAR RECEITAS OPERACIONAIS e REGULATÓRIAS" u="1"/>
        <s v="MONITORAR E CONTROLAR CUSTOS e DESPESAS" u="1"/>
        <s v="MONITORAR O FLUXO DE CAIXA" u="1"/>
        <s v="MONITORAR A DÍVIDA LÍQUIDA" u="1"/>
        <s v="MONITORAR A ALAVANCAGEM" u="1"/>
        <s v="MONITORAR REGULAMENTAÇÕES SETORIAL" u="1"/>
        <s v="REALIZAR ATENDIMENTO A DEMANDAS REGULATÓRIAS" u="1"/>
        <s v="ATUALIZAR PERIODICAMENTE MODELAGEM " u="1"/>
        <s v="REGULAÇÃO TÉCNICA E COMERCIAL, ESPECIALMENTE NA DISTRIBUIÇÃO " u="1"/>
        <s v="REGULAÇÃO DA  TRANSMISSÃO" u="1"/>
        <s v="PREÇOS E TARIFAS" u="1"/>
        <s v="COMERCIALIZAÇÃO, REGULAÇÃO E MERCADO" u="1"/>
        <s v="EMITIR PARECER " u="1"/>
        <s v="GERIR LICENCIAMENTO AMBIENTAL RD " u="1"/>
        <s v="MONITORAR LEGISLAÇÃO AMBIENTAL" u="1"/>
        <s v="REALIZAR AQUISIÇÃO DE ENERGIA" u="1"/>
        <s v="REALIZAR SIMULAÇÃO DE FISCALIZAÇÃO DO ORGÃO REGULADOR" u="1"/>
        <s v="APURAR PERIODICAMENTE A CVAs, ATIVOS E PASSIVOS REGULATÓRIOS" u="1"/>
        <s v="CONDUZIR CONTRIBUIÇÕES E DISCUSSÕES E NOVOS REGULAMENTOS" u="1"/>
        <s v="GERENCIAR FISCALIZAÇÕES E RISCOS REGULATÓRIOS" u="1"/>
        <s v="GERIR A CONSTRUÇÃO DAS PROJEÇÕES DE MERCADO" u="1"/>
        <s v="GERIR RESPONSABILIDADE SOCIAL" u="1"/>
        <s v="GERIR LICENCIAMENTO AMBIENTAL AT" u="1"/>
        <s v="GERIR PILARES DO PROGRAMA DE INTEGRIDADE" u="1"/>
        <s v="REALIZAR ANÁLISE DA CONTRATAÇÃO ENVOLVENDO PARTES RELACIONADAS" u="1"/>
        <s v="GERIR MATRIZ DE DOCUMENTOS COMPLIANCE" u="1"/>
        <s v="GERIR KIT DE BOAS-VINDAS" u="1"/>
        <s v="REALIZAR VALIDAÇÃO SOB VIÉS DE COMPLIANCE E LGPD DE TERMOS DE CONVÊNIO, PATROCÍNIOS E DOAÇÕES" u="1"/>
        <s v="GERIR PROGRAMA DE PRIVACIDADE" u="1"/>
        <s v="GERIR RELAÇOES SINDICAIS " u="1"/>
        <s v="GERIR SEGURANÇA DO TRABALHO " u="1"/>
        <s v="GERIR SAÚDE DOS TRABALHADORES " u="1"/>
        <s v="GERIR REMUNERAÇÃO " u="1"/>
        <s v="GERIR MARCA EMPREGADORA" u="1"/>
        <s v="GERIR RECRUTAMENTO E SELEÇÃO" u="1"/>
        <s v="GERIR INTEGRAÇÃO" u="1"/>
        <s v="GERIR ENCERRAMENTO DO CICLO" u="1"/>
        <s v="PROCESSAR RESCISÃO" u="1"/>
        <s v="CONTROLAR AFASTAMENTO DE COLABORADORES" u="1"/>
        <s v="GERIR FÉRIAS " u="1"/>
        <s v="GERIR FOLHA DE PAGAMENTO" u="1"/>
        <s v="GERIR MOVIMENTAÇÃO DE PESSOAL" u="1"/>
        <s v="GERIR PAGAMENTO DE SALÁRIOS" u="1"/>
        <s v="OPERACIONALIZAR E FORNECER BENEFÍCIOS" u="1"/>
        <s v="GERIR LOGÍSTICA E SUPRIMENTOS" u="1"/>
        <s v="GERIR CONTRATOS DE FORNECEDORES MATERIAIS " u="1"/>
        <s v="GERIR CADASTRO DE MATERIAIS E SERVIÇOS" u="1"/>
        <s v="DESENVOLVER E QUALIFICAR FORNECEDORES" u="1"/>
        <s v="REALIZAR COMPRAS DE PRODUTOS E SERVIÇOS" u="1"/>
        <s v="PLANEJAR ESTOQUE" u="1"/>
        <s v="RECEBER E ARMAZENAR MATERIAIS E EQUIPAMENTOS" u="1"/>
        <s v="CONTROLAR ESTOQUE " u="1"/>
        <s v="INVENTARIAR ESTOQUES" u="1"/>
        <s v="REALIZAR AQUISIÇÃO DE MATERIAIS" u="1"/>
        <s v="ACOMPANHAR CUSTOS LOGÍSTICOS" u="1"/>
        <s v="GERIR OPERAÇÃO DE FROTAS" u="1"/>
        <s v="GERIR MATERIAIS E EQUIPAMENTOS" u="1"/>
        <s v="GERIR CONTRATOS DE AQUISIÇÃO DE MATERIAIS" u="1"/>
        <s v="GERIR CADASTROS DE FORNECEDORES" u="1"/>
        <s v="REALIZAR COMPRA E VENDA INTERCOMPANY" u="1"/>
        <s v="GERIR INSTALAÇÕES PREDIAIS " u="1"/>
        <s v="GERIR MANUTENÇÃO PREDIAL CORRETIVA" u="1"/>
        <s v="GERIR MANUTENÇÃO PREDIAL PREDITIVA" u="1"/>
        <s v="GERIR MANTIMENTO DE LICENÇAS OPERACIONAIS DOS IMÓVEIS" u="1"/>
        <s v="GERIR IMÓVEIS" u="1"/>
        <s v="GERIR PROCESSOS DE SOLICITAÇÕES DE VIAGENS" u="1"/>
        <s v="GERIR MOBILIZAÇÃO  DE VEÍCULOS" u="1"/>
        <s v="RECEBIMENTO E PROCESSAMENTO DE DOCUMENTOS FISCAIS DE MATERIAIS" u="1"/>
        <s v="RECEBIMENTO E PROCESSAMENTO DE DOCUMENTOS FISCAIS REGULATÓRIOS" u="1"/>
        <s v="RECEBIMENTO E PROCESSAMENTO DE DOCUMENTOS FISCAIS E NÃO FISCAIS E SERVIÇOS" u="1"/>
        <s v="REALIZAR AQUISIÇÃO DE SERVIÇOS" u="1"/>
        <s v="PLANEJAR E CONTROLAR CARGAS ESSENCIAIS" u="1"/>
        <s v="GERIR ENTRADA E SAÍDA DE NOTAS FISCAIS E FATURAS " u="1"/>
        <s v="GERIR PRIMARIZAÇÃO DE VEÍCULOS E IMÓVEIS" u="1"/>
        <s v="GERIR MANUTENÇÃO DE TERRENOS" u="1"/>
        <s v="GERIR CANAIS DE PRECONTENCIOSO" u="1"/>
        <s v="GERIR CONTINGÊNCIAS DE PROCESSOS JUDICIAIS" u="1"/>
        <s v="GERIR PROCESSOS TRIBUTÁRIOS" u="1"/>
        <s v="GERIR PROCESSO JURÍDICO DE M&amp;A E LEILÃO" u="1"/>
        <s v="GERIR OBRIGAÇÕES FINANCEIRAS E PAGAMENTOS" u="1"/>
        <s v="CAPTAR E GERIR FINANCIAMENTOS" u="1"/>
        <s v="GERIR INVESTIMENTOS ELEGÍVEIS" u="1"/>
        <s v="CONTRATAR E OU RENOVAR SEGUROS" u="1"/>
        <s v="GERIR TRIBUTOS" u="1"/>
        <s v="GERIR FECHAMENTO CONTÁBIL SOCIETÁRIO" u="1"/>
        <s v="PROVER A DIVULGAÇÃO DE RESULTADOS" u="1"/>
        <s v="GERIR FECHAMENTO CONTÁBIL REGULATÓRIO" u="1"/>
        <s v="GERIR A CONCESSÃO DO ACESSO (anterior Gerir Acessos)" u="1"/>
        <s v="GERIR INCIDENTES" u="1"/>
        <s v="CUMPRIR REQUISIÇÕES DE SERVIÇOS DE TI E TELECOM" u="1"/>
        <s v="GERIR PROBLEMAS DE SISTEMAS" u="1"/>
        <s v="GERIR MUDANÇAS PLANEJADAS" u="1"/>
        <s v="GERIR BACKUP" u="1"/>
        <s v="GERIR MONITORAMENTO DE REDES TELECOM" u="1"/>
        <s v="GERIR DEMANDAS E DESCOBERTAS" u="1"/>
        <s v="GERIR PROJETOS, EXECUÇÃO E ENTREGA" u="1"/>
        <s v="PROVER SOLUÇÕES DE INFRAESTRUTURA DE TECNOLOGIA" u="1"/>
        <s v="GERIR CADASTROS NO SISTEMA" u="1"/>
        <s v="GERIR SUPORTE ÀS DEMANDAS DE TI (SISTEMA E INFRA)" u="1"/>
        <s v="GERIR SEGURANÇA HUMANA" u="1"/>
        <s v="GERIR SEGURANÇA ELETRÔNICA PREDIAL" u="1"/>
        <s v="GERIR VULNERABILIDADES " u="1"/>
        <s v="GERIR ACESSO FÍSICO" u="1"/>
        <s v="CONTROLAR REGISTROS DE OCORRÊNCIAS (SEGURANÇA)" u="1"/>
        <s v="GERIR MEDIÇÃO DE SERVIÇOS TÉCNICOS COMERCIAIS" u="1"/>
        <s v="GERIR ADERÊNCIA FÍSICA/CONTÁBIL DE OBRAS" u="1"/>
        <s v="GERIR BASE DE DADOS GEOGRÁFICA DA DISTRIBUIDORA (BDGD)" u="1"/>
        <s v="GERIR BRR (BASE DE REMUNERAÇÃO REGULATÓRIA)" u="1"/>
        <s v="ELABORAR LAUDO DE AVALIAÇÃO" u="1"/>
        <s v="GERIR ARRECADAÇÃO" u="1"/>
        <s v="GERIR FATURAMENTO" u="1"/>
        <s v="GERIR LEITURA" u="1"/>
        <s v="GERIR MEDIÇÃO FISCAL" u="1"/>
        <s v="GERIR CADASTRO TARIFA SOCIAL" u="1"/>
        <s v="GERIR COMBATE ÀS PERDAS COMERCIAIS" u="1"/>
        <s v="GERIR CONSUMO NÃO REGISTRADO (CNR)" u="1"/>
        <s v="GERIR METROLOGIA" u="1"/>
        <s v="GERIR POLÍTICA DE COBRANÇA" u="1"/>
        <s v="GERIR MEIOS DE ARRECADAÇÃO" u="1"/>
        <s v="GERIR CONTAS A RECEBER" u="1"/>
        <s v="GERIR NEGOCIAÇÃO" u="1"/>
        <s v="GERIR CADASTRO COMERCIAL" u="1"/>
        <s v="REALIZAR PLANEJAMENTO, CONTROLE E MELHORIA DA MANUTENÇÃO AT (ALTA TENSÃO)" u="1"/>
        <s v="EXECUTAR MANUTENÇÃO AT (ALTA TENSÃO)" u="1"/>
        <s v="GERIR ATIVOS E INVESTIMENTO AT (ALTA TENSÃO)" u="1"/>
        <s v="PLANEJAR MANUTENÇÃO RD (REDE DE DISTRIBUIÇÃO)" u="1"/>
        <s v="EXECUTAR MANUTENÇÃO RD (REDE DE DISTRIBUIÇÃO)" u="1"/>
        <s v="CONTROLAR E MELHORAR MANUTENÇÃO RD (REDE DE DISTRIBUIÇÃO)" u="1"/>
        <s v="ACOMPANHAR AUTOMAÇÃO" u="1"/>
        <s v="REALIZAR PLANEJAMENTO, CONTROLE E MELHORIA DA AUTOMAÇÃO" u="1"/>
        <s v="GERIR FERRAMENTAS E SISTEMAS DE AUTOMAÇÃO" u="1"/>
        <s v="GERIR OPERAÇÃO EM TEMPO REAL" u="1"/>
        <s v="GERIR PÓS OPERAÇÃO E DESEMPENHO DO SISTEMA" u="1"/>
        <s v="GERIR MEDIÇÕES E PERDAS TÉCNICAS" u="1"/>
        <s v="REALIZAR ESTUDOS DE PROTEÇÃO E REGULAÇÃO DE TENSÃO" u="1"/>
        <s v="GERIR CADASTRO DO SISTEMA ELÉTRICO" u="1"/>
        <s v="GERIR COMPENSAÇÕES DE CONTINUIDADE" u="1"/>
        <s v="GERIR MULTAS E ADICIONAL DE MUST (MONTANTE DE USO DO SISTEMA DE TRANSMISSÃO)" u="1"/>
        <s v="GERIR COMPENSAÇÕES DE NÍVEL DE TENSÃO" u="1"/>
        <s v="PLANEJAR OS RECURSOS ADEQUADOS PARA A GESTÃO DOS ATIVOS ELÉTRICOS (CAPEX E OPEX POR DISTRIBUIDORA)" u="1"/>
        <s v="PLANEJAR OS MEIOS PARA EXECUÇÃO DO OPEX PLANEJADO (MATERIAIS E SERVIÇOS)" u="1"/>
        <s v="PLANEJAR OS MEIOS PARA EXECUÇÃO DO CAPEX PLANEJADO (MATERIAIS E SERVIÇOS)" u="1"/>
        <s v="GERENCIAR A EXECUÇÃO DO CAPEX EM NÍVEL ESTRATÉGICO" u="1"/>
        <s v="GERENCIAR A EXECUÇÃO DO OPEX EM NÍVEL ESTRATÉGICO E TÁTICO" u="1"/>
        <s v="REALIZAR O PLANEJAMENTO TÁTICO PARA EXECUÇÃO E CONTROLE DO CAPEX PLANEJADO (POR DISTRIBUIDORA)" u="1"/>
        <s v="GERIR AS LICENÇAS PARA EXECUÇÃO DAS OBRAS E OPERAÇÕES (TÁTICO POR DISTRIBUIDORA) " u="1"/>
        <s v="ELABORAR E VALIDAR PROJETOS DE OBRAS DE EXPANSÃO E MANUTENÇÃO, RD E PLPT" u="1"/>
        <s v="GERIR A AQUISIÇÃO E DISTRIBUIÇÃO DOS MATERIAIS (TÁTICO POR DISTRIBUIDORA)" u="1"/>
        <s v="GERIR OS CONTRATOS DE SERVIÇO (TÁTICO POR DISTRIBUIDORA)" u="1"/>
        <s v="PROGRAMAR AS OBRAS E SERVIÇOS (REGIONAIS DE CADA DISTRIBUIDORA)" u="1"/>
        <s v="EXECUTAR AS OBRAS E SERVIÇOS (REGIONAIS DE CADA DISTRIBUIDORA)" u="1"/>
        <s v="GARANTIR A CONCILIAÇÃO FÍSICA E CONTÁBIL DOS RECURSOS APLICADOS (REGIONAIS DE CADA DISTRIBUIDORA)" u="1"/>
        <s v="GERIR ENCERRAMENTO DAS OBRAS E A MEDIÇÃO DOS SERVIÇOS" u="1"/>
        <s v="PLANEJAR,  CONTROLAR E MELHORAR A EXPERIÊNCIA DO CLIENTE VAREJO" u="1"/>
        <s v="GERIR CANAIS DE RELACIONAMENTOS DO CLIENTE VAREJO" u="1"/>
        <s v="GERIR SERVIÇOS DE RELACIONAMENTO COM O CLIENTE VAREJO" u="1"/>
        <s v="GERIR PÓS - SERVIÇOS DE RELACIONAMENTO COM O CLIENTE VAREJO" u="1"/>
        <s v="PLANEJAR E  CONTROLAR E MELHORAR  A EXPERIÊNCIA GRANDE CLIENTES " u="1"/>
        <s v="GERIR CANAIS DE RELACIONAMENTOS DOS GRANDES CLIENTES" u="1"/>
        <s v="GERIR SERVIÇOS DE RELACIONAMENTO COM O GRANDE CLIENTE" u="1"/>
        <s v="GERIR PÓS - SERVIÇOS DE RELACIONAMENTO COM O GRANDE CLIENTE" u="1"/>
        <s v="    GERIR KIT DE BOAS-VINDAS" u="1"/>
      </sharedItems>
    </cacheField>
    <cacheField name="Coluna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n v="1"/>
    <x v="0"/>
    <s v="GERENCIAR A ESTRATÉGIA"/>
    <x v="0"/>
    <x v="0"/>
  </r>
  <r>
    <n v="2"/>
    <x v="0"/>
    <s v="GERENCIAR INTELIGÊNCIA DE MERCADO"/>
    <x v="0"/>
    <x v="0"/>
  </r>
  <r>
    <n v="3"/>
    <x v="0"/>
    <s v="GERIR PROJETOS, EXECUÇÃO E ENTREGA "/>
    <x v="0"/>
    <x v="0"/>
  </r>
  <r>
    <n v="4"/>
    <x v="0"/>
    <s v="REALIZAR GERENCIAMENTO PELAS DIRETRIZES (GPD)"/>
    <x v="1"/>
    <x v="0"/>
  </r>
  <r>
    <n v="5"/>
    <x v="1"/>
    <s v="GERIR PROCESSO GEROT "/>
    <x v="2"/>
    <x v="0"/>
  </r>
  <r>
    <n v="6"/>
    <x v="1"/>
    <s v="GERIR ESTRUTURA ORGANIZACIONAL"/>
    <x v="2"/>
    <x v="0"/>
  </r>
  <r>
    <n v="7"/>
    <x v="0"/>
    <s v="GERIR PROGRAMAS DE EXCELÊNCIA  E INCENTIVOS"/>
    <x v="1"/>
    <x v="0"/>
  </r>
  <r>
    <n v="8"/>
    <x v="1"/>
    <s v="GERIR INOVAÇÃO E TRANSFORMAÇÃO DIGITAL"/>
    <x v="2"/>
    <x v="0"/>
  </r>
  <r>
    <n v="9"/>
    <x v="0"/>
    <s v="PROVER SOLUÇÃO DE TRANSFORMAÇÃO DIGITAL VIA CAPEX"/>
    <x v="0"/>
    <x v="0"/>
  </r>
  <r>
    <n v="10"/>
    <x v="0"/>
    <s v="PROVER EFICIÊNCIA ENERGÉTICA VIA PEE – PROGRAMA DE EFICIÊNCIA ENERGÉTICA"/>
    <x v="0"/>
    <x v="0"/>
  </r>
  <r>
    <n v="11"/>
    <x v="0"/>
    <s v="PROVER INOVAÇÃO VIA PDI"/>
    <x v="0"/>
    <x v="0"/>
  </r>
  <r>
    <n v="12"/>
    <x v="0"/>
    <s v="GERIR DADOS ESTRATÉGICOS"/>
    <x v="1"/>
    <x v="0"/>
  </r>
  <r>
    <n v="13"/>
    <x v="0"/>
    <s v="GERIR CERTIFICAÇÕES ISO"/>
    <x v="1"/>
    <x v="0"/>
  </r>
  <r>
    <n v="14"/>
    <x v="0"/>
    <s v="GERIR CAMPANHAS DE INCENTIVOS"/>
    <x v="1"/>
    <x v="0"/>
  </r>
  <r>
    <n v="15"/>
    <x v="2"/>
    <s v="REALIZAR PLANEJAMENTO ORÇAMENTÁRIO (menos PDT)"/>
    <x v="0"/>
    <x v="0"/>
  </r>
  <r>
    <n v="16"/>
    <x v="2"/>
    <s v="REALIZAR PLANEJAMENTO TRIBUTÁRIO"/>
    <x v="3"/>
    <x v="0"/>
  </r>
  <r>
    <n v="17"/>
    <x v="2"/>
    <s v="MONITORAR RECEITAS OPERACIONAIS e REGULATÓRIAS"/>
    <x v="0"/>
    <x v="0"/>
  </r>
  <r>
    <n v="18"/>
    <x v="2"/>
    <s v="MONITORAR E CONTROLAR CUSTOS e DESPESAS"/>
    <x v="0"/>
    <x v="0"/>
  </r>
  <r>
    <n v="19"/>
    <x v="2"/>
    <s v="MONITORAR O EBITDA"/>
    <x v="0"/>
    <x v="0"/>
  </r>
  <r>
    <n v="20"/>
    <x v="2"/>
    <s v="MONITORAR O FLUXO DE CAIXA"/>
    <x v="0"/>
    <x v="0"/>
  </r>
  <r>
    <n v="21"/>
    <x v="2"/>
    <s v="MONITORAR A DÍVIDA LÍQUIDA"/>
    <x v="0"/>
    <x v="0"/>
  </r>
  <r>
    <n v="22"/>
    <x v="2"/>
    <s v="MONITORAR A ALAVANCAGEM"/>
    <x v="0"/>
    <x v="0"/>
  </r>
  <r>
    <n v="23"/>
    <x v="1"/>
    <s v="MONITORAR REGULAMENTAÇÕES SETORIAL"/>
    <x v="4"/>
    <x v="0"/>
  </r>
  <r>
    <n v="24"/>
    <x v="1"/>
    <s v="REALIZAR ATENDIMENTO A DEMANDAS REGULATÓRIAS"/>
    <x v="4"/>
    <x v="0"/>
  </r>
  <r>
    <n v="25"/>
    <x v="1"/>
    <s v="ATUALIZAR PERIODICAMENTE MODELAGEM"/>
    <x v="2"/>
    <x v="0"/>
  </r>
  <r>
    <n v="26"/>
    <x v="1"/>
    <s v="REGULAÇÃO TÉCNICA E COMERCIAL, ESPECIALMENTE NA DISTRIBUIÇÃO "/>
    <x v="3"/>
    <x v="1"/>
  </r>
  <r>
    <n v="27"/>
    <x v="1"/>
    <s v="REGULAÇÃO DA  TRANSMISSÃO"/>
    <x v="3"/>
    <x v="1"/>
  </r>
  <r>
    <n v="28"/>
    <x v="1"/>
    <s v="PREÇOS E TARIFAS"/>
    <x v="3"/>
    <x v="1"/>
  </r>
  <r>
    <n v="29"/>
    <x v="1"/>
    <s v="COMERCIALIZAÇÃO, REGULAÇÃO E MERCADO"/>
    <x v="3"/>
    <x v="1"/>
  </r>
  <r>
    <n v="30"/>
    <x v="1"/>
    <s v="EMITIR PARECER "/>
    <x v="2"/>
    <x v="0"/>
  </r>
  <r>
    <n v="31"/>
    <x v="1"/>
    <s v="GERIR LICENCIAMENTO AMBIENTAL RD (anterior GERIR MEIO AMBIENTE)"/>
    <x v="0"/>
    <x v="0"/>
  </r>
  <r>
    <n v="32"/>
    <x v="1"/>
    <s v="MONITORAR LEGISLAÇÃO AMBIENTAL"/>
    <x v="3"/>
    <x v="0"/>
  </r>
  <r>
    <n v="33"/>
    <x v="1"/>
    <s v="REALIZAR AQUISIÇÃO DE ENERGIA"/>
    <x v="3"/>
    <x v="0"/>
  </r>
  <r>
    <n v="34"/>
    <x v="1"/>
    <s v="REALIZAR SIMULAÇÃO DE FISCALIZAÇÃO DO ORGÃO REGULADOR"/>
    <x v="1"/>
    <x v="0"/>
  </r>
  <r>
    <n v="35"/>
    <x v="1"/>
    <s v="APURAR PERIODICAMENTE A CVAs, ATIVOS E PASSIVOS REGULATÓRIOS"/>
    <x v="2"/>
    <x v="0"/>
  </r>
  <r>
    <n v="36"/>
    <x v="1"/>
    <s v="CONDUZIR CONTRIBUIÇÕES E DISCUSSÕES E NOVOS REGULAMENTOS"/>
    <x v="2"/>
    <x v="0"/>
  </r>
  <r>
    <n v="37"/>
    <x v="1"/>
    <s v="GERENCIAR FISCALIZAÇÕES E RISCOS REGULATÓRIOS"/>
    <x v="2"/>
    <x v="0"/>
  </r>
  <r>
    <n v="38"/>
    <x v="1"/>
    <s v="GERIR A CONSTRUÇÃO DAS PROJEÇÕES DE MERCADO"/>
    <x v="2"/>
    <x v="0"/>
  </r>
  <r>
    <n v="39"/>
    <x v="3"/>
    <s v="GERIR GOVERNANÇA CORPORATIVA"/>
    <x v="4"/>
    <x v="0"/>
  </r>
  <r>
    <n v="40"/>
    <x v="3"/>
    <s v="REALIZAR MONITORAMENTO DE RISCO"/>
    <x v="4"/>
    <x v="0"/>
  </r>
  <r>
    <n v="41"/>
    <x v="3"/>
    <s v="GERIR ROTINAS DO PROGRAMA DE INTEGRIDADE"/>
    <x v="3"/>
    <x v="0"/>
  </r>
  <r>
    <n v="42"/>
    <x v="3"/>
    <s v="ANALISAR CONTRATAÇÃO ENVOLVENDO PARTES RELACIONADAS "/>
    <x v="3"/>
    <x v="1"/>
  </r>
  <r>
    <n v="43"/>
    <x v="3"/>
    <s v="GERIR MATRIZ DE DOCUMENTOS COMPLIANCE "/>
    <x v="4"/>
    <x v="1"/>
  </r>
  <r>
    <n v="44"/>
    <x v="3"/>
    <s v="   GERIR KIT DE COMPLIANCE"/>
    <x v="3"/>
    <x v="1"/>
  </r>
  <r>
    <n v="45"/>
    <x v="3"/>
    <s v="GERIR CHECAGEM DE PESSOA POLITICAMENTE EXPOSTA"/>
    <x v="3"/>
    <x v="1"/>
  </r>
  <r>
    <n v="46"/>
    <x v="3"/>
    <s v="GERIR PRIVACIDADE DE DADOS PESSOAIS "/>
    <x v="3"/>
    <x v="0"/>
  </r>
  <r>
    <n v="47"/>
    <x v="3"/>
    <s v="GERIR AUDITORIA DE PROCESSOS"/>
    <x v="4"/>
    <x v="0"/>
  </r>
  <r>
    <n v="48"/>
    <x v="3"/>
    <s v="GERIR PROCESSO DE CONDUTA E ÉTICA"/>
    <x v="4"/>
    <x v="0"/>
  </r>
  <r>
    <n v="49"/>
    <x v="3"/>
    <s v="GERIR PROCESSO DE COMPLIANCE"/>
    <x v="3"/>
    <x v="0"/>
  </r>
  <r>
    <n v="50"/>
    <x v="4"/>
    <s v="MONITORAR RELACIONAMENTO COM O INVESTIDOR"/>
    <x v="3"/>
    <x v="0"/>
  </r>
  <r>
    <n v="51"/>
    <x v="4"/>
    <s v="GERIR CAPTAÇÃO DE RECURSOS DE INVESTIMENTOS"/>
    <x v="3"/>
    <x v="0"/>
  </r>
  <r>
    <n v="52"/>
    <x v="4"/>
    <s v="APURAR E DIVULGAR RESULTADOS FINANCEIROS"/>
    <x v="3"/>
    <x v="0"/>
  </r>
  <r>
    <n v="53"/>
    <x v="4"/>
    <s v="GERIR PARTICIPAÇÃO DE LUCROS E RESULTADOS PARA INVESTIDORES"/>
    <x v="3"/>
    <x v="0"/>
  </r>
  <r>
    <n v="54"/>
    <x v="5"/>
    <s v="GERIR RELAÇOES SINDICAIS"/>
    <x v="2"/>
    <x v="2"/>
  </r>
  <r>
    <n v="55"/>
    <x v="5"/>
    <s v="GERIR SEGURANÇA DO TRABALHO "/>
    <x v="2"/>
    <x v="2"/>
  </r>
  <r>
    <n v="56"/>
    <x v="5"/>
    <s v="GERIR SAÚDE DOS TRABALHADORES "/>
    <x v="2"/>
    <x v="2"/>
  </r>
  <r>
    <n v="57"/>
    <x v="5"/>
    <s v="GERIR REMUNERAÇÃO "/>
    <x v="1"/>
    <x v="2"/>
  </r>
  <r>
    <n v="58"/>
    <x v="5"/>
    <s v="GERIR ENDOMARKETING"/>
    <x v="1"/>
    <x v="2"/>
  </r>
  <r>
    <n v="59"/>
    <x v="5"/>
    <s v="GERIR ATRAÇÃO"/>
    <x v="1"/>
    <x v="2"/>
  </r>
  <r>
    <n v="60"/>
    <x v="5"/>
    <s v="GERIR MARCA EMPREGADORA"/>
    <x v="1"/>
    <x v="2"/>
  </r>
  <r>
    <n v="61"/>
    <x v="5"/>
    <s v="GERIR RECRUTAMENTO E SELEÇÃO"/>
    <x v="1"/>
    <x v="2"/>
  </r>
  <r>
    <n v="62"/>
    <x v="5"/>
    <s v="GERIR INTEGRAÇÃO"/>
    <x v="1"/>
    <x v="2"/>
  </r>
  <r>
    <n v="63"/>
    <x v="5"/>
    <s v="GERIR DESEMPENHO"/>
    <x v="1"/>
    <x v="2"/>
  </r>
  <r>
    <n v="64"/>
    <x v="5"/>
    <s v="GERIR ENCERRAMENTO DO CICLO"/>
    <x v="1"/>
    <x v="2"/>
  </r>
  <r>
    <n v="65"/>
    <x v="6"/>
    <s v="DESLIGAR COLABORADORES"/>
    <x v="3"/>
    <x v="2"/>
  </r>
  <r>
    <n v="66"/>
    <x v="6"/>
    <s v="CONTROLAR AFASTAMENTO DE COLABORADORES"/>
    <x v="3"/>
    <x v="2"/>
  </r>
  <r>
    <n v="67"/>
    <x v="6"/>
    <s v="GERIR FÉRIAS "/>
    <x v="3"/>
    <x v="2"/>
  </r>
  <r>
    <n v="68"/>
    <x v="6"/>
    <s v="GERIR FOLHA DE PAGAMENTO"/>
    <x v="2"/>
    <x v="2"/>
  </r>
  <r>
    <n v="69"/>
    <x v="6"/>
    <s v="GERIR REMUNERAÇÃO"/>
    <x v="3"/>
    <x v="2"/>
  </r>
  <r>
    <n v="70"/>
    <x v="6"/>
    <s v="GERIR MOVIMENTAÇÃO DE PESSOAL"/>
    <x v="2"/>
    <x v="2"/>
  </r>
  <r>
    <n v="71"/>
    <x v="6"/>
    <s v="CONTROLAR JORNADA DE TRABALHO"/>
    <x v="2"/>
    <x v="2"/>
  </r>
  <r>
    <n v="72"/>
    <x v="6"/>
    <s v="GERIR CADASTRO DE COLABORADORES "/>
    <x v="3"/>
    <x v="2"/>
  </r>
  <r>
    <n v="73"/>
    <x v="6"/>
    <s v="GERIR PAGAMENTO DE SALÁRIOS"/>
    <x v="3"/>
    <x v="2"/>
  </r>
  <r>
    <n v="74"/>
    <x v="6"/>
    <s v="GERIR PAGAMENTO DE ENCARGOS (FOLHA)"/>
    <x v="3"/>
    <x v="2"/>
  </r>
  <r>
    <n v="75"/>
    <x v="6"/>
    <s v="OPERACIONALIZAR E FORNECER BENEFÍCIOS"/>
    <x v="3"/>
    <x v="2"/>
  </r>
  <r>
    <n v="76"/>
    <x v="7"/>
    <s v="GERIR LOGÍSTICA E SUPRIMENTOS"/>
    <x v="3"/>
    <x v="2"/>
  </r>
  <r>
    <n v="77"/>
    <x v="7"/>
    <s v="GERIR CONTRATOS DE FORNECEDORES MATERIAIS "/>
    <x v="2"/>
    <x v="2"/>
  </r>
  <r>
    <n v="78"/>
    <x v="7"/>
    <s v="GERIR CADASTRO DE MATERIAIS E SERVIÇOS"/>
    <x v="3"/>
    <x v="2"/>
  </r>
  <r>
    <n v="79"/>
    <x v="7"/>
    <s v="DESENVOLVER E QUALIFICAR FORNECEDORES"/>
    <x v="2"/>
    <x v="2"/>
  </r>
  <r>
    <n v="80"/>
    <x v="7"/>
    <s v="REALIZAR COMPRAS DE PRODUTOS E SERVIÇOS"/>
    <x v="3"/>
    <x v="2"/>
  </r>
  <r>
    <n v="81"/>
    <x v="7"/>
    <s v="PLANEJAR ESTOQUE"/>
    <x v="2"/>
    <x v="2"/>
  </r>
  <r>
    <n v="82"/>
    <x v="7"/>
    <s v="RECEBER E ARMAZENAR MATERIAIS E EQUIPAMENTOS"/>
    <x v="2"/>
    <x v="2"/>
  </r>
  <r>
    <n v="83"/>
    <x v="7"/>
    <s v="CONTROLAR ESTOQUE "/>
    <x v="2"/>
    <x v="2"/>
  </r>
  <r>
    <n v="84"/>
    <x v="7"/>
    <s v="INVENTARIAR ESTOQUES"/>
    <x v="2"/>
    <x v="2"/>
  </r>
  <r>
    <n v="85"/>
    <x v="7"/>
    <s v="GERIR DISTRIBUIÇÃO DE MATERIAIS E EQUIPAMENTOS"/>
    <x v="2"/>
    <x v="2"/>
  </r>
  <r>
    <n v="86"/>
    <x v="7"/>
    <s v="REALIZAR AQUISIÇÃO DE MATERIAIS"/>
    <x v="2"/>
    <x v="2"/>
  </r>
  <r>
    <n v="87"/>
    <x v="7"/>
    <s v="ACOMPANHAR CUSTOS LOGÍSTICOS"/>
    <x v="3"/>
    <x v="2"/>
  </r>
  <r>
    <n v="88"/>
    <x v="7"/>
    <s v="GERIR OPERAÇÃO DE FROTAS"/>
    <x v="2"/>
    <x v="2"/>
  </r>
  <r>
    <n v="89"/>
    <x v="7"/>
    <s v="GERIR MATERIAIS E EQUIPAMENTOS"/>
    <x v="2"/>
    <x v="2"/>
  </r>
  <r>
    <n v="90"/>
    <x v="7"/>
    <s v="GERIR CONTRATOS DE AQUISIÇÃO DE MATERIAIS"/>
    <x v="1"/>
    <x v="2"/>
  </r>
  <r>
    <n v="91"/>
    <x v="7"/>
    <s v="GERIR CADASTROS DE FORNECEDORES"/>
    <x v="2"/>
    <x v="2"/>
  </r>
  <r>
    <n v="92"/>
    <x v="7"/>
    <s v="REALIZAR COMPRA E VENDA INTERCOMPANY"/>
    <x v="0"/>
    <x v="2"/>
  </r>
  <r>
    <n v="93"/>
    <x v="8"/>
    <s v="GERIR PATRIMÔNIO (INFRAESTRUTURA)"/>
    <x v="3"/>
    <x v="2"/>
  </r>
  <r>
    <n v="94"/>
    <x v="8"/>
    <s v="GERIR MANUTENÇÃO PREDIAL CORRETIVA"/>
    <x v="2"/>
    <x v="2"/>
  </r>
  <r>
    <n v="95"/>
    <x v="8"/>
    <s v="GERIR MANUTENÇÃO PREDIAL PREDITIVA"/>
    <x v="2"/>
    <x v="2"/>
  </r>
  <r>
    <n v="96"/>
    <x v="8"/>
    <s v="GERIR OBTENÇÃO E MANTIMENTO DE LICENÇAS OPERACIONAIS DOS IMÓVEIS"/>
    <x v="3"/>
    <x v="2"/>
  </r>
  <r>
    <n v="97"/>
    <x v="8"/>
    <s v="GERIR IMÓVEIS"/>
    <x v="2"/>
    <x v="2"/>
  </r>
  <r>
    <n v="98"/>
    <x v="8"/>
    <s v="GERIR PROCESSOS DE SOLICITAÇÕES DE VIAGENS"/>
    <x v="0"/>
    <x v="2"/>
  </r>
  <r>
    <n v="99"/>
    <x v="8"/>
    <s v="GERIR MOBILIZAÇÃO DE VEÍCULOS (Antigo Gerir Manutenção de Frotas)"/>
    <x v="0"/>
    <x v="2"/>
  </r>
  <r>
    <n v="100"/>
    <x v="8"/>
    <s v="RECEBIMENTO E PROCESSAMENTO DE DOCUMENTOS FISCAIS DE MATERIAIS"/>
    <x v="2"/>
    <x v="2"/>
  </r>
  <r>
    <n v="101"/>
    <x v="8"/>
    <s v="RECEBIMENTO E PROCESSAMENTO DE DOCUMENTOS FISCAIS REGULATÓRIOS"/>
    <x v="2"/>
    <x v="2"/>
  </r>
  <r>
    <n v="102"/>
    <x v="8"/>
    <s v="RECEBIMENTO E PROCESSAMENTO DE DOCUMENTOS FISCAIS E NÃO FISCAIS E SERVIÇOS"/>
    <x v="2"/>
    <x v="2"/>
  </r>
  <r>
    <n v="103"/>
    <x v="8"/>
    <s v="REALIZAR AQUISIÇÃO DE SERVIÇOS"/>
    <x v="2"/>
    <x v="2"/>
  </r>
  <r>
    <n v="104"/>
    <x v="8"/>
    <s v="PLANEJAR E CONTROLAR CARGAS ESSENCIAIS"/>
    <x v="2"/>
    <x v="2"/>
  </r>
  <r>
    <n v="105"/>
    <x v="9"/>
    <s v="GERIR CANAIS DE PRECONTENCIOSO"/>
    <x v="4"/>
    <x v="2"/>
  </r>
  <r>
    <n v="106"/>
    <x v="9"/>
    <s v="GERIR ASPECTOS JURÍDICOS CONTRATUAIS"/>
    <x v="4"/>
    <x v="2"/>
  </r>
  <r>
    <n v="107"/>
    <x v="9"/>
    <s v="GERIR CONTINGÊNCIAS DE PROCESSOS JUDICIAIS"/>
    <x v="4"/>
    <x v="2"/>
  </r>
  <r>
    <n v="108"/>
    <x v="9"/>
    <s v="GERIR PROCESSOS TRIBUTÁRIOS"/>
    <x v="4"/>
    <x v="2"/>
  </r>
  <r>
    <n v="109"/>
    <x v="9"/>
    <s v="GERIR PROCESSOS SOCIETÁRIOS"/>
    <x v="4"/>
    <x v="2"/>
  </r>
  <r>
    <n v="110"/>
    <x v="9"/>
    <s v="GERIR PROCESSO JURÍDICO DE M&amp;A E LEILÃO"/>
    <x v="0"/>
    <x v="2"/>
  </r>
  <r>
    <n v="111"/>
    <x v="9"/>
    <s v="GERIR PROCESSO JURÍDICO DE CAPTAÇÃO FINANCEIRA"/>
    <x v="0"/>
    <x v="2"/>
  </r>
  <r>
    <n v="112"/>
    <x v="10"/>
    <s v="GERIR FLUXO DE CAIXA"/>
    <x v="0"/>
    <x v="2"/>
  </r>
  <r>
    <n v="113"/>
    <x v="10"/>
    <s v="CONTROLAR CONTAS A RECEBER"/>
    <x v="3"/>
    <x v="2"/>
  </r>
  <r>
    <n v="114"/>
    <x v="10"/>
    <s v="GERIR OBRIGAÇÕES FINANCEIRAS E PAGAMENTOS"/>
    <x v="2"/>
    <x v="2"/>
  </r>
  <r>
    <n v="115"/>
    <x v="10"/>
    <s v="EFETUAR CONCILIAÇÃO BANCÁRIA"/>
    <x v="3"/>
    <x v="2"/>
  </r>
  <r>
    <n v="116"/>
    <x v="10"/>
    <s v="CAPTAR E GERIR FINANCIAMENTOS"/>
    <x v="0"/>
    <x v="2"/>
  </r>
  <r>
    <n v="117"/>
    <x v="10"/>
    <s v="GERIR INVESTIMENTOS ELEGÍVEIS"/>
    <x v="0"/>
    <x v="2"/>
  </r>
  <r>
    <n v="118"/>
    <x v="10"/>
    <s v="GERIR INADIMPLÊNCIAS DE PARCEIROS, CONTRATANTES E CLIENTES"/>
    <x v="3"/>
    <x v="2"/>
  </r>
  <r>
    <n v="119"/>
    <x v="10"/>
    <s v="REALIZAR GESTÃO DE SEGUROS E DÍVIDAS"/>
    <x v="3"/>
    <x v="2"/>
  </r>
  <r>
    <n v="120"/>
    <x v="10"/>
    <s v="GERIR FECHAMENTO CONTÁBIL SOCIETÁRIO"/>
    <x v="0"/>
    <x v="2"/>
  </r>
  <r>
    <n v="121"/>
    <x v="10"/>
    <s v="GERIR ENTRADA E SAÍDA DE NOTAS FISCAIS E FATURAS"/>
    <x v="3"/>
    <x v="2"/>
  </r>
  <r>
    <n v="122"/>
    <x v="10"/>
    <s v="GERIR TRIBUTOS"/>
    <x v="0"/>
    <x v="2"/>
  </r>
  <r>
    <n v="123"/>
    <x v="11"/>
    <s v="GERIR A CONCESSÃO DO ACESSO"/>
    <x v="0"/>
    <x v="2"/>
  </r>
  <r>
    <n v="124"/>
    <x v="11"/>
    <s v="GERIR INCIDENTES"/>
    <x v="0"/>
    <x v="2"/>
  </r>
  <r>
    <n v="125"/>
    <x v="11"/>
    <s v="CUMPRIR REQUISIÇÕES DE SERVIÇOS DE TI E TELECOM"/>
    <x v="0"/>
    <x v="2"/>
  </r>
  <r>
    <n v="126"/>
    <x v="11"/>
    <s v="GERIR PROBLEMAS"/>
    <x v="0"/>
    <x v="2"/>
  </r>
  <r>
    <n v="127"/>
    <x v="11"/>
    <s v="GERIR MUDANÇAS PLANEJADAS"/>
    <x v="0"/>
    <x v="2"/>
  </r>
  <r>
    <n v="128"/>
    <x v="11"/>
    <s v="GERIR BACKUP"/>
    <x v="0"/>
    <x v="2"/>
  </r>
  <r>
    <n v="129"/>
    <x v="11"/>
    <s v="GERIR MONITORAMENTO DE REDES TELECOM"/>
    <x v="0"/>
    <x v="2"/>
  </r>
  <r>
    <n v="130"/>
    <x v="11"/>
    <s v="GERIR DEMANDAS E DESCOBERTAS"/>
    <x v="0"/>
    <x v="2"/>
  </r>
  <r>
    <n v="131"/>
    <x v="11"/>
    <s v="GERIR PROJETOS, EXECUÇÃO E ENTREGA"/>
    <x v="0"/>
    <x v="2"/>
  </r>
  <r>
    <n v="132"/>
    <x v="11"/>
    <s v="PROVER SOLUÇÕES DE INFRAESTRUTURA DE TECNOLOGIA"/>
    <x v="3"/>
    <x v="2"/>
  </r>
  <r>
    <n v="133"/>
    <x v="11"/>
    <s v="GERIR CADASTROS NO SISTEMA"/>
    <x v="3"/>
    <x v="2"/>
  </r>
  <r>
    <n v="134"/>
    <x v="11"/>
    <s v="GERIR SUPORTE ÀS DEMANDAS DE TI (SISTEMA E INFRA)"/>
    <x v="1"/>
    <x v="2"/>
  </r>
  <r>
    <n v="135"/>
    <x v="12"/>
    <s v="GERIR SEGURANÇA HUMANA"/>
    <x v="0"/>
    <x v="2"/>
  </r>
  <r>
    <n v="136"/>
    <x v="12"/>
    <s v="GERIR SEGURANÇA ELETRÔNICA PREDIAL"/>
    <x v="0"/>
    <x v="2"/>
  </r>
  <r>
    <n v="137"/>
    <x v="12"/>
    <s v="GERIR VULNERABILIDADES "/>
    <x v="0"/>
    <x v="2"/>
  </r>
  <r>
    <n v="138"/>
    <x v="12"/>
    <s v="GERIR ACESSO FÍSICO"/>
    <x v="0"/>
    <x v="2"/>
  </r>
  <r>
    <n v="139"/>
    <x v="12"/>
    <s v="CONTROLAR REGISTROS DE OCORRÊNCIAS (SEGURANÇA)"/>
    <x v="0"/>
    <x v="2"/>
  </r>
  <r>
    <n v="140"/>
    <x v="13"/>
    <s v="GERIR PROCESSO DE GERAÇÃO DISTRIBUÍDA"/>
    <x v="4"/>
    <x v="3"/>
  </r>
  <r>
    <n v="141"/>
    <x v="13"/>
    <s v="GERIR NOVAS LIGAÇÕES GRUPO B"/>
    <x v="4"/>
    <x v="3"/>
  </r>
  <r>
    <n v="142"/>
    <x v="13"/>
    <s v="GERIR NOTAS E SERVIÇOS"/>
    <x v="3"/>
    <x v="3"/>
  </r>
  <r>
    <n v="143"/>
    <x v="13"/>
    <s v="GERIR CANAIS DE ATENDIMENTO"/>
    <x v="4"/>
    <x v="3"/>
  </r>
  <r>
    <n v="144"/>
    <x v="13"/>
    <s v="GERIR COMPENSAÇÕES E PENALIDADES (ANEXO IV)"/>
    <x v="3"/>
    <x v="3"/>
  </r>
  <r>
    <n v="145"/>
    <x v="14"/>
    <s v="REALIZAR PLANEJAMENTO DA DISTRIBUIDORA"/>
    <x v="1"/>
    <x v="3"/>
  </r>
  <r>
    <n v="146"/>
    <x v="14"/>
    <s v="GERENCIAR PLANEJAMENTO ESTRATÉGICO (CAPEX)"/>
    <x v="0"/>
    <x v="3"/>
  </r>
  <r>
    <n v="147"/>
    <x v="14"/>
    <s v="GERENCIAR PLANEJAMENTO ESTRATÉGICO (OPEX)"/>
    <x v="0"/>
    <x v="3"/>
  </r>
  <r>
    <n v="148"/>
    <x v="14"/>
    <s v="GERENCIAR PLANEJAMENTO TÁTICO "/>
    <x v="3"/>
    <x v="3"/>
  </r>
  <r>
    <n v="149"/>
    <x v="14"/>
    <s v="GERIR LOGÍSTICA DE MATERIAIS"/>
    <x v="3"/>
    <x v="3"/>
  </r>
  <r>
    <n v="150"/>
    <x v="14"/>
    <s v="GERENCIAR PLANEJAMENTO TÁTICO DO OPEX"/>
    <x v="3"/>
    <x v="3"/>
  </r>
  <r>
    <n v="151"/>
    <x v="14"/>
    <s v="GERENCIAR PLANEJAMENTO TÁTICO DO CAPEX"/>
    <x v="3"/>
    <x v="3"/>
  </r>
  <r>
    <n v="152"/>
    <x v="14"/>
    <s v="PROGRAMAR SERVIÇOS"/>
    <x v="3"/>
    <x v="3"/>
  </r>
  <r>
    <n v="153"/>
    <x v="14"/>
    <s v="EXECUTAR SERVIÇOS"/>
    <x v="3"/>
    <x v="3"/>
  </r>
  <r>
    <n v="154"/>
    <x v="14"/>
    <s v="GERIR ENCERRAMENTO E MEDIÇÃO DOS SERVIÇOS"/>
    <x v="3"/>
    <x v="3"/>
  </r>
  <r>
    <n v="155"/>
    <x v="14"/>
    <s v="GERIR ATIVOS DE ENGENHARIA"/>
    <x v="3"/>
    <x v="3"/>
  </r>
  <r>
    <n v="156"/>
    <x v="15"/>
    <s v="GERIR OPERAÇÃO EM TEMPO REAL"/>
    <x v="4"/>
    <x v="3"/>
  </r>
  <r>
    <n v="157"/>
    <x v="15"/>
    <s v="REALIZAR ESTUDOS DE PROTEÇÃO E REGULAÇÃO DE TENSÃO"/>
    <x v="1"/>
    <x v="3"/>
  </r>
  <r>
    <n v="158"/>
    <x v="15"/>
    <s v="GERIR PÓS OPERAÇÃO E DESEMPENHO DO SISTEMA"/>
    <x v="4"/>
    <x v="3"/>
  </r>
  <r>
    <n v="159"/>
    <x v="15"/>
    <s v="GERIR CADASTRO DO SISTEMA ELÉTRICO"/>
    <x v="0"/>
    <x v="3"/>
  </r>
  <r>
    <n v="160"/>
    <x v="15"/>
    <s v="GERIR MULTAS E ADICIONAL DE MUST"/>
    <x v="0"/>
    <x v="3"/>
  </r>
  <r>
    <n v="161"/>
    <x v="15"/>
    <s v="GERIR MEDIÇÕES E PERDAS TÉCNICAS"/>
    <x v="4"/>
    <x v="3"/>
  </r>
  <r>
    <n v="162"/>
    <x v="15"/>
    <s v="GERIR COMPENSAÇÕES DE CONTINUIDADE"/>
    <x v="0"/>
    <x v="3"/>
  </r>
  <r>
    <n v="163"/>
    <x v="15"/>
    <s v="GERIR COMPENSAÇÕES DE NÍVEL DE TENSÃO"/>
    <x v="0"/>
    <x v="3"/>
  </r>
  <r>
    <n v="164"/>
    <x v="16"/>
    <s v="  REALIZAR PLANEJAMENTO, CONTROLE E MELHORIA DA MANUTENÇÃO AT"/>
    <x v="4"/>
    <x v="4"/>
  </r>
  <r>
    <n v="165"/>
    <x v="16"/>
    <s v="PLANEJAR MANUTENÇÃO RD"/>
    <x v="4"/>
    <x v="3"/>
  </r>
  <r>
    <n v="166"/>
    <x v="16"/>
    <s v="EXECUTAR MANUTENÇÃO AT"/>
    <x v="4"/>
    <x v="3"/>
  </r>
  <r>
    <n v="167"/>
    <x v="16"/>
    <s v="EXECUTAR MANUTENÇÃO RD"/>
    <x v="4"/>
    <x v="3"/>
  </r>
  <r>
    <n v="168"/>
    <x v="16"/>
    <s v="  GERIR ATIVOS E INVESTIMENTO AT"/>
    <x v="4"/>
    <x v="4"/>
  </r>
  <r>
    <n v="169"/>
    <x v="16"/>
    <s v="CONTROLAR E MELHORAR MANUTENÇÃO RD"/>
    <x v="4"/>
    <x v="3"/>
  </r>
  <r>
    <n v="170"/>
    <x v="16"/>
    <s v="ACOMPANHAR AUTOMAÇÃO"/>
    <x v="4"/>
    <x v="3"/>
  </r>
  <r>
    <n v="171"/>
    <x v="16"/>
    <s v="  REALIZAR PLANEJAMENTO, CONTROLE E MELHORIA DA AUTOMAÇÃO"/>
    <x v="4"/>
    <x v="4"/>
  </r>
  <r>
    <n v="172"/>
    <x v="16"/>
    <s v="GERIR FERRAMENTAS E SISTEMAS DE AUTOMAÇÃO"/>
    <x v="4"/>
    <x v="3"/>
  </r>
  <r>
    <n v="173"/>
    <x v="17"/>
    <s v="GERIR ARRECADAÇÃO"/>
    <x v="4"/>
    <x v="3"/>
  </r>
  <r>
    <n v="174"/>
    <x v="17"/>
    <s v="GERIR COMBATE AS PERDAS COMERCIAIS"/>
    <x v="0"/>
    <x v="3"/>
  </r>
  <r>
    <n v="175"/>
    <x v="17"/>
    <s v="GERIR MEIOS DE ARRECADAÇÃO"/>
    <x v="0"/>
    <x v="3"/>
  </r>
  <r>
    <n v="176"/>
    <x v="17"/>
    <s v="GERIR FATURAMENTO"/>
    <x v="4"/>
    <x v="3"/>
  </r>
  <r>
    <n v="177"/>
    <x v="17"/>
    <s v="GERIR CONSUMO NÃO REGISTRADO"/>
    <x v="4"/>
    <x v="3"/>
  </r>
  <r>
    <n v="178"/>
    <x v="17"/>
    <s v="GERIR CONTAS A RECEBER"/>
    <x v="0"/>
    <x v="3"/>
  </r>
  <r>
    <n v="179"/>
    <x v="17"/>
    <s v="GERIR LEITURA"/>
    <x v="4"/>
    <x v="3"/>
  </r>
  <r>
    <n v="180"/>
    <x v="17"/>
    <s v="GERIR METROLOGIA"/>
    <x v="4"/>
    <x v="3"/>
  </r>
  <r>
    <n v="181"/>
    <x v="17"/>
    <s v="GERIR NEGOCIAÇÃO"/>
    <x v="0"/>
    <x v="3"/>
  </r>
  <r>
    <n v="182"/>
    <x v="17"/>
    <s v="GERIR MEDIÇÃO FISCAL"/>
    <x v="4"/>
    <x v="3"/>
  </r>
  <r>
    <n v="183"/>
    <x v="17"/>
    <s v="GERIR POLÍTICA DE COBRANÇA"/>
    <x v="0"/>
    <x v="3"/>
  </r>
  <r>
    <n v="184"/>
    <x v="17"/>
    <s v="GERIR CADASTRO COMERCIAL"/>
    <x v="0"/>
    <x v="3"/>
  </r>
  <r>
    <n v="185"/>
    <x v="18"/>
    <s v="GERIR MEDIÇÃO DE SERVIÇOS TÉCNICOS COMERCIAIS"/>
    <x v="4"/>
    <x v="3"/>
  </r>
  <r>
    <n v="186"/>
    <x v="17"/>
    <s v="GERIR CADASTRO TARIFA SOCIAL"/>
    <x v="0"/>
    <x v="3"/>
  </r>
  <r>
    <n v="187"/>
    <x v="18"/>
    <s v="GERIR ADERÊNCIA FÍSICA/CONTÁBIL DAS OBRAS"/>
    <x v="0"/>
    <x v="3"/>
  </r>
  <r>
    <n v="188"/>
    <x v="18"/>
    <s v="GERIR BASE DE DADOS GEOGRÁFICA DA DISTRIBUIDORA"/>
    <x v="4"/>
    <x v="3"/>
  </r>
  <r>
    <n v="189"/>
    <x v="18"/>
    <s v="GERIR BASE DE REMUNERAÇÃO REGULATÓRIA"/>
    <x v="4"/>
    <x v="3"/>
  </r>
  <r>
    <n v="190"/>
    <x v="18"/>
    <s v="ELABORAR LAUDO DE AVALIAÇÃO"/>
    <x v="4"/>
    <x v="3"/>
  </r>
  <r>
    <n v="191"/>
    <x v="7"/>
    <s v="GERIR CADASTRO DE FORNECEDORES"/>
    <x v="3"/>
    <x v="2"/>
  </r>
  <r>
    <n v="192"/>
    <x v="1"/>
    <s v="GERIR RESPONSABILIDADE SOCIAL"/>
    <x v="0"/>
    <x v="0"/>
  </r>
  <r>
    <n v="193"/>
    <x v="1"/>
    <s v="GERIR LICENCIAMENTO AMBIENTAL AT (anterior Gerir Regularidade do Manejo de Vegetação)"/>
    <x v="0"/>
    <x v="0"/>
  </r>
  <r>
    <n v="194"/>
    <x v="10"/>
    <s v="PROVER A DIVULGAÇÃO DE RESULTADOS"/>
    <x v="0"/>
    <x v="2"/>
  </r>
  <r>
    <n v="195"/>
    <x v="10"/>
    <s v="GERIR FECHAMENTO CONTÁBIL REGULATÓRIO"/>
    <x v="3"/>
    <x v="2"/>
  </r>
  <r>
    <n v="196"/>
    <x v="19"/>
    <s v="GERIR CUSTO DE OBRAS"/>
    <x v="4"/>
    <x v="5"/>
  </r>
  <r>
    <n v="197"/>
    <x v="19"/>
    <s v="GERIR INOVAÇÃO E TRANSFORMAÇÃO DIGITAL"/>
    <x v="4"/>
    <x v="5"/>
  </r>
  <r>
    <n v="198"/>
    <x v="19"/>
    <s v="REALIZAR ESTUDOS DE PROTEÇÃO DE SISTEMAS ELÉTRICOS"/>
    <x v="4"/>
    <x v="5"/>
  </r>
  <r>
    <n v="199"/>
    <x v="19"/>
    <s v="DESENVOLVER / TREINAR PESSOAS"/>
    <x v="2"/>
    <x v="5"/>
  </r>
  <r>
    <n v="200"/>
    <x v="19"/>
    <s v="GERIR BENEFÍCIOS DE COLABORADORES"/>
    <x v="2"/>
    <x v="5"/>
  </r>
  <r>
    <n v="201"/>
    <x v="19"/>
    <s v="GERIR VENDA DE PRODUTOS E SERVIÇOS"/>
    <x v="2"/>
    <x v="5"/>
  </r>
  <r>
    <n v="202"/>
    <x v="19"/>
    <s v="PROVER COLABORADORES"/>
    <x v="2"/>
    <x v="5"/>
  </r>
  <r>
    <n v="203"/>
    <x v="19"/>
    <s v="REALIZAR SIMULAÇÕES DE FISCALIZAÇÃO"/>
    <x v="2"/>
    <x v="5"/>
  </r>
  <r>
    <n v="204"/>
    <x v="8"/>
    <s v="GERIR VENDAS DE ATIVOS DE FACILITIES ATRAVÉS DE LEILÕES  (anterior GERIR LEILÕES DE PROCESSOS DE FACILITIES)"/>
    <x v="3"/>
    <x v="2"/>
  </r>
  <r>
    <n v="205"/>
    <x v="8"/>
    <s v="GERIR PRIMARIZAÇÕES DE FROTA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1"/>
    <x v="0"/>
    <x v="0"/>
    <x v="0"/>
    <m/>
  </r>
  <r>
    <n v="2"/>
    <x v="0"/>
    <x v="0"/>
    <x v="1"/>
    <m/>
  </r>
  <r>
    <n v="3"/>
    <x v="0"/>
    <x v="0"/>
    <x v="2"/>
    <m/>
  </r>
  <r>
    <n v="4"/>
    <x v="0"/>
    <x v="0"/>
    <x v="3"/>
    <m/>
  </r>
  <r>
    <n v="5"/>
    <x v="0"/>
    <x v="0"/>
    <x v="4"/>
    <m/>
  </r>
  <r>
    <n v="6"/>
    <x v="0"/>
    <x v="0"/>
    <x v="5"/>
    <m/>
  </r>
  <r>
    <n v="7"/>
    <x v="0"/>
    <x v="0"/>
    <x v="6"/>
    <m/>
  </r>
  <r>
    <n v="8"/>
    <x v="0"/>
    <x v="0"/>
    <x v="7"/>
    <m/>
  </r>
  <r>
    <n v="9"/>
    <x v="0"/>
    <x v="1"/>
    <x v="8"/>
    <m/>
  </r>
  <r>
    <n v="10"/>
    <x v="0"/>
    <x v="1"/>
    <x v="9"/>
    <m/>
  </r>
  <r>
    <n v="11"/>
    <x v="0"/>
    <x v="1"/>
    <x v="10"/>
    <m/>
  </r>
  <r>
    <n v="12"/>
    <x v="0"/>
    <x v="1"/>
    <x v="11"/>
    <m/>
  </r>
  <r>
    <n v="13"/>
    <x v="0"/>
    <x v="1"/>
    <x v="12"/>
    <m/>
  </r>
  <r>
    <n v="14"/>
    <x v="0"/>
    <x v="1"/>
    <x v="13"/>
    <m/>
  </r>
  <r>
    <n v="15"/>
    <x v="0"/>
    <x v="1"/>
    <x v="14"/>
    <m/>
  </r>
  <r>
    <n v="16"/>
    <x v="0"/>
    <x v="1"/>
    <x v="15"/>
    <m/>
  </r>
  <r>
    <n v="17"/>
    <x v="0"/>
    <x v="2"/>
    <x v="16"/>
    <m/>
  </r>
  <r>
    <n v="18"/>
    <x v="0"/>
    <x v="2"/>
    <x v="17"/>
    <m/>
  </r>
  <r>
    <n v="19"/>
    <x v="0"/>
    <x v="2"/>
    <x v="18"/>
    <m/>
  </r>
  <r>
    <n v="20"/>
    <x v="0"/>
    <x v="2"/>
    <x v="19"/>
    <m/>
  </r>
  <r>
    <n v="21"/>
    <x v="0"/>
    <x v="2"/>
    <x v="20"/>
    <m/>
  </r>
  <r>
    <n v="22"/>
    <x v="0"/>
    <x v="3"/>
    <x v="21"/>
    <m/>
  </r>
  <r>
    <n v="23"/>
    <x v="0"/>
    <x v="3"/>
    <x v="22"/>
    <m/>
  </r>
  <r>
    <n v="24"/>
    <x v="0"/>
    <x v="3"/>
    <x v="23"/>
    <m/>
  </r>
  <r>
    <n v="25"/>
    <x v="0"/>
    <x v="3"/>
    <x v="24"/>
    <m/>
  </r>
  <r>
    <n v="26"/>
    <x v="0"/>
    <x v="3"/>
    <x v="25"/>
    <m/>
  </r>
  <r>
    <n v="27"/>
    <x v="0"/>
    <x v="4"/>
    <x v="26"/>
    <m/>
  </r>
  <r>
    <n v="28"/>
    <x v="0"/>
    <x v="4"/>
    <x v="27"/>
    <m/>
  </r>
  <r>
    <n v="29"/>
    <x v="0"/>
    <x v="4"/>
    <x v="28"/>
    <m/>
  </r>
  <r>
    <n v="30"/>
    <x v="0"/>
    <x v="4"/>
    <x v="29"/>
    <m/>
  </r>
  <r>
    <n v="31"/>
    <x v="1"/>
    <x v="5"/>
    <x v="30"/>
    <m/>
  </r>
  <r>
    <n v="32"/>
    <x v="1"/>
    <x v="5"/>
    <x v="31"/>
    <m/>
  </r>
  <r>
    <n v="33"/>
    <x v="1"/>
    <x v="5"/>
    <x v="32"/>
    <m/>
  </r>
  <r>
    <n v="34"/>
    <x v="1"/>
    <x v="5"/>
    <x v="33"/>
    <m/>
  </r>
  <r>
    <n v="35"/>
    <x v="1"/>
    <x v="5"/>
    <x v="34"/>
    <m/>
  </r>
  <r>
    <n v="36"/>
    <x v="1"/>
    <x v="5"/>
    <x v="35"/>
    <m/>
  </r>
  <r>
    <n v="37"/>
    <x v="1"/>
    <x v="5"/>
    <x v="36"/>
    <m/>
  </r>
  <r>
    <n v="38"/>
    <x v="1"/>
    <x v="5"/>
    <x v="37"/>
    <m/>
  </r>
  <r>
    <n v="39"/>
    <x v="1"/>
    <x v="5"/>
    <x v="38"/>
    <m/>
  </r>
  <r>
    <n v="40"/>
    <x v="1"/>
    <x v="5"/>
    <x v="39"/>
    <m/>
  </r>
  <r>
    <n v="41"/>
    <x v="1"/>
    <x v="5"/>
    <x v="40"/>
    <m/>
  </r>
  <r>
    <n v="42"/>
    <x v="1"/>
    <x v="5"/>
    <x v="41"/>
    <m/>
  </r>
  <r>
    <n v="43"/>
    <x v="1"/>
    <x v="5"/>
    <x v="42"/>
    <m/>
  </r>
  <r>
    <n v="44"/>
    <x v="1"/>
    <x v="5"/>
    <x v="43"/>
    <m/>
  </r>
  <r>
    <n v="45"/>
    <x v="1"/>
    <x v="5"/>
    <x v="44"/>
    <m/>
  </r>
  <r>
    <n v="46"/>
    <x v="1"/>
    <x v="5"/>
    <x v="45"/>
    <m/>
  </r>
  <r>
    <n v="47"/>
    <x v="1"/>
    <x v="5"/>
    <x v="46"/>
    <m/>
  </r>
  <r>
    <n v="48"/>
    <x v="1"/>
    <x v="5"/>
    <x v="47"/>
    <m/>
  </r>
  <r>
    <n v="49"/>
    <x v="1"/>
    <x v="5"/>
    <x v="48"/>
    <m/>
  </r>
  <r>
    <n v="50"/>
    <x v="1"/>
    <x v="5"/>
    <x v="49"/>
    <m/>
  </r>
  <r>
    <n v="51"/>
    <x v="1"/>
    <x v="5"/>
    <x v="50"/>
    <m/>
  </r>
  <r>
    <n v="52"/>
    <x v="1"/>
    <x v="5"/>
    <x v="51"/>
    <m/>
  </r>
  <r>
    <n v="53"/>
    <x v="1"/>
    <x v="6"/>
    <x v="52"/>
    <m/>
  </r>
  <r>
    <n v="54"/>
    <x v="1"/>
    <x v="6"/>
    <x v="53"/>
    <m/>
  </r>
  <r>
    <n v="55"/>
    <x v="1"/>
    <x v="6"/>
    <x v="54"/>
    <m/>
  </r>
  <r>
    <n v="56"/>
    <x v="1"/>
    <x v="6"/>
    <x v="55"/>
    <m/>
  </r>
  <r>
    <n v="57"/>
    <x v="1"/>
    <x v="6"/>
    <x v="56"/>
    <m/>
  </r>
  <r>
    <n v="58"/>
    <x v="1"/>
    <x v="6"/>
    <x v="57"/>
    <m/>
  </r>
  <r>
    <n v="59"/>
    <x v="1"/>
    <x v="6"/>
    <x v="58"/>
    <m/>
  </r>
  <r>
    <n v="60"/>
    <x v="1"/>
    <x v="6"/>
    <x v="59"/>
    <m/>
  </r>
  <r>
    <n v="61"/>
    <x v="1"/>
    <x v="6"/>
    <x v="60"/>
    <m/>
  </r>
  <r>
    <n v="62"/>
    <x v="1"/>
    <x v="6"/>
    <x v="61"/>
    <m/>
  </r>
  <r>
    <n v="63"/>
    <x v="1"/>
    <x v="6"/>
    <x v="62"/>
    <m/>
  </r>
  <r>
    <n v="64"/>
    <x v="1"/>
    <x v="6"/>
    <x v="63"/>
    <m/>
  </r>
  <r>
    <n v="65"/>
    <x v="1"/>
    <x v="6"/>
    <x v="64"/>
    <m/>
  </r>
  <r>
    <n v="66"/>
    <x v="1"/>
    <x v="6"/>
    <x v="65"/>
    <m/>
  </r>
  <r>
    <n v="67"/>
    <x v="1"/>
    <x v="6"/>
    <x v="66"/>
    <m/>
  </r>
  <r>
    <n v="68"/>
    <x v="1"/>
    <x v="7"/>
    <x v="67"/>
    <m/>
  </r>
  <r>
    <n v="69"/>
    <x v="1"/>
    <x v="7"/>
    <x v="68"/>
    <m/>
  </r>
  <r>
    <n v="70"/>
    <x v="1"/>
    <x v="7"/>
    <x v="69"/>
    <m/>
  </r>
  <r>
    <n v="71"/>
    <x v="1"/>
    <x v="7"/>
    <x v="70"/>
    <m/>
  </r>
  <r>
    <n v="72"/>
    <x v="1"/>
    <x v="7"/>
    <x v="71"/>
    <m/>
  </r>
  <r>
    <n v="73"/>
    <x v="1"/>
    <x v="7"/>
    <x v="70"/>
    <m/>
  </r>
  <r>
    <n v="74"/>
    <x v="1"/>
    <x v="7"/>
    <x v="72"/>
    <m/>
  </r>
  <r>
    <n v="75"/>
    <x v="1"/>
    <x v="7"/>
    <x v="73"/>
    <m/>
  </r>
  <r>
    <n v="76"/>
    <x v="1"/>
    <x v="8"/>
    <x v="74"/>
    <m/>
  </r>
  <r>
    <n v="77"/>
    <x v="1"/>
    <x v="8"/>
    <x v="75"/>
    <m/>
  </r>
  <r>
    <n v="78"/>
    <x v="1"/>
    <x v="8"/>
    <x v="76"/>
    <m/>
  </r>
  <r>
    <n v="79"/>
    <x v="1"/>
    <x v="9"/>
    <x v="77"/>
    <m/>
  </r>
  <r>
    <n v="80"/>
    <x v="1"/>
    <x v="9"/>
    <x v="78"/>
    <m/>
  </r>
  <r>
    <n v="81"/>
    <x v="1"/>
    <x v="10"/>
    <x v="79"/>
    <m/>
  </r>
  <r>
    <n v="82"/>
    <x v="1"/>
    <x v="10"/>
    <x v="80"/>
    <m/>
  </r>
  <r>
    <n v="83"/>
    <x v="1"/>
    <x v="10"/>
    <x v="81"/>
    <m/>
  </r>
  <r>
    <n v="84"/>
    <x v="1"/>
    <x v="11"/>
    <x v="82"/>
    <m/>
  </r>
  <r>
    <n v="85"/>
    <x v="1"/>
    <x v="11"/>
    <x v="83"/>
    <m/>
  </r>
  <r>
    <n v="86"/>
    <x v="1"/>
    <x v="11"/>
    <x v="84"/>
    <m/>
  </r>
  <r>
    <n v="87"/>
    <x v="1"/>
    <x v="11"/>
    <x v="85"/>
    <m/>
  </r>
  <r>
    <n v="88"/>
    <x v="1"/>
    <x v="11"/>
    <x v="86"/>
    <m/>
  </r>
  <r>
    <n v="89"/>
    <x v="1"/>
    <x v="11"/>
    <x v="87"/>
    <m/>
  </r>
  <r>
    <n v="90"/>
    <x v="1"/>
    <x v="11"/>
    <x v="88"/>
    <m/>
  </r>
  <r>
    <n v="91"/>
    <x v="1"/>
    <x v="11"/>
    <x v="89"/>
    <m/>
  </r>
  <r>
    <n v="92"/>
    <x v="1"/>
    <x v="12"/>
    <x v="90"/>
    <m/>
  </r>
  <r>
    <n v="93"/>
    <x v="1"/>
    <x v="12"/>
    <x v="91"/>
    <m/>
  </r>
  <r>
    <n v="94"/>
    <x v="1"/>
    <x v="12"/>
    <x v="92"/>
    <m/>
  </r>
  <r>
    <n v="95"/>
    <x v="1"/>
    <x v="12"/>
    <x v="93"/>
    <m/>
  </r>
  <r>
    <n v="96"/>
    <x v="1"/>
    <x v="12"/>
    <x v="94"/>
    <m/>
  </r>
  <r>
    <n v="97"/>
    <x v="1"/>
    <x v="12"/>
    <x v="95"/>
    <m/>
  </r>
  <r>
    <n v="98"/>
    <x v="1"/>
    <x v="12"/>
    <x v="96"/>
    <m/>
  </r>
  <r>
    <n v="99"/>
    <x v="1"/>
    <x v="12"/>
    <x v="97"/>
    <m/>
  </r>
  <r>
    <n v="100"/>
    <x v="1"/>
    <x v="12"/>
    <x v="98"/>
    <m/>
  </r>
  <r>
    <n v="101"/>
    <x v="1"/>
    <x v="13"/>
    <x v="99"/>
    <m/>
  </r>
  <r>
    <n v="102"/>
    <x v="1"/>
    <x v="13"/>
    <x v="100"/>
    <m/>
  </r>
  <r>
    <n v="103"/>
    <x v="1"/>
    <x v="13"/>
    <x v="101"/>
    <m/>
  </r>
  <r>
    <n v="104"/>
    <x v="1"/>
    <x v="13"/>
    <x v="102"/>
    <m/>
  </r>
  <r>
    <n v="105"/>
    <x v="1"/>
    <x v="13"/>
    <x v="103"/>
    <m/>
  </r>
  <r>
    <n v="106"/>
    <x v="1"/>
    <x v="13"/>
    <x v="104"/>
    <m/>
  </r>
  <r>
    <n v="107"/>
    <x v="1"/>
    <x v="13"/>
    <x v="105"/>
    <m/>
  </r>
  <r>
    <n v="108"/>
    <x v="1"/>
    <x v="13"/>
    <x v="106"/>
    <m/>
  </r>
  <r>
    <n v="109"/>
    <x v="1"/>
    <x v="13"/>
    <x v="107"/>
    <m/>
  </r>
  <r>
    <n v="110"/>
    <x v="1"/>
    <x v="14"/>
    <x v="108"/>
    <m/>
  </r>
  <r>
    <n v="111"/>
    <x v="1"/>
    <x v="14"/>
    <x v="92"/>
    <m/>
  </r>
  <r>
    <n v="112"/>
    <x v="1"/>
    <x v="14"/>
    <x v="93"/>
    <m/>
  </r>
  <r>
    <n v="113"/>
    <x v="1"/>
    <x v="14"/>
    <x v="109"/>
    <m/>
  </r>
  <r>
    <n v="114"/>
    <x v="1"/>
    <x v="15"/>
    <x v="110"/>
    <m/>
  </r>
  <r>
    <n v="115"/>
    <x v="1"/>
    <x v="15"/>
    <x v="111"/>
    <m/>
  </r>
  <r>
    <n v="116"/>
    <x v="1"/>
    <x v="15"/>
    <x v="112"/>
    <m/>
  </r>
  <r>
    <n v="117"/>
    <x v="1"/>
    <x v="15"/>
    <x v="113"/>
    <m/>
  </r>
  <r>
    <n v="118"/>
    <x v="1"/>
    <x v="15"/>
    <x v="114"/>
    <m/>
  </r>
  <r>
    <n v="119"/>
    <x v="1"/>
    <x v="15"/>
    <x v="115"/>
    <m/>
  </r>
  <r>
    <n v="120"/>
    <x v="1"/>
    <x v="15"/>
    <x v="116"/>
    <m/>
  </r>
  <r>
    <n v="121"/>
    <x v="1"/>
    <x v="15"/>
    <x v="1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F705B-49AE-4502-8C57-017B55DD1E6D}" name="Tabela dinâmica1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Processos">
  <location ref="A4:A20" firstHeaderRow="1" firstDataRow="1" firstDataCol="1" rowPageCount="1" colPageCount="1"/>
  <pivotFields count="5">
    <pivotField showAll="0"/>
    <pivotField axis="axisPage" multipleItemSelectionAllowed="1" showAll="0">
      <items count="4">
        <item x="0"/>
        <item m="1" x="2"/>
        <item x="1"/>
        <item t="default"/>
      </items>
    </pivotField>
    <pivotField axis="axisRow" multipleItemSelectionAllowed="1" showAll="0">
      <items count="34">
        <item sd="0" m="1" x="24"/>
        <item sd="0" m="1" x="16"/>
        <item sd="0" m="1" x="28"/>
        <item sd="0" x="3"/>
        <item sd="0" m="1" x="20"/>
        <item sd="0" m="1" x="17"/>
        <item sd="0" m="1" x="18"/>
        <item sd="0" x="4"/>
        <item sd="0" m="1" x="27"/>
        <item sd="0" m="1" x="19"/>
        <item sd="0" m="1" x="22"/>
        <item sd="0" m="1" x="21"/>
        <item sd="0" m="1" x="32"/>
        <item sd="0" m="1" x="26"/>
        <item sd="0" m="1" x="23"/>
        <item sd="0" m="1" x="25"/>
        <item sd="0" m="1" x="29"/>
        <item sd="0" m="1" x="30"/>
        <item sd="0" m="1" x="31"/>
        <item sd="0" x="0"/>
        <item sd="0" x="1"/>
        <item sd="0" x="2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  <pivotField axis="axisRow" showAll="0">
      <items count="294">
        <item m="1" x="292"/>
        <item m="1" x="259"/>
        <item m="1" x="185"/>
        <item x="29"/>
        <item m="1" x="148"/>
        <item m="1" x="138"/>
        <item m="1" x="211"/>
        <item m="1" x="142"/>
        <item m="1" x="149"/>
        <item m="1" x="213"/>
        <item m="1" x="169"/>
        <item x="67"/>
        <item m="1" x="258"/>
        <item m="1" x="182"/>
        <item x="59"/>
        <item m="1" x="234"/>
        <item x="28"/>
        <item m="1" x="220"/>
        <item m="1" x="178"/>
        <item x="26"/>
        <item x="70"/>
        <item m="1" x="277"/>
        <item m="1" x="239"/>
        <item m="1" x="143"/>
        <item m="1" x="281"/>
        <item m="1" x="254"/>
        <item m="1" x="257"/>
        <item m="1" x="282"/>
        <item m="1" x="118"/>
        <item m="1" x="273"/>
        <item m="1" x="274"/>
        <item m="1" x="150"/>
        <item x="1"/>
        <item m="1" x="278"/>
        <item m="1" x="218"/>
        <item m="1" x="151"/>
        <item m="1" x="233"/>
        <item m="1" x="236"/>
        <item m="1" x="240"/>
        <item m="1" x="276"/>
        <item x="83"/>
        <item m="1" x="255"/>
        <item x="66"/>
        <item x="23"/>
        <item m="1" x="223"/>
        <item m="1" x="237"/>
        <item m="1" x="238"/>
        <item m="1" x="252"/>
        <item m="1" x="177"/>
        <item m="1" x="266"/>
        <item m="1" x="244"/>
        <item m="1" x="189"/>
        <item m="1" x="228"/>
        <item m="1" x="129"/>
        <item m="1" x="206"/>
        <item m="1" x="285"/>
        <item m="1" x="289"/>
        <item m="1" x="128"/>
        <item m="1" x="245"/>
        <item m="1" x="267"/>
        <item m="1" x="269"/>
        <item m="1" x="246"/>
        <item m="1" x="250"/>
        <item m="1" x="207"/>
        <item m="1" x="188"/>
        <item m="1" x="176"/>
        <item m="1" x="127"/>
        <item m="1" x="225"/>
        <item x="62"/>
        <item x="116"/>
        <item m="1" x="283"/>
        <item m="1" x="167"/>
        <item x="65"/>
        <item m="1" x="203"/>
        <item m="1" x="122"/>
        <item m="1" x="241"/>
        <item m="1" x="217"/>
        <item m="1" x="215"/>
        <item m="1" x="170"/>
        <item m="1" x="261"/>
        <item x="69"/>
        <item m="1" x="171"/>
        <item x="21"/>
        <item m="1" x="195"/>
        <item x="72"/>
        <item m="1" x="219"/>
        <item x="5"/>
        <item m="1" x="191"/>
        <item m="1" x="166"/>
        <item m="1" x="212"/>
        <item m="1" x="242"/>
        <item m="1" x="153"/>
        <item m="1" x="144"/>
        <item m="1" x="175"/>
        <item m="1" x="194"/>
        <item m="1" x="205"/>
        <item m="1" x="192"/>
        <item m="1" x="193"/>
        <item m="1" x="164"/>
        <item m="1" x="187"/>
        <item m="1" x="156"/>
        <item m="1" x="235"/>
        <item m="1" x="243"/>
        <item m="1" x="264"/>
        <item m="1" x="249"/>
        <item m="1" x="247"/>
        <item m="1" x="197"/>
        <item m="1" x="224"/>
        <item m="1" x="172"/>
        <item m="1" x="222"/>
        <item m="1" x="268"/>
        <item m="1" x="251"/>
        <item x="27"/>
        <item m="1" x="210"/>
        <item m="1" x="186"/>
        <item m="1" x="262"/>
        <item m="1" x="279"/>
        <item m="1" x="173"/>
        <item m="1" x="154"/>
        <item m="1" x="248"/>
        <item m="1" x="287"/>
        <item m="1" x="291"/>
        <item m="1" x="263"/>
        <item m="1" x="204"/>
        <item m="1" x="221"/>
        <item x="24"/>
        <item x="89"/>
        <item m="1" x="209"/>
        <item m="1" x="196"/>
        <item m="1" x="121"/>
        <item x="87"/>
        <item m="1" x="208"/>
        <item m="1" x="159"/>
        <item m="1" x="123"/>
        <item m="1" x="226"/>
        <item m="1" x="119"/>
        <item m="1" x="165"/>
        <item m="1" x="160"/>
        <item m="1" x="163"/>
        <item m="1" x="152"/>
        <item m="1" x="162"/>
        <item m="1" x="161"/>
        <item m="1" x="231"/>
        <item m="1" x="230"/>
        <item m="1" x="286"/>
        <item m="1" x="290"/>
        <item m="1" x="229"/>
        <item m="1" x="214"/>
        <item x="106"/>
        <item m="1" x="232"/>
        <item m="1" x="183"/>
        <item m="1" x="135"/>
        <item m="1" x="134"/>
        <item m="1" x="132"/>
        <item m="1" x="145"/>
        <item x="15"/>
        <item m="1" x="133"/>
        <item m="1" x="131"/>
        <item m="1" x="136"/>
        <item m="1" x="174"/>
        <item m="1" x="288"/>
        <item m="1" x="202"/>
        <item m="1" x="180"/>
        <item m="1" x="256"/>
        <item m="1" x="272"/>
        <item m="1" x="271"/>
        <item m="1" x="270"/>
        <item m="1" x="284"/>
        <item m="1" x="141"/>
        <item m="1" x="168"/>
        <item m="1" x="280"/>
        <item m="1" x="216"/>
        <item m="1" x="125"/>
        <item m="1" x="126"/>
        <item m="1" x="124"/>
        <item m="1" x="227"/>
        <item m="1" x="155"/>
        <item m="1" x="146"/>
        <item m="1" x="184"/>
        <item m="1" x="201"/>
        <item m="1" x="137"/>
        <item m="1" x="190"/>
        <item m="1" x="179"/>
        <item m="1" x="265"/>
        <item m="1" x="120"/>
        <item x="22"/>
        <item m="1" x="275"/>
        <item m="1" x="130"/>
        <item x="9"/>
        <item m="1" x="260"/>
        <item m="1" x="253"/>
        <item m="1" x="147"/>
        <item m="1" x="158"/>
        <item m="1" x="181"/>
        <item m="1" x="198"/>
        <item m="1" x="200"/>
        <item m="1" x="199"/>
        <item m="1" x="140"/>
        <item m="1" x="139"/>
        <item m="1" x="157"/>
        <item x="0"/>
        <item x="2"/>
        <item x="3"/>
        <item x="4"/>
        <item x="6"/>
        <item x="7"/>
        <item x="8"/>
        <item x="10"/>
        <item x="11"/>
        <item x="12"/>
        <item x="13"/>
        <item x="14"/>
        <item x="16"/>
        <item x="17"/>
        <item x="18"/>
        <item x="19"/>
        <item x="20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3"/>
        <item x="64"/>
        <item x="68"/>
        <item x="71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7"/>
        <item t="default"/>
      </items>
    </pivotField>
    <pivotField showAll="0"/>
  </pivotFields>
  <rowFields count="2">
    <field x="2"/>
    <field x="3"/>
  </rowFields>
  <rowItems count="16">
    <i>
      <x v="3"/>
    </i>
    <i>
      <x v="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0971F-2647-42CC-9827-641C0421802C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N13:O20" firstHeaderRow="1" firstDataRow="1" firstDataCol="1"/>
  <pivotFields count="5">
    <pivotField dataField="1" showAll="0"/>
    <pivotField showAll="0"/>
    <pivotField showAll="0"/>
    <pivotField showAll="0">
      <items count="7">
        <item x="2"/>
        <item x="4"/>
        <item x="0"/>
        <item x="3"/>
        <item m="1" x="5"/>
        <item x="1"/>
        <item t="default"/>
      </items>
    </pivotField>
    <pivotField axis="axisRow" showAll="0">
      <items count="7">
        <item x="5"/>
        <item x="0"/>
        <item x="1"/>
        <item x="3"/>
        <item x="4"/>
        <item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#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7AD4F-08EC-4A5A-8C7D-62EACB46BBAE}" name="Tabela dinâmica6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18:E70" firstHeaderRow="1" firstDataRow="1" firstDataCol="1"/>
  <pivotFields count="5">
    <pivotField dataField="1" showAll="0"/>
    <pivotField axis="axisRow" showAll="0">
      <items count="24">
        <item x="10"/>
        <item x="0"/>
        <item x="17"/>
        <item x="5"/>
        <item x="8"/>
        <item x="3"/>
        <item x="6"/>
        <item x="2"/>
        <item m="1" x="22"/>
        <item m="1" x="21"/>
        <item x="1"/>
        <item x="4"/>
        <item x="12"/>
        <item x="9"/>
        <item x="11"/>
        <item x="18"/>
        <item x="7"/>
        <item x="13"/>
        <item x="16"/>
        <item x="19"/>
        <item x="15"/>
        <item x="14"/>
        <item m="1" x="20"/>
        <item t="default"/>
      </items>
    </pivotField>
    <pivotField showAll="0"/>
    <pivotField axis="axisRow" showAll="0">
      <items count="7">
        <item x="2"/>
        <item x="4"/>
        <item x="0"/>
        <item x="3"/>
        <item m="1" x="5"/>
        <item x="1"/>
        <item t="default"/>
      </items>
    </pivotField>
    <pivotField showAll="0"/>
  </pivotFields>
  <rowFields count="2">
    <field x="3"/>
    <field x="1"/>
  </rowFields>
  <rowItems count="52">
    <i>
      <x/>
    </i>
    <i r="1">
      <x/>
    </i>
    <i r="1">
      <x v="3"/>
    </i>
    <i r="1">
      <x v="4"/>
    </i>
    <i r="1">
      <x v="6"/>
    </i>
    <i r="1">
      <x v="10"/>
    </i>
    <i r="1">
      <x v="16"/>
    </i>
    <i r="1">
      <x v="19"/>
    </i>
    <i>
      <x v="1"/>
    </i>
    <i r="1">
      <x v="2"/>
    </i>
    <i r="1">
      <x v="5"/>
    </i>
    <i r="1">
      <x v="10"/>
    </i>
    <i r="1">
      <x v="13"/>
    </i>
    <i r="1">
      <x v="15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4"/>
    </i>
    <i r="1">
      <x v="7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1"/>
    </i>
    <i>
      <x v="3"/>
    </i>
    <i r="1">
      <x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4"/>
    </i>
    <i r="1">
      <x v="16"/>
    </i>
    <i r="1">
      <x v="17"/>
    </i>
    <i r="1">
      <x v="21"/>
    </i>
    <i>
      <x v="5"/>
    </i>
    <i r="1">
      <x v="1"/>
    </i>
    <i r="1">
      <x v="3"/>
    </i>
    <i r="1">
      <x v="10"/>
    </i>
    <i r="1">
      <x v="14"/>
    </i>
    <i r="1">
      <x v="16"/>
    </i>
    <i r="1">
      <x v="20"/>
    </i>
    <i r="1">
      <x v="21"/>
    </i>
  </rowItems>
  <colItems count="1">
    <i/>
  </colItems>
  <dataFields count="1">
    <dataField name="Processos " fld="0" subtotal="count" baseField="0" baseItem="0"/>
  </dataFields>
  <formats count="20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fieldPosition="0">
        <references count="2">
          <reference field="1" count="7">
            <x v="0"/>
            <x v="3"/>
            <x v="4"/>
            <x v="6"/>
            <x v="10"/>
            <x v="16"/>
            <x v="19"/>
          </reference>
          <reference field="3" count="1" selected="0">
            <x v="0"/>
          </reference>
        </references>
      </pivotArea>
    </format>
    <format dxfId="20">
      <pivotArea dataOnly="0" labelOnly="1" fieldPosition="0">
        <references count="2">
          <reference field="1" count="9">
            <x v="2"/>
            <x v="5"/>
            <x v="10"/>
            <x v="13"/>
            <x v="15"/>
            <x v="17"/>
            <x v="18"/>
            <x v="19"/>
            <x v="20"/>
          </reference>
          <reference field="3" count="1" selected="0">
            <x v="1"/>
          </reference>
        </references>
      </pivotArea>
    </format>
    <format dxfId="19">
      <pivotArea dataOnly="0" labelOnly="1" fieldPosition="0">
        <references count="2">
          <reference field="1" count="13">
            <x v="0"/>
            <x v="1"/>
            <x v="2"/>
            <x v="4"/>
            <x v="7"/>
            <x v="10"/>
            <x v="12"/>
            <x v="13"/>
            <x v="14"/>
            <x v="15"/>
            <x v="16"/>
            <x v="20"/>
            <x v="21"/>
          </reference>
          <reference field="3" count="1" selected="0">
            <x v="2"/>
          </reference>
        </references>
      </pivotArea>
    </format>
    <format dxfId="18">
      <pivotArea dataOnly="0" labelOnly="1" fieldPosition="0">
        <references count="2">
          <reference field="1" count="11">
            <x v="0"/>
            <x v="4"/>
            <x v="5"/>
            <x v="6"/>
            <x v="7"/>
            <x v="10"/>
            <x v="11"/>
            <x v="14"/>
            <x v="16"/>
            <x v="17"/>
            <x v="21"/>
          </reference>
          <reference field="3" count="1" selected="0">
            <x v="3"/>
          </reference>
        </references>
      </pivotArea>
    </format>
    <format dxfId="17">
      <pivotArea dataOnly="0" labelOnly="1" fieldPosition="0">
        <references count="2">
          <reference field="1" count="7">
            <x v="1"/>
            <x v="3"/>
            <x v="10"/>
            <x v="14"/>
            <x v="16"/>
            <x v="20"/>
            <x v="21"/>
          </reference>
          <reference field="3" count="1" selected="0">
            <x v="5"/>
          </reference>
        </references>
      </pivotArea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fieldPosition="0">
        <references count="2">
          <reference field="1" count="7">
            <x v="0"/>
            <x v="3"/>
            <x v="4"/>
            <x v="6"/>
            <x v="10"/>
            <x v="16"/>
            <x v="19"/>
          </reference>
          <reference field="3" count="1" selected="0">
            <x v="0"/>
          </reference>
        </references>
      </pivotArea>
    </format>
    <format dxfId="10">
      <pivotArea dataOnly="0" labelOnly="1" fieldPosition="0">
        <references count="2">
          <reference field="1" count="9">
            <x v="2"/>
            <x v="5"/>
            <x v="10"/>
            <x v="13"/>
            <x v="15"/>
            <x v="17"/>
            <x v="18"/>
            <x v="19"/>
            <x v="20"/>
          </reference>
          <reference field="3" count="1" selected="0">
            <x v="1"/>
          </reference>
        </references>
      </pivotArea>
    </format>
    <format dxfId="9">
      <pivotArea dataOnly="0" labelOnly="1" fieldPosition="0">
        <references count="2">
          <reference field="1" count="13">
            <x v="0"/>
            <x v="1"/>
            <x v="2"/>
            <x v="4"/>
            <x v="7"/>
            <x v="10"/>
            <x v="12"/>
            <x v="13"/>
            <x v="14"/>
            <x v="15"/>
            <x v="16"/>
            <x v="20"/>
            <x v="21"/>
          </reference>
          <reference field="3" count="1" selected="0">
            <x v="2"/>
          </reference>
        </references>
      </pivotArea>
    </format>
    <format dxfId="8">
      <pivotArea dataOnly="0" labelOnly="1" fieldPosition="0">
        <references count="2">
          <reference field="1" count="11">
            <x v="0"/>
            <x v="4"/>
            <x v="5"/>
            <x v="6"/>
            <x v="7"/>
            <x v="10"/>
            <x v="11"/>
            <x v="14"/>
            <x v="16"/>
            <x v="17"/>
            <x v="21"/>
          </reference>
          <reference field="3" count="1" selected="0">
            <x v="3"/>
          </reference>
        </references>
      </pivotArea>
    </format>
    <format dxfId="7">
      <pivotArea dataOnly="0" labelOnly="1" fieldPosition="0">
        <references count="2">
          <reference field="1" count="7">
            <x v="1"/>
            <x v="3"/>
            <x v="10"/>
            <x v="14"/>
            <x v="16"/>
            <x v="20"/>
            <x v="21"/>
          </reference>
          <reference field="3" count="1" selected="0">
            <x v="5"/>
          </reference>
        </references>
      </pivotArea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0327C-8E77-4EE3-8C51-59BF25938E48}" name="Tabela dinâmica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Q13:R19" firstHeaderRow="1" firstDataRow="1" firstDataCol="1"/>
  <pivotFields count="5">
    <pivotField dataField="1" showAll="0"/>
    <pivotField showAll="0"/>
    <pivotField showAll="0"/>
    <pivotField axis="axisRow" showAll="0">
      <items count="7">
        <item x="2"/>
        <item x="4"/>
        <item x="0"/>
        <item x="3"/>
        <item m="1" x="5"/>
        <item x="1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ntagem de #" fld="0" subtotal="count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7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1" xr10:uid="{A88D01FA-C7E2-4C16-815F-B81340A92DC6}" sourceName="STATUS">
  <pivotTables>
    <pivotTable tabId="18" name="Tabela dinâmica4"/>
    <pivotTable tabId="18" name="Tabela dinâmica5"/>
    <pivotTable tabId="18" name="Tabela dinâmica6"/>
  </pivotTables>
  <data>
    <tabular pivotCacheId="7523391" showMissing="0">
      <items count="6">
        <i x="2" s="1"/>
        <i x="4" s="1"/>
        <i x="0" s="1"/>
        <i x="3" s="1"/>
        <i x="1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 1" xr10:uid="{F9F21CB1-D10C-43BB-9023-524240C57AD2}" cache="SegmentaçãodeDados_STATUS1" caption="STATUS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55AC5-EFCC-4D80-9799-5C8070349F74}" name="Tabela1" displayName="Tabela1" ref="B1:E207" totalsRowShown="0" headerRowDxfId="46" dataDxfId="44" headerRowBorderDxfId="45" tableBorderDxfId="43">
  <autoFilter ref="B1:E207" xr:uid="{F3D55AC5-EFCC-4D80-9799-5C8070349F74}"/>
  <tableColumns count="4">
    <tableColumn id="5" xr3:uid="{5A2A3221-8844-422E-AC6B-E6FE0C01B6DB}" name="#" dataDxfId="42"/>
    <tableColumn id="1" xr3:uid="{637151F5-F181-4BA9-9B4F-C8555C62D159}" name="ÁREA/FRENTE" dataDxfId="41"/>
    <tableColumn id="3" xr3:uid="{D71A3743-5425-4DB5-B581-25E47BCACC8C}" name="STATUS" dataDxfId="40"/>
    <tableColumn id="4" xr3:uid="{E221280C-1E90-4A5F-AF94-9E4A46BD63B0}" name="TIPO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E7B299-D1F2-411D-A9B4-CF4E58C161D6}" name="Tabela3" displayName="Tabela3" ref="A1:E122" totalsRowShown="0" headerRowDxfId="38" dataDxfId="37">
  <autoFilter ref="A1:E122" xr:uid="{08E7B299-D1F2-411D-A9B4-CF4E58C161D6}"/>
  <tableColumns count="5">
    <tableColumn id="1" xr3:uid="{5DDC214F-A110-4547-9F10-671FCEFDD0B4}" name="#" dataDxfId="36"/>
    <tableColumn id="2" xr3:uid="{9493AC1A-2822-45B5-B7EA-8CDE422B8F28}" name="TIPO" dataDxfId="35"/>
    <tableColumn id="3" xr3:uid="{CB7FD287-EDBC-47AE-ABC6-FB03C0DA578B}" name="MACRO" dataDxfId="34"/>
    <tableColumn id="5" xr3:uid="{872BCC77-3A5E-44D8-9A52-1F3AEA95EC33}" name="NOME DO PROCESSO" dataDxfId="33"/>
    <tableColumn id="8" xr3:uid="{EB939EF3-AB2E-40B1-9680-EFE0CAFBF2DC}" name="Coluna1" dataDxfId="3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8" dT="2021-07-20T19:49:52.93" personId="{56199157-53D5-4917-8C15-EAFA80149E5D}" id="{FE4EC8F9-8074-42EF-88F9-1FA4782F922F}">
    <text>Gerenciar Recursos humanos alterado para gente e gestão porém as demandas do DP pertencem ao CSC</text>
  </threadedComment>
  <threadedComment ref="I138" dT="2023-10-02T18:17:09.24" personId="{D41A97AC-588A-402E-97A8-F3DE09EB52BB}" id="{34198369-FA0B-4FE2-9B26-8896C7CFCB68}">
    <text>Macro processo desmembrado no ciclo 3, estavam no macro Gerenciar Facilities.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67" dT="2021-07-20T19:49:52.93" personId="{56199157-53D5-4917-8C15-EAFA80149E5D}" id="{994F5292-F1C0-4D2A-88A3-93D8C4677B38}">
    <text>Gerenciar Recursos humanos alterado para gente e gestão porém as demandas do DP pertencem ao CSC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B1:BM1060"/>
  <sheetViews>
    <sheetView showGridLines="0" topLeftCell="G122" zoomScale="55" zoomScaleNormal="55" workbookViewId="0">
      <selection activeCell="G119" sqref="G119:G129"/>
    </sheetView>
  </sheetViews>
  <sheetFormatPr defaultColWidth="12.59765625" defaultRowHeight="15" customHeight="1" outlineLevelRow="1" x14ac:dyDescent="0.25"/>
  <cols>
    <col min="1" max="1" width="4.8984375" style="69" customWidth="1"/>
    <col min="2" max="2" width="14.3984375" style="69" customWidth="1"/>
    <col min="3" max="3" width="27.5" style="69" customWidth="1"/>
    <col min="4" max="4" width="7.3984375" style="147" customWidth="1"/>
    <col min="5" max="5" width="83" style="69" customWidth="1"/>
    <col min="6" max="6" width="7.59765625" style="179" customWidth="1"/>
    <col min="7" max="7" width="73.09765625" style="69" customWidth="1"/>
    <col min="8" max="8" width="9.09765625" style="173" customWidth="1"/>
    <col min="9" max="9" width="71.8984375" style="69" customWidth="1"/>
    <col min="10" max="10" width="7.3984375" style="179" customWidth="1"/>
    <col min="11" max="11" width="94.8984375" style="69" customWidth="1"/>
    <col min="12" max="12" width="7" style="179" customWidth="1"/>
    <col min="13" max="13" width="73.19921875" style="69" bestFit="1" customWidth="1"/>
    <col min="14" max="14" width="2.3984375" style="69" customWidth="1"/>
    <col min="15" max="15" width="16.09765625" style="69" customWidth="1"/>
    <col min="16" max="16" width="39.69921875" style="69" customWidth="1"/>
    <col min="17" max="17" width="6.8984375" style="69" customWidth="1"/>
    <col min="18" max="18" width="60.59765625" style="69" customWidth="1"/>
    <col min="19" max="19" width="2.09765625" style="69" customWidth="1"/>
    <col min="20" max="20" width="55.3984375" style="69" customWidth="1"/>
    <col min="21" max="26" width="7.59765625" style="69" customWidth="1"/>
    <col min="27" max="16384" width="12.59765625" style="69"/>
  </cols>
  <sheetData>
    <row r="1" spans="2:65" ht="30" customHeight="1" thickBot="1" x14ac:dyDescent="0.3">
      <c r="E1" s="70"/>
      <c r="F1" s="144"/>
      <c r="G1" s="70"/>
      <c r="H1" s="79"/>
      <c r="I1" s="70"/>
      <c r="J1" s="144"/>
      <c r="K1" s="70"/>
      <c r="L1" s="144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2:65" ht="99.6" customHeight="1" x14ac:dyDescent="0.25">
      <c r="B2" s="94"/>
      <c r="C2" s="95"/>
      <c r="D2" s="162"/>
      <c r="E2" s="393" t="s">
        <v>0</v>
      </c>
      <c r="F2" s="394"/>
      <c r="G2" s="394"/>
      <c r="H2" s="394"/>
      <c r="I2" s="394"/>
      <c r="J2" s="394"/>
      <c r="K2" s="394"/>
      <c r="L2" s="394"/>
      <c r="M2" s="394"/>
      <c r="N2" s="100"/>
      <c r="O2" s="100"/>
      <c r="P2" s="101"/>
      <c r="Q2" s="71"/>
      <c r="R2" s="71"/>
      <c r="S2" s="71"/>
      <c r="T2" s="70"/>
      <c r="U2" s="70"/>
      <c r="V2" s="70"/>
    </row>
    <row r="3" spans="2:65" ht="15" customHeight="1" thickBot="1" x14ac:dyDescent="0.3">
      <c r="B3" s="96"/>
      <c r="C3" s="70"/>
      <c r="D3" s="140"/>
      <c r="E3" s="71"/>
      <c r="F3" s="141"/>
      <c r="G3" s="71"/>
      <c r="H3" s="71"/>
      <c r="I3" s="71"/>
      <c r="J3" s="141"/>
      <c r="K3" s="71"/>
      <c r="L3" s="141"/>
      <c r="M3" s="71"/>
      <c r="N3" s="71"/>
      <c r="O3" s="71"/>
      <c r="P3" s="97"/>
      <c r="Q3" s="71"/>
      <c r="R3" s="71"/>
      <c r="S3" s="71"/>
      <c r="T3" s="70"/>
      <c r="U3" s="70"/>
      <c r="V3" s="70"/>
    </row>
    <row r="4" spans="2:65" ht="22.8" thickBot="1" x14ac:dyDescent="0.4">
      <c r="B4" s="96"/>
      <c r="C4" s="70"/>
      <c r="D4" s="139">
        <v>1</v>
      </c>
      <c r="E4" s="390" t="s">
        <v>1</v>
      </c>
      <c r="F4" s="391"/>
      <c r="G4" s="391"/>
      <c r="H4" s="391"/>
      <c r="I4" s="391"/>
      <c r="J4" s="391"/>
      <c r="K4" s="391"/>
      <c r="L4" s="391"/>
      <c r="M4" s="392"/>
      <c r="N4" s="70"/>
      <c r="O4" s="70"/>
      <c r="P4" s="84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</row>
    <row r="5" spans="2:65" ht="18" customHeight="1" x14ac:dyDescent="0.25">
      <c r="B5" s="96"/>
      <c r="C5" s="70"/>
      <c r="D5" s="140"/>
      <c r="E5" s="90"/>
      <c r="F5" s="174"/>
      <c r="G5" s="72"/>
      <c r="H5" s="170"/>
      <c r="I5" s="72"/>
      <c r="J5" s="174"/>
      <c r="K5" s="72"/>
      <c r="L5" s="174"/>
      <c r="M5" s="91"/>
      <c r="N5" s="72"/>
      <c r="O5" s="72"/>
      <c r="P5" s="84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</row>
    <row r="6" spans="2:65" ht="36" customHeight="1" x14ac:dyDescent="0.25">
      <c r="B6" s="96"/>
      <c r="C6" s="70"/>
      <c r="D6" s="271" t="s">
        <v>2</v>
      </c>
      <c r="E6" s="273" t="s">
        <v>3</v>
      </c>
      <c r="F6" s="271" t="s">
        <v>4</v>
      </c>
      <c r="G6" s="280" t="s">
        <v>5</v>
      </c>
      <c r="H6" s="271" t="s">
        <v>6</v>
      </c>
      <c r="I6" s="280" t="s">
        <v>7</v>
      </c>
      <c r="J6" s="271" t="s">
        <v>8</v>
      </c>
      <c r="K6" s="286" t="s">
        <v>9</v>
      </c>
      <c r="L6" s="271" t="s">
        <v>10</v>
      </c>
      <c r="M6" s="287" t="s">
        <v>11</v>
      </c>
      <c r="N6" s="70"/>
      <c r="O6" s="70"/>
      <c r="P6" s="84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</row>
    <row r="7" spans="2:65" ht="23.1" customHeight="1" outlineLevel="1" x14ac:dyDescent="0.25">
      <c r="B7" s="96"/>
      <c r="C7" s="70"/>
      <c r="D7" s="177" t="s">
        <v>12</v>
      </c>
      <c r="E7" s="235" t="s">
        <v>13</v>
      </c>
      <c r="F7" s="167" t="s">
        <v>14</v>
      </c>
      <c r="G7" s="235" t="s">
        <v>15</v>
      </c>
      <c r="H7" s="142" t="s">
        <v>16</v>
      </c>
      <c r="I7" s="262" t="s">
        <v>17</v>
      </c>
      <c r="J7" s="177" t="s">
        <v>18</v>
      </c>
      <c r="K7" s="265" t="s">
        <v>19</v>
      </c>
      <c r="L7" s="160" t="s">
        <v>20</v>
      </c>
      <c r="M7" s="149" t="s">
        <v>21</v>
      </c>
      <c r="N7" s="70"/>
      <c r="O7" s="70"/>
      <c r="P7" s="84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</row>
    <row r="8" spans="2:65" ht="17.100000000000001" customHeight="1" outlineLevel="1" x14ac:dyDescent="0.25">
      <c r="B8" s="96"/>
      <c r="C8" s="70"/>
      <c r="D8" s="167" t="s">
        <v>22</v>
      </c>
      <c r="E8" s="235" t="s">
        <v>23</v>
      </c>
      <c r="F8" s="161" t="s">
        <v>24</v>
      </c>
      <c r="G8" s="281" t="s">
        <v>25</v>
      </c>
      <c r="H8" s="142" t="s">
        <v>26</v>
      </c>
      <c r="I8" s="262" t="s">
        <v>27</v>
      </c>
      <c r="J8" s="167" t="s">
        <v>28</v>
      </c>
      <c r="K8" s="235" t="s">
        <v>29</v>
      </c>
      <c r="L8" s="160" t="s">
        <v>30</v>
      </c>
      <c r="M8" s="111" t="s">
        <v>31</v>
      </c>
      <c r="N8" s="72"/>
      <c r="O8" s="72"/>
      <c r="P8" s="84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</row>
    <row r="9" spans="2:65" ht="18" customHeight="1" outlineLevel="1" x14ac:dyDescent="0.25">
      <c r="B9" s="96"/>
      <c r="C9" s="70"/>
      <c r="D9" s="167" t="s">
        <v>32</v>
      </c>
      <c r="E9" s="274" t="s">
        <v>33</v>
      </c>
      <c r="F9" s="167" t="s">
        <v>34</v>
      </c>
      <c r="G9" s="235" t="s">
        <v>35</v>
      </c>
      <c r="H9" s="142" t="s">
        <v>36</v>
      </c>
      <c r="I9" s="262" t="s">
        <v>37</v>
      </c>
      <c r="J9" s="161" t="s">
        <v>38</v>
      </c>
      <c r="K9" s="266" t="s">
        <v>39</v>
      </c>
      <c r="L9" s="160" t="s">
        <v>40</v>
      </c>
      <c r="M9" s="111" t="s">
        <v>41</v>
      </c>
      <c r="N9" s="72"/>
      <c r="O9" s="72"/>
      <c r="P9" s="84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</row>
    <row r="10" spans="2:65" ht="18" customHeight="1" outlineLevel="1" x14ac:dyDescent="0.25">
      <c r="B10" s="96"/>
      <c r="C10" s="70"/>
      <c r="D10" s="167" t="s">
        <v>42</v>
      </c>
      <c r="E10" s="275" t="s">
        <v>43</v>
      </c>
      <c r="F10" s="167" t="s">
        <v>44</v>
      </c>
      <c r="G10" s="235" t="s">
        <v>45</v>
      </c>
      <c r="H10" s="161" t="s">
        <v>46</v>
      </c>
      <c r="I10" s="263" t="s">
        <v>47</v>
      </c>
      <c r="J10" s="161" t="s">
        <v>48</v>
      </c>
      <c r="K10" s="334" t="s">
        <v>49</v>
      </c>
      <c r="L10" s="160" t="s">
        <v>50</v>
      </c>
      <c r="M10" s="111" t="s">
        <v>51</v>
      </c>
      <c r="N10" s="72"/>
      <c r="O10" s="72"/>
      <c r="P10" s="84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</row>
    <row r="11" spans="2:65" ht="13.8" outlineLevel="1" x14ac:dyDescent="0.25">
      <c r="B11" s="96"/>
      <c r="C11" s="70"/>
      <c r="D11" s="167" t="s">
        <v>52</v>
      </c>
      <c r="E11" s="274" t="s">
        <v>53</v>
      </c>
      <c r="F11" s="167" t="s">
        <v>54</v>
      </c>
      <c r="G11" s="235" t="s">
        <v>55</v>
      </c>
      <c r="H11" s="161" t="s">
        <v>56</v>
      </c>
      <c r="I11" s="263" t="s">
        <v>57</v>
      </c>
      <c r="J11" s="161" t="s">
        <v>58</v>
      </c>
      <c r="K11" s="267" t="s">
        <v>59</v>
      </c>
      <c r="L11" s="160"/>
      <c r="M11" s="330"/>
      <c r="N11" s="72"/>
      <c r="O11" s="72"/>
      <c r="P11" s="84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</row>
    <row r="12" spans="2:65" ht="18.75" customHeight="1" outlineLevel="1" x14ac:dyDescent="0.25">
      <c r="B12" s="96"/>
      <c r="C12" s="124"/>
      <c r="D12" s="167" t="s">
        <v>60</v>
      </c>
      <c r="E12" s="274" t="s">
        <v>61</v>
      </c>
      <c r="F12" s="167" t="s">
        <v>62</v>
      </c>
      <c r="G12" s="235" t="s">
        <v>63</v>
      </c>
      <c r="H12" s="161" t="s">
        <v>64</v>
      </c>
      <c r="I12" s="263" t="s">
        <v>65</v>
      </c>
      <c r="J12" s="161" t="s">
        <v>66</v>
      </c>
      <c r="K12" s="268" t="s">
        <v>67</v>
      </c>
      <c r="L12" s="148"/>
      <c r="M12" s="329"/>
      <c r="N12" s="72"/>
      <c r="O12" s="72"/>
      <c r="P12" s="84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</row>
    <row r="13" spans="2:65" ht="18" customHeight="1" outlineLevel="1" x14ac:dyDescent="0.25">
      <c r="B13" s="96"/>
      <c r="C13" s="125"/>
      <c r="D13" s="167" t="s">
        <v>68</v>
      </c>
      <c r="E13" s="276" t="s">
        <v>69</v>
      </c>
      <c r="F13" s="167" t="s">
        <v>70</v>
      </c>
      <c r="G13" s="235" t="s">
        <v>71</v>
      </c>
      <c r="H13" s="161" t="s">
        <v>72</v>
      </c>
      <c r="I13" s="263" t="s">
        <v>73</v>
      </c>
      <c r="J13" s="161" t="s">
        <v>74</v>
      </c>
      <c r="K13" s="269" t="s">
        <v>75</v>
      </c>
      <c r="L13" s="160"/>
      <c r="M13" s="329"/>
      <c r="N13" s="72"/>
      <c r="O13" s="72"/>
      <c r="P13" s="84"/>
      <c r="Q13" s="70"/>
      <c r="R13" s="102"/>
      <c r="S13" s="102"/>
      <c r="T13" s="102"/>
      <c r="U13" s="102"/>
      <c r="V13" s="102"/>
      <c r="W13" s="102"/>
      <c r="X13" s="102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</row>
    <row r="14" spans="2:65" ht="18" customHeight="1" outlineLevel="1" x14ac:dyDescent="0.25">
      <c r="B14" s="96"/>
      <c r="C14" s="126"/>
      <c r="D14" s="167" t="s">
        <v>76</v>
      </c>
      <c r="E14" s="235" t="s">
        <v>77</v>
      </c>
      <c r="F14" s="167" t="s">
        <v>78</v>
      </c>
      <c r="G14" s="235" t="s">
        <v>79</v>
      </c>
      <c r="H14" s="142" t="s">
        <v>80</v>
      </c>
      <c r="I14" s="262" t="s">
        <v>81</v>
      </c>
      <c r="J14" s="161" t="s">
        <v>82</v>
      </c>
      <c r="K14" s="268" t="s">
        <v>83</v>
      </c>
      <c r="L14" s="148"/>
      <c r="M14" s="329"/>
      <c r="N14" s="72"/>
      <c r="O14" s="72"/>
      <c r="P14" s="84"/>
      <c r="Q14" s="70"/>
      <c r="R14" s="102"/>
      <c r="S14" s="102"/>
      <c r="T14" s="102"/>
      <c r="U14" s="102"/>
      <c r="V14" s="102"/>
      <c r="W14" s="102"/>
      <c r="X14" s="102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</row>
    <row r="15" spans="2:65" ht="18" customHeight="1" outlineLevel="1" x14ac:dyDescent="0.25">
      <c r="B15" s="96"/>
      <c r="C15" s="125"/>
      <c r="D15" s="167" t="s">
        <v>84</v>
      </c>
      <c r="E15" s="235" t="s">
        <v>85</v>
      </c>
      <c r="F15" s="168"/>
      <c r="G15" s="282"/>
      <c r="H15" s="290" t="s">
        <v>86</v>
      </c>
      <c r="I15" s="289" t="s">
        <v>87</v>
      </c>
      <c r="J15" s="167" t="s">
        <v>88</v>
      </c>
      <c r="K15" s="235" t="s">
        <v>89</v>
      </c>
      <c r="L15" s="160"/>
      <c r="M15" s="150"/>
      <c r="N15" s="72"/>
      <c r="O15" s="72"/>
      <c r="P15" s="84"/>
      <c r="Q15" s="70"/>
      <c r="R15" s="102"/>
      <c r="S15" s="102"/>
      <c r="T15" s="102"/>
      <c r="U15" s="102"/>
      <c r="V15" s="102"/>
      <c r="W15" s="102"/>
      <c r="X15" s="102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</row>
    <row r="16" spans="2:65" ht="28.5" customHeight="1" outlineLevel="1" x14ac:dyDescent="0.25">
      <c r="B16" s="96"/>
      <c r="C16" s="127"/>
      <c r="D16" s="167" t="s">
        <v>90</v>
      </c>
      <c r="E16" s="235" t="s">
        <v>91</v>
      </c>
      <c r="F16" s="168"/>
      <c r="G16" s="283"/>
      <c r="H16" s="160" t="s">
        <v>92</v>
      </c>
      <c r="I16" s="264" t="s">
        <v>93</v>
      </c>
      <c r="J16" s="167" t="s">
        <v>94</v>
      </c>
      <c r="K16" s="235" t="s">
        <v>95</v>
      </c>
      <c r="L16" s="160"/>
      <c r="M16" s="150"/>
      <c r="N16" s="72"/>
      <c r="O16" s="72"/>
      <c r="P16" s="84"/>
      <c r="Q16" s="70"/>
      <c r="R16" s="102"/>
      <c r="S16" s="102"/>
      <c r="T16" s="102"/>
      <c r="U16" s="102"/>
      <c r="V16" s="102"/>
      <c r="W16" s="102"/>
      <c r="X16" s="102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</row>
    <row r="17" spans="2:65" ht="18" customHeight="1" outlineLevel="1" x14ac:dyDescent="0.25">
      <c r="B17" s="96"/>
      <c r="C17" s="70"/>
      <c r="D17" s="167" t="s">
        <v>96</v>
      </c>
      <c r="E17" s="235" t="s">
        <v>97</v>
      </c>
      <c r="F17" s="168"/>
      <c r="G17" s="266"/>
      <c r="H17" s="160" t="s">
        <v>98</v>
      </c>
      <c r="I17" s="264" t="s">
        <v>99</v>
      </c>
      <c r="J17" s="340" t="s">
        <v>100</v>
      </c>
      <c r="K17" s="341" t="s">
        <v>101</v>
      </c>
      <c r="L17" s="148"/>
      <c r="M17" s="111"/>
      <c r="N17" s="72"/>
      <c r="O17" s="72"/>
      <c r="P17" s="84"/>
      <c r="Q17" s="70"/>
      <c r="R17" s="102"/>
      <c r="S17" s="102"/>
      <c r="T17" s="102"/>
      <c r="U17" s="102"/>
      <c r="V17" s="102"/>
      <c r="W17" s="102"/>
      <c r="X17" s="102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</row>
    <row r="18" spans="2:65" ht="18" customHeight="1" outlineLevel="1" x14ac:dyDescent="0.25">
      <c r="B18" s="96"/>
      <c r="D18" s="167" t="s">
        <v>102</v>
      </c>
      <c r="E18" s="277" t="s">
        <v>103</v>
      </c>
      <c r="F18" s="168"/>
      <c r="G18" s="266"/>
      <c r="H18" s="142" t="s">
        <v>104</v>
      </c>
      <c r="I18" s="262" t="s">
        <v>105</v>
      </c>
      <c r="J18" s="161"/>
      <c r="K18" s="268"/>
      <c r="L18" s="160"/>
      <c r="M18" s="111"/>
      <c r="N18" s="72"/>
      <c r="O18" s="72"/>
      <c r="P18" s="84"/>
      <c r="Q18" s="70"/>
      <c r="R18" s="102"/>
      <c r="S18" s="102"/>
      <c r="T18" s="102"/>
      <c r="U18" s="102"/>
      <c r="V18" s="102"/>
      <c r="W18" s="102"/>
      <c r="X18" s="102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</row>
    <row r="19" spans="2:65" ht="18" customHeight="1" outlineLevel="1" x14ac:dyDescent="0.25">
      <c r="B19" s="96"/>
      <c r="C19" s="70"/>
      <c r="D19" s="167" t="s">
        <v>106</v>
      </c>
      <c r="E19" s="277" t="s">
        <v>107</v>
      </c>
      <c r="F19" s="168"/>
      <c r="G19" s="266"/>
      <c r="H19" s="142" t="s">
        <v>108</v>
      </c>
      <c r="I19" s="262" t="s">
        <v>109</v>
      </c>
      <c r="J19" s="161"/>
      <c r="K19" s="268"/>
      <c r="L19" s="160"/>
      <c r="M19" s="111"/>
      <c r="N19" s="72"/>
      <c r="O19" s="72"/>
      <c r="P19" s="84"/>
      <c r="Q19" s="70"/>
      <c r="R19" s="102"/>
      <c r="S19" s="102"/>
      <c r="T19" s="102"/>
      <c r="U19" s="102"/>
      <c r="V19" s="102"/>
      <c r="W19" s="102"/>
      <c r="X19" s="102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</row>
    <row r="20" spans="2:65" ht="18" customHeight="1" outlineLevel="1" x14ac:dyDescent="0.25">
      <c r="B20" s="96"/>
      <c r="C20" s="70"/>
      <c r="D20" s="167" t="s">
        <v>110</v>
      </c>
      <c r="E20" s="277" t="s">
        <v>111</v>
      </c>
      <c r="F20" s="168"/>
      <c r="G20" s="284"/>
      <c r="H20" s="142" t="s">
        <v>112</v>
      </c>
      <c r="I20" s="262" t="s">
        <v>113</v>
      </c>
      <c r="J20" s="161"/>
      <c r="K20" s="268"/>
      <c r="L20" s="160"/>
      <c r="M20" s="111"/>
      <c r="N20" s="72"/>
      <c r="O20" s="72"/>
      <c r="P20" s="84"/>
      <c r="Q20" s="70"/>
      <c r="R20" s="102"/>
      <c r="S20" s="102"/>
      <c r="T20" s="102"/>
      <c r="U20" s="102"/>
      <c r="V20" s="102"/>
      <c r="W20" s="102"/>
      <c r="X20" s="102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</row>
    <row r="21" spans="2:65" ht="18" customHeight="1" outlineLevel="1" x14ac:dyDescent="0.25">
      <c r="B21" s="96"/>
      <c r="C21" s="70"/>
      <c r="D21" s="163"/>
      <c r="E21" s="278"/>
      <c r="F21" s="168"/>
      <c r="G21" s="284"/>
      <c r="H21" s="142" t="s">
        <v>114</v>
      </c>
      <c r="I21" s="262" t="s">
        <v>115</v>
      </c>
      <c r="J21" s="161"/>
      <c r="K21" s="268"/>
      <c r="L21" s="160"/>
      <c r="M21" s="111"/>
      <c r="N21" s="72"/>
      <c r="O21" s="72"/>
      <c r="P21" s="84"/>
      <c r="Q21" s="70"/>
      <c r="R21" s="102"/>
      <c r="S21" s="102"/>
      <c r="T21" s="102"/>
      <c r="U21" s="102"/>
      <c r="V21" s="102"/>
      <c r="W21" s="102"/>
      <c r="X21" s="102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</row>
    <row r="22" spans="2:65" ht="18" customHeight="1" outlineLevel="1" x14ac:dyDescent="0.25">
      <c r="B22" s="96"/>
      <c r="C22" s="70"/>
      <c r="D22" s="163"/>
      <c r="E22" s="278"/>
      <c r="F22" s="168"/>
      <c r="G22" s="284"/>
      <c r="H22" s="167" t="s">
        <v>116</v>
      </c>
      <c r="I22" s="235" t="s">
        <v>117</v>
      </c>
      <c r="J22" s="161"/>
      <c r="K22" s="268"/>
      <c r="L22" s="160"/>
      <c r="M22" s="111"/>
      <c r="N22" s="72"/>
      <c r="O22" s="72"/>
      <c r="P22" s="84"/>
      <c r="Q22" s="70"/>
      <c r="R22" s="102"/>
      <c r="S22" s="102"/>
      <c r="T22" s="102"/>
      <c r="U22" s="102"/>
      <c r="V22" s="102"/>
      <c r="W22" s="102"/>
      <c r="X22" s="102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</row>
    <row r="23" spans="2:65" ht="18" customHeight="1" outlineLevel="1" x14ac:dyDescent="0.25">
      <c r="B23" s="96"/>
      <c r="C23" s="70"/>
      <c r="D23" s="163"/>
      <c r="E23" s="278"/>
      <c r="F23" s="168"/>
      <c r="G23" s="284"/>
      <c r="H23" s="291" t="s">
        <v>118</v>
      </c>
      <c r="I23" s="288" t="s">
        <v>119</v>
      </c>
      <c r="J23" s="161"/>
      <c r="K23" s="268"/>
      <c r="L23" s="160"/>
      <c r="M23" s="111"/>
      <c r="N23" s="72"/>
      <c r="O23" s="72"/>
      <c r="P23" s="84"/>
      <c r="Q23" s="70"/>
      <c r="R23" s="102"/>
      <c r="S23" s="102"/>
      <c r="T23" s="102"/>
      <c r="U23" s="102"/>
      <c r="V23" s="102"/>
      <c r="W23" s="102"/>
      <c r="X23" s="102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</row>
    <row r="24" spans="2:65" ht="18" customHeight="1" outlineLevel="1" x14ac:dyDescent="0.25">
      <c r="B24" s="96"/>
      <c r="C24" s="70"/>
      <c r="D24" s="163"/>
      <c r="E24" s="278"/>
      <c r="F24" s="168"/>
      <c r="G24" s="266"/>
      <c r="H24" s="315" t="s">
        <v>120</v>
      </c>
      <c r="I24" s="316" t="s">
        <v>121</v>
      </c>
      <c r="J24" s="161"/>
      <c r="K24" s="268"/>
      <c r="L24" s="160"/>
      <c r="M24" s="111"/>
      <c r="N24" s="72"/>
      <c r="O24" s="72"/>
      <c r="P24" s="84"/>
      <c r="Q24" s="70"/>
      <c r="R24" s="102"/>
      <c r="S24" s="102"/>
      <c r="T24" s="102"/>
      <c r="U24" s="102"/>
      <c r="V24" s="102"/>
      <c r="W24" s="102"/>
      <c r="X24" s="102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</row>
    <row r="25" spans="2:65" ht="18" customHeight="1" outlineLevel="1" x14ac:dyDescent="0.25">
      <c r="B25" s="96"/>
      <c r="C25" s="70"/>
      <c r="D25" s="163"/>
      <c r="E25" s="278"/>
      <c r="F25" s="168"/>
      <c r="G25" s="266"/>
      <c r="H25" s="317"/>
      <c r="I25" s="108"/>
      <c r="J25" s="313"/>
      <c r="K25" s="268"/>
      <c r="L25" s="160"/>
      <c r="M25" s="111"/>
      <c r="N25" s="72"/>
      <c r="O25" s="72"/>
      <c r="P25" s="84"/>
      <c r="Q25" s="70"/>
      <c r="R25" s="102"/>
      <c r="S25" s="102"/>
      <c r="T25" s="102"/>
      <c r="U25" s="102"/>
      <c r="V25" s="102"/>
      <c r="W25" s="102"/>
      <c r="X25" s="102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</row>
    <row r="26" spans="2:65" ht="18" customHeight="1" outlineLevel="1" thickBot="1" x14ac:dyDescent="0.3">
      <c r="B26" s="96"/>
      <c r="C26" s="70"/>
      <c r="D26" s="272"/>
      <c r="E26" s="279"/>
      <c r="F26" s="285"/>
      <c r="G26" s="279"/>
      <c r="H26" s="318"/>
      <c r="I26" s="109"/>
      <c r="J26" s="314"/>
      <c r="K26" s="270"/>
      <c r="L26" s="181"/>
      <c r="M26" s="115"/>
      <c r="N26" s="72"/>
      <c r="O26" s="72"/>
      <c r="P26" s="84"/>
      <c r="Q26" s="70"/>
      <c r="R26" s="102"/>
      <c r="S26" s="102"/>
      <c r="T26" s="102"/>
      <c r="U26" s="102"/>
      <c r="V26" s="102"/>
      <c r="W26" s="102"/>
      <c r="X26" s="102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</row>
    <row r="27" spans="2:65" ht="18" customHeight="1" thickBot="1" x14ac:dyDescent="0.3">
      <c r="B27" s="96"/>
      <c r="C27" s="70"/>
      <c r="D27" s="164"/>
      <c r="E27" s="73"/>
      <c r="F27" s="144"/>
      <c r="G27" s="74"/>
      <c r="H27" s="261"/>
      <c r="J27" s="145"/>
      <c r="K27" s="75"/>
      <c r="L27" s="145"/>
      <c r="M27" s="74"/>
      <c r="N27" s="72"/>
      <c r="O27" s="72"/>
      <c r="P27" s="84"/>
      <c r="Q27" s="70"/>
      <c r="R27" s="102"/>
      <c r="S27" s="102"/>
      <c r="T27" s="102"/>
      <c r="U27" s="102"/>
      <c r="V27" s="102"/>
      <c r="W27" s="102"/>
      <c r="X27" s="102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</row>
    <row r="28" spans="2:65" ht="22.8" thickBot="1" x14ac:dyDescent="0.4">
      <c r="B28" s="96"/>
      <c r="C28" s="70"/>
      <c r="D28" s="139">
        <v>2</v>
      </c>
      <c r="E28" s="390" t="s">
        <v>122</v>
      </c>
      <c r="F28" s="391"/>
      <c r="G28" s="391"/>
      <c r="H28" s="391"/>
      <c r="I28" s="391"/>
      <c r="J28" s="391"/>
      <c r="K28" s="391"/>
      <c r="L28" s="391"/>
      <c r="M28" s="392"/>
      <c r="N28" s="70"/>
      <c r="O28" s="70"/>
      <c r="P28" s="84"/>
      <c r="Q28" s="70"/>
      <c r="R28" s="102"/>
      <c r="S28" s="102"/>
      <c r="T28" s="102"/>
      <c r="U28" s="102"/>
      <c r="V28" s="102"/>
      <c r="W28" s="102"/>
      <c r="X28" s="102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</row>
    <row r="29" spans="2:65" ht="18" customHeight="1" x14ac:dyDescent="0.25">
      <c r="B29" s="96"/>
      <c r="C29" s="70"/>
      <c r="D29" s="319"/>
      <c r="E29" s="83"/>
      <c r="F29" s="175"/>
      <c r="G29" s="76"/>
      <c r="H29" s="171"/>
      <c r="I29" s="70"/>
      <c r="J29" s="174"/>
      <c r="K29" s="76"/>
      <c r="L29" s="175"/>
      <c r="M29" s="91"/>
      <c r="N29" s="72"/>
      <c r="O29" s="72"/>
      <c r="P29" s="84"/>
      <c r="Q29" s="70"/>
      <c r="R29" s="102"/>
      <c r="S29" s="102"/>
      <c r="T29" s="102"/>
      <c r="U29" s="102"/>
      <c r="V29" s="102"/>
      <c r="W29" s="102"/>
      <c r="X29" s="102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</row>
    <row r="30" spans="2:65" ht="30.75" customHeight="1" x14ac:dyDescent="0.25">
      <c r="B30" s="96"/>
      <c r="C30" s="70"/>
      <c r="D30" s="320"/>
      <c r="E30" s="90"/>
      <c r="F30" s="144"/>
      <c r="G30" s="70"/>
      <c r="H30" s="79"/>
      <c r="I30" s="70"/>
      <c r="J30" s="144"/>
      <c r="K30" s="70"/>
      <c r="L30" s="144"/>
      <c r="M30" s="84"/>
      <c r="N30" s="72"/>
      <c r="O30" s="72"/>
      <c r="P30" s="84"/>
      <c r="Q30" s="70"/>
      <c r="R30" s="102"/>
      <c r="S30" s="102"/>
      <c r="T30" s="102"/>
      <c r="U30" s="102"/>
      <c r="V30" s="102"/>
      <c r="W30" s="102"/>
      <c r="X30" s="102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</row>
    <row r="31" spans="2:65" ht="30.75" customHeight="1" x14ac:dyDescent="0.25">
      <c r="B31" s="96"/>
      <c r="C31" s="70"/>
      <c r="D31" s="320"/>
      <c r="E31" s="90"/>
      <c r="F31" s="144"/>
      <c r="G31" s="70"/>
      <c r="H31" s="79"/>
      <c r="I31" s="70"/>
      <c r="J31" s="144"/>
      <c r="K31" s="70"/>
      <c r="L31" s="144"/>
      <c r="M31" s="84"/>
      <c r="N31" s="72"/>
      <c r="O31" s="72"/>
      <c r="P31" s="84"/>
      <c r="Q31" s="70"/>
      <c r="R31" s="102"/>
      <c r="S31" s="102"/>
      <c r="T31" s="102"/>
      <c r="U31" s="102"/>
      <c r="V31" s="102"/>
      <c r="W31" s="102"/>
      <c r="X31" s="102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</row>
    <row r="32" spans="2:65" ht="30.75" customHeight="1" x14ac:dyDescent="0.25">
      <c r="B32" s="96"/>
      <c r="C32" s="70"/>
      <c r="D32" s="320"/>
      <c r="E32" s="90"/>
      <c r="F32" s="144"/>
      <c r="G32" s="70"/>
      <c r="H32" s="79"/>
      <c r="I32" s="70"/>
      <c r="J32" s="144"/>
      <c r="K32" s="70"/>
      <c r="L32" s="144"/>
      <c r="M32" s="84"/>
      <c r="N32" s="72"/>
      <c r="O32" s="72"/>
      <c r="P32" s="84"/>
      <c r="Q32" s="70"/>
      <c r="R32" s="102"/>
      <c r="S32" s="102"/>
      <c r="T32" s="102"/>
      <c r="U32" s="102"/>
      <c r="V32" s="102"/>
      <c r="W32" s="102"/>
      <c r="X32" s="102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</row>
    <row r="33" spans="2:65" ht="30.75" customHeight="1" x14ac:dyDescent="0.25">
      <c r="B33" s="96"/>
      <c r="C33" s="70"/>
      <c r="D33" s="320"/>
      <c r="E33" s="90"/>
      <c r="F33" s="144"/>
      <c r="G33" s="70"/>
      <c r="H33" s="79"/>
      <c r="I33" s="70"/>
      <c r="J33" s="144"/>
      <c r="K33" s="70"/>
      <c r="L33" s="144"/>
      <c r="M33" s="84"/>
      <c r="N33" s="72"/>
      <c r="O33" s="72"/>
      <c r="P33" s="84"/>
      <c r="Q33" s="70"/>
      <c r="R33" s="102"/>
      <c r="S33" s="102"/>
      <c r="T33" s="102"/>
      <c r="U33" s="102"/>
      <c r="V33" s="102"/>
      <c r="W33" s="102"/>
      <c r="X33" s="102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</row>
    <row r="34" spans="2:65" ht="18" customHeight="1" x14ac:dyDescent="0.25">
      <c r="B34" s="96"/>
      <c r="C34" s="77"/>
      <c r="D34" s="321"/>
      <c r="E34" s="90"/>
      <c r="F34" s="144"/>
      <c r="G34" s="70"/>
      <c r="H34" s="79"/>
      <c r="I34" s="70"/>
      <c r="J34" s="144"/>
      <c r="K34" s="70"/>
      <c r="L34" s="144"/>
      <c r="M34" s="84"/>
      <c r="N34" s="72"/>
      <c r="O34" s="72"/>
      <c r="P34" s="92"/>
      <c r="Q34" s="77"/>
      <c r="R34" s="103"/>
      <c r="S34" s="103"/>
      <c r="T34" s="103"/>
      <c r="U34" s="103"/>
      <c r="V34" s="103"/>
      <c r="W34" s="103"/>
      <c r="X34" s="103"/>
      <c r="Y34" s="77"/>
      <c r="Z34" s="77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</row>
    <row r="35" spans="2:65" ht="18" customHeight="1" x14ac:dyDescent="0.25">
      <c r="B35" s="96"/>
      <c r="C35" s="77"/>
      <c r="D35" s="321"/>
      <c r="E35" s="90"/>
      <c r="F35" s="144"/>
      <c r="G35" s="70"/>
      <c r="H35" s="79"/>
      <c r="I35" s="70"/>
      <c r="J35" s="144"/>
      <c r="K35" s="70"/>
      <c r="L35" s="144"/>
      <c r="M35" s="84"/>
      <c r="N35" s="72"/>
      <c r="O35" s="72"/>
      <c r="P35" s="92"/>
      <c r="Q35" s="77"/>
      <c r="R35" s="103"/>
      <c r="S35" s="103"/>
      <c r="T35" s="103"/>
      <c r="U35" s="103"/>
      <c r="V35" s="103"/>
      <c r="W35" s="103"/>
      <c r="X35" s="103"/>
      <c r="Y35" s="77"/>
      <c r="Z35" s="77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</row>
    <row r="36" spans="2:65" ht="18" customHeight="1" x14ac:dyDescent="0.25">
      <c r="B36" s="96"/>
      <c r="C36" s="77"/>
      <c r="D36" s="321"/>
      <c r="E36" s="90"/>
      <c r="F36" s="144"/>
      <c r="G36" s="70"/>
      <c r="H36" s="79"/>
      <c r="I36" s="70"/>
      <c r="J36" s="144"/>
      <c r="L36" s="144"/>
      <c r="M36" s="84"/>
      <c r="N36" s="72"/>
      <c r="O36" s="72"/>
      <c r="P36" s="92"/>
      <c r="Q36" s="77"/>
      <c r="R36" s="103"/>
      <c r="S36" s="103"/>
      <c r="T36" s="103"/>
      <c r="U36" s="103"/>
      <c r="V36" s="103"/>
      <c r="W36" s="103"/>
      <c r="X36" s="103"/>
      <c r="Y36" s="77"/>
      <c r="Z36" s="77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</row>
    <row r="37" spans="2:65" ht="18" customHeight="1" x14ac:dyDescent="0.25">
      <c r="B37" s="96"/>
      <c r="C37" s="77"/>
      <c r="D37" s="321"/>
      <c r="E37" s="90"/>
      <c r="F37" s="144"/>
      <c r="G37" s="70"/>
      <c r="H37" s="79"/>
      <c r="I37" s="70"/>
      <c r="J37" s="144"/>
      <c r="K37" s="70"/>
      <c r="L37" s="144"/>
      <c r="M37" s="84"/>
      <c r="N37" s="72"/>
      <c r="O37" s="72"/>
      <c r="P37" s="92"/>
      <c r="Q37" s="77"/>
      <c r="R37" s="103"/>
      <c r="S37" s="103"/>
      <c r="T37" s="103"/>
      <c r="U37" s="103"/>
      <c r="V37" s="103"/>
      <c r="W37" s="103"/>
      <c r="X37" s="103"/>
      <c r="Y37" s="77"/>
      <c r="Z37" s="77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</row>
    <row r="38" spans="2:65" ht="18" customHeight="1" x14ac:dyDescent="0.25">
      <c r="B38" s="96"/>
      <c r="C38" s="77"/>
      <c r="D38" s="321"/>
      <c r="E38" s="90"/>
      <c r="F38" s="144"/>
      <c r="G38" s="70"/>
      <c r="H38" s="79"/>
      <c r="I38" s="70"/>
      <c r="J38" s="144"/>
      <c r="K38" s="70"/>
      <c r="L38" s="144"/>
      <c r="M38" s="84"/>
      <c r="N38" s="72"/>
      <c r="O38" s="72"/>
      <c r="P38" s="92"/>
      <c r="Q38" s="77"/>
      <c r="R38" s="103"/>
      <c r="S38" s="103"/>
      <c r="T38" s="103"/>
      <c r="U38" s="103"/>
      <c r="V38" s="103"/>
      <c r="W38" s="103"/>
      <c r="X38" s="103"/>
      <c r="Y38" s="77"/>
      <c r="Z38" s="77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</row>
    <row r="39" spans="2:65" ht="18" customHeight="1" x14ac:dyDescent="0.25">
      <c r="B39" s="96"/>
      <c r="C39" s="77"/>
      <c r="D39" s="321"/>
      <c r="E39" s="90"/>
      <c r="F39" s="144"/>
      <c r="G39" s="70"/>
      <c r="H39" s="79"/>
      <c r="I39" s="70"/>
      <c r="J39" s="144"/>
      <c r="K39" s="70"/>
      <c r="L39" s="144"/>
      <c r="M39" s="84"/>
      <c r="N39" s="72"/>
      <c r="O39" s="72"/>
      <c r="P39" s="92"/>
      <c r="Q39" s="77"/>
      <c r="R39" s="103"/>
      <c r="S39" s="103"/>
      <c r="T39" s="103"/>
      <c r="U39" s="103"/>
      <c r="V39" s="103"/>
      <c r="W39" s="103"/>
      <c r="X39" s="103"/>
      <c r="Y39" s="77"/>
      <c r="Z39" s="77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</row>
    <row r="40" spans="2:65" ht="18" customHeight="1" x14ac:dyDescent="0.25">
      <c r="B40" s="96"/>
      <c r="C40" s="77"/>
      <c r="D40" s="321"/>
      <c r="E40" s="90"/>
      <c r="F40" s="144"/>
      <c r="G40" s="70"/>
      <c r="H40" s="79"/>
      <c r="I40" s="70"/>
      <c r="J40" s="144"/>
      <c r="K40" s="70"/>
      <c r="L40" s="144"/>
      <c r="M40" s="84"/>
      <c r="N40" s="72"/>
      <c r="O40" s="72"/>
      <c r="P40" s="92"/>
      <c r="Q40" s="77"/>
      <c r="R40" s="103"/>
      <c r="S40" s="103"/>
      <c r="T40" s="103"/>
      <c r="U40" s="103"/>
      <c r="V40" s="103"/>
      <c r="W40" s="103"/>
      <c r="X40" s="103"/>
      <c r="Y40" s="77"/>
      <c r="Z40" s="77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</row>
    <row r="41" spans="2:65" ht="18" customHeight="1" x14ac:dyDescent="0.25">
      <c r="B41" s="96"/>
      <c r="C41" s="77"/>
      <c r="D41" s="321"/>
      <c r="E41" s="90"/>
      <c r="F41" s="144"/>
      <c r="G41" s="70"/>
      <c r="H41" s="79"/>
      <c r="I41" s="70"/>
      <c r="J41" s="144"/>
      <c r="K41" s="72"/>
      <c r="L41" s="82"/>
      <c r="M41" s="92"/>
      <c r="N41" s="77"/>
      <c r="O41" s="77"/>
      <c r="P41" s="92"/>
      <c r="Q41" s="77"/>
      <c r="R41" s="103"/>
      <c r="S41" s="103"/>
      <c r="T41" s="103"/>
      <c r="U41" s="103"/>
      <c r="V41" s="103"/>
      <c r="W41" s="103"/>
      <c r="X41" s="102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</row>
    <row r="42" spans="2:65" ht="18" customHeight="1" x14ac:dyDescent="0.25">
      <c r="B42" s="96"/>
      <c r="C42" s="77"/>
      <c r="D42" s="321"/>
      <c r="E42" s="90"/>
      <c r="F42" s="144"/>
      <c r="G42" s="70"/>
      <c r="H42" s="79"/>
      <c r="I42" s="70"/>
      <c r="J42" s="144"/>
      <c r="K42" s="72"/>
      <c r="L42" s="82"/>
      <c r="M42" s="92"/>
      <c r="N42" s="77"/>
      <c r="O42" s="77"/>
      <c r="P42" s="92"/>
      <c r="Q42" s="77"/>
      <c r="R42" s="103"/>
      <c r="S42" s="103"/>
      <c r="T42" s="103"/>
      <c r="U42" s="103"/>
      <c r="V42" s="103"/>
      <c r="W42" s="103"/>
      <c r="X42" s="102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</row>
    <row r="43" spans="2:65" ht="18" customHeight="1" x14ac:dyDescent="0.25">
      <c r="B43" s="96"/>
      <c r="C43" s="77"/>
      <c r="D43" s="321"/>
      <c r="E43" s="90"/>
      <c r="F43" s="144"/>
      <c r="G43" s="70"/>
      <c r="H43" s="79"/>
      <c r="I43" s="70"/>
      <c r="J43" s="144"/>
      <c r="K43" s="72"/>
      <c r="L43" s="82"/>
      <c r="M43" s="92"/>
      <c r="N43" s="77"/>
      <c r="O43" s="77"/>
      <c r="P43" s="92"/>
      <c r="Q43" s="77"/>
      <c r="R43" s="103"/>
      <c r="S43" s="103"/>
      <c r="T43" s="104"/>
      <c r="U43" s="103"/>
      <c r="V43" s="103"/>
      <c r="W43" s="103"/>
      <c r="X43" s="102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</row>
    <row r="44" spans="2:65" ht="18" customHeight="1" x14ac:dyDescent="0.25">
      <c r="B44" s="96"/>
      <c r="C44" s="77"/>
      <c r="D44" s="321"/>
      <c r="E44" s="90"/>
      <c r="F44" s="144"/>
      <c r="G44" s="70"/>
      <c r="H44" s="79"/>
      <c r="I44" s="70"/>
      <c r="J44" s="144"/>
      <c r="K44" s="72"/>
      <c r="L44" s="82"/>
      <c r="M44" s="92"/>
      <c r="N44" s="77"/>
      <c r="O44" s="77"/>
      <c r="P44" s="92"/>
      <c r="Q44" s="77"/>
      <c r="R44" s="103"/>
      <c r="S44" s="103"/>
      <c r="T44" s="104"/>
      <c r="U44" s="103"/>
      <c r="V44" s="103"/>
      <c r="W44" s="103"/>
      <c r="X44" s="102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</row>
    <row r="45" spans="2:65" ht="18" customHeight="1" x14ac:dyDescent="0.25">
      <c r="B45" s="96"/>
      <c r="C45" s="77"/>
      <c r="D45" s="321"/>
      <c r="E45" s="90"/>
      <c r="F45" s="144"/>
      <c r="G45" s="70"/>
      <c r="H45" s="79"/>
      <c r="I45" s="70"/>
      <c r="J45" s="144"/>
      <c r="K45" s="72"/>
      <c r="L45" s="82"/>
      <c r="M45" s="92"/>
      <c r="N45" s="77"/>
      <c r="O45" s="77"/>
      <c r="P45" s="92"/>
      <c r="Q45" s="77"/>
      <c r="R45" s="103"/>
      <c r="S45" s="103"/>
      <c r="T45" s="104"/>
      <c r="U45" s="103"/>
      <c r="V45" s="103"/>
      <c r="W45" s="103"/>
      <c r="X45" s="102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</row>
    <row r="46" spans="2:65" ht="18" customHeight="1" x14ac:dyDescent="0.25">
      <c r="B46" s="96"/>
      <c r="C46" s="77"/>
      <c r="D46" s="321"/>
      <c r="E46" s="90"/>
      <c r="F46" s="144"/>
      <c r="G46" s="70"/>
      <c r="H46" s="79"/>
      <c r="I46" s="70"/>
      <c r="J46" s="144"/>
      <c r="K46" s="72"/>
      <c r="L46" s="82"/>
      <c r="M46" s="92"/>
      <c r="N46" s="77"/>
      <c r="O46" s="77"/>
      <c r="P46" s="92"/>
      <c r="Q46" s="77"/>
      <c r="R46" s="103"/>
      <c r="S46" s="103"/>
      <c r="T46" s="103"/>
      <c r="U46" s="103"/>
      <c r="V46" s="103"/>
      <c r="W46" s="103"/>
      <c r="X46" s="102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</row>
    <row r="47" spans="2:65" ht="18" customHeight="1" x14ac:dyDescent="0.25">
      <c r="B47" s="96"/>
      <c r="C47" s="77"/>
      <c r="D47" s="321"/>
      <c r="E47" s="90"/>
      <c r="F47" s="144"/>
      <c r="G47" s="70"/>
      <c r="H47" s="79"/>
      <c r="I47" s="70"/>
      <c r="J47" s="144"/>
      <c r="K47" s="72"/>
      <c r="L47" s="82"/>
      <c r="M47" s="92"/>
      <c r="N47" s="77"/>
      <c r="O47" s="77"/>
      <c r="P47" s="92"/>
      <c r="Q47" s="77"/>
      <c r="R47" s="103"/>
      <c r="S47" s="103"/>
      <c r="T47" s="103"/>
      <c r="U47" s="103"/>
      <c r="V47" s="103"/>
      <c r="W47" s="103"/>
      <c r="X47" s="102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</row>
    <row r="48" spans="2:65" ht="18" customHeight="1" x14ac:dyDescent="0.25">
      <c r="B48" s="96"/>
      <c r="C48" s="77"/>
      <c r="D48" s="321"/>
      <c r="E48" s="90"/>
      <c r="F48" s="144"/>
      <c r="G48" s="70"/>
      <c r="H48" s="79"/>
      <c r="I48" s="70"/>
      <c r="J48" s="144"/>
      <c r="K48" s="72"/>
      <c r="L48" s="82"/>
      <c r="M48" s="92"/>
      <c r="N48" s="77"/>
      <c r="O48" s="77"/>
      <c r="P48" s="92"/>
      <c r="Q48" s="77"/>
      <c r="R48" s="103"/>
      <c r="S48" s="103"/>
      <c r="T48" s="103"/>
      <c r="U48" s="103"/>
      <c r="V48" s="103"/>
      <c r="W48" s="103"/>
      <c r="X48" s="102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</row>
    <row r="49" spans="2:65" ht="18" customHeight="1" x14ac:dyDescent="0.25">
      <c r="B49" s="96"/>
      <c r="C49" s="77"/>
      <c r="D49" s="321"/>
      <c r="E49" s="90"/>
      <c r="F49" s="144"/>
      <c r="G49" s="70"/>
      <c r="H49" s="79"/>
      <c r="I49" s="70"/>
      <c r="J49" s="144"/>
      <c r="L49" s="82"/>
      <c r="M49" s="92"/>
      <c r="N49" s="77"/>
      <c r="O49" s="77"/>
      <c r="P49" s="92"/>
      <c r="Q49" s="77"/>
      <c r="R49" s="103"/>
      <c r="S49" s="103"/>
      <c r="T49" s="103"/>
      <c r="U49" s="103"/>
      <c r="V49" s="103"/>
      <c r="W49" s="103"/>
      <c r="X49" s="102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</row>
    <row r="50" spans="2:65" ht="18" customHeight="1" x14ac:dyDescent="0.25">
      <c r="B50" s="96"/>
      <c r="C50" s="77"/>
      <c r="D50" s="321"/>
      <c r="E50" s="90"/>
      <c r="F50" s="144"/>
      <c r="G50" s="70"/>
      <c r="H50" s="79"/>
      <c r="I50" s="70"/>
      <c r="J50" s="144"/>
      <c r="K50" s="72"/>
      <c r="L50" s="82"/>
      <c r="M50" s="92"/>
      <c r="N50" s="77"/>
      <c r="O50" s="77"/>
      <c r="P50" s="92"/>
      <c r="Q50" s="77"/>
      <c r="R50" s="103"/>
      <c r="S50" s="103"/>
      <c r="T50" s="103"/>
      <c r="U50" s="103"/>
      <c r="V50" s="103"/>
      <c r="W50" s="103"/>
      <c r="X50" s="102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</row>
    <row r="51" spans="2:65" ht="18" customHeight="1" x14ac:dyDescent="0.25">
      <c r="B51" s="96"/>
      <c r="C51" s="77"/>
      <c r="D51" s="321"/>
      <c r="E51" s="90"/>
      <c r="F51" s="144"/>
      <c r="G51" s="70"/>
      <c r="H51" s="79"/>
      <c r="I51" s="70"/>
      <c r="J51" s="144"/>
      <c r="K51" s="72"/>
      <c r="L51" s="82"/>
      <c r="M51" s="92"/>
      <c r="N51" s="77"/>
      <c r="O51" s="77"/>
      <c r="P51" s="92"/>
      <c r="Q51" s="77"/>
      <c r="R51" s="103"/>
      <c r="S51" s="103"/>
      <c r="T51" s="103"/>
      <c r="U51" s="103"/>
      <c r="V51" s="103"/>
      <c r="W51" s="103"/>
      <c r="X51" s="102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</row>
    <row r="52" spans="2:65" ht="18" customHeight="1" x14ac:dyDescent="0.25">
      <c r="B52" s="96"/>
      <c r="C52" s="77"/>
      <c r="D52" s="321"/>
      <c r="E52" s="90"/>
      <c r="F52" s="144"/>
      <c r="G52" s="70"/>
      <c r="H52" s="79"/>
      <c r="I52" s="70"/>
      <c r="J52" s="144"/>
      <c r="K52" s="72"/>
      <c r="L52" s="82"/>
      <c r="M52" s="92"/>
      <c r="N52" s="77"/>
      <c r="O52" s="77"/>
      <c r="P52" s="92"/>
      <c r="Q52" s="77"/>
      <c r="R52" s="103"/>
      <c r="S52" s="103"/>
      <c r="T52" s="103"/>
      <c r="U52" s="103"/>
      <c r="V52" s="103"/>
      <c r="W52" s="103"/>
      <c r="X52" s="102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</row>
    <row r="53" spans="2:65" ht="18" customHeight="1" x14ac:dyDescent="0.25">
      <c r="B53" s="96"/>
      <c r="C53" s="77"/>
      <c r="D53" s="321"/>
      <c r="E53" s="90"/>
      <c r="F53" s="144"/>
      <c r="G53" s="70"/>
      <c r="H53" s="79"/>
      <c r="I53" s="70"/>
      <c r="J53" s="144"/>
      <c r="K53" s="72"/>
      <c r="L53" s="82"/>
      <c r="M53" s="92"/>
      <c r="N53" s="77"/>
      <c r="O53" s="77"/>
      <c r="P53" s="92"/>
      <c r="Q53" s="77"/>
      <c r="R53" s="103"/>
      <c r="S53" s="103"/>
      <c r="T53" s="103"/>
      <c r="U53" s="103"/>
      <c r="V53" s="103"/>
      <c r="W53" s="103"/>
      <c r="X53" s="102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</row>
    <row r="54" spans="2:65" ht="18" customHeight="1" x14ac:dyDescent="0.25">
      <c r="B54" s="96"/>
      <c r="C54" s="77"/>
      <c r="D54" s="321"/>
      <c r="E54" s="90"/>
      <c r="F54" s="144"/>
      <c r="G54" s="70"/>
      <c r="H54" s="79"/>
      <c r="J54" s="144"/>
      <c r="L54" s="82"/>
      <c r="M54" s="92"/>
      <c r="N54" s="77"/>
      <c r="O54" s="77"/>
      <c r="P54" s="92"/>
      <c r="Q54" s="77"/>
      <c r="R54" s="103"/>
      <c r="S54" s="103"/>
      <c r="T54" s="103"/>
      <c r="U54" s="103"/>
      <c r="V54" s="103"/>
      <c r="W54" s="103"/>
      <c r="X54" s="102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</row>
    <row r="55" spans="2:65" ht="18" customHeight="1" x14ac:dyDescent="0.25">
      <c r="B55" s="96"/>
      <c r="C55" s="77"/>
      <c r="D55" s="321"/>
      <c r="E55" s="90"/>
      <c r="F55" s="144"/>
      <c r="G55" s="70"/>
      <c r="H55" s="79"/>
      <c r="I55" s="70"/>
      <c r="J55" s="144"/>
      <c r="K55" s="72"/>
      <c r="L55" s="82"/>
      <c r="M55" s="92"/>
      <c r="N55" s="77"/>
      <c r="O55" s="77"/>
      <c r="P55" s="92"/>
      <c r="Q55" s="77"/>
      <c r="R55" s="103"/>
      <c r="S55" s="103"/>
      <c r="T55" s="103"/>
      <c r="U55" s="103"/>
      <c r="V55" s="103"/>
      <c r="W55" s="103"/>
      <c r="X55" s="102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</row>
    <row r="56" spans="2:65" ht="18" customHeight="1" x14ac:dyDescent="0.25">
      <c r="B56" s="96"/>
      <c r="C56" s="77"/>
      <c r="D56" s="321"/>
      <c r="E56" s="90"/>
      <c r="F56" s="144"/>
      <c r="G56" s="70"/>
      <c r="H56" s="79"/>
      <c r="I56" s="70"/>
      <c r="J56" s="144"/>
      <c r="K56" s="72"/>
      <c r="L56" s="82"/>
      <c r="M56" s="92"/>
      <c r="N56" s="77"/>
      <c r="O56" s="77"/>
      <c r="P56" s="92"/>
      <c r="Q56" s="77"/>
      <c r="R56" s="103"/>
      <c r="S56" s="103"/>
      <c r="T56" s="103"/>
      <c r="U56" s="103"/>
      <c r="V56" s="103"/>
      <c r="W56" s="103"/>
      <c r="X56" s="102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</row>
    <row r="57" spans="2:65" ht="18" customHeight="1" x14ac:dyDescent="0.25">
      <c r="B57" s="96"/>
      <c r="C57" s="77"/>
      <c r="D57" s="321"/>
      <c r="E57" s="90"/>
      <c r="F57" s="144"/>
      <c r="G57" s="70"/>
      <c r="H57" s="79"/>
      <c r="I57" s="70"/>
      <c r="J57" s="144"/>
      <c r="K57" s="72"/>
      <c r="L57" s="82"/>
      <c r="M57" s="92"/>
      <c r="N57" s="77"/>
      <c r="O57" s="77"/>
      <c r="P57" s="92"/>
      <c r="Q57" s="77"/>
      <c r="R57" s="103"/>
      <c r="S57" s="103"/>
      <c r="T57" s="103"/>
      <c r="U57" s="103"/>
      <c r="V57" s="103"/>
      <c r="W57" s="103"/>
      <c r="X57" s="102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</row>
    <row r="58" spans="2:65" ht="18" customHeight="1" x14ac:dyDescent="0.25">
      <c r="B58" s="96"/>
      <c r="C58" s="77"/>
      <c r="D58" s="321"/>
      <c r="E58" s="90"/>
      <c r="F58" s="144"/>
      <c r="G58" s="70"/>
      <c r="H58" s="79"/>
      <c r="I58" s="70"/>
      <c r="J58" s="144"/>
      <c r="K58" s="72"/>
      <c r="L58" s="82"/>
      <c r="M58" s="92"/>
      <c r="N58" s="77"/>
      <c r="O58" s="77"/>
      <c r="P58" s="92"/>
      <c r="Q58" s="77"/>
      <c r="R58" s="103"/>
      <c r="S58" s="103"/>
      <c r="T58" s="103"/>
      <c r="U58" s="103"/>
      <c r="V58" s="103"/>
      <c r="W58" s="103"/>
      <c r="X58" s="102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</row>
    <row r="59" spans="2:65" ht="18" customHeight="1" x14ac:dyDescent="0.25">
      <c r="B59" s="96"/>
      <c r="C59" s="77"/>
      <c r="D59" s="321"/>
      <c r="E59" s="90"/>
      <c r="F59" s="144"/>
      <c r="G59" s="70"/>
      <c r="H59" s="79"/>
      <c r="I59" s="70"/>
      <c r="J59" s="144"/>
      <c r="K59" s="72"/>
      <c r="L59" s="82"/>
      <c r="M59" s="92"/>
      <c r="N59" s="77"/>
      <c r="O59" s="77"/>
      <c r="P59" s="92"/>
      <c r="Q59" s="77"/>
      <c r="R59" s="103"/>
      <c r="S59" s="103"/>
      <c r="T59" s="103"/>
      <c r="U59" s="103"/>
      <c r="V59" s="103"/>
      <c r="W59" s="103"/>
      <c r="X59" s="102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</row>
    <row r="60" spans="2:65" ht="18" customHeight="1" x14ac:dyDescent="0.25">
      <c r="B60" s="96"/>
      <c r="C60" s="77"/>
      <c r="D60" s="321"/>
      <c r="E60" s="90"/>
      <c r="F60" s="144"/>
      <c r="G60" s="70"/>
      <c r="H60" s="79"/>
      <c r="I60" s="70"/>
      <c r="J60" s="144"/>
      <c r="K60" s="72"/>
      <c r="L60" s="82"/>
      <c r="M60" s="92"/>
      <c r="N60" s="77"/>
      <c r="O60" s="77"/>
      <c r="P60" s="92"/>
      <c r="Q60" s="77"/>
      <c r="R60" s="103"/>
      <c r="S60" s="103"/>
      <c r="T60" s="103"/>
      <c r="U60" s="103"/>
      <c r="V60" s="103"/>
      <c r="W60" s="103"/>
      <c r="X60" s="102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</row>
    <row r="61" spans="2:65" ht="18" customHeight="1" x14ac:dyDescent="0.25">
      <c r="B61" s="96"/>
      <c r="C61" s="77"/>
      <c r="D61" s="321"/>
      <c r="E61" s="90"/>
      <c r="F61" s="144"/>
      <c r="G61" s="70"/>
      <c r="H61" s="79"/>
      <c r="I61" s="70"/>
      <c r="J61" s="144"/>
      <c r="K61" s="72"/>
      <c r="L61" s="82"/>
      <c r="M61" s="92"/>
      <c r="N61" s="77"/>
      <c r="O61" s="77"/>
      <c r="P61" s="92"/>
      <c r="Q61" s="77"/>
      <c r="R61" s="103"/>
      <c r="S61" s="103"/>
      <c r="T61" s="103"/>
      <c r="U61" s="103"/>
      <c r="V61" s="103"/>
      <c r="W61" s="103"/>
      <c r="X61" s="102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</row>
    <row r="62" spans="2:65" ht="18" customHeight="1" x14ac:dyDescent="0.25">
      <c r="B62" s="96"/>
      <c r="C62" s="77"/>
      <c r="D62" s="321"/>
      <c r="E62" s="90"/>
      <c r="F62" s="144"/>
      <c r="G62" s="70"/>
      <c r="H62" s="79"/>
      <c r="I62" s="70"/>
      <c r="J62" s="144"/>
      <c r="K62" s="72"/>
      <c r="L62" s="82"/>
      <c r="M62" s="92"/>
      <c r="N62" s="77"/>
      <c r="O62" s="77"/>
      <c r="P62" s="92"/>
      <c r="Q62" s="77"/>
      <c r="R62" s="103"/>
      <c r="S62" s="103"/>
      <c r="T62" s="103"/>
      <c r="U62" s="103"/>
      <c r="V62" s="103"/>
      <c r="W62" s="103"/>
      <c r="X62" s="102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</row>
    <row r="63" spans="2:65" ht="18" customHeight="1" x14ac:dyDescent="0.25">
      <c r="B63" s="96"/>
      <c r="C63" s="77"/>
      <c r="D63" s="321"/>
      <c r="E63" s="90"/>
      <c r="F63" s="144"/>
      <c r="G63" s="70"/>
      <c r="H63" s="79"/>
      <c r="I63" s="70"/>
      <c r="J63" s="144"/>
      <c r="K63" s="72"/>
      <c r="L63" s="82"/>
      <c r="M63" s="92"/>
      <c r="N63" s="77"/>
      <c r="O63" s="77"/>
      <c r="P63" s="92"/>
      <c r="Q63" s="77"/>
      <c r="R63" s="103"/>
      <c r="S63" s="103"/>
      <c r="T63" s="103"/>
      <c r="U63" s="103"/>
      <c r="V63" s="103"/>
      <c r="W63" s="103"/>
      <c r="X63" s="102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</row>
    <row r="64" spans="2:65" ht="18" customHeight="1" x14ac:dyDescent="0.25">
      <c r="B64" s="96"/>
      <c r="C64" s="77"/>
      <c r="D64" s="321"/>
      <c r="E64" s="90"/>
      <c r="F64" s="144"/>
      <c r="G64" s="70"/>
      <c r="H64" s="79"/>
      <c r="I64" s="70"/>
      <c r="J64" s="144"/>
      <c r="K64" s="72"/>
      <c r="L64" s="82"/>
      <c r="M64" s="92"/>
      <c r="N64" s="77"/>
      <c r="O64" s="77"/>
      <c r="P64" s="92"/>
      <c r="Q64" s="77"/>
      <c r="R64" s="103"/>
      <c r="S64" s="103"/>
      <c r="T64" s="103"/>
      <c r="U64" s="103"/>
      <c r="V64" s="103"/>
      <c r="W64" s="103"/>
      <c r="X64" s="102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</row>
    <row r="65" spans="2:65" ht="18" customHeight="1" x14ac:dyDescent="0.25">
      <c r="B65" s="96"/>
      <c r="C65" s="77"/>
      <c r="D65" s="321"/>
      <c r="E65" s="90"/>
      <c r="F65" s="144"/>
      <c r="G65" s="70"/>
      <c r="H65" s="79"/>
      <c r="I65" s="70"/>
      <c r="J65" s="144"/>
      <c r="K65" s="72"/>
      <c r="L65" s="82"/>
      <c r="M65" s="92"/>
      <c r="N65" s="77"/>
      <c r="O65" s="77"/>
      <c r="P65" s="92"/>
      <c r="Q65" s="77"/>
      <c r="R65" s="103"/>
      <c r="S65" s="103"/>
      <c r="T65" s="103"/>
      <c r="U65" s="103"/>
      <c r="V65" s="103"/>
      <c r="W65" s="103"/>
      <c r="X65" s="102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</row>
    <row r="66" spans="2:65" ht="18" customHeight="1" x14ac:dyDescent="0.25">
      <c r="B66" s="96"/>
      <c r="C66" s="77"/>
      <c r="D66" s="321"/>
      <c r="E66" s="90"/>
      <c r="F66" s="144"/>
      <c r="G66" s="70"/>
      <c r="H66" s="79"/>
      <c r="I66" s="70"/>
      <c r="J66" s="144"/>
      <c r="K66" s="72"/>
      <c r="L66" s="82"/>
      <c r="M66" s="92"/>
      <c r="N66" s="77"/>
      <c r="O66" s="77"/>
      <c r="P66" s="92"/>
      <c r="Q66" s="77"/>
      <c r="R66" s="103"/>
      <c r="S66" s="103"/>
      <c r="T66" s="103"/>
      <c r="U66" s="103"/>
      <c r="V66" s="103"/>
      <c r="W66" s="103"/>
      <c r="X66" s="102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</row>
    <row r="67" spans="2:65" ht="18" customHeight="1" x14ac:dyDescent="0.25">
      <c r="B67" s="96"/>
      <c r="C67" s="77"/>
      <c r="D67" s="321"/>
      <c r="E67" s="90"/>
      <c r="F67" s="144"/>
      <c r="G67" s="70"/>
      <c r="H67" s="79"/>
      <c r="I67" s="70"/>
      <c r="J67" s="144"/>
      <c r="K67" s="72"/>
      <c r="L67" s="82"/>
      <c r="M67" s="92"/>
      <c r="N67" s="77"/>
      <c r="O67" s="77"/>
      <c r="P67" s="92"/>
      <c r="Q67" s="77"/>
      <c r="R67" s="103"/>
      <c r="S67" s="103"/>
      <c r="T67" s="103"/>
      <c r="U67" s="103"/>
      <c r="V67" s="103"/>
      <c r="W67" s="103"/>
      <c r="X67" s="102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</row>
    <row r="68" spans="2:65" ht="18" customHeight="1" x14ac:dyDescent="0.25">
      <c r="B68" s="96"/>
      <c r="C68" s="77"/>
      <c r="D68" s="321"/>
      <c r="E68" s="90"/>
      <c r="F68" s="144"/>
      <c r="G68" s="70"/>
      <c r="H68" s="79"/>
      <c r="I68" s="70"/>
      <c r="J68" s="144"/>
      <c r="K68" s="72"/>
      <c r="L68" s="82"/>
      <c r="M68" s="92"/>
      <c r="N68" s="77"/>
      <c r="O68" s="77"/>
      <c r="P68" s="92"/>
      <c r="Q68" s="77"/>
      <c r="R68" s="103"/>
      <c r="S68" s="103"/>
      <c r="T68" s="103"/>
      <c r="U68" s="103"/>
      <c r="V68" s="103"/>
      <c r="W68" s="103"/>
      <c r="X68" s="102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</row>
    <row r="69" spans="2:65" ht="18" customHeight="1" x14ac:dyDescent="0.25">
      <c r="B69" s="96"/>
      <c r="C69" s="77"/>
      <c r="D69" s="321"/>
      <c r="E69" s="90"/>
      <c r="F69" s="144"/>
      <c r="G69" s="70"/>
      <c r="H69" s="79"/>
      <c r="I69" s="70"/>
      <c r="J69" s="144"/>
      <c r="K69" s="72"/>
      <c r="L69" s="82"/>
      <c r="M69" s="92"/>
      <c r="N69" s="77"/>
      <c r="O69" s="77"/>
      <c r="P69" s="92"/>
      <c r="Q69" s="77"/>
      <c r="R69" s="77"/>
      <c r="S69" s="77"/>
      <c r="T69" s="77"/>
      <c r="U69" s="77"/>
      <c r="V69" s="77"/>
      <c r="W69" s="77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</row>
    <row r="70" spans="2:65" ht="18" customHeight="1" x14ac:dyDescent="0.25">
      <c r="B70" s="96"/>
      <c r="C70" s="77"/>
      <c r="D70" s="321"/>
      <c r="E70" s="90"/>
      <c r="F70" s="144"/>
      <c r="G70" s="70"/>
      <c r="H70" s="79"/>
      <c r="I70" s="70"/>
      <c r="J70" s="144"/>
      <c r="K70" s="72"/>
      <c r="L70" s="82"/>
      <c r="M70" s="92"/>
      <c r="N70" s="77"/>
      <c r="O70" s="77"/>
      <c r="P70" s="92"/>
      <c r="Q70" s="77"/>
      <c r="R70" s="77"/>
      <c r="S70" s="77"/>
      <c r="T70" s="77"/>
      <c r="U70" s="77"/>
      <c r="V70" s="77"/>
      <c r="W70" s="77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</row>
    <row r="71" spans="2:65" ht="18" customHeight="1" x14ac:dyDescent="0.25">
      <c r="B71" s="96"/>
      <c r="C71" s="77"/>
      <c r="D71" s="321"/>
      <c r="E71" s="90"/>
      <c r="F71" s="144"/>
      <c r="G71" s="70"/>
      <c r="H71" s="79"/>
      <c r="I71" s="70"/>
      <c r="J71" s="144"/>
      <c r="K71" s="72"/>
      <c r="L71" s="82"/>
      <c r="M71" s="92"/>
      <c r="N71" s="77"/>
      <c r="O71" s="77"/>
      <c r="P71" s="92"/>
      <c r="Q71" s="77"/>
      <c r="R71" s="77"/>
      <c r="S71" s="77"/>
      <c r="T71" s="77"/>
      <c r="U71" s="77"/>
      <c r="V71" s="77"/>
      <c r="W71" s="77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</row>
    <row r="72" spans="2:65" ht="18" customHeight="1" x14ac:dyDescent="0.25">
      <c r="B72" s="96"/>
      <c r="C72" s="77"/>
      <c r="D72" s="321"/>
      <c r="E72" s="90"/>
      <c r="F72" s="144"/>
      <c r="G72" s="70"/>
      <c r="H72" s="79"/>
      <c r="I72" s="70"/>
      <c r="J72" s="144"/>
      <c r="K72" s="72"/>
      <c r="L72" s="82"/>
      <c r="M72" s="92"/>
      <c r="N72" s="77"/>
      <c r="O72" s="77"/>
      <c r="P72" s="92"/>
      <c r="Q72" s="77"/>
      <c r="R72" s="77"/>
      <c r="S72" s="77"/>
      <c r="T72" s="77"/>
      <c r="U72" s="77"/>
      <c r="V72" s="77"/>
      <c r="W72" s="77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</row>
    <row r="73" spans="2:65" ht="18" customHeight="1" x14ac:dyDescent="0.25">
      <c r="B73" s="96"/>
      <c r="C73" s="77"/>
      <c r="D73" s="321"/>
      <c r="E73" s="90"/>
      <c r="F73" s="144"/>
      <c r="G73" s="70"/>
      <c r="H73" s="79"/>
      <c r="I73" s="70"/>
      <c r="J73" s="144"/>
      <c r="K73" s="72"/>
      <c r="L73" s="82"/>
      <c r="M73" s="92"/>
      <c r="N73" s="77"/>
      <c r="O73" s="77"/>
      <c r="P73" s="92"/>
      <c r="Q73" s="77"/>
      <c r="R73" s="77"/>
      <c r="S73" s="77"/>
      <c r="T73" s="77"/>
      <c r="U73" s="77"/>
      <c r="V73" s="77"/>
      <c r="W73" s="77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</row>
    <row r="74" spans="2:65" ht="18" customHeight="1" x14ac:dyDescent="0.25">
      <c r="B74" s="96"/>
      <c r="C74" s="77"/>
      <c r="D74" s="321"/>
      <c r="E74" s="90"/>
      <c r="F74" s="144"/>
      <c r="G74" s="70"/>
      <c r="H74" s="79"/>
      <c r="I74" s="70"/>
      <c r="J74" s="144"/>
      <c r="K74" s="72"/>
      <c r="L74" s="82"/>
      <c r="M74" s="92"/>
      <c r="N74" s="77"/>
      <c r="O74" s="77"/>
      <c r="P74" s="92"/>
      <c r="Q74" s="77"/>
      <c r="R74" s="77"/>
      <c r="S74" s="77"/>
      <c r="T74" s="77"/>
      <c r="U74" s="77"/>
      <c r="V74" s="77"/>
      <c r="W74" s="77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</row>
    <row r="75" spans="2:65" ht="18" customHeight="1" x14ac:dyDescent="0.25">
      <c r="B75" s="96"/>
      <c r="C75" s="77"/>
      <c r="D75" s="321"/>
      <c r="E75" s="90"/>
      <c r="F75" s="144"/>
      <c r="G75" s="70"/>
      <c r="H75" s="79"/>
      <c r="I75" s="70"/>
      <c r="J75" s="144"/>
      <c r="K75" s="72"/>
      <c r="L75" s="82"/>
      <c r="M75" s="92"/>
      <c r="N75" s="77"/>
      <c r="O75" s="77"/>
      <c r="P75" s="92"/>
      <c r="Q75" s="77"/>
      <c r="R75" s="77"/>
      <c r="S75" s="77"/>
      <c r="T75" s="77"/>
      <c r="U75" s="77"/>
      <c r="V75" s="77"/>
      <c r="W75" s="77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</row>
    <row r="76" spans="2:65" ht="18" customHeight="1" x14ac:dyDescent="0.25">
      <c r="B76" s="96"/>
      <c r="C76" s="77"/>
      <c r="D76" s="321"/>
      <c r="E76" s="90"/>
      <c r="F76" s="144"/>
      <c r="G76" s="70"/>
      <c r="H76" s="79"/>
      <c r="I76" s="70"/>
      <c r="J76" s="144"/>
      <c r="K76" s="72"/>
      <c r="L76" s="82"/>
      <c r="M76" s="92"/>
      <c r="N76" s="77"/>
      <c r="O76" s="77"/>
      <c r="P76" s="92"/>
      <c r="Q76" s="77"/>
      <c r="R76" s="77"/>
      <c r="S76" s="77"/>
      <c r="T76" s="77"/>
      <c r="U76" s="77"/>
      <c r="V76" s="77"/>
      <c r="W76" s="77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</row>
    <row r="77" spans="2:65" ht="18" customHeight="1" x14ac:dyDescent="0.25">
      <c r="B77" s="96"/>
      <c r="C77" s="77"/>
      <c r="D77" s="321"/>
      <c r="E77" s="90"/>
      <c r="F77" s="144"/>
      <c r="G77" s="70"/>
      <c r="H77" s="79"/>
      <c r="I77" s="70"/>
      <c r="J77" s="144"/>
      <c r="K77" s="72"/>
      <c r="L77" s="82"/>
      <c r="M77" s="92"/>
      <c r="N77" s="77"/>
      <c r="O77" s="77"/>
      <c r="P77" s="92"/>
      <c r="Q77" s="77"/>
      <c r="R77" s="77"/>
      <c r="S77" s="77"/>
      <c r="T77" s="77"/>
      <c r="U77" s="77"/>
      <c r="V77" s="77"/>
      <c r="W77" s="77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</row>
    <row r="78" spans="2:65" ht="18" customHeight="1" x14ac:dyDescent="0.25">
      <c r="B78" s="96"/>
      <c r="C78" s="77"/>
      <c r="D78" s="321"/>
      <c r="E78" s="90"/>
      <c r="F78" s="144"/>
      <c r="G78" s="70"/>
      <c r="H78" s="79"/>
      <c r="I78" s="70"/>
      <c r="J78" s="144"/>
      <c r="K78" s="72"/>
      <c r="L78" s="82"/>
      <c r="M78" s="92"/>
      <c r="N78" s="77"/>
      <c r="O78" s="77"/>
      <c r="P78" s="92"/>
      <c r="Q78" s="77"/>
      <c r="R78" s="77"/>
      <c r="S78" s="77"/>
      <c r="T78" s="77"/>
      <c r="U78" s="77"/>
      <c r="V78" s="77"/>
      <c r="W78" s="77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</row>
    <row r="79" spans="2:65" ht="18" customHeight="1" x14ac:dyDescent="0.25">
      <c r="B79" s="96"/>
      <c r="C79" s="77"/>
      <c r="D79" s="321"/>
      <c r="E79" s="90"/>
      <c r="F79" s="144"/>
      <c r="G79" s="70"/>
      <c r="H79" s="79"/>
      <c r="I79" s="70"/>
      <c r="J79" s="144"/>
      <c r="K79" s="72"/>
      <c r="L79" s="82"/>
      <c r="M79" s="92"/>
      <c r="N79" s="77"/>
      <c r="O79" s="77"/>
      <c r="P79" s="92"/>
      <c r="Q79" s="77"/>
      <c r="R79" s="77"/>
      <c r="S79" s="77"/>
      <c r="T79" s="77"/>
      <c r="U79" s="77"/>
      <c r="V79" s="77"/>
      <c r="W79" s="77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</row>
    <row r="80" spans="2:65" ht="18" customHeight="1" x14ac:dyDescent="0.25">
      <c r="B80" s="96"/>
      <c r="C80" s="77"/>
      <c r="D80" s="321"/>
      <c r="E80" s="90"/>
      <c r="F80" s="144"/>
      <c r="G80" s="70"/>
      <c r="H80" s="79"/>
      <c r="I80" s="70"/>
      <c r="J80" s="144"/>
      <c r="K80" s="72"/>
      <c r="L80" s="82"/>
      <c r="M80" s="92"/>
      <c r="N80" s="77"/>
      <c r="O80" s="77"/>
      <c r="P80" s="92"/>
      <c r="Q80" s="77"/>
      <c r="R80" s="77"/>
      <c r="S80" s="77"/>
      <c r="T80" s="77"/>
      <c r="U80" s="77"/>
      <c r="V80" s="77"/>
      <c r="W80" s="77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</row>
    <row r="81" spans="2:65" ht="18" customHeight="1" x14ac:dyDescent="0.25">
      <c r="B81" s="96"/>
      <c r="C81" s="77"/>
      <c r="D81" s="321"/>
      <c r="E81" s="90"/>
      <c r="F81" s="144"/>
      <c r="G81" s="70"/>
      <c r="H81" s="79"/>
      <c r="I81" s="70"/>
      <c r="J81" s="144"/>
      <c r="K81" s="72"/>
      <c r="L81" s="82"/>
      <c r="M81" s="92"/>
      <c r="N81" s="77"/>
      <c r="O81" s="77"/>
      <c r="P81" s="92"/>
      <c r="Q81" s="77"/>
      <c r="R81" s="77"/>
      <c r="S81" s="77"/>
      <c r="T81" s="77"/>
      <c r="U81" s="77"/>
      <c r="V81" s="77"/>
      <c r="W81" s="77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>
        <f>15*0.4</f>
        <v>6</v>
      </c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</row>
    <row r="82" spans="2:65" ht="18" customHeight="1" x14ac:dyDescent="0.25">
      <c r="B82" s="96"/>
      <c r="C82" s="77"/>
      <c r="D82" s="321"/>
      <c r="E82" s="90"/>
      <c r="F82" s="144"/>
      <c r="G82" s="70"/>
      <c r="H82" s="79"/>
      <c r="I82" s="70"/>
      <c r="J82" s="144"/>
      <c r="K82" s="72"/>
      <c r="L82" s="82"/>
      <c r="M82" s="92"/>
      <c r="N82" s="77"/>
      <c r="O82" s="77"/>
      <c r="P82" s="92"/>
      <c r="Q82" s="77"/>
      <c r="R82" s="77"/>
      <c r="S82" s="77"/>
      <c r="T82" s="77"/>
      <c r="U82" s="77"/>
      <c r="V82" s="77"/>
      <c r="W82" s="77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</row>
    <row r="83" spans="2:65" ht="18" customHeight="1" x14ac:dyDescent="0.25">
      <c r="B83" s="96"/>
      <c r="C83" s="77"/>
      <c r="D83" s="321"/>
      <c r="E83" s="90"/>
      <c r="F83" s="144"/>
      <c r="G83" s="70"/>
      <c r="H83" s="79"/>
      <c r="I83" s="70"/>
      <c r="J83" s="144"/>
      <c r="K83" s="72"/>
      <c r="L83" s="82"/>
      <c r="M83" s="92"/>
      <c r="N83" s="77"/>
      <c r="O83" s="77"/>
      <c r="P83" s="92"/>
      <c r="Q83" s="77"/>
      <c r="R83" s="77"/>
      <c r="S83" s="77"/>
      <c r="T83" s="77"/>
      <c r="U83" s="77"/>
      <c r="V83" s="77"/>
      <c r="W83" s="77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</row>
    <row r="84" spans="2:65" ht="18" customHeight="1" x14ac:dyDescent="0.25">
      <c r="B84" s="96"/>
      <c r="C84" s="77"/>
      <c r="D84" s="321"/>
      <c r="E84" s="90"/>
      <c r="F84" s="144"/>
      <c r="G84" s="70"/>
      <c r="H84" s="79"/>
      <c r="I84" s="70"/>
      <c r="J84" s="144"/>
      <c r="K84" s="72"/>
      <c r="L84" s="82"/>
      <c r="M84" s="92"/>
      <c r="N84" s="77"/>
      <c r="O84" s="77"/>
      <c r="P84" s="92"/>
      <c r="Q84" s="77"/>
      <c r="R84" s="77"/>
      <c r="S84" s="77"/>
      <c r="T84" s="77"/>
      <c r="U84" s="77"/>
      <c r="V84" s="77"/>
      <c r="W84" s="77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</row>
    <row r="85" spans="2:65" ht="18" customHeight="1" x14ac:dyDescent="0.25">
      <c r="B85" s="96"/>
      <c r="C85" s="77"/>
      <c r="D85" s="321"/>
      <c r="E85" s="90"/>
      <c r="F85" s="144"/>
      <c r="G85" s="70"/>
      <c r="H85" s="79"/>
      <c r="I85" s="70"/>
      <c r="J85" s="144"/>
      <c r="K85" s="72"/>
      <c r="L85" s="82"/>
      <c r="M85" s="92"/>
      <c r="N85" s="77"/>
      <c r="O85" s="77"/>
      <c r="P85" s="92"/>
      <c r="Q85" s="77"/>
      <c r="R85" s="77"/>
      <c r="S85" s="77"/>
      <c r="T85" s="77"/>
      <c r="U85" s="77"/>
      <c r="V85" s="77"/>
      <c r="W85" s="77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</row>
    <row r="86" spans="2:65" ht="18" customHeight="1" x14ac:dyDescent="0.25">
      <c r="B86" s="96"/>
      <c r="C86" s="77"/>
      <c r="D86" s="321"/>
      <c r="E86" s="90"/>
      <c r="F86" s="144"/>
      <c r="G86" s="70"/>
      <c r="H86" s="79"/>
      <c r="I86" s="70"/>
      <c r="J86" s="144"/>
      <c r="K86" s="72"/>
      <c r="L86" s="82"/>
      <c r="M86" s="92"/>
      <c r="N86" s="77"/>
      <c r="O86" s="77"/>
      <c r="P86" s="92"/>
      <c r="Q86" s="77"/>
      <c r="R86" s="77"/>
      <c r="S86" s="77"/>
      <c r="T86" s="77"/>
      <c r="U86" s="77"/>
      <c r="V86" s="77"/>
      <c r="W86" s="77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</row>
    <row r="87" spans="2:65" ht="18" customHeight="1" x14ac:dyDescent="0.25">
      <c r="B87" s="96"/>
      <c r="C87" s="77"/>
      <c r="D87" s="321"/>
      <c r="E87" s="90"/>
      <c r="F87" s="144"/>
      <c r="G87" s="70"/>
      <c r="H87" s="79"/>
      <c r="I87" s="70"/>
      <c r="J87" s="144"/>
      <c r="K87" s="72"/>
      <c r="L87" s="82"/>
      <c r="M87" s="92"/>
      <c r="N87" s="77"/>
      <c r="O87" s="77"/>
      <c r="P87" s="92"/>
      <c r="Q87" s="77"/>
      <c r="R87" s="77"/>
      <c r="S87" s="77"/>
      <c r="T87" s="77"/>
      <c r="U87" s="77"/>
      <c r="V87" s="77"/>
      <c r="W87" s="77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</row>
    <row r="88" spans="2:65" ht="18" customHeight="1" x14ac:dyDescent="0.25">
      <c r="B88" s="96"/>
      <c r="C88" s="77"/>
      <c r="D88" s="321"/>
      <c r="E88" s="90"/>
      <c r="F88" s="144"/>
      <c r="G88" s="70"/>
      <c r="H88" s="79"/>
      <c r="I88" s="70"/>
      <c r="J88" s="144"/>
      <c r="K88" s="72"/>
      <c r="L88" s="82"/>
      <c r="M88" s="92"/>
      <c r="N88" s="77"/>
      <c r="O88" s="77"/>
      <c r="P88" s="92"/>
      <c r="Q88" s="77"/>
      <c r="R88" s="77"/>
      <c r="S88" s="77"/>
      <c r="T88" s="77"/>
      <c r="U88" s="77"/>
      <c r="V88" s="77"/>
      <c r="W88" s="77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</row>
    <row r="89" spans="2:65" ht="18" customHeight="1" x14ac:dyDescent="0.25">
      <c r="B89" s="96"/>
      <c r="C89" s="77"/>
      <c r="D89" s="321"/>
      <c r="E89" s="90"/>
      <c r="F89" s="144"/>
      <c r="G89" s="70"/>
      <c r="H89" s="79"/>
      <c r="I89" s="70"/>
      <c r="J89" s="144"/>
      <c r="K89" s="72"/>
      <c r="L89" s="82"/>
      <c r="M89" s="92"/>
      <c r="N89" s="77"/>
      <c r="O89" s="77"/>
      <c r="P89" s="92"/>
      <c r="Q89" s="77"/>
      <c r="R89" s="77"/>
      <c r="S89" s="77"/>
      <c r="T89" s="77"/>
      <c r="U89" s="77"/>
      <c r="V89" s="77"/>
      <c r="W89" s="77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</row>
    <row r="90" spans="2:65" ht="18" customHeight="1" x14ac:dyDescent="0.25">
      <c r="B90" s="96"/>
      <c r="C90" s="77"/>
      <c r="D90" s="321"/>
      <c r="E90" s="90"/>
      <c r="F90" s="144"/>
      <c r="G90" s="70"/>
      <c r="H90" s="79"/>
      <c r="I90" s="70"/>
      <c r="J90" s="144"/>
      <c r="K90" s="72"/>
      <c r="L90" s="82"/>
      <c r="M90" s="92"/>
      <c r="N90" s="77"/>
      <c r="O90" s="77"/>
      <c r="P90" s="92"/>
      <c r="Q90" s="77"/>
      <c r="R90" s="77"/>
      <c r="S90" s="77"/>
      <c r="T90" s="77"/>
      <c r="U90" s="77"/>
      <c r="V90" s="77"/>
      <c r="W90" s="77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</row>
    <row r="91" spans="2:65" ht="18" customHeight="1" x14ac:dyDescent="0.25">
      <c r="B91" s="96"/>
      <c r="C91" s="77"/>
      <c r="D91" s="321"/>
      <c r="E91" s="90"/>
      <c r="F91" s="144"/>
      <c r="G91" s="70"/>
      <c r="H91" s="79"/>
      <c r="I91" s="70"/>
      <c r="J91" s="144"/>
      <c r="K91" s="72"/>
      <c r="L91" s="82"/>
      <c r="M91" s="92"/>
      <c r="N91" s="77"/>
      <c r="O91" s="77"/>
      <c r="P91" s="92"/>
      <c r="Q91" s="77"/>
      <c r="R91" s="77"/>
      <c r="S91" s="77"/>
      <c r="T91" s="77"/>
      <c r="U91" s="77"/>
      <c r="V91" s="77"/>
      <c r="W91" s="77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</row>
    <row r="92" spans="2:65" ht="18" customHeight="1" x14ac:dyDescent="0.25">
      <c r="B92" s="96"/>
      <c r="C92" s="77"/>
      <c r="D92" s="321"/>
      <c r="E92" s="90"/>
      <c r="F92" s="144"/>
      <c r="G92" s="70"/>
      <c r="H92" s="79"/>
      <c r="I92" s="70"/>
      <c r="J92" s="144"/>
      <c r="K92" s="72"/>
      <c r="L92" s="82"/>
      <c r="M92" s="92"/>
      <c r="N92" s="77"/>
      <c r="O92" s="77"/>
      <c r="P92" s="92"/>
      <c r="Q92" s="77"/>
      <c r="R92" s="77"/>
      <c r="S92" s="77"/>
      <c r="T92" s="77"/>
      <c r="U92" s="77"/>
      <c r="V92" s="77"/>
      <c r="W92" s="77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</row>
    <row r="93" spans="2:65" ht="18" customHeight="1" x14ac:dyDescent="0.25">
      <c r="B93" s="96"/>
      <c r="C93" s="77"/>
      <c r="D93" s="321"/>
      <c r="E93" s="90"/>
      <c r="F93" s="144"/>
      <c r="G93" s="70"/>
      <c r="H93" s="79"/>
      <c r="I93" s="70"/>
      <c r="J93" s="144"/>
      <c r="K93" s="72"/>
      <c r="L93" s="82"/>
      <c r="M93" s="92"/>
      <c r="N93" s="77"/>
      <c r="O93" s="77"/>
      <c r="P93" s="92"/>
      <c r="Q93" s="77"/>
      <c r="R93" s="77"/>
      <c r="S93" s="77"/>
      <c r="T93" s="82"/>
      <c r="U93" s="77"/>
      <c r="V93" s="77"/>
      <c r="W93" s="77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</row>
    <row r="94" spans="2:65" ht="18" customHeight="1" x14ac:dyDescent="0.25">
      <c r="B94" s="96"/>
      <c r="C94" s="77"/>
      <c r="D94" s="321"/>
      <c r="E94" s="90"/>
      <c r="F94" s="144"/>
      <c r="G94" s="70"/>
      <c r="H94" s="79"/>
      <c r="I94" s="70"/>
      <c r="J94" s="144"/>
      <c r="K94" s="72"/>
      <c r="L94" s="82"/>
      <c r="M94" s="92"/>
      <c r="N94" s="77"/>
      <c r="O94" s="77"/>
      <c r="P94" s="92"/>
      <c r="Q94" s="77"/>
      <c r="R94" s="77"/>
      <c r="S94" s="77"/>
      <c r="T94" s="82"/>
      <c r="U94" s="77"/>
      <c r="V94" s="77"/>
      <c r="W94" s="77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</row>
    <row r="95" spans="2:65" ht="18" customHeight="1" x14ac:dyDescent="0.25">
      <c r="B95" s="96"/>
      <c r="C95" s="77"/>
      <c r="D95" s="321"/>
      <c r="E95" s="90"/>
      <c r="F95" s="82"/>
      <c r="G95" s="77"/>
      <c r="H95" s="77"/>
      <c r="I95" s="77"/>
      <c r="J95" s="82"/>
      <c r="K95" s="77"/>
      <c r="L95" s="82"/>
      <c r="M95" s="92"/>
      <c r="N95" s="77"/>
      <c r="O95" s="77"/>
      <c r="P95" s="92"/>
      <c r="Q95" s="77"/>
      <c r="R95" s="77"/>
      <c r="S95" s="77"/>
      <c r="T95" s="77"/>
      <c r="U95" s="77"/>
      <c r="V95" s="77"/>
      <c r="W95" s="77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</row>
    <row r="96" spans="2:65" ht="18" customHeight="1" x14ac:dyDescent="0.25">
      <c r="B96" s="96"/>
      <c r="C96" s="77"/>
      <c r="D96" s="321"/>
      <c r="E96" s="90"/>
      <c r="F96" s="82"/>
      <c r="G96" s="77"/>
      <c r="H96" s="77"/>
      <c r="I96" s="77"/>
      <c r="J96" s="82"/>
      <c r="K96" s="77"/>
      <c r="L96" s="82"/>
      <c r="M96" s="92"/>
      <c r="N96" s="77"/>
      <c r="O96" s="77"/>
      <c r="P96" s="92"/>
      <c r="Q96" s="77"/>
      <c r="R96" s="77"/>
      <c r="S96" s="77"/>
      <c r="T96" s="77"/>
      <c r="U96" s="77"/>
      <c r="V96" s="77"/>
      <c r="W96" s="77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</row>
    <row r="97" spans="2:65" ht="18" customHeight="1" x14ac:dyDescent="0.25">
      <c r="B97" s="96"/>
      <c r="C97" s="77"/>
      <c r="D97" s="321"/>
      <c r="E97" s="90"/>
      <c r="F97" s="82"/>
      <c r="G97" s="77"/>
      <c r="H97" s="77"/>
      <c r="I97" s="77"/>
      <c r="J97" s="82"/>
      <c r="K97" s="77"/>
      <c r="L97" s="82"/>
      <c r="M97" s="92"/>
      <c r="N97" s="77"/>
      <c r="O97" s="77"/>
      <c r="P97" s="92"/>
      <c r="Q97" s="77"/>
      <c r="R97" s="77"/>
      <c r="S97" s="77"/>
      <c r="T97" s="77"/>
      <c r="U97" s="77"/>
      <c r="V97" s="77"/>
      <c r="W97" s="77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</row>
    <row r="98" spans="2:65" ht="18" customHeight="1" x14ac:dyDescent="0.25">
      <c r="B98" s="96"/>
      <c r="C98" s="77"/>
      <c r="D98" s="321"/>
      <c r="E98" s="90"/>
      <c r="F98" s="82"/>
      <c r="G98" s="77"/>
      <c r="H98" s="77"/>
      <c r="I98" s="77"/>
      <c r="J98" s="82"/>
      <c r="K98" s="77"/>
      <c r="L98" s="82"/>
      <c r="M98" s="92"/>
      <c r="N98" s="77"/>
      <c r="O98" s="77"/>
      <c r="P98" s="92"/>
      <c r="Q98" s="77"/>
      <c r="R98" s="77"/>
      <c r="S98" s="77"/>
      <c r="T98" s="77"/>
      <c r="U98" s="77"/>
      <c r="V98" s="77"/>
      <c r="W98" s="77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</row>
    <row r="99" spans="2:65" ht="18" customHeight="1" x14ac:dyDescent="0.25">
      <c r="B99" s="96"/>
      <c r="C99" s="77"/>
      <c r="D99" s="321"/>
      <c r="E99" s="90"/>
      <c r="F99" s="82"/>
      <c r="G99" s="77"/>
      <c r="H99" s="77"/>
      <c r="I99" s="77"/>
      <c r="J99" s="82"/>
      <c r="K99" s="77"/>
      <c r="L99" s="82"/>
      <c r="M99" s="92"/>
      <c r="N99" s="77"/>
      <c r="O99" s="77"/>
      <c r="P99" s="92"/>
      <c r="Q99" s="77"/>
      <c r="R99" s="77"/>
      <c r="S99" s="77"/>
      <c r="T99" s="77"/>
      <c r="U99" s="77"/>
      <c r="V99" s="77"/>
      <c r="W99" s="77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</row>
    <row r="100" spans="2:65" ht="18" customHeight="1" x14ac:dyDescent="0.25">
      <c r="B100" s="96"/>
      <c r="C100" s="77"/>
      <c r="D100" s="321"/>
      <c r="E100" s="90"/>
      <c r="F100" s="82"/>
      <c r="G100" s="77"/>
      <c r="H100" s="77"/>
      <c r="I100" s="77"/>
      <c r="J100" s="82"/>
      <c r="K100" s="77"/>
      <c r="L100" s="82"/>
      <c r="M100" s="92"/>
      <c r="N100" s="77"/>
      <c r="O100" s="77"/>
      <c r="P100" s="92"/>
      <c r="Q100" s="77"/>
      <c r="R100" s="77"/>
      <c r="S100" s="77"/>
      <c r="T100" s="77"/>
      <c r="U100" s="77"/>
      <c r="V100" s="77"/>
      <c r="W100" s="77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</row>
    <row r="101" spans="2:65" ht="18" customHeight="1" x14ac:dyDescent="0.25">
      <c r="B101" s="96"/>
      <c r="C101" s="77"/>
      <c r="D101" s="321"/>
      <c r="E101" s="90"/>
      <c r="F101" s="82"/>
      <c r="G101" s="77"/>
      <c r="H101" s="77"/>
      <c r="I101" s="77"/>
      <c r="J101" s="82"/>
      <c r="K101" s="77"/>
      <c r="L101" s="82"/>
      <c r="M101" s="92"/>
      <c r="N101" s="77"/>
      <c r="O101" s="77"/>
      <c r="P101" s="92"/>
      <c r="Q101" s="77"/>
      <c r="R101" s="77"/>
      <c r="S101" s="77"/>
      <c r="T101" s="77"/>
      <c r="U101" s="77"/>
      <c r="V101" s="77"/>
      <c r="W101" s="77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</row>
    <row r="102" spans="2:65" ht="18" customHeight="1" x14ac:dyDescent="0.25">
      <c r="B102" s="96"/>
      <c r="C102" s="77"/>
      <c r="D102" s="321"/>
      <c r="E102" s="90"/>
      <c r="F102" s="82"/>
      <c r="G102" s="77"/>
      <c r="H102" s="77"/>
      <c r="I102" s="77"/>
      <c r="J102" s="82"/>
      <c r="K102" s="77"/>
      <c r="L102" s="82"/>
      <c r="M102" s="92"/>
      <c r="N102" s="77"/>
      <c r="O102" s="77"/>
      <c r="P102" s="92"/>
      <c r="Q102" s="77"/>
      <c r="R102" s="77"/>
      <c r="S102" s="77"/>
      <c r="T102" s="77"/>
      <c r="U102" s="77"/>
      <c r="V102" s="77"/>
      <c r="W102" s="77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</row>
    <row r="103" spans="2:65" ht="18" customHeight="1" x14ac:dyDescent="0.25">
      <c r="B103" s="96"/>
      <c r="C103" s="77"/>
      <c r="D103" s="321"/>
      <c r="E103" s="90"/>
      <c r="F103" s="82"/>
      <c r="G103" s="77"/>
      <c r="H103" s="77"/>
      <c r="I103" s="77"/>
      <c r="J103" s="82"/>
      <c r="K103" s="77"/>
      <c r="L103" s="82"/>
      <c r="M103" s="92"/>
      <c r="N103" s="77"/>
      <c r="O103" s="77"/>
      <c r="P103" s="92"/>
      <c r="Q103" s="77"/>
      <c r="R103" s="77"/>
      <c r="S103" s="77"/>
      <c r="T103" s="77"/>
      <c r="U103" s="77"/>
      <c r="V103" s="77"/>
      <c r="W103" s="77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</row>
    <row r="104" spans="2:65" ht="18" customHeight="1" x14ac:dyDescent="0.25">
      <c r="B104" s="96"/>
      <c r="C104" s="77"/>
      <c r="D104" s="321"/>
      <c r="E104" s="90"/>
      <c r="F104" s="82"/>
      <c r="G104" s="77"/>
      <c r="H104" s="77"/>
      <c r="I104" s="77"/>
      <c r="J104" s="82"/>
      <c r="K104" s="77"/>
      <c r="L104" s="82"/>
      <c r="M104" s="92"/>
      <c r="N104" s="77"/>
      <c r="O104" s="77"/>
      <c r="P104" s="92"/>
      <c r="Q104" s="77"/>
      <c r="R104" s="77"/>
      <c r="S104" s="77"/>
      <c r="T104" s="77"/>
      <c r="U104" s="77"/>
      <c r="V104" s="77"/>
      <c r="W104" s="7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</row>
    <row r="105" spans="2:65" ht="18" customHeight="1" x14ac:dyDescent="0.25">
      <c r="B105" s="96"/>
      <c r="C105" s="77"/>
      <c r="D105" s="321"/>
      <c r="E105" s="90"/>
      <c r="F105" s="82"/>
      <c r="G105" s="77"/>
      <c r="H105" s="77"/>
      <c r="I105" s="77"/>
      <c r="J105" s="82"/>
      <c r="K105" s="77"/>
      <c r="L105" s="82"/>
      <c r="M105" s="92"/>
      <c r="N105" s="77"/>
      <c r="O105" s="77"/>
      <c r="P105" s="92"/>
      <c r="Q105" s="77"/>
      <c r="R105" s="77"/>
      <c r="S105" s="77"/>
      <c r="T105" s="77"/>
      <c r="U105" s="77"/>
      <c r="V105" s="77"/>
      <c r="W105" s="77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</row>
    <row r="106" spans="2:65" ht="18" customHeight="1" x14ac:dyDescent="0.25">
      <c r="B106" s="96"/>
      <c r="C106" s="77"/>
      <c r="D106" s="321"/>
      <c r="E106" s="90"/>
      <c r="F106" s="82"/>
      <c r="G106" s="77"/>
      <c r="H106" s="77"/>
      <c r="I106" s="77"/>
      <c r="J106" s="82"/>
      <c r="K106" s="77"/>
      <c r="L106" s="82"/>
      <c r="M106" s="92"/>
      <c r="N106" s="77"/>
      <c r="O106" s="77"/>
      <c r="P106" s="92"/>
      <c r="Q106" s="77"/>
      <c r="R106" s="77"/>
      <c r="S106" s="77"/>
      <c r="T106" s="77"/>
      <c r="U106" s="77"/>
      <c r="V106" s="77"/>
      <c r="W106" s="7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</row>
    <row r="107" spans="2:65" ht="18" customHeight="1" x14ac:dyDescent="0.25">
      <c r="B107" s="96"/>
      <c r="C107" s="77"/>
      <c r="D107" s="321"/>
      <c r="E107" s="90"/>
      <c r="F107" s="82"/>
      <c r="G107" s="77"/>
      <c r="H107" s="77"/>
      <c r="I107" s="77"/>
      <c r="J107" s="82"/>
      <c r="K107" s="77"/>
      <c r="L107" s="82"/>
      <c r="M107" s="92"/>
      <c r="N107" s="77"/>
      <c r="O107" s="77"/>
      <c r="P107" s="92"/>
      <c r="Q107" s="77"/>
      <c r="R107" s="77"/>
      <c r="S107" s="77"/>
      <c r="T107" s="77"/>
      <c r="U107" s="77"/>
      <c r="V107" s="77"/>
      <c r="W107" s="7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</row>
    <row r="108" spans="2:65" ht="18" customHeight="1" thickBot="1" x14ac:dyDescent="0.3">
      <c r="B108" s="96"/>
      <c r="C108" s="79"/>
      <c r="D108" s="321"/>
      <c r="E108" s="93"/>
      <c r="F108" s="146"/>
      <c r="G108" s="88"/>
      <c r="H108" s="87"/>
      <c r="I108" s="88"/>
      <c r="J108" s="146"/>
      <c r="K108" s="88"/>
      <c r="L108" s="146"/>
      <c r="M108" s="89"/>
      <c r="N108" s="72"/>
      <c r="O108" s="72"/>
      <c r="P108" s="92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</row>
    <row r="109" spans="2:65" ht="18" customHeight="1" outlineLevel="1" x14ac:dyDescent="0.25">
      <c r="B109" s="96"/>
      <c r="C109" s="124"/>
      <c r="D109" s="321"/>
      <c r="E109" s="72"/>
      <c r="F109" s="144"/>
      <c r="G109" s="70"/>
      <c r="H109" s="79"/>
      <c r="I109" s="70"/>
      <c r="J109" s="144"/>
      <c r="K109" s="70"/>
      <c r="L109" s="144"/>
      <c r="M109" s="70"/>
      <c r="N109" s="72"/>
      <c r="O109" s="72"/>
      <c r="P109" s="92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</row>
    <row r="110" spans="2:65" ht="18" customHeight="1" outlineLevel="1" x14ac:dyDescent="0.25">
      <c r="B110" s="96"/>
      <c r="C110" s="125"/>
      <c r="D110" s="321"/>
      <c r="E110" s="72"/>
      <c r="F110" s="144"/>
      <c r="G110" s="70"/>
      <c r="H110" s="79"/>
      <c r="I110" s="70"/>
      <c r="J110" s="144"/>
      <c r="K110" s="70"/>
      <c r="L110" s="144"/>
      <c r="M110" s="70"/>
      <c r="N110" s="72"/>
      <c r="O110" s="72"/>
      <c r="P110" s="92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</row>
    <row r="111" spans="2:65" ht="18" customHeight="1" outlineLevel="1" x14ac:dyDescent="0.25">
      <c r="B111" s="96"/>
      <c r="C111" s="126"/>
      <c r="D111" s="321"/>
      <c r="E111" s="72"/>
      <c r="F111" s="144"/>
      <c r="H111" s="79"/>
      <c r="I111" s="70"/>
      <c r="J111" s="144"/>
      <c r="K111" s="70"/>
      <c r="L111" s="144"/>
      <c r="M111" s="70"/>
      <c r="N111" s="72"/>
      <c r="O111" s="72"/>
      <c r="P111" s="92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</row>
    <row r="112" spans="2:65" ht="18" customHeight="1" outlineLevel="1" x14ac:dyDescent="0.25">
      <c r="B112" s="96"/>
      <c r="C112" s="125"/>
      <c r="D112" s="321"/>
      <c r="E112" s="72"/>
      <c r="F112" s="144"/>
      <c r="G112" s="70"/>
      <c r="H112" s="79"/>
      <c r="I112" s="70"/>
      <c r="J112" s="144"/>
      <c r="K112" s="70"/>
      <c r="L112" s="144"/>
      <c r="M112" s="70"/>
      <c r="N112" s="72"/>
      <c r="O112" s="72"/>
      <c r="P112" s="92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</row>
    <row r="113" spans="2:65" ht="18" customHeight="1" outlineLevel="1" x14ac:dyDescent="0.25">
      <c r="B113" s="96"/>
      <c r="C113" s="127"/>
      <c r="D113" s="321"/>
      <c r="E113" s="72"/>
      <c r="F113" s="144"/>
      <c r="G113" s="70"/>
      <c r="H113" s="79"/>
      <c r="I113" s="70"/>
      <c r="J113" s="144"/>
      <c r="K113" s="70"/>
      <c r="L113" s="144"/>
      <c r="M113" s="70"/>
      <c r="N113" s="72"/>
      <c r="O113" s="72"/>
      <c r="P113" s="92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</row>
    <row r="114" spans="2:65" ht="18" customHeight="1" outlineLevel="1" x14ac:dyDescent="0.25">
      <c r="B114" s="96"/>
      <c r="C114" s="70"/>
      <c r="D114" s="321"/>
      <c r="E114" s="72"/>
      <c r="F114" s="144"/>
      <c r="G114" s="70"/>
      <c r="H114" s="79"/>
      <c r="I114" s="70"/>
      <c r="J114" s="144"/>
      <c r="K114" s="70"/>
      <c r="L114" s="144"/>
      <c r="M114" s="70"/>
      <c r="N114" s="72"/>
      <c r="O114" s="72"/>
      <c r="P114" s="92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</row>
    <row r="115" spans="2:65" ht="18" customHeight="1" outlineLevel="1" thickBot="1" x14ac:dyDescent="0.3">
      <c r="B115" s="96"/>
      <c r="C115" s="79"/>
      <c r="D115" s="321"/>
      <c r="E115" s="72"/>
      <c r="F115" s="144"/>
      <c r="G115" s="70"/>
      <c r="H115" s="79"/>
      <c r="I115" s="70"/>
      <c r="J115" s="144"/>
      <c r="K115" s="70"/>
      <c r="L115" s="144"/>
      <c r="M115" s="70"/>
      <c r="N115" s="72"/>
      <c r="O115" s="72"/>
      <c r="P115" s="92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</row>
    <row r="116" spans="2:65" ht="23.25" customHeight="1" thickBot="1" x14ac:dyDescent="0.4">
      <c r="B116" s="96"/>
      <c r="C116" s="70"/>
      <c r="D116" s="139">
        <v>3</v>
      </c>
      <c r="E116" s="390" t="s">
        <v>123</v>
      </c>
      <c r="F116" s="391"/>
      <c r="G116" s="391"/>
      <c r="H116" s="391"/>
      <c r="I116" s="391"/>
      <c r="J116" s="391"/>
      <c r="K116" s="391"/>
      <c r="L116" s="391"/>
      <c r="M116" s="392"/>
      <c r="N116" s="70"/>
      <c r="O116" s="70"/>
      <c r="P116" s="84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</row>
    <row r="117" spans="2:65" ht="18" customHeight="1" thickBot="1" x14ac:dyDescent="0.3">
      <c r="B117" s="96"/>
      <c r="C117" s="70"/>
      <c r="D117" s="140"/>
      <c r="E117" s="83"/>
      <c r="F117" s="176"/>
      <c r="G117" s="78"/>
      <c r="H117" s="172"/>
      <c r="I117" s="70"/>
      <c r="J117" s="144"/>
      <c r="K117" s="70"/>
      <c r="L117" s="176"/>
      <c r="M117" s="84"/>
      <c r="N117" s="70"/>
      <c r="O117" s="70"/>
      <c r="P117" s="84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</row>
    <row r="118" spans="2:65" ht="36" customHeight="1" x14ac:dyDescent="0.25">
      <c r="B118" s="96"/>
      <c r="C118" s="70"/>
      <c r="D118" s="165" t="s">
        <v>124</v>
      </c>
      <c r="E118" s="106" t="s">
        <v>125</v>
      </c>
      <c r="F118" s="165" t="s">
        <v>126</v>
      </c>
      <c r="G118" s="110" t="s">
        <v>127</v>
      </c>
      <c r="H118" s="165" t="s">
        <v>128</v>
      </c>
      <c r="I118" s="110" t="s">
        <v>129</v>
      </c>
      <c r="J118" s="165" t="s">
        <v>130</v>
      </c>
      <c r="K118" s="106" t="s">
        <v>131</v>
      </c>
      <c r="L118" s="165" t="s">
        <v>132</v>
      </c>
      <c r="M118" s="110" t="s">
        <v>133</v>
      </c>
      <c r="N118" s="70"/>
      <c r="O118" s="70"/>
      <c r="P118" s="84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</row>
    <row r="119" spans="2:65" ht="18" customHeight="1" outlineLevel="1" x14ac:dyDescent="0.25">
      <c r="B119" s="96"/>
      <c r="C119" s="79"/>
      <c r="D119" s="166" t="s">
        <v>134</v>
      </c>
      <c r="E119" s="152" t="s">
        <v>135</v>
      </c>
      <c r="F119" s="177" t="s">
        <v>136</v>
      </c>
      <c r="G119" s="107" t="s">
        <v>137</v>
      </c>
      <c r="H119" s="177" t="s">
        <v>138</v>
      </c>
      <c r="I119" s="111" t="s">
        <v>129</v>
      </c>
      <c r="J119" s="177" t="s">
        <v>139</v>
      </c>
      <c r="K119" s="119" t="s">
        <v>140</v>
      </c>
      <c r="L119" s="177" t="s">
        <v>141</v>
      </c>
      <c r="M119" s="151" t="s">
        <v>142</v>
      </c>
      <c r="N119" s="70"/>
      <c r="O119" s="70"/>
      <c r="P119" s="84"/>
      <c r="Q119" s="70"/>
      <c r="R119" s="70"/>
      <c r="S119" s="79"/>
      <c r="T119" s="79"/>
      <c r="U119" s="79"/>
      <c r="V119" s="79"/>
      <c r="W119" s="79"/>
      <c r="X119" s="79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</row>
    <row r="120" spans="2:65" ht="18" customHeight="1" outlineLevel="1" x14ac:dyDescent="0.25">
      <c r="B120" s="96"/>
      <c r="C120" s="79"/>
      <c r="D120" s="166" t="s">
        <v>143</v>
      </c>
      <c r="E120" s="153" t="s">
        <v>144</v>
      </c>
      <c r="F120" s="167" t="s">
        <v>145</v>
      </c>
      <c r="G120" s="119" t="s">
        <v>146</v>
      </c>
      <c r="H120" s="167" t="s">
        <v>147</v>
      </c>
      <c r="I120" s="237" t="s">
        <v>148</v>
      </c>
      <c r="J120" s="167" t="s">
        <v>149</v>
      </c>
      <c r="K120" s="151" t="s">
        <v>150</v>
      </c>
      <c r="L120" s="167" t="s">
        <v>151</v>
      </c>
      <c r="M120" s="151" t="s">
        <v>152</v>
      </c>
      <c r="N120" s="70"/>
      <c r="O120" s="70"/>
      <c r="P120" s="84"/>
      <c r="Q120" s="70"/>
      <c r="R120" s="70"/>
      <c r="S120" s="79"/>
      <c r="T120" s="79"/>
      <c r="U120" s="79"/>
      <c r="V120" s="79"/>
      <c r="W120" s="79"/>
      <c r="X120" s="79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</row>
    <row r="121" spans="2:65" ht="18" customHeight="1" outlineLevel="1" x14ac:dyDescent="0.25">
      <c r="B121" s="96"/>
      <c r="C121" s="79"/>
      <c r="D121" s="166" t="s">
        <v>153</v>
      </c>
      <c r="E121" s="153" t="s">
        <v>154</v>
      </c>
      <c r="F121" s="167" t="s">
        <v>155</v>
      </c>
      <c r="G121" s="118" t="s">
        <v>156</v>
      </c>
      <c r="H121" s="167" t="s">
        <v>157</v>
      </c>
      <c r="I121" s="119" t="s">
        <v>158</v>
      </c>
      <c r="J121" s="167" t="s">
        <v>159</v>
      </c>
      <c r="K121" s="151" t="s">
        <v>160</v>
      </c>
      <c r="L121" s="167" t="s">
        <v>161</v>
      </c>
      <c r="M121" s="151" t="s">
        <v>162</v>
      </c>
      <c r="N121" s="70"/>
      <c r="O121" s="70"/>
      <c r="P121" s="84"/>
      <c r="Q121" s="70"/>
      <c r="R121" s="70"/>
      <c r="S121" s="79"/>
      <c r="T121" s="79"/>
      <c r="U121" s="79"/>
      <c r="V121" s="79"/>
      <c r="W121" s="79"/>
      <c r="X121" s="79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</row>
    <row r="122" spans="2:65" ht="18" customHeight="1" outlineLevel="1" x14ac:dyDescent="0.25">
      <c r="B122" s="96"/>
      <c r="C122" s="79"/>
      <c r="D122" s="166" t="s">
        <v>163</v>
      </c>
      <c r="E122" s="338" t="s">
        <v>164</v>
      </c>
      <c r="F122" s="167" t="s">
        <v>165</v>
      </c>
      <c r="G122" s="236" t="s">
        <v>166</v>
      </c>
      <c r="H122" s="167" t="s">
        <v>167</v>
      </c>
      <c r="I122" s="238" t="s">
        <v>168</v>
      </c>
      <c r="J122" s="167" t="s">
        <v>169</v>
      </c>
      <c r="K122" s="119" t="s">
        <v>170</v>
      </c>
      <c r="L122" s="167" t="s">
        <v>171</v>
      </c>
      <c r="M122" s="151" t="s">
        <v>172</v>
      </c>
      <c r="N122" s="70"/>
      <c r="O122" s="70"/>
      <c r="P122" s="84"/>
      <c r="Q122" s="70"/>
      <c r="R122" s="70"/>
      <c r="S122" s="79"/>
      <c r="T122" s="79"/>
      <c r="U122" s="79"/>
      <c r="V122" s="79"/>
      <c r="W122" s="79"/>
      <c r="X122" s="79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</row>
    <row r="123" spans="2:65" ht="18" customHeight="1" outlineLevel="1" x14ac:dyDescent="0.25">
      <c r="B123" s="96"/>
      <c r="C123" s="79"/>
      <c r="D123" s="166" t="s">
        <v>173</v>
      </c>
      <c r="E123" s="153" t="s">
        <v>174</v>
      </c>
      <c r="F123" s="167" t="s">
        <v>175</v>
      </c>
      <c r="G123" s="339" t="s">
        <v>176</v>
      </c>
      <c r="H123" s="167" t="s">
        <v>177</v>
      </c>
      <c r="I123" s="119" t="s">
        <v>178</v>
      </c>
      <c r="J123" s="167" t="s">
        <v>179</v>
      </c>
      <c r="K123" s="151" t="s">
        <v>180</v>
      </c>
      <c r="L123" s="167" t="s">
        <v>181</v>
      </c>
      <c r="M123" s="151" t="s">
        <v>182</v>
      </c>
      <c r="N123" s="70"/>
      <c r="O123" s="70"/>
      <c r="P123" s="84"/>
      <c r="Q123" s="70"/>
      <c r="R123" s="70"/>
      <c r="S123" s="79"/>
      <c r="T123" s="79"/>
      <c r="U123" s="79"/>
      <c r="V123" s="79"/>
      <c r="W123" s="79"/>
      <c r="X123" s="79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</row>
    <row r="124" spans="2:65" ht="18" customHeight="1" outlineLevel="1" x14ac:dyDescent="0.25">
      <c r="B124" s="96"/>
      <c r="C124" s="79"/>
      <c r="D124" s="167" t="s">
        <v>183</v>
      </c>
      <c r="E124" s="154" t="s">
        <v>184</v>
      </c>
      <c r="F124" s="167" t="s">
        <v>185</v>
      </c>
      <c r="G124" s="156" t="s">
        <v>186</v>
      </c>
      <c r="H124" s="167" t="s">
        <v>187</v>
      </c>
      <c r="I124" s="238" t="s">
        <v>188</v>
      </c>
      <c r="J124" s="167" t="s">
        <v>189</v>
      </c>
      <c r="K124" s="240" t="s">
        <v>190</v>
      </c>
      <c r="L124" s="167" t="s">
        <v>191</v>
      </c>
      <c r="M124" s="240" t="s">
        <v>192</v>
      </c>
      <c r="N124" s="70"/>
      <c r="O124" s="70"/>
      <c r="P124" s="84"/>
      <c r="Q124" s="70"/>
      <c r="R124" s="70"/>
      <c r="S124" s="79"/>
      <c r="T124" s="79"/>
      <c r="U124" s="79"/>
      <c r="V124" s="79"/>
      <c r="W124" s="79"/>
      <c r="X124" s="79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</row>
    <row r="125" spans="2:65" ht="18" customHeight="1" outlineLevel="1" x14ac:dyDescent="0.25">
      <c r="B125" s="96"/>
      <c r="C125" s="98"/>
      <c r="D125" s="167" t="s">
        <v>193</v>
      </c>
      <c r="E125" s="155" t="s">
        <v>194</v>
      </c>
      <c r="F125" s="167" t="s">
        <v>195</v>
      </c>
      <c r="G125" s="236" t="s">
        <v>196</v>
      </c>
      <c r="H125" s="167" t="s">
        <v>197</v>
      </c>
      <c r="I125" s="151" t="s">
        <v>198</v>
      </c>
      <c r="J125" s="167" t="s">
        <v>199</v>
      </c>
      <c r="K125" s="151" t="s">
        <v>200</v>
      </c>
      <c r="L125" s="167" t="s">
        <v>201</v>
      </c>
      <c r="M125" s="240" t="s">
        <v>202</v>
      </c>
      <c r="N125" s="70"/>
      <c r="O125" s="70"/>
      <c r="P125" s="84"/>
      <c r="Q125" s="70"/>
      <c r="R125" s="70"/>
      <c r="S125" s="79"/>
      <c r="T125" s="79"/>
      <c r="U125" s="79"/>
      <c r="V125" s="79"/>
      <c r="W125" s="79"/>
      <c r="X125" s="79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</row>
    <row r="126" spans="2:65" ht="18" customHeight="1" outlineLevel="1" x14ac:dyDescent="0.25">
      <c r="B126" s="96"/>
      <c r="C126" s="79"/>
      <c r="D126" s="166" t="s">
        <v>203</v>
      </c>
      <c r="E126" s="156" t="s">
        <v>204</v>
      </c>
      <c r="F126" s="167" t="s">
        <v>205</v>
      </c>
      <c r="G126" s="322" t="s">
        <v>206</v>
      </c>
      <c r="H126" s="167" t="s">
        <v>207</v>
      </c>
      <c r="I126" s="151" t="s">
        <v>208</v>
      </c>
      <c r="J126" s="167" t="s">
        <v>209</v>
      </c>
      <c r="K126" s="151" t="s">
        <v>210</v>
      </c>
      <c r="L126" s="168"/>
      <c r="M126" s="108"/>
      <c r="N126" s="70"/>
      <c r="O126" s="70"/>
      <c r="P126" s="84"/>
      <c r="Q126" s="70"/>
      <c r="R126" s="70"/>
      <c r="S126" s="79"/>
      <c r="T126" s="79"/>
      <c r="U126" s="79"/>
      <c r="V126" s="79"/>
      <c r="W126" s="79"/>
      <c r="X126" s="79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</row>
    <row r="127" spans="2:65" ht="18" customHeight="1" outlineLevel="1" x14ac:dyDescent="0.25">
      <c r="B127" s="96"/>
      <c r="C127" s="79"/>
      <c r="D127" s="167" t="s">
        <v>211</v>
      </c>
      <c r="E127" s="156" t="s">
        <v>212</v>
      </c>
      <c r="F127" s="167" t="s">
        <v>213</v>
      </c>
      <c r="G127" s="119" t="s">
        <v>214</v>
      </c>
      <c r="H127" s="167" t="s">
        <v>215</v>
      </c>
      <c r="I127" s="151" t="s">
        <v>216</v>
      </c>
      <c r="J127" s="167" t="s">
        <v>217</v>
      </c>
      <c r="K127" s="156" t="s">
        <v>218</v>
      </c>
      <c r="L127" s="144"/>
      <c r="M127" s="111"/>
      <c r="N127" s="70"/>
      <c r="O127" s="70"/>
      <c r="P127" s="84"/>
      <c r="Q127" s="70"/>
      <c r="R127" s="70"/>
      <c r="S127" s="79"/>
      <c r="T127" s="79"/>
      <c r="U127" s="79"/>
      <c r="V127" s="79"/>
      <c r="W127" s="79"/>
      <c r="X127" s="79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</row>
    <row r="128" spans="2:65" ht="18" customHeight="1" outlineLevel="1" x14ac:dyDescent="0.25">
      <c r="B128" s="96"/>
      <c r="C128" s="79"/>
      <c r="D128" s="166" t="s">
        <v>219</v>
      </c>
      <c r="E128" s="156" t="s">
        <v>220</v>
      </c>
      <c r="F128" s="167" t="s">
        <v>221</v>
      </c>
      <c r="G128" s="322" t="s">
        <v>222</v>
      </c>
      <c r="H128" s="167" t="s">
        <v>223</v>
      </c>
      <c r="I128" s="151" t="s">
        <v>224</v>
      </c>
      <c r="J128" s="167" t="s">
        <v>225</v>
      </c>
      <c r="K128" s="156" t="s">
        <v>226</v>
      </c>
      <c r="L128" s="144"/>
      <c r="M128" s="111"/>
      <c r="N128" s="70"/>
      <c r="O128" s="70"/>
      <c r="P128" s="84"/>
      <c r="Q128" s="70"/>
      <c r="R128" s="70"/>
      <c r="S128" s="79"/>
      <c r="T128" s="79"/>
      <c r="U128" s="79"/>
      <c r="V128" s="79"/>
      <c r="W128" s="79"/>
      <c r="X128" s="79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</row>
    <row r="129" spans="2:65" ht="18" customHeight="1" outlineLevel="1" x14ac:dyDescent="0.25">
      <c r="B129" s="96"/>
      <c r="C129" s="124"/>
      <c r="D129" s="166" t="s">
        <v>227</v>
      </c>
      <c r="E129" s="156" t="s">
        <v>228</v>
      </c>
      <c r="F129" s="167" t="s">
        <v>229</v>
      </c>
      <c r="G129" s="119" t="s">
        <v>230</v>
      </c>
      <c r="H129" s="167" t="s">
        <v>231</v>
      </c>
      <c r="I129" s="239" t="s">
        <v>232</v>
      </c>
      <c r="J129" s="167" t="s">
        <v>233</v>
      </c>
      <c r="K129" s="156" t="s">
        <v>234</v>
      </c>
      <c r="L129" s="144"/>
      <c r="M129" s="111"/>
      <c r="N129" s="70"/>
      <c r="O129" s="70"/>
      <c r="P129" s="84"/>
      <c r="Q129" s="70"/>
      <c r="R129" s="70"/>
      <c r="S129" s="79"/>
      <c r="T129" s="79"/>
      <c r="U129" s="79"/>
      <c r="V129" s="79"/>
      <c r="W129" s="79"/>
      <c r="X129" s="79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</row>
    <row r="130" spans="2:65" ht="18" customHeight="1" outlineLevel="1" x14ac:dyDescent="0.25">
      <c r="B130" s="96"/>
      <c r="C130" s="125"/>
      <c r="D130" s="160"/>
      <c r="E130" s="108"/>
      <c r="F130" s="145"/>
      <c r="G130" s="116"/>
      <c r="H130" s="167" t="s">
        <v>235</v>
      </c>
      <c r="I130" s="119" t="s">
        <v>236</v>
      </c>
      <c r="J130" s="167" t="s">
        <v>237</v>
      </c>
      <c r="K130" s="151" t="s">
        <v>238</v>
      </c>
      <c r="L130" s="144"/>
      <c r="M130" s="111"/>
      <c r="N130" s="70"/>
      <c r="O130" s="70"/>
      <c r="P130" s="84"/>
      <c r="Q130" s="70"/>
      <c r="R130" s="70"/>
      <c r="S130" s="79"/>
      <c r="T130" s="79"/>
      <c r="U130" s="79"/>
      <c r="V130" s="79"/>
      <c r="W130" s="79"/>
      <c r="X130" s="79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</row>
    <row r="131" spans="2:65" ht="18" customHeight="1" outlineLevel="1" x14ac:dyDescent="0.25">
      <c r="B131" s="96"/>
      <c r="C131" s="126"/>
      <c r="D131" s="163"/>
      <c r="E131" s="108"/>
      <c r="F131" s="145"/>
      <c r="G131" s="116"/>
      <c r="H131" s="167" t="s">
        <v>239</v>
      </c>
      <c r="I131" s="151" t="s">
        <v>200</v>
      </c>
      <c r="J131" s="167" t="s">
        <v>240</v>
      </c>
      <c r="K131" s="151" t="s">
        <v>241</v>
      </c>
      <c r="L131" s="144"/>
      <c r="M131" s="111"/>
      <c r="N131" s="70"/>
      <c r="O131" s="70"/>
      <c r="P131" s="84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</row>
    <row r="132" spans="2:65" ht="18" customHeight="1" outlineLevel="1" x14ac:dyDescent="0.25">
      <c r="B132" s="96"/>
      <c r="C132" s="125"/>
      <c r="D132" s="168"/>
      <c r="E132" s="108"/>
      <c r="F132" s="145"/>
      <c r="G132" s="119"/>
      <c r="H132" s="167" t="s">
        <v>242</v>
      </c>
      <c r="I132" s="151" t="s">
        <v>243</v>
      </c>
      <c r="J132" s="145" t="s">
        <v>244</v>
      </c>
      <c r="K132" s="108" t="s">
        <v>245</v>
      </c>
      <c r="L132" s="144"/>
      <c r="M132" s="111"/>
      <c r="N132" s="70"/>
      <c r="O132" s="70"/>
      <c r="P132" s="84"/>
      <c r="Q132" s="70"/>
      <c r="R132" s="70"/>
      <c r="S132" s="79"/>
      <c r="T132" s="79"/>
      <c r="U132" s="79"/>
      <c r="V132" s="79"/>
      <c r="W132" s="79"/>
      <c r="X132" s="79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</row>
    <row r="133" spans="2:65" ht="18" customHeight="1" outlineLevel="1" x14ac:dyDescent="0.25">
      <c r="B133" s="96"/>
      <c r="C133" s="127"/>
      <c r="D133" s="168"/>
      <c r="E133" s="108"/>
      <c r="F133" s="145"/>
      <c r="G133" s="108"/>
      <c r="H133" s="167" t="s">
        <v>246</v>
      </c>
      <c r="I133" s="151" t="s">
        <v>247</v>
      </c>
      <c r="J133" s="145" t="s">
        <v>248</v>
      </c>
      <c r="K133" s="108" t="s">
        <v>249</v>
      </c>
      <c r="L133" s="144"/>
      <c r="M133" s="121"/>
      <c r="N133" s="70"/>
      <c r="O133" s="70"/>
      <c r="P133" s="84"/>
      <c r="Q133" s="70"/>
      <c r="R133" s="70"/>
      <c r="S133" s="79"/>
      <c r="T133" s="79"/>
      <c r="U133" s="79"/>
      <c r="V133" s="79"/>
      <c r="W133" s="79"/>
      <c r="X133" s="79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</row>
    <row r="134" spans="2:65" ht="18" customHeight="1" outlineLevel="1" x14ac:dyDescent="0.25">
      <c r="B134" s="96"/>
      <c r="C134" s="70"/>
      <c r="D134" s="168"/>
      <c r="E134" s="108"/>
      <c r="F134" s="145"/>
      <c r="G134" s="116"/>
      <c r="H134" s="167" t="s">
        <v>250</v>
      </c>
      <c r="I134" s="119" t="s">
        <v>251</v>
      </c>
      <c r="J134" s="145" t="s">
        <v>252</v>
      </c>
      <c r="K134" s="108" t="s">
        <v>253</v>
      </c>
      <c r="L134" s="144"/>
      <c r="M134" s="122"/>
      <c r="N134" s="70"/>
      <c r="O134" s="70"/>
      <c r="P134" s="84"/>
      <c r="Q134" s="70"/>
      <c r="R134" s="70"/>
      <c r="S134" s="79"/>
      <c r="T134" s="79"/>
      <c r="U134" s="79"/>
      <c r="V134" s="79"/>
      <c r="W134" s="79"/>
      <c r="X134" s="79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</row>
    <row r="135" spans="2:65" ht="18" customHeight="1" outlineLevel="1" x14ac:dyDescent="0.25">
      <c r="B135" s="96"/>
      <c r="C135" s="98"/>
      <c r="D135" s="144"/>
      <c r="E135" s="108"/>
      <c r="F135" s="145"/>
      <c r="G135" s="120"/>
      <c r="H135" s="167" t="s">
        <v>254</v>
      </c>
      <c r="I135" s="240" t="s">
        <v>255</v>
      </c>
      <c r="J135" s="332" t="s">
        <v>256</v>
      </c>
      <c r="K135" s="333" t="s">
        <v>257</v>
      </c>
      <c r="L135" s="144"/>
      <c r="M135" s="122"/>
      <c r="N135" s="70"/>
      <c r="O135" s="70"/>
      <c r="P135" s="84"/>
      <c r="Q135" s="70"/>
      <c r="R135" s="70"/>
      <c r="S135" s="79"/>
      <c r="T135" s="79"/>
      <c r="U135" s="79"/>
      <c r="V135" s="79"/>
      <c r="W135" s="79"/>
      <c r="X135" s="79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</row>
    <row r="136" spans="2:65" s="70" customFormat="1" ht="18" customHeight="1" outlineLevel="1" thickBot="1" x14ac:dyDescent="0.3">
      <c r="B136" s="96"/>
      <c r="C136" s="79"/>
      <c r="D136" s="168"/>
      <c r="E136" s="109"/>
      <c r="F136" s="145"/>
      <c r="G136" s="117"/>
      <c r="H136" s="81"/>
      <c r="I136" s="115"/>
      <c r="J136" s="145"/>
      <c r="K136" s="109"/>
      <c r="L136" s="144"/>
      <c r="M136" s="115"/>
      <c r="P136" s="84"/>
      <c r="S136" s="79"/>
      <c r="T136" s="79"/>
      <c r="U136" s="79"/>
      <c r="V136" s="79"/>
      <c r="W136" s="79"/>
      <c r="X136" s="79"/>
    </row>
    <row r="137" spans="2:65" s="70" customFormat="1" ht="18" customHeight="1" thickBot="1" x14ac:dyDescent="0.3">
      <c r="B137" s="96"/>
      <c r="C137" s="79"/>
      <c r="D137" s="169"/>
      <c r="E137" s="85"/>
      <c r="F137" s="178"/>
      <c r="G137" s="80"/>
      <c r="H137" s="180"/>
      <c r="J137" s="159"/>
      <c r="K137" s="81"/>
      <c r="L137" s="159"/>
      <c r="M137" s="86"/>
      <c r="N137" s="79"/>
      <c r="O137" s="79"/>
      <c r="P137" s="98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2:65" ht="36" customHeight="1" x14ac:dyDescent="0.25">
      <c r="B138" s="96"/>
      <c r="C138" s="70"/>
      <c r="D138" s="165" t="s">
        <v>258</v>
      </c>
      <c r="E138" s="110" t="s">
        <v>259</v>
      </c>
      <c r="F138" s="165" t="s">
        <v>260</v>
      </c>
      <c r="G138" s="110" t="s">
        <v>261</v>
      </c>
      <c r="H138" s="165" t="s">
        <v>262</v>
      </c>
      <c r="I138" s="110" t="s">
        <v>263</v>
      </c>
      <c r="J138" s="144"/>
      <c r="K138" s="70"/>
      <c r="L138" s="144"/>
      <c r="M138" s="84"/>
      <c r="N138" s="70"/>
      <c r="O138" s="70"/>
      <c r="P138" s="84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</row>
    <row r="139" spans="2:65" ht="18" customHeight="1" x14ac:dyDescent="0.25">
      <c r="B139" s="96"/>
      <c r="C139" s="70"/>
      <c r="D139" s="177" t="s">
        <v>264</v>
      </c>
      <c r="E139" s="240" t="s">
        <v>265</v>
      </c>
      <c r="F139" s="177" t="s">
        <v>266</v>
      </c>
      <c r="G139" s="237" t="s">
        <v>267</v>
      </c>
      <c r="H139" s="177" t="s">
        <v>268</v>
      </c>
      <c r="I139" s="240" t="s">
        <v>269</v>
      </c>
      <c r="J139" s="144"/>
      <c r="K139" s="70"/>
      <c r="L139" s="144"/>
      <c r="M139" s="84"/>
      <c r="N139" s="70"/>
      <c r="O139" s="70"/>
      <c r="P139" s="84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</row>
    <row r="140" spans="2:65" ht="18" customHeight="1" x14ac:dyDescent="0.25">
      <c r="B140" s="96"/>
      <c r="C140" s="70"/>
      <c r="D140" s="167" t="s">
        <v>270</v>
      </c>
      <c r="E140" s="111" t="s">
        <v>271</v>
      </c>
      <c r="F140" s="167" t="s">
        <v>272</v>
      </c>
      <c r="G140" s="240" t="s">
        <v>273</v>
      </c>
      <c r="H140" s="167" t="s">
        <v>274</v>
      </c>
      <c r="I140" s="240" t="s">
        <v>275</v>
      </c>
      <c r="J140" s="144"/>
      <c r="K140" s="70"/>
      <c r="L140" s="144"/>
      <c r="M140" s="84"/>
      <c r="N140" s="70"/>
      <c r="O140" s="70"/>
      <c r="P140" s="84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</row>
    <row r="141" spans="2:65" ht="18" customHeight="1" x14ac:dyDescent="0.25">
      <c r="B141" s="96"/>
      <c r="C141" s="70"/>
      <c r="D141" s="167" t="s">
        <v>276</v>
      </c>
      <c r="E141" s="240" t="s">
        <v>277</v>
      </c>
      <c r="F141" s="167" t="s">
        <v>278</v>
      </c>
      <c r="G141" s="240" t="s">
        <v>279</v>
      </c>
      <c r="H141" s="167" t="s">
        <v>280</v>
      </c>
      <c r="I141" s="237" t="s">
        <v>281</v>
      </c>
      <c r="J141" s="144"/>
      <c r="K141" s="70"/>
      <c r="L141" s="144"/>
      <c r="M141" s="84"/>
      <c r="N141" s="70"/>
      <c r="O141" s="70"/>
      <c r="P141" s="84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</row>
    <row r="142" spans="2:65" ht="18" customHeight="1" x14ac:dyDescent="0.25">
      <c r="B142" s="96"/>
      <c r="C142" s="70"/>
      <c r="D142" s="167" t="s">
        <v>282</v>
      </c>
      <c r="E142" s="112" t="s">
        <v>283</v>
      </c>
      <c r="F142" s="167" t="s">
        <v>284</v>
      </c>
      <c r="G142" s="237" t="s">
        <v>285</v>
      </c>
      <c r="H142" s="167" t="s">
        <v>286</v>
      </c>
      <c r="I142" s="240" t="s">
        <v>287</v>
      </c>
      <c r="J142" s="144"/>
      <c r="K142" s="70"/>
      <c r="L142" s="144"/>
      <c r="M142" s="84"/>
      <c r="N142" s="70"/>
      <c r="O142" s="70"/>
      <c r="P142" s="84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</row>
    <row r="143" spans="2:65" ht="18" customHeight="1" x14ac:dyDescent="0.25">
      <c r="B143" s="96"/>
      <c r="C143" s="70"/>
      <c r="D143" s="167" t="s">
        <v>288</v>
      </c>
      <c r="E143" s="240" t="s">
        <v>289</v>
      </c>
      <c r="F143" s="167" t="s">
        <v>290</v>
      </c>
      <c r="G143" s="240" t="s">
        <v>291</v>
      </c>
      <c r="H143" s="167" t="s">
        <v>292</v>
      </c>
      <c r="I143" s="237" t="s">
        <v>293</v>
      </c>
      <c r="J143" s="144"/>
      <c r="K143" s="70"/>
      <c r="L143" s="144"/>
      <c r="M143" s="84"/>
      <c r="N143" s="70"/>
      <c r="O143" s="70"/>
      <c r="P143" s="84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</row>
    <row r="144" spans="2:65" ht="18" customHeight="1" x14ac:dyDescent="0.25">
      <c r="B144" s="96"/>
      <c r="C144" s="70"/>
      <c r="D144" s="167" t="s">
        <v>294</v>
      </c>
      <c r="E144" s="240" t="s">
        <v>295</v>
      </c>
      <c r="F144" s="167" t="s">
        <v>296</v>
      </c>
      <c r="G144" s="237" t="s">
        <v>297</v>
      </c>
      <c r="H144" s="144"/>
      <c r="I144" s="108"/>
      <c r="J144" s="144"/>
      <c r="K144" s="70"/>
      <c r="L144" s="144"/>
      <c r="M144" s="84"/>
      <c r="N144" s="70"/>
      <c r="O144" s="70"/>
      <c r="P144" s="84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</row>
    <row r="145" spans="2:65" ht="18" customHeight="1" x14ac:dyDescent="0.25">
      <c r="B145" s="96"/>
      <c r="C145" s="70"/>
      <c r="D145" s="167" t="s">
        <v>298</v>
      </c>
      <c r="E145" s="113" t="s">
        <v>299</v>
      </c>
      <c r="F145" s="167" t="s">
        <v>300</v>
      </c>
      <c r="G145" s="237" t="s">
        <v>301</v>
      </c>
      <c r="H145" s="79"/>
      <c r="I145" s="108"/>
      <c r="J145" s="144"/>
      <c r="K145" s="70"/>
      <c r="L145" s="144"/>
      <c r="M145" s="84"/>
      <c r="N145" s="70"/>
      <c r="O145" s="70"/>
      <c r="P145" s="84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</row>
    <row r="146" spans="2:65" ht="18" customHeight="1" x14ac:dyDescent="0.25">
      <c r="B146" s="96"/>
      <c r="C146" s="70"/>
      <c r="D146" s="167" t="s">
        <v>302</v>
      </c>
      <c r="E146" s="114" t="s">
        <v>303</v>
      </c>
      <c r="F146" s="167" t="s">
        <v>304</v>
      </c>
      <c r="G146" s="240" t="s">
        <v>305</v>
      </c>
      <c r="H146" s="79"/>
      <c r="I146" s="108"/>
      <c r="J146" s="144"/>
      <c r="K146" s="70"/>
      <c r="L146" s="144"/>
      <c r="M146" s="84"/>
      <c r="N146" s="70"/>
      <c r="O146" s="70"/>
      <c r="P146" s="84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</row>
    <row r="147" spans="2:65" ht="18" customHeight="1" x14ac:dyDescent="0.25">
      <c r="B147" s="96"/>
      <c r="C147" s="70"/>
      <c r="D147" s="167" t="s">
        <v>306</v>
      </c>
      <c r="E147" s="240" t="s">
        <v>307</v>
      </c>
      <c r="F147" s="167" t="s">
        <v>308</v>
      </c>
      <c r="G147" s="240" t="s">
        <v>309</v>
      </c>
      <c r="H147" s="79"/>
      <c r="I147" s="108"/>
      <c r="J147" s="144"/>
      <c r="K147" s="70"/>
      <c r="L147" s="144"/>
      <c r="M147" s="84"/>
      <c r="N147" s="70"/>
      <c r="O147" s="70"/>
      <c r="P147" s="84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</row>
    <row r="148" spans="2:65" ht="18" customHeight="1" x14ac:dyDescent="0.25">
      <c r="B148" s="96"/>
      <c r="C148" s="70"/>
      <c r="D148" s="167" t="s">
        <v>310</v>
      </c>
      <c r="E148" s="240" t="s">
        <v>311</v>
      </c>
      <c r="F148" s="167" t="s">
        <v>312</v>
      </c>
      <c r="G148" s="119" t="s">
        <v>313</v>
      </c>
      <c r="H148" s="79"/>
      <c r="I148" s="116"/>
      <c r="J148" s="144"/>
      <c r="K148" s="70"/>
      <c r="L148" s="144"/>
      <c r="M148" s="84"/>
      <c r="N148" s="70"/>
      <c r="O148" s="70"/>
      <c r="P148" s="84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</row>
    <row r="149" spans="2:65" ht="18" customHeight="1" x14ac:dyDescent="0.25">
      <c r="B149" s="96"/>
      <c r="C149" s="70"/>
      <c r="D149" s="167" t="s">
        <v>314</v>
      </c>
      <c r="E149" s="240" t="s">
        <v>315</v>
      </c>
      <c r="F149" s="167" t="s">
        <v>316</v>
      </c>
      <c r="G149" s="119" t="s">
        <v>317</v>
      </c>
      <c r="H149" s="79"/>
      <c r="I149" s="116"/>
      <c r="J149" s="144"/>
      <c r="K149" s="70"/>
      <c r="L149" s="144"/>
      <c r="M149" s="84"/>
      <c r="N149" s="70"/>
      <c r="O149" s="70"/>
      <c r="P149" s="84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</row>
    <row r="150" spans="2:65" ht="18" customHeight="1" thickBot="1" x14ac:dyDescent="0.3">
      <c r="B150" s="96"/>
      <c r="C150" s="70"/>
      <c r="D150" s="300" t="s">
        <v>318</v>
      </c>
      <c r="E150" s="301" t="s">
        <v>319</v>
      </c>
      <c r="F150" s="157" t="s">
        <v>320</v>
      </c>
      <c r="G150" s="158" t="s">
        <v>321</v>
      </c>
      <c r="H150" s="87"/>
      <c r="I150" s="117"/>
      <c r="J150" s="146"/>
      <c r="K150" s="88"/>
      <c r="L150" s="146"/>
      <c r="M150" s="89"/>
      <c r="N150" s="70"/>
      <c r="O150" s="70"/>
      <c r="P150" s="84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</row>
    <row r="151" spans="2:65" ht="15.75" customHeight="1" x14ac:dyDescent="0.25">
      <c r="B151" s="96"/>
      <c r="C151" s="70"/>
      <c r="D151" s="140"/>
      <c r="F151" s="144"/>
      <c r="G151" s="70"/>
      <c r="H151" s="79"/>
      <c r="I151" s="123"/>
      <c r="J151" s="144"/>
      <c r="K151" s="70"/>
      <c r="L151" s="144"/>
      <c r="M151" s="70"/>
      <c r="N151" s="70"/>
      <c r="O151" s="70"/>
      <c r="P151" s="84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</row>
    <row r="152" spans="2:65" ht="15.75" customHeight="1" thickBot="1" x14ac:dyDescent="0.3">
      <c r="B152" s="99"/>
      <c r="C152" s="88"/>
      <c r="D152" s="143"/>
      <c r="E152" s="88"/>
      <c r="F152" s="146"/>
      <c r="G152" s="88"/>
      <c r="H152" s="87"/>
      <c r="I152" s="88"/>
      <c r="J152" s="146"/>
      <c r="K152" s="88"/>
      <c r="L152" s="146"/>
      <c r="M152" s="88"/>
      <c r="N152" s="88"/>
      <c r="O152" s="88"/>
      <c r="P152" s="89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</row>
    <row r="153" spans="2:65" ht="15.75" customHeight="1" x14ac:dyDescent="0.25"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</row>
    <row r="154" spans="2:65" ht="15.75" customHeight="1" x14ac:dyDescent="0.25"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</row>
    <row r="155" spans="2:65" ht="15.75" customHeight="1" x14ac:dyDescent="0.25"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</row>
    <row r="156" spans="2:65" ht="15.75" customHeight="1" x14ac:dyDescent="0.25"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</row>
    <row r="157" spans="2:65" ht="15.75" customHeight="1" x14ac:dyDescent="0.25"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</row>
    <row r="158" spans="2:65" ht="15.75" customHeight="1" x14ac:dyDescent="0.25"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</row>
    <row r="159" spans="2:65" ht="15.75" customHeight="1" x14ac:dyDescent="0.25"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</row>
    <row r="160" spans="2:65" ht="15.75" customHeight="1" x14ac:dyDescent="0.25"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</row>
    <row r="161" spans="13:65" ht="15.75" customHeight="1" x14ac:dyDescent="0.25"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</row>
    <row r="162" spans="13:65" ht="15.75" customHeight="1" x14ac:dyDescent="0.25"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</row>
    <row r="163" spans="13:65" ht="15.75" customHeight="1" x14ac:dyDescent="0.25"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</row>
    <row r="164" spans="13:65" ht="15.75" customHeight="1" x14ac:dyDescent="0.25"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</row>
    <row r="165" spans="13:65" ht="15.75" customHeight="1" x14ac:dyDescent="0.25"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</row>
    <row r="166" spans="13:65" ht="15.75" customHeight="1" x14ac:dyDescent="0.25"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</row>
    <row r="167" spans="13:65" ht="15.75" customHeight="1" x14ac:dyDescent="0.25"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</row>
    <row r="168" spans="13:65" ht="15.75" customHeight="1" x14ac:dyDescent="0.25"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</row>
    <row r="169" spans="13:65" ht="15.75" customHeight="1" x14ac:dyDescent="0.25"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</row>
    <row r="170" spans="13:65" ht="15.75" customHeight="1" x14ac:dyDescent="0.25"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</row>
    <row r="171" spans="13:65" ht="15.75" customHeight="1" x14ac:dyDescent="0.25"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</row>
    <row r="172" spans="13:65" ht="15.75" customHeight="1" x14ac:dyDescent="0.25"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</row>
    <row r="173" spans="13:65" ht="15.75" customHeight="1" x14ac:dyDescent="0.25"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</row>
    <row r="174" spans="13:65" ht="15.75" customHeight="1" x14ac:dyDescent="0.25"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</row>
    <row r="175" spans="13:65" ht="15.75" customHeight="1" x14ac:dyDescent="0.25"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</row>
    <row r="176" spans="13:65" ht="15.75" customHeight="1" x14ac:dyDescent="0.25"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</row>
    <row r="177" spans="13:65" ht="15.75" customHeight="1" x14ac:dyDescent="0.25"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</row>
    <row r="178" spans="13:65" ht="15.75" customHeight="1" x14ac:dyDescent="0.25"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</row>
    <row r="179" spans="13:65" ht="15.75" customHeight="1" x14ac:dyDescent="0.25"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</row>
    <row r="180" spans="13:65" ht="15.75" customHeight="1" x14ac:dyDescent="0.25"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</row>
    <row r="181" spans="13:65" ht="15.75" customHeight="1" x14ac:dyDescent="0.25"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</row>
    <row r="182" spans="13:65" ht="15.75" customHeight="1" x14ac:dyDescent="0.25"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</row>
    <row r="183" spans="13:65" ht="15.75" customHeight="1" x14ac:dyDescent="0.25"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</row>
    <row r="184" spans="13:65" ht="15.75" customHeight="1" x14ac:dyDescent="0.25"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</row>
    <row r="185" spans="13:65" ht="15.75" customHeight="1" x14ac:dyDescent="0.25"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</row>
    <row r="186" spans="13:65" ht="15.75" customHeight="1" x14ac:dyDescent="0.25"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</row>
    <row r="187" spans="13:65" ht="15.75" customHeight="1" x14ac:dyDescent="0.25"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</row>
    <row r="188" spans="13:65" ht="15.75" customHeight="1" x14ac:dyDescent="0.25"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</row>
    <row r="189" spans="13:65" ht="15.75" customHeight="1" x14ac:dyDescent="0.25"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</row>
    <row r="190" spans="13:65" ht="15.75" customHeight="1" x14ac:dyDescent="0.25"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</row>
    <row r="191" spans="13:65" ht="15.75" customHeight="1" x14ac:dyDescent="0.25"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</row>
    <row r="192" spans="13:65" ht="15.75" customHeight="1" x14ac:dyDescent="0.25"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</row>
    <row r="193" spans="13:65" ht="15.75" customHeight="1" x14ac:dyDescent="0.25"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</row>
    <row r="194" spans="13:65" ht="15.75" customHeight="1" x14ac:dyDescent="0.25"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</row>
    <row r="195" spans="13:65" ht="15.75" customHeight="1" x14ac:dyDescent="0.25"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</row>
    <row r="196" spans="13:65" ht="15.75" customHeight="1" x14ac:dyDescent="0.25"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</row>
    <row r="197" spans="13:65" ht="15.75" customHeight="1" x14ac:dyDescent="0.25"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</row>
    <row r="198" spans="13:65" ht="15.75" customHeight="1" x14ac:dyDescent="0.25"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</row>
    <row r="199" spans="13:65" ht="15.75" customHeight="1" x14ac:dyDescent="0.25"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</row>
    <row r="200" spans="13:65" ht="15.75" customHeight="1" x14ac:dyDescent="0.25"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</row>
    <row r="201" spans="13:65" ht="15.75" customHeight="1" x14ac:dyDescent="0.25"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</row>
    <row r="202" spans="13:65" ht="15.75" customHeight="1" x14ac:dyDescent="0.25"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</row>
    <row r="203" spans="13:65" ht="15.75" customHeight="1" x14ac:dyDescent="0.25"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</row>
    <row r="204" spans="13:65" ht="15.75" customHeight="1" x14ac:dyDescent="0.25"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</row>
    <row r="205" spans="13:65" ht="15.75" customHeight="1" x14ac:dyDescent="0.25"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</row>
    <row r="206" spans="13:65" ht="15.75" customHeight="1" x14ac:dyDescent="0.25"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</row>
    <row r="207" spans="13:65" ht="15.75" customHeight="1" x14ac:dyDescent="0.25"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</row>
    <row r="208" spans="13:65" ht="15.75" customHeight="1" x14ac:dyDescent="0.25"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</row>
    <row r="209" spans="13:65" ht="15.75" customHeight="1" x14ac:dyDescent="0.25"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</row>
    <row r="210" spans="13:65" ht="15.75" customHeight="1" x14ac:dyDescent="0.25"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</row>
    <row r="211" spans="13:65" ht="15.75" customHeight="1" x14ac:dyDescent="0.25"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</row>
    <row r="212" spans="13:65" ht="15.75" customHeight="1" x14ac:dyDescent="0.25"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</row>
    <row r="213" spans="13:65" ht="15.75" customHeight="1" x14ac:dyDescent="0.25"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</row>
    <row r="214" spans="13:65" ht="15.75" customHeight="1" x14ac:dyDescent="0.25"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</row>
    <row r="215" spans="13:65" ht="15.75" customHeight="1" x14ac:dyDescent="0.25"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</row>
    <row r="216" spans="13:65" ht="15.75" customHeight="1" x14ac:dyDescent="0.25"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</row>
    <row r="217" spans="13:65" ht="15.75" customHeight="1" x14ac:dyDescent="0.25"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</row>
    <row r="218" spans="13:65" ht="15.75" customHeight="1" x14ac:dyDescent="0.25"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</row>
    <row r="219" spans="13:65" ht="15.75" customHeight="1" x14ac:dyDescent="0.25"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</row>
    <row r="220" spans="13:65" ht="15.75" customHeight="1" x14ac:dyDescent="0.25"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</row>
    <row r="221" spans="13:65" ht="15.75" customHeight="1" x14ac:dyDescent="0.25"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</row>
    <row r="222" spans="13:65" ht="15.75" customHeight="1" x14ac:dyDescent="0.25"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</row>
    <row r="223" spans="13:65" ht="15.75" customHeight="1" x14ac:dyDescent="0.25"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</row>
    <row r="224" spans="13:65" ht="15.75" customHeight="1" x14ac:dyDescent="0.25"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</row>
    <row r="225" spans="13:65" ht="15.75" customHeight="1" x14ac:dyDescent="0.25"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</row>
    <row r="226" spans="13:65" ht="15.75" customHeight="1" x14ac:dyDescent="0.25"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</row>
    <row r="227" spans="13:65" ht="15.75" customHeight="1" x14ac:dyDescent="0.25"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</row>
    <row r="228" spans="13:65" ht="15.75" customHeight="1" x14ac:dyDescent="0.25"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</row>
    <row r="229" spans="13:65" ht="15.75" customHeight="1" x14ac:dyDescent="0.25"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</row>
    <row r="230" spans="13:65" ht="15.75" customHeight="1" x14ac:dyDescent="0.25"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</row>
    <row r="231" spans="13:65" ht="15.75" customHeight="1" x14ac:dyDescent="0.25"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</row>
    <row r="232" spans="13:65" ht="15.75" customHeight="1" x14ac:dyDescent="0.25"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</row>
    <row r="233" spans="13:65" ht="15.75" customHeight="1" x14ac:dyDescent="0.25"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</row>
    <row r="234" spans="13:65" ht="15.75" customHeight="1" x14ac:dyDescent="0.25"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</row>
    <row r="235" spans="13:65" ht="15.75" customHeight="1" x14ac:dyDescent="0.25"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</row>
    <row r="236" spans="13:65" ht="15.75" customHeight="1" x14ac:dyDescent="0.25"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</row>
    <row r="237" spans="13:65" ht="15.75" customHeight="1" x14ac:dyDescent="0.25"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</row>
    <row r="238" spans="13:65" ht="15.75" customHeight="1" x14ac:dyDescent="0.25"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</row>
    <row r="239" spans="13:65" ht="15.75" customHeight="1" x14ac:dyDescent="0.25"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</row>
    <row r="240" spans="13:65" ht="15.75" customHeight="1" x14ac:dyDescent="0.25"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</row>
    <row r="241" spans="13:65" ht="15.75" customHeight="1" x14ac:dyDescent="0.25"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</row>
    <row r="242" spans="13:65" ht="15.75" customHeight="1" x14ac:dyDescent="0.25"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</row>
    <row r="243" spans="13:65" ht="15.75" customHeight="1" x14ac:dyDescent="0.25"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</row>
    <row r="244" spans="13:65" ht="15.75" customHeight="1" x14ac:dyDescent="0.25"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</row>
    <row r="245" spans="13:65" ht="15.75" customHeight="1" x14ac:dyDescent="0.25"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</row>
    <row r="246" spans="13:65" ht="15.75" customHeight="1" x14ac:dyDescent="0.25"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</row>
    <row r="247" spans="13:65" ht="15.75" customHeight="1" x14ac:dyDescent="0.25"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</row>
    <row r="248" spans="13:65" ht="15.75" customHeight="1" x14ac:dyDescent="0.25"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</row>
    <row r="249" spans="13:65" ht="15.75" customHeight="1" x14ac:dyDescent="0.25"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</row>
    <row r="250" spans="13:65" ht="15.75" customHeight="1" x14ac:dyDescent="0.25"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</row>
    <row r="251" spans="13:65" ht="15.75" customHeight="1" x14ac:dyDescent="0.25"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</row>
    <row r="252" spans="13:65" ht="15.75" customHeight="1" x14ac:dyDescent="0.25"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</row>
    <row r="253" spans="13:65" ht="15.75" customHeight="1" x14ac:dyDescent="0.25"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</row>
    <row r="254" spans="13:65" ht="15.75" customHeight="1" x14ac:dyDescent="0.25"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</row>
    <row r="255" spans="13:65" ht="15.75" customHeight="1" x14ac:dyDescent="0.25"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</row>
    <row r="256" spans="13:65" ht="15.75" customHeight="1" x14ac:dyDescent="0.25"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</row>
    <row r="257" spans="13:65" ht="15.75" customHeight="1" x14ac:dyDescent="0.25"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</row>
    <row r="258" spans="13:65" ht="15.75" customHeight="1" x14ac:dyDescent="0.25"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</row>
    <row r="259" spans="13:65" ht="15.75" customHeight="1" x14ac:dyDescent="0.25"/>
    <row r="260" spans="13:65" ht="15.75" customHeight="1" x14ac:dyDescent="0.25"/>
    <row r="261" spans="13:65" ht="15.75" customHeight="1" x14ac:dyDescent="0.25"/>
    <row r="262" spans="13:65" ht="15.75" customHeight="1" x14ac:dyDescent="0.25"/>
    <row r="263" spans="13:65" ht="15.75" customHeight="1" x14ac:dyDescent="0.25"/>
    <row r="264" spans="13:65" ht="15.75" customHeight="1" x14ac:dyDescent="0.25"/>
    <row r="265" spans="13:65" ht="15.75" customHeight="1" x14ac:dyDescent="0.25"/>
    <row r="266" spans="13:65" ht="15.75" customHeight="1" x14ac:dyDescent="0.25"/>
    <row r="267" spans="13:65" ht="15.75" customHeight="1" x14ac:dyDescent="0.25"/>
    <row r="268" spans="13:65" ht="15.75" customHeight="1" x14ac:dyDescent="0.25"/>
    <row r="269" spans="13:65" ht="15.75" customHeight="1" x14ac:dyDescent="0.25"/>
    <row r="270" spans="13:65" ht="15.75" customHeight="1" x14ac:dyDescent="0.25"/>
    <row r="271" spans="13:65" ht="15.75" customHeight="1" x14ac:dyDescent="0.25"/>
    <row r="272" spans="13:6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</sheetData>
  <mergeCells count="4">
    <mergeCell ref="E4:M4"/>
    <mergeCell ref="E28:M28"/>
    <mergeCell ref="E116:M116"/>
    <mergeCell ref="E2:M2"/>
  </mergeCells>
  <phoneticPr fontId="33" type="noConversion"/>
  <pageMargins left="1" right="1" top="1" bottom="1" header="0.5" footer="0.5"/>
  <pageSetup paperSize="9" scale="14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8038-3B4E-45F2-9C65-D87FDA3903BE}">
  <sheetPr codeName="Planilha6"/>
  <dimension ref="A1"/>
  <sheetViews>
    <sheetView workbookViewId="0">
      <selection activeCell="E26" sqref="E26"/>
    </sheetView>
  </sheetViews>
  <sheetFormatPr defaultRowHeight="13.8" x14ac:dyDescent="0.25"/>
  <cols>
    <col min="1" max="1" width="41.8984375" customWidth="1"/>
  </cols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5695-5B98-4B9A-AB3A-6BBD7DBBCC05}">
  <sheetPr codeName="Planilha2">
    <tabColor rgb="FFFFC000"/>
  </sheetPr>
  <dimension ref="A1:Y207"/>
  <sheetViews>
    <sheetView showGridLines="0" zoomScale="90" zoomScaleNormal="90" workbookViewId="0">
      <selection activeCell="N29" sqref="N29"/>
    </sheetView>
  </sheetViews>
  <sheetFormatPr defaultColWidth="0" defaultRowHeight="14.25" customHeight="1" zeroHeight="1" x14ac:dyDescent="0.25"/>
  <cols>
    <col min="1" max="1" width="2.3984375" style="259" customWidth="1"/>
    <col min="2" max="2" width="8.5" style="259" customWidth="1"/>
    <col min="3" max="3" width="22.09765625" style="259" bestFit="1" customWidth="1"/>
    <col min="4" max="4" width="46.09765625" style="259" bestFit="1" customWidth="1"/>
    <col min="5" max="5" width="8" style="259" bestFit="1" customWidth="1"/>
    <col min="6" max="7" width="9.19921875" style="259" customWidth="1"/>
    <col min="8" max="9" width="13.69921875" style="259" customWidth="1"/>
    <col min="10" max="10" width="9.19921875" style="259" customWidth="1"/>
    <col min="11" max="11" width="11.69921875" style="259" customWidth="1"/>
    <col min="12" max="12" width="5.69921875" style="259" customWidth="1"/>
    <col min="13" max="13" width="4.3984375" style="259" customWidth="1"/>
    <col min="14" max="14" width="23.8984375" style="312" bestFit="1" customWidth="1"/>
    <col min="15" max="15" width="12.69921875" style="312" bestFit="1" customWidth="1"/>
    <col min="16" max="16" width="5.8984375" style="312" customWidth="1"/>
    <col min="17" max="17" width="24" style="312" bestFit="1" customWidth="1"/>
    <col min="18" max="18" width="12.69921875" style="312" bestFit="1" customWidth="1"/>
    <col min="19" max="19" width="3.5" style="259" customWidth="1"/>
    <col min="20" max="20" width="3.69921875" style="259" customWidth="1"/>
    <col min="21" max="21" width="2.59765625" style="259" customWidth="1"/>
    <col min="22" max="22" width="4.09765625" style="259" customWidth="1"/>
    <col min="23" max="23" width="5.09765625" style="259" customWidth="1"/>
    <col min="24" max="24" width="6.09765625" style="256" customWidth="1"/>
    <col min="25" max="25" width="0" style="259" hidden="1" customWidth="1"/>
    <col min="26" max="16384" width="9" style="259" hidden="1"/>
  </cols>
  <sheetData>
    <row r="1" spans="1:23" s="256" customFormat="1" ht="55.5" customHeight="1" x14ac:dyDescent="0.25">
      <c r="B1" s="257"/>
      <c r="C1" s="257"/>
      <c r="D1" s="257"/>
      <c r="E1" s="257"/>
      <c r="F1" s="395" t="s">
        <v>657</v>
      </c>
      <c r="G1" s="395"/>
      <c r="H1" s="395"/>
      <c r="I1" s="257"/>
      <c r="J1" s="257"/>
      <c r="K1" s="257"/>
      <c r="L1" s="257"/>
      <c r="M1" s="257"/>
      <c r="N1" s="311"/>
      <c r="O1" s="311"/>
      <c r="P1" s="311"/>
      <c r="Q1" s="311"/>
      <c r="R1" s="311"/>
      <c r="S1" s="258"/>
      <c r="T1" s="258"/>
      <c r="U1" s="258"/>
      <c r="V1" s="258"/>
      <c r="W1" s="258"/>
    </row>
    <row r="2" spans="1:23" s="256" customFormat="1" ht="13.8" x14ac:dyDescent="0.25">
      <c r="A2" s="259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59"/>
      <c r="M2" s="259"/>
      <c r="N2" s="299"/>
      <c r="O2" s="299"/>
      <c r="P2" s="312"/>
      <c r="Q2" s="299"/>
      <c r="R2" s="299"/>
      <c r="S2" s="259"/>
      <c r="T2" s="259"/>
      <c r="U2" s="259"/>
      <c r="V2" s="259"/>
      <c r="W2" s="259"/>
    </row>
    <row r="3" spans="1:23" s="256" customFormat="1" ht="13.8" x14ac:dyDescent="0.25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59"/>
      <c r="M3" s="259"/>
      <c r="N3" s="299"/>
      <c r="O3" s="299"/>
      <c r="P3" s="312"/>
      <c r="Q3" s="299"/>
      <c r="R3" s="299"/>
      <c r="S3" s="259"/>
      <c r="T3" s="259"/>
      <c r="U3" s="259"/>
      <c r="V3" s="259"/>
      <c r="W3" s="259"/>
    </row>
    <row r="4" spans="1:23" s="256" customFormat="1" ht="13.8" x14ac:dyDescent="0.25">
      <c r="A4" s="259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59"/>
      <c r="M4" s="259"/>
      <c r="N4" s="299"/>
      <c r="O4" s="299"/>
      <c r="P4" s="312"/>
      <c r="Q4" s="299"/>
      <c r="R4" s="299"/>
      <c r="S4" s="259"/>
      <c r="T4" s="259"/>
      <c r="U4" s="259"/>
      <c r="V4" s="259"/>
      <c r="W4" s="259"/>
    </row>
    <row r="5" spans="1:23" s="256" customFormat="1" ht="13.8" x14ac:dyDescent="0.25">
      <c r="A5" s="259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59"/>
      <c r="M5" s="259"/>
      <c r="N5" s="299"/>
      <c r="O5" s="299"/>
      <c r="P5" s="312"/>
      <c r="Q5" s="299"/>
      <c r="R5" s="299"/>
      <c r="S5" s="259"/>
      <c r="T5" s="259"/>
      <c r="U5" s="259"/>
      <c r="V5" s="259"/>
      <c r="W5" s="259"/>
    </row>
    <row r="6" spans="1:23" s="256" customFormat="1" ht="13.8" x14ac:dyDescent="0.25">
      <c r="A6" s="259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59"/>
      <c r="M6" s="259"/>
      <c r="N6" s="299"/>
      <c r="O6" s="299"/>
      <c r="P6" s="312"/>
      <c r="Q6" s="299"/>
      <c r="R6" s="299"/>
      <c r="S6" s="259"/>
      <c r="T6" s="259"/>
      <c r="U6" s="259"/>
      <c r="V6" s="259"/>
      <c r="W6" s="259"/>
    </row>
    <row r="7" spans="1:23" s="256" customFormat="1" ht="13.8" x14ac:dyDescent="0.25">
      <c r="A7" s="259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59"/>
      <c r="M7" s="259"/>
      <c r="N7" s="299"/>
      <c r="O7" s="299"/>
      <c r="P7" s="312"/>
      <c r="Q7" s="299"/>
      <c r="R7" s="299"/>
      <c r="S7" s="259"/>
      <c r="T7" s="259"/>
      <c r="U7" s="259"/>
      <c r="V7" s="259"/>
      <c r="W7" s="259"/>
    </row>
    <row r="8" spans="1:23" s="256" customFormat="1" ht="13.8" x14ac:dyDescent="0.25">
      <c r="A8" s="259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59"/>
      <c r="M8" s="259"/>
      <c r="N8" s="299"/>
      <c r="O8" s="299"/>
      <c r="P8" s="312"/>
      <c r="Q8" s="299"/>
      <c r="R8" s="299"/>
      <c r="S8" s="259"/>
      <c r="T8" s="259"/>
      <c r="U8" s="259"/>
      <c r="V8" s="259"/>
      <c r="W8" s="259"/>
    </row>
    <row r="9" spans="1:23" s="256" customFormat="1" ht="13.8" x14ac:dyDescent="0.25">
      <c r="A9" s="259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59"/>
      <c r="M9" s="259"/>
      <c r="N9" s="312"/>
      <c r="O9" s="312"/>
      <c r="P9" s="312"/>
      <c r="Q9" s="299"/>
      <c r="R9" s="299"/>
      <c r="S9" s="259"/>
      <c r="T9" s="259"/>
      <c r="U9" s="259"/>
      <c r="V9" s="259"/>
      <c r="W9" s="259"/>
    </row>
    <row r="10" spans="1:23" s="256" customFormat="1" ht="13.8" x14ac:dyDescent="0.25">
      <c r="A10" s="259"/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59"/>
      <c r="M10" s="259"/>
      <c r="N10" s="312"/>
      <c r="O10" s="312"/>
      <c r="P10" s="312"/>
      <c r="Q10" s="299"/>
      <c r="R10" s="312"/>
      <c r="S10" s="259"/>
      <c r="T10" s="259"/>
      <c r="U10" s="259"/>
      <c r="V10" s="259"/>
      <c r="W10" s="259"/>
    </row>
    <row r="11" spans="1:23" s="256" customFormat="1" ht="13.8" x14ac:dyDescent="0.25">
      <c r="A11" s="259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59"/>
      <c r="M11" s="259"/>
      <c r="N11" s="312"/>
      <c r="O11" s="312"/>
      <c r="P11" s="312"/>
      <c r="Q11" s="299"/>
      <c r="R11" s="312"/>
      <c r="S11" s="259"/>
      <c r="T11" s="259"/>
      <c r="U11" s="259"/>
      <c r="V11" s="259"/>
      <c r="W11" s="259"/>
    </row>
    <row r="12" spans="1:23" s="256" customFormat="1" ht="13.8" x14ac:dyDescent="0.25">
      <c r="A12" s="259"/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59"/>
      <c r="M12" s="259"/>
      <c r="N12" s="312"/>
      <c r="O12" s="312"/>
      <c r="P12" s="312"/>
      <c r="Q12" s="299"/>
      <c r="R12" s="312"/>
      <c r="S12" s="259"/>
      <c r="T12" s="259"/>
      <c r="U12" s="259"/>
      <c r="V12" s="259"/>
      <c r="W12" s="259"/>
    </row>
    <row r="13" spans="1:23" s="256" customFormat="1" ht="13.8" x14ac:dyDescent="0.25">
      <c r="A13" s="259"/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59"/>
      <c r="M13" s="259"/>
      <c r="N13" s="323" t="s">
        <v>658</v>
      </c>
      <c r="O13" s="299" t="s">
        <v>659</v>
      </c>
      <c r="P13" s="299"/>
      <c r="Q13" s="323" t="s">
        <v>658</v>
      </c>
      <c r="R13" s="299" t="s">
        <v>659</v>
      </c>
      <c r="S13" s="259"/>
      <c r="T13" s="259"/>
      <c r="U13" s="259"/>
      <c r="V13" s="259"/>
      <c r="W13" s="259"/>
    </row>
    <row r="14" spans="1:23" s="256" customFormat="1" ht="13.8" x14ac:dyDescent="0.25">
      <c r="A14" s="259"/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59"/>
      <c r="M14" s="259"/>
      <c r="N14" s="324" t="s">
        <v>461</v>
      </c>
      <c r="O14" s="299">
        <v>8</v>
      </c>
      <c r="P14" s="299"/>
      <c r="Q14" s="324" t="s">
        <v>380</v>
      </c>
      <c r="R14" s="299">
        <v>40</v>
      </c>
      <c r="S14" s="259"/>
      <c r="T14" s="259"/>
      <c r="U14" s="259"/>
      <c r="V14" s="259"/>
      <c r="W14" s="259"/>
    </row>
    <row r="15" spans="1:23" ht="13.8" x14ac:dyDescent="0.25"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N15" s="324" t="s">
        <v>377</v>
      </c>
      <c r="O15" s="299">
        <v>47</v>
      </c>
      <c r="P15" s="299"/>
      <c r="Q15" s="324" t="s">
        <v>382</v>
      </c>
      <c r="R15" s="299">
        <v>40</v>
      </c>
    </row>
    <row r="16" spans="1:23" ht="13.8" x14ac:dyDescent="0.25">
      <c r="B16" s="260"/>
      <c r="C16" s="260"/>
      <c r="D16" s="260"/>
      <c r="E16" s="260"/>
      <c r="F16" s="260"/>
      <c r="G16" s="260"/>
      <c r="H16" s="260"/>
      <c r="I16" s="260"/>
      <c r="J16" s="260"/>
      <c r="K16" s="260"/>
      <c r="N16" s="324" t="s">
        <v>384</v>
      </c>
      <c r="O16" s="299">
        <v>8</v>
      </c>
      <c r="P16" s="299"/>
      <c r="Q16" s="324" t="s">
        <v>376</v>
      </c>
      <c r="R16" s="299">
        <v>55</v>
      </c>
    </row>
    <row r="17" spans="2:18" ht="13.8" x14ac:dyDescent="0.25"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N17" s="324" t="s">
        <v>407</v>
      </c>
      <c r="O17" s="299">
        <v>48</v>
      </c>
      <c r="P17" s="299"/>
      <c r="Q17" s="324" t="s">
        <v>381</v>
      </c>
      <c r="R17" s="299">
        <v>52</v>
      </c>
    </row>
    <row r="18" spans="2:18" ht="14.4" x14ac:dyDescent="0.3">
      <c r="B18" s="260"/>
      <c r="C18" s="260"/>
      <c r="D18" s="325" t="s">
        <v>658</v>
      </c>
      <c r="E18" s="326" t="s">
        <v>660</v>
      </c>
      <c r="F18" s="260"/>
      <c r="G18" s="260"/>
      <c r="H18" s="260"/>
      <c r="I18" s="260"/>
      <c r="J18" s="260"/>
      <c r="K18" s="260"/>
      <c r="N18" s="324" t="s">
        <v>433</v>
      </c>
      <c r="O18" s="299">
        <v>3</v>
      </c>
      <c r="P18" s="299"/>
      <c r="Q18" s="324" t="s">
        <v>378</v>
      </c>
      <c r="R18" s="299">
        <v>18</v>
      </c>
    </row>
    <row r="19" spans="2:18" ht="14.4" x14ac:dyDescent="0.3">
      <c r="B19" s="260"/>
      <c r="C19" s="260"/>
      <c r="D19" s="327" t="s">
        <v>380</v>
      </c>
      <c r="E19" s="326">
        <v>40</v>
      </c>
      <c r="F19" s="260"/>
      <c r="G19" s="260"/>
      <c r="H19" s="260"/>
      <c r="I19" s="260"/>
      <c r="J19" s="260"/>
      <c r="K19" s="260"/>
      <c r="N19" s="324" t="s">
        <v>395</v>
      </c>
      <c r="O19" s="299">
        <v>91</v>
      </c>
      <c r="P19" s="299"/>
      <c r="Q19" s="324" t="s">
        <v>661</v>
      </c>
      <c r="R19" s="299">
        <v>205</v>
      </c>
    </row>
    <row r="20" spans="2:18" ht="14.4" x14ac:dyDescent="0.3">
      <c r="B20" s="260"/>
      <c r="C20" s="260"/>
      <c r="D20" s="328" t="s">
        <v>259</v>
      </c>
      <c r="E20" s="326">
        <v>1</v>
      </c>
      <c r="F20" s="260"/>
      <c r="G20" s="260"/>
      <c r="H20" s="260"/>
      <c r="I20" s="260"/>
      <c r="J20" s="260"/>
      <c r="K20" s="260"/>
      <c r="N20" s="324" t="s">
        <v>661</v>
      </c>
      <c r="O20" s="299">
        <v>205</v>
      </c>
      <c r="P20" s="299"/>
      <c r="Q20" s="299"/>
      <c r="R20" s="299"/>
    </row>
    <row r="21" spans="2:18" ht="14.4" x14ac:dyDescent="0.3">
      <c r="B21" s="260"/>
      <c r="C21" s="260"/>
      <c r="D21" s="328" t="s">
        <v>394</v>
      </c>
      <c r="E21" s="326">
        <v>3</v>
      </c>
      <c r="F21" s="260"/>
      <c r="G21" s="260"/>
      <c r="H21" s="260"/>
      <c r="I21" s="260"/>
      <c r="J21" s="260"/>
      <c r="K21" s="260"/>
      <c r="N21" s="299"/>
      <c r="O21" s="299"/>
      <c r="P21" s="299"/>
      <c r="Q21" s="299"/>
    </row>
    <row r="22" spans="2:18" ht="14.4" x14ac:dyDescent="0.3">
      <c r="B22" s="260"/>
      <c r="C22" s="260"/>
      <c r="D22" s="328" t="s">
        <v>397</v>
      </c>
      <c r="E22" s="326">
        <v>8</v>
      </c>
      <c r="F22" s="260"/>
      <c r="G22" s="260"/>
      <c r="H22" s="260"/>
      <c r="I22" s="260"/>
      <c r="J22" s="260"/>
      <c r="K22" s="260"/>
      <c r="N22" s="299"/>
      <c r="O22" s="299"/>
      <c r="P22" s="299"/>
      <c r="Q22" s="299"/>
    </row>
    <row r="23" spans="2:18" ht="14.4" x14ac:dyDescent="0.3">
      <c r="B23" s="260"/>
      <c r="C23" s="260"/>
      <c r="D23" s="328" t="s">
        <v>127</v>
      </c>
      <c r="E23" s="326">
        <v>3</v>
      </c>
      <c r="F23" s="260"/>
      <c r="G23" s="260"/>
      <c r="H23" s="260"/>
      <c r="I23" s="260"/>
      <c r="J23" s="260"/>
      <c r="K23" s="260"/>
      <c r="N23" s="299"/>
      <c r="O23" s="299"/>
      <c r="P23" s="299"/>
      <c r="Q23" s="299"/>
    </row>
    <row r="24" spans="2:18" ht="14.4" x14ac:dyDescent="0.3">
      <c r="B24" s="260"/>
      <c r="C24" s="260"/>
      <c r="D24" s="328" t="s">
        <v>7</v>
      </c>
      <c r="E24" s="326">
        <v>9</v>
      </c>
      <c r="F24" s="260"/>
      <c r="G24" s="260"/>
      <c r="H24" s="260"/>
      <c r="I24" s="260"/>
      <c r="J24" s="260"/>
      <c r="K24" s="260"/>
      <c r="P24" s="299"/>
      <c r="Q24" s="299"/>
    </row>
    <row r="25" spans="2:18" ht="14.4" x14ac:dyDescent="0.3">
      <c r="B25" s="260"/>
      <c r="C25" s="260"/>
      <c r="D25" s="328" t="s">
        <v>129</v>
      </c>
      <c r="E25" s="326">
        <v>11</v>
      </c>
      <c r="F25" s="260"/>
      <c r="G25" s="260"/>
      <c r="H25" s="260"/>
      <c r="I25" s="260"/>
      <c r="J25" s="260"/>
      <c r="K25" s="260"/>
      <c r="P25" s="299"/>
      <c r="Q25" s="299"/>
    </row>
    <row r="26" spans="2:18" ht="14.4" x14ac:dyDescent="0.3">
      <c r="B26" s="260"/>
      <c r="C26" s="260"/>
      <c r="D26" s="328" t="s">
        <v>460</v>
      </c>
      <c r="E26" s="326">
        <v>5</v>
      </c>
      <c r="F26" s="260"/>
      <c r="G26" s="260"/>
      <c r="H26" s="260"/>
      <c r="I26" s="260"/>
      <c r="J26" s="260"/>
      <c r="K26" s="260"/>
      <c r="P26" s="299"/>
      <c r="Q26" s="299"/>
    </row>
    <row r="27" spans="2:18" ht="14.4" x14ac:dyDescent="0.3">
      <c r="B27" s="260"/>
      <c r="C27" s="260"/>
      <c r="D27" s="327" t="s">
        <v>382</v>
      </c>
      <c r="E27" s="326">
        <v>40</v>
      </c>
      <c r="F27" s="260"/>
      <c r="G27" s="260"/>
      <c r="H27" s="260"/>
      <c r="I27" s="260"/>
      <c r="J27" s="260"/>
      <c r="K27" s="260"/>
      <c r="P27" s="299"/>
      <c r="Q27" s="299"/>
    </row>
    <row r="28" spans="2:18" ht="14.4" x14ac:dyDescent="0.3">
      <c r="B28" s="260"/>
      <c r="C28" s="260"/>
      <c r="D28" s="328" t="s">
        <v>443</v>
      </c>
      <c r="E28" s="326">
        <v>6</v>
      </c>
      <c r="F28" s="260"/>
      <c r="G28" s="260"/>
      <c r="H28" s="260"/>
      <c r="I28" s="260"/>
      <c r="J28" s="260"/>
      <c r="K28" s="260"/>
      <c r="P28" s="299"/>
      <c r="Q28" s="299"/>
    </row>
    <row r="29" spans="2:18" ht="14.4" x14ac:dyDescent="0.3">
      <c r="B29" s="260"/>
      <c r="C29" s="260"/>
      <c r="D29" s="328" t="s">
        <v>9</v>
      </c>
      <c r="E29" s="326">
        <v>5</v>
      </c>
      <c r="F29" s="260"/>
      <c r="G29" s="260"/>
      <c r="H29" s="260"/>
      <c r="I29" s="260"/>
      <c r="J29" s="260"/>
      <c r="K29" s="260"/>
      <c r="P29" s="299"/>
      <c r="Q29" s="299"/>
    </row>
    <row r="30" spans="2:18" ht="14.4" x14ac:dyDescent="0.3">
      <c r="B30" s="260"/>
      <c r="C30" s="260"/>
      <c r="D30" s="328" t="s">
        <v>7</v>
      </c>
      <c r="E30" s="326">
        <v>2</v>
      </c>
      <c r="F30" s="260"/>
      <c r="G30" s="260"/>
      <c r="H30" s="260"/>
      <c r="I30" s="260"/>
      <c r="J30" s="260"/>
      <c r="K30" s="260"/>
      <c r="P30" s="299"/>
      <c r="Q30" s="299"/>
    </row>
    <row r="31" spans="2:18" ht="14.4" x14ac:dyDescent="0.3">
      <c r="B31" s="260"/>
      <c r="C31" s="260"/>
      <c r="D31" s="328" t="s">
        <v>399</v>
      </c>
      <c r="E31" s="326">
        <v>5</v>
      </c>
      <c r="F31" s="260"/>
      <c r="G31" s="260"/>
      <c r="H31" s="260"/>
      <c r="I31" s="260"/>
      <c r="J31" s="260"/>
      <c r="K31" s="260"/>
      <c r="Q31" s="299"/>
    </row>
    <row r="32" spans="2:18" ht="14.4" x14ac:dyDescent="0.3">
      <c r="B32" s="260"/>
      <c r="C32" s="260"/>
      <c r="D32" s="328" t="s">
        <v>451</v>
      </c>
      <c r="E32" s="326">
        <v>4</v>
      </c>
      <c r="F32" s="260"/>
      <c r="G32" s="260"/>
      <c r="H32" s="260"/>
      <c r="I32" s="260"/>
      <c r="J32" s="260"/>
      <c r="K32" s="260"/>
      <c r="Q32" s="299"/>
    </row>
    <row r="33" spans="2:17" ht="14.4" x14ac:dyDescent="0.3">
      <c r="B33" s="260"/>
      <c r="C33" s="260"/>
      <c r="D33" s="328" t="s">
        <v>406</v>
      </c>
      <c r="E33" s="326">
        <v>3</v>
      </c>
      <c r="F33" s="260"/>
      <c r="G33" s="260"/>
      <c r="H33" s="260"/>
      <c r="I33" s="260"/>
      <c r="J33" s="260"/>
      <c r="K33" s="260"/>
      <c r="Q33" s="299"/>
    </row>
    <row r="34" spans="2:17" ht="14.4" x14ac:dyDescent="0.3">
      <c r="B34" s="260"/>
      <c r="C34" s="260"/>
      <c r="D34" s="328" t="s">
        <v>432</v>
      </c>
      <c r="E34" s="326">
        <v>9</v>
      </c>
      <c r="F34" s="260"/>
      <c r="G34" s="260"/>
      <c r="H34" s="260"/>
      <c r="I34" s="260"/>
      <c r="J34" s="260"/>
      <c r="K34" s="260"/>
      <c r="Q34" s="299"/>
    </row>
    <row r="35" spans="2:17" ht="14.4" x14ac:dyDescent="0.3">
      <c r="B35" s="260"/>
      <c r="C35" s="260"/>
      <c r="D35" s="328" t="s">
        <v>460</v>
      </c>
      <c r="E35" s="326">
        <v>3</v>
      </c>
      <c r="F35" s="260"/>
      <c r="G35" s="260"/>
      <c r="H35" s="260"/>
      <c r="I35" s="260"/>
      <c r="J35" s="260"/>
      <c r="K35" s="260"/>
      <c r="Q35" s="299"/>
    </row>
    <row r="36" spans="2:17" ht="14.4" x14ac:dyDescent="0.3">
      <c r="B36" s="260"/>
      <c r="C36" s="260"/>
      <c r="D36" s="328" t="s">
        <v>425</v>
      </c>
      <c r="E36" s="326">
        <v>3</v>
      </c>
      <c r="F36" s="260"/>
      <c r="G36" s="260"/>
      <c r="H36" s="260"/>
      <c r="I36" s="260"/>
      <c r="J36" s="260"/>
      <c r="K36" s="260"/>
      <c r="Q36" s="299"/>
    </row>
    <row r="37" spans="2:17" ht="14.4" x14ac:dyDescent="0.3">
      <c r="B37" s="260"/>
      <c r="C37" s="260"/>
      <c r="D37" s="327" t="s">
        <v>376</v>
      </c>
      <c r="E37" s="326">
        <v>55</v>
      </c>
      <c r="F37" s="260"/>
      <c r="G37" s="260"/>
      <c r="H37" s="260"/>
      <c r="I37" s="260"/>
      <c r="J37" s="260"/>
      <c r="K37" s="260"/>
      <c r="Q37" s="299"/>
    </row>
    <row r="38" spans="2:17" ht="14.4" x14ac:dyDescent="0.3">
      <c r="B38" s="260"/>
      <c r="C38" s="260"/>
      <c r="D38" s="328" t="s">
        <v>259</v>
      </c>
      <c r="E38" s="326">
        <v>6</v>
      </c>
      <c r="F38" s="260"/>
      <c r="G38" s="260"/>
      <c r="H38" s="260"/>
      <c r="I38" s="260"/>
      <c r="J38" s="260"/>
      <c r="K38" s="260"/>
      <c r="Q38" s="299"/>
    </row>
    <row r="39" spans="2:17" ht="14.4" x14ac:dyDescent="0.3">
      <c r="B39" s="260"/>
      <c r="C39" s="260"/>
      <c r="D39" s="328" t="s">
        <v>3</v>
      </c>
      <c r="E39" s="326">
        <v>6</v>
      </c>
      <c r="F39" s="260"/>
      <c r="G39" s="260"/>
      <c r="H39" s="260"/>
      <c r="I39" s="260"/>
      <c r="J39" s="260"/>
      <c r="K39" s="260"/>
      <c r="Q39" s="299"/>
    </row>
    <row r="40" spans="2:17" ht="14.4" x14ac:dyDescent="0.3">
      <c r="B40" s="260"/>
      <c r="C40" s="260"/>
      <c r="D40" s="328" t="s">
        <v>443</v>
      </c>
      <c r="E40" s="326">
        <v>7</v>
      </c>
      <c r="F40" s="260"/>
      <c r="G40" s="260"/>
      <c r="H40" s="260"/>
      <c r="I40" s="260"/>
      <c r="J40" s="260"/>
      <c r="K40" s="260"/>
      <c r="Q40" s="299"/>
    </row>
    <row r="41" spans="2:17" ht="14.4" x14ac:dyDescent="0.3">
      <c r="B41" s="260"/>
      <c r="C41" s="260"/>
      <c r="D41" s="328" t="s">
        <v>397</v>
      </c>
      <c r="E41" s="326">
        <v>2</v>
      </c>
      <c r="F41" s="260"/>
      <c r="G41" s="260"/>
      <c r="H41" s="260"/>
      <c r="I41" s="260"/>
      <c r="J41" s="260"/>
      <c r="K41" s="260"/>
      <c r="Q41" s="299"/>
    </row>
    <row r="42" spans="2:17" ht="14.4" x14ac:dyDescent="0.3">
      <c r="B42" s="260"/>
      <c r="C42" s="260"/>
      <c r="D42" s="328" t="s">
        <v>5</v>
      </c>
      <c r="E42" s="326">
        <v>7</v>
      </c>
      <c r="F42" s="260"/>
      <c r="G42" s="260"/>
      <c r="H42" s="260"/>
      <c r="I42" s="260"/>
      <c r="J42" s="260"/>
      <c r="K42" s="260"/>
      <c r="Q42" s="299"/>
    </row>
    <row r="43" spans="2:17" ht="14.4" x14ac:dyDescent="0.3">
      <c r="B43" s="260"/>
      <c r="C43" s="260"/>
      <c r="D43" s="328" t="s">
        <v>7</v>
      </c>
      <c r="E43" s="326">
        <v>3</v>
      </c>
      <c r="F43" s="260"/>
      <c r="G43" s="260"/>
      <c r="H43" s="260"/>
      <c r="I43" s="260"/>
      <c r="J43" s="260"/>
      <c r="K43" s="260"/>
      <c r="Q43" s="299"/>
    </row>
    <row r="44" spans="2:17" ht="14.4" x14ac:dyDescent="0.3">
      <c r="B44" s="260"/>
      <c r="C44" s="260"/>
      <c r="D44" s="328" t="s">
        <v>404</v>
      </c>
      <c r="E44" s="326">
        <v>5</v>
      </c>
      <c r="F44" s="260"/>
      <c r="G44" s="260"/>
      <c r="H44" s="260"/>
      <c r="I44" s="260"/>
      <c r="J44" s="260"/>
      <c r="K44" s="260"/>
      <c r="Q44" s="299"/>
    </row>
    <row r="45" spans="2:17" ht="14.25" customHeight="1" x14ac:dyDescent="0.3">
      <c r="B45" s="260"/>
      <c r="C45" s="260"/>
      <c r="D45" s="328" t="s">
        <v>399</v>
      </c>
      <c r="E45" s="326">
        <v>2</v>
      </c>
      <c r="F45" s="260"/>
      <c r="G45" s="260"/>
      <c r="H45" s="260"/>
      <c r="I45" s="260"/>
      <c r="J45" s="260"/>
      <c r="K45" s="260"/>
      <c r="Q45" s="299"/>
    </row>
    <row r="46" spans="2:17" ht="14.25" customHeight="1" x14ac:dyDescent="0.3">
      <c r="B46" s="260"/>
      <c r="C46" s="260"/>
      <c r="D46" s="328" t="s">
        <v>402</v>
      </c>
      <c r="E46" s="326">
        <v>9</v>
      </c>
      <c r="F46" s="260"/>
      <c r="G46" s="260"/>
      <c r="H46" s="260"/>
      <c r="I46" s="260"/>
      <c r="J46" s="260"/>
      <c r="K46" s="260"/>
      <c r="Q46" s="299"/>
    </row>
    <row r="47" spans="2:17" ht="14.25" customHeight="1" x14ac:dyDescent="0.3">
      <c r="B47" s="260"/>
      <c r="C47" s="260"/>
      <c r="D47" s="328" t="s">
        <v>451</v>
      </c>
      <c r="E47" s="326">
        <v>1</v>
      </c>
      <c r="F47" s="260"/>
      <c r="G47" s="260"/>
      <c r="H47" s="260"/>
      <c r="I47" s="260"/>
      <c r="J47" s="260"/>
      <c r="K47" s="260"/>
      <c r="Q47" s="299"/>
    </row>
    <row r="48" spans="2:17" ht="14.25" customHeight="1" x14ac:dyDescent="0.3">
      <c r="B48" s="260"/>
      <c r="C48" s="260"/>
      <c r="D48" s="328" t="s">
        <v>129</v>
      </c>
      <c r="E48" s="326">
        <v>1</v>
      </c>
      <c r="F48" s="260"/>
      <c r="G48" s="260"/>
      <c r="H48" s="260"/>
      <c r="I48" s="260"/>
      <c r="J48" s="260"/>
      <c r="K48" s="260"/>
      <c r="Q48" s="299"/>
    </row>
    <row r="49" spans="2:17" ht="14.25" customHeight="1" x14ac:dyDescent="0.3">
      <c r="B49" s="260"/>
      <c r="C49" s="260"/>
      <c r="D49" s="328" t="s">
        <v>425</v>
      </c>
      <c r="E49" s="326">
        <v>4</v>
      </c>
      <c r="F49" s="260"/>
      <c r="G49" s="260"/>
      <c r="H49" s="260"/>
      <c r="I49" s="260"/>
      <c r="J49" s="260"/>
      <c r="K49" s="260"/>
      <c r="Q49" s="299"/>
    </row>
    <row r="50" spans="2:17" ht="14.25" customHeight="1" x14ac:dyDescent="0.3">
      <c r="B50" s="260"/>
      <c r="C50" s="260"/>
      <c r="D50" s="328" t="s">
        <v>413</v>
      </c>
      <c r="E50" s="326">
        <v>2</v>
      </c>
      <c r="F50" s="260"/>
      <c r="G50" s="260"/>
      <c r="H50" s="260"/>
      <c r="I50" s="260"/>
      <c r="J50" s="260"/>
      <c r="K50" s="260"/>
      <c r="Q50" s="299"/>
    </row>
    <row r="51" spans="2:17" ht="14.25" customHeight="1" x14ac:dyDescent="0.3">
      <c r="B51" s="260"/>
      <c r="C51" s="260"/>
      <c r="D51" s="327" t="s">
        <v>381</v>
      </c>
      <c r="E51" s="326">
        <v>52</v>
      </c>
      <c r="F51" s="260"/>
      <c r="G51" s="260"/>
      <c r="H51" s="260"/>
      <c r="I51" s="260"/>
      <c r="J51" s="260"/>
      <c r="K51" s="260"/>
      <c r="Q51" s="299"/>
    </row>
    <row r="52" spans="2:17" ht="14.25" customHeight="1" x14ac:dyDescent="0.3">
      <c r="B52" s="260"/>
      <c r="C52" s="260"/>
      <c r="D52" s="328" t="s">
        <v>259</v>
      </c>
      <c r="E52" s="326">
        <v>6</v>
      </c>
      <c r="F52" s="260"/>
      <c r="G52" s="260"/>
      <c r="H52" s="260"/>
      <c r="I52" s="260"/>
      <c r="J52" s="260"/>
      <c r="K52" s="260"/>
      <c r="Q52" s="299"/>
    </row>
    <row r="53" spans="2:17" ht="14.25" customHeight="1" x14ac:dyDescent="0.3">
      <c r="B53" s="260"/>
      <c r="C53" s="260"/>
      <c r="D53" s="328" t="s">
        <v>397</v>
      </c>
      <c r="E53" s="326">
        <v>4</v>
      </c>
      <c r="F53" s="260"/>
      <c r="G53" s="260"/>
      <c r="H53" s="260"/>
      <c r="I53" s="260"/>
      <c r="J53" s="260"/>
      <c r="K53" s="260"/>
      <c r="Q53" s="299"/>
    </row>
    <row r="54" spans="2:17" ht="14.25" customHeight="1" x14ac:dyDescent="0.3">
      <c r="B54" s="260"/>
      <c r="C54" s="260"/>
      <c r="D54" s="328" t="s">
        <v>9</v>
      </c>
      <c r="E54" s="326">
        <v>6</v>
      </c>
      <c r="F54" s="260"/>
      <c r="G54" s="260"/>
      <c r="H54" s="260"/>
      <c r="I54" s="260"/>
      <c r="J54" s="260"/>
      <c r="K54" s="260"/>
      <c r="Q54" s="299"/>
    </row>
    <row r="55" spans="2:17" ht="14.25" customHeight="1" x14ac:dyDescent="0.3">
      <c r="B55" s="260"/>
      <c r="C55" s="260"/>
      <c r="D55" s="328" t="s">
        <v>127</v>
      </c>
      <c r="E55" s="326">
        <v>8</v>
      </c>
      <c r="F55" s="260"/>
      <c r="G55" s="260"/>
      <c r="H55" s="260"/>
      <c r="I55" s="260"/>
      <c r="J55" s="260"/>
      <c r="K55" s="260"/>
      <c r="Q55" s="299"/>
    </row>
    <row r="56" spans="2:17" ht="14.25" customHeight="1" x14ac:dyDescent="0.3">
      <c r="B56" s="260"/>
      <c r="C56" s="260"/>
      <c r="D56" s="328" t="s">
        <v>5</v>
      </c>
      <c r="E56" s="326">
        <v>1</v>
      </c>
      <c r="F56" s="260"/>
      <c r="G56" s="260"/>
      <c r="H56" s="260"/>
      <c r="I56" s="260"/>
      <c r="J56" s="260"/>
      <c r="K56" s="260"/>
      <c r="Q56" s="299"/>
    </row>
    <row r="57" spans="2:17" ht="14.25" customHeight="1" x14ac:dyDescent="0.3">
      <c r="B57" s="260"/>
      <c r="C57" s="260"/>
      <c r="D57" s="328" t="s">
        <v>7</v>
      </c>
      <c r="E57" s="326">
        <v>6</v>
      </c>
      <c r="F57" s="260"/>
      <c r="G57" s="260"/>
      <c r="H57" s="260"/>
      <c r="I57" s="260"/>
      <c r="J57" s="260"/>
      <c r="K57" s="260"/>
      <c r="Q57" s="299"/>
    </row>
    <row r="58" spans="2:17" ht="14.25" customHeight="1" x14ac:dyDescent="0.3">
      <c r="B58" s="260"/>
      <c r="C58" s="260"/>
      <c r="D58" s="328" t="s">
        <v>11</v>
      </c>
      <c r="E58" s="326">
        <v>4</v>
      </c>
      <c r="F58" s="260"/>
      <c r="G58" s="260"/>
      <c r="H58" s="260"/>
      <c r="I58" s="260"/>
      <c r="J58" s="260"/>
      <c r="K58" s="260"/>
      <c r="Q58" s="299"/>
    </row>
    <row r="59" spans="2:17" ht="14.25" customHeight="1" x14ac:dyDescent="0.3">
      <c r="B59" s="260"/>
      <c r="C59" s="260"/>
      <c r="D59" s="328" t="s">
        <v>402</v>
      </c>
      <c r="E59" s="326">
        <v>2</v>
      </c>
      <c r="F59" s="260"/>
      <c r="G59" s="260"/>
      <c r="H59" s="260"/>
      <c r="I59" s="260"/>
      <c r="J59" s="260"/>
      <c r="K59" s="260"/>
      <c r="Q59" s="299"/>
    </row>
    <row r="60" spans="2:17" ht="14.25" customHeight="1" x14ac:dyDescent="0.3">
      <c r="B60" s="260"/>
      <c r="C60" s="260"/>
      <c r="D60" s="328" t="s">
        <v>129</v>
      </c>
      <c r="E60" s="326">
        <v>5</v>
      </c>
      <c r="F60" s="260"/>
      <c r="G60" s="260"/>
      <c r="H60" s="260"/>
      <c r="I60" s="260"/>
      <c r="J60" s="260"/>
      <c r="K60" s="260"/>
      <c r="Q60" s="299"/>
    </row>
    <row r="61" spans="2:17" ht="14.25" customHeight="1" x14ac:dyDescent="0.3">
      <c r="B61" s="260"/>
      <c r="C61" s="260"/>
      <c r="D61" s="328" t="s">
        <v>406</v>
      </c>
      <c r="E61" s="326">
        <v>2</v>
      </c>
      <c r="F61" s="260"/>
      <c r="G61" s="260"/>
      <c r="H61" s="260"/>
      <c r="I61" s="260"/>
      <c r="J61" s="260"/>
      <c r="K61" s="260"/>
      <c r="Q61" s="299"/>
    </row>
    <row r="62" spans="2:17" ht="14.25" customHeight="1" x14ac:dyDescent="0.3">
      <c r="B62" s="260"/>
      <c r="C62" s="260"/>
      <c r="D62" s="328" t="s">
        <v>413</v>
      </c>
      <c r="E62" s="326">
        <v>8</v>
      </c>
      <c r="F62" s="260"/>
      <c r="G62" s="260"/>
      <c r="H62" s="260"/>
      <c r="I62" s="260"/>
      <c r="J62" s="260"/>
      <c r="K62" s="260"/>
      <c r="Q62" s="299"/>
    </row>
    <row r="63" spans="2:17" ht="14.25" customHeight="1" x14ac:dyDescent="0.3">
      <c r="B63" s="260"/>
      <c r="C63" s="260"/>
      <c r="D63" s="327" t="s">
        <v>378</v>
      </c>
      <c r="E63" s="326">
        <v>18</v>
      </c>
      <c r="F63" s="260"/>
      <c r="G63" s="260"/>
      <c r="H63" s="260"/>
      <c r="I63" s="260"/>
      <c r="J63" s="260"/>
      <c r="K63" s="260"/>
      <c r="Q63" s="299"/>
    </row>
    <row r="64" spans="2:17" ht="14.4" x14ac:dyDescent="0.3">
      <c r="B64" s="260"/>
      <c r="C64" s="260"/>
      <c r="D64" s="328" t="s">
        <v>3</v>
      </c>
      <c r="E64" s="326">
        <v>5</v>
      </c>
      <c r="F64" s="260"/>
      <c r="G64" s="260"/>
      <c r="H64" s="260"/>
      <c r="I64" s="260"/>
      <c r="J64" s="260"/>
      <c r="K64" s="260"/>
      <c r="Q64" s="299"/>
    </row>
    <row r="65" spans="2:17" ht="14.25" customHeight="1" x14ac:dyDescent="0.3">
      <c r="B65" s="260"/>
      <c r="C65" s="260"/>
      <c r="D65" s="328" t="s">
        <v>394</v>
      </c>
      <c r="E65" s="326">
        <v>8</v>
      </c>
      <c r="F65" s="260"/>
      <c r="G65" s="260"/>
      <c r="H65" s="260"/>
      <c r="I65" s="260"/>
      <c r="J65" s="260"/>
      <c r="K65" s="260"/>
      <c r="L65" s="310"/>
      <c r="Q65" s="299"/>
    </row>
    <row r="66" spans="2:17" ht="14.25" customHeight="1" x14ac:dyDescent="0.3">
      <c r="B66" s="260"/>
      <c r="C66" s="260"/>
      <c r="D66" s="328" t="s">
        <v>7</v>
      </c>
      <c r="E66" s="326">
        <v>1</v>
      </c>
      <c r="F66" s="260"/>
      <c r="G66" s="260"/>
      <c r="H66" s="260"/>
      <c r="I66" s="260"/>
      <c r="J66" s="260"/>
      <c r="K66" s="260"/>
      <c r="L66" s="310"/>
      <c r="Q66" s="299"/>
    </row>
    <row r="67" spans="2:17" ht="14.25" customHeight="1" x14ac:dyDescent="0.3">
      <c r="B67" s="260"/>
      <c r="C67" s="260"/>
      <c r="D67" s="328" t="s">
        <v>402</v>
      </c>
      <c r="E67" s="326">
        <v>1</v>
      </c>
      <c r="F67" s="260"/>
      <c r="G67" s="260"/>
      <c r="H67" s="260"/>
      <c r="I67" s="260"/>
      <c r="J67" s="260"/>
      <c r="K67" s="260"/>
      <c r="L67" s="310"/>
      <c r="Q67" s="299"/>
    </row>
    <row r="68" spans="2:17" ht="14.25" customHeight="1" x14ac:dyDescent="0.3">
      <c r="B68" s="260"/>
      <c r="C68" s="260"/>
      <c r="D68" s="328" t="s">
        <v>129</v>
      </c>
      <c r="E68" s="326">
        <v>1</v>
      </c>
      <c r="F68" s="260"/>
      <c r="G68" s="260"/>
      <c r="H68" s="260"/>
      <c r="I68" s="260"/>
      <c r="J68" s="260"/>
      <c r="K68" s="260"/>
      <c r="L68" s="310"/>
      <c r="Q68" s="299"/>
    </row>
    <row r="69" spans="2:17" ht="14.25" customHeight="1" x14ac:dyDescent="0.3">
      <c r="B69" s="260"/>
      <c r="C69" s="260"/>
      <c r="D69" s="328" t="s">
        <v>425</v>
      </c>
      <c r="E69" s="326">
        <v>1</v>
      </c>
      <c r="F69" s="260"/>
      <c r="G69" s="260"/>
      <c r="H69" s="260"/>
      <c r="I69" s="260"/>
      <c r="J69" s="260"/>
      <c r="K69" s="260"/>
      <c r="Q69" s="299"/>
    </row>
    <row r="70" spans="2:17" ht="14.25" customHeight="1" x14ac:dyDescent="0.3">
      <c r="B70" s="260"/>
      <c r="C70" s="260"/>
      <c r="D70" s="328" t="s">
        <v>413</v>
      </c>
      <c r="E70" s="326">
        <v>1</v>
      </c>
      <c r="F70" s="260"/>
      <c r="G70" s="260"/>
      <c r="H70" s="260"/>
      <c r="I70" s="260"/>
      <c r="J70" s="260"/>
      <c r="K70" s="260"/>
      <c r="Q70" s="299"/>
    </row>
    <row r="71" spans="2:17" ht="14.25" customHeight="1" x14ac:dyDescent="0.25">
      <c r="B71" s="260"/>
      <c r="C71" s="260"/>
      <c r="D71"/>
      <c r="E71"/>
      <c r="F71" s="260"/>
      <c r="G71" s="260"/>
      <c r="H71" s="260"/>
      <c r="I71" s="260"/>
      <c r="J71" s="260"/>
      <c r="K71" s="260"/>
      <c r="Q71" s="299"/>
    </row>
    <row r="72" spans="2:17" ht="14.25" customHeight="1" x14ac:dyDescent="0.25"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Q72" s="299"/>
    </row>
    <row r="73" spans="2:17" ht="14.25" customHeight="1" x14ac:dyDescent="0.25">
      <c r="Q73" s="299"/>
    </row>
    <row r="74" spans="2:17" ht="14.25" customHeight="1" x14ac:dyDescent="0.25">
      <c r="Q74" s="299"/>
    </row>
    <row r="75" spans="2:17" ht="14.25" customHeight="1" x14ac:dyDescent="0.25">
      <c r="Q75" s="299"/>
    </row>
    <row r="76" spans="2:17" ht="14.25" customHeight="1" x14ac:dyDescent="0.25">
      <c r="Q76" s="299"/>
    </row>
    <row r="77" spans="2:17" ht="14.25" customHeight="1" x14ac:dyDescent="0.25">
      <c r="Q77" s="299"/>
    </row>
    <row r="78" spans="2:17" ht="14.25" customHeight="1" x14ac:dyDescent="0.25">
      <c r="Q78" s="299"/>
    </row>
    <row r="79" spans="2:17" ht="14.25" customHeight="1" x14ac:dyDescent="0.25">
      <c r="Q79" s="299"/>
    </row>
    <row r="80" spans="2:17" ht="14.25" customHeight="1" x14ac:dyDescent="0.25">
      <c r="Q80" s="299"/>
    </row>
    <row r="81" spans="17:17" ht="14.25" customHeight="1" x14ac:dyDescent="0.25">
      <c r="Q81" s="299"/>
    </row>
    <row r="82" spans="17:17" ht="13.8" hidden="1" x14ac:dyDescent="0.25">
      <c r="Q82" s="299"/>
    </row>
    <row r="83" spans="17:17" ht="13.8" hidden="1" x14ac:dyDescent="0.25">
      <c r="Q83" s="299"/>
    </row>
    <row r="84" spans="17:17" ht="13.8" hidden="1" x14ac:dyDescent="0.25">
      <c r="Q84" s="299"/>
    </row>
    <row r="85" spans="17:17" ht="13.8" hidden="1" x14ac:dyDescent="0.25">
      <c r="Q85" s="299"/>
    </row>
    <row r="86" spans="17:17" ht="13.8" hidden="1" x14ac:dyDescent="0.25">
      <c r="Q86" s="299"/>
    </row>
    <row r="87" spans="17:17" ht="13.8" hidden="1" x14ac:dyDescent="0.25">
      <c r="Q87" s="299"/>
    </row>
    <row r="88" spans="17:17" ht="13.8" hidden="1" x14ac:dyDescent="0.25">
      <c r="Q88" s="299"/>
    </row>
    <row r="89" spans="17:17" ht="13.8" hidden="1" x14ac:dyDescent="0.25">
      <c r="Q89" s="299"/>
    </row>
    <row r="90" spans="17:17" ht="13.8" hidden="1" x14ac:dyDescent="0.25">
      <c r="Q90" s="299"/>
    </row>
    <row r="91" spans="17:17" ht="13.8" hidden="1" x14ac:dyDescent="0.25">
      <c r="Q91" s="299"/>
    </row>
    <row r="92" spans="17:17" ht="13.8" hidden="1" x14ac:dyDescent="0.25">
      <c r="Q92" s="299"/>
    </row>
    <row r="93" spans="17:17" ht="13.8" hidden="1" x14ac:dyDescent="0.25">
      <c r="Q93" s="299"/>
    </row>
    <row r="94" spans="17:17" ht="13.8" hidden="1" x14ac:dyDescent="0.25">
      <c r="Q94" s="299"/>
    </row>
    <row r="95" spans="17:17" ht="13.8" hidden="1" x14ac:dyDescent="0.25">
      <c r="Q95" s="299"/>
    </row>
    <row r="96" spans="17:17" ht="13.8" hidden="1" x14ac:dyDescent="0.25">
      <c r="Q96" s="299"/>
    </row>
    <row r="97" spans="17:17" ht="13.8" hidden="1" x14ac:dyDescent="0.25">
      <c r="Q97" s="299"/>
    </row>
    <row r="98" spans="17:17" ht="13.8" hidden="1" x14ac:dyDescent="0.25">
      <c r="Q98" s="299"/>
    </row>
    <row r="99" spans="17:17" ht="13.8" hidden="1" x14ac:dyDescent="0.25">
      <c r="Q99" s="299"/>
    </row>
    <row r="100" spans="17:17" ht="13.8" hidden="1" x14ac:dyDescent="0.25">
      <c r="Q100" s="299"/>
    </row>
    <row r="101" spans="17:17" ht="13.8" hidden="1" x14ac:dyDescent="0.25">
      <c r="Q101" s="299"/>
    </row>
    <row r="102" spans="17:17" ht="13.8" hidden="1" x14ac:dyDescent="0.25">
      <c r="Q102" s="299"/>
    </row>
    <row r="103" spans="17:17" ht="13.8" hidden="1" x14ac:dyDescent="0.25">
      <c r="Q103" s="299"/>
    </row>
    <row r="104" spans="17:17" ht="13.8" hidden="1" x14ac:dyDescent="0.25">
      <c r="Q104" s="299"/>
    </row>
    <row r="105" spans="17:17" ht="13.8" hidden="1" x14ac:dyDescent="0.25">
      <c r="Q105" s="299"/>
    </row>
    <row r="106" spans="17:17" ht="13.8" hidden="1" x14ac:dyDescent="0.25">
      <c r="Q106" s="299"/>
    </row>
    <row r="107" spans="17:17" ht="13.8" hidden="1" x14ac:dyDescent="0.25">
      <c r="Q107" s="299"/>
    </row>
    <row r="108" spans="17:17" ht="13.8" hidden="1" x14ac:dyDescent="0.25">
      <c r="Q108" s="299"/>
    </row>
    <row r="109" spans="17:17" ht="13.8" hidden="1" x14ac:dyDescent="0.25">
      <c r="Q109" s="299"/>
    </row>
    <row r="110" spans="17:17" ht="13.8" hidden="1" x14ac:dyDescent="0.25">
      <c r="Q110" s="299"/>
    </row>
    <row r="111" spans="17:17" ht="13.8" hidden="1" x14ac:dyDescent="0.25">
      <c r="Q111" s="299"/>
    </row>
    <row r="112" spans="17:17" ht="13.8" hidden="1" x14ac:dyDescent="0.25">
      <c r="Q112" s="299"/>
    </row>
    <row r="113" spans="17:17" ht="13.8" hidden="1" x14ac:dyDescent="0.25">
      <c r="Q113" s="299"/>
    </row>
    <row r="114" spans="17:17" ht="13.8" hidden="1" x14ac:dyDescent="0.25">
      <c r="Q114" s="299"/>
    </row>
    <row r="115" spans="17:17" ht="13.8" hidden="1" x14ac:dyDescent="0.25">
      <c r="Q115" s="299"/>
    </row>
    <row r="116" spans="17:17" ht="13.8" hidden="1" x14ac:dyDescent="0.25">
      <c r="Q116" s="299"/>
    </row>
    <row r="117" spans="17:17" ht="13.8" hidden="1" x14ac:dyDescent="0.25">
      <c r="Q117" s="299"/>
    </row>
    <row r="118" spans="17:17" ht="13.8" hidden="1" x14ac:dyDescent="0.25">
      <c r="Q118" s="299"/>
    </row>
    <row r="119" spans="17:17" ht="13.8" hidden="1" x14ac:dyDescent="0.25">
      <c r="Q119" s="299"/>
    </row>
    <row r="120" spans="17:17" ht="13.8" hidden="1" x14ac:dyDescent="0.25">
      <c r="Q120" s="299"/>
    </row>
    <row r="121" spans="17:17" ht="13.8" hidden="1" x14ac:dyDescent="0.25">
      <c r="Q121" s="299"/>
    </row>
    <row r="122" spans="17:17" ht="13.8" hidden="1" x14ac:dyDescent="0.25">
      <c r="Q122" s="299"/>
    </row>
    <row r="123" spans="17:17" ht="13.8" hidden="1" x14ac:dyDescent="0.25">
      <c r="Q123" s="299"/>
    </row>
    <row r="124" spans="17:17" ht="13.8" hidden="1" x14ac:dyDescent="0.25">
      <c r="Q124" s="299"/>
    </row>
    <row r="125" spans="17:17" ht="13.8" hidden="1" x14ac:dyDescent="0.25">
      <c r="Q125" s="299"/>
    </row>
    <row r="126" spans="17:17" ht="13.8" hidden="1" x14ac:dyDescent="0.25">
      <c r="Q126" s="299"/>
    </row>
    <row r="127" spans="17:17" ht="13.8" hidden="1" x14ac:dyDescent="0.25">
      <c r="Q127" s="299"/>
    </row>
    <row r="128" spans="17:17" ht="13.8" hidden="1" x14ac:dyDescent="0.25">
      <c r="Q128" s="299"/>
    </row>
    <row r="129" spans="17:17" ht="13.8" hidden="1" x14ac:dyDescent="0.25">
      <c r="Q129" s="299"/>
    </row>
    <row r="130" spans="17:17" ht="13.8" hidden="1" x14ac:dyDescent="0.25">
      <c r="Q130" s="299"/>
    </row>
    <row r="131" spans="17:17" ht="13.8" hidden="1" x14ac:dyDescent="0.25">
      <c r="Q131" s="299"/>
    </row>
    <row r="132" spans="17:17" ht="13.8" hidden="1" x14ac:dyDescent="0.25">
      <c r="Q132" s="299"/>
    </row>
    <row r="133" spans="17:17" ht="13.8" hidden="1" x14ac:dyDescent="0.25">
      <c r="Q133" s="299"/>
    </row>
    <row r="134" spans="17:17" ht="13.8" hidden="1" x14ac:dyDescent="0.25">
      <c r="Q134" s="299"/>
    </row>
    <row r="135" spans="17:17" ht="13.8" hidden="1" x14ac:dyDescent="0.25">
      <c r="Q135" s="299"/>
    </row>
    <row r="136" spans="17:17" ht="13.8" hidden="1" x14ac:dyDescent="0.25">
      <c r="Q136" s="299"/>
    </row>
    <row r="137" spans="17:17" ht="13.8" hidden="1" x14ac:dyDescent="0.25">
      <c r="Q137" s="299"/>
    </row>
    <row r="138" spans="17:17" ht="13.8" hidden="1" x14ac:dyDescent="0.25">
      <c r="Q138" s="299"/>
    </row>
    <row r="139" spans="17:17" ht="13.8" hidden="1" x14ac:dyDescent="0.25">
      <c r="Q139" s="299"/>
    </row>
    <row r="140" spans="17:17" ht="13.8" hidden="1" x14ac:dyDescent="0.25">
      <c r="Q140" s="299"/>
    </row>
    <row r="141" spans="17:17" ht="13.8" hidden="1" x14ac:dyDescent="0.25">
      <c r="Q141" s="299"/>
    </row>
    <row r="142" spans="17:17" ht="13.8" hidden="1" x14ac:dyDescent="0.25">
      <c r="Q142" s="299"/>
    </row>
    <row r="143" spans="17:17" ht="13.8" hidden="1" x14ac:dyDescent="0.25">
      <c r="Q143" s="299"/>
    </row>
    <row r="144" spans="17:17" ht="13.8" hidden="1" x14ac:dyDescent="0.25">
      <c r="Q144" s="299"/>
    </row>
    <row r="145" spans="17:17" ht="13.8" hidden="1" x14ac:dyDescent="0.25">
      <c r="Q145" s="299"/>
    </row>
    <row r="146" spans="17:17" ht="13.8" hidden="1" x14ac:dyDescent="0.25">
      <c r="Q146" s="299"/>
    </row>
    <row r="147" spans="17:17" ht="13.8" hidden="1" x14ac:dyDescent="0.25">
      <c r="Q147" s="299"/>
    </row>
    <row r="148" spans="17:17" ht="13.8" hidden="1" x14ac:dyDescent="0.25">
      <c r="Q148" s="299"/>
    </row>
    <row r="149" spans="17:17" ht="13.8" hidden="1" x14ac:dyDescent="0.25">
      <c r="Q149" s="299"/>
    </row>
    <row r="150" spans="17:17" ht="13.8" hidden="1" x14ac:dyDescent="0.25">
      <c r="Q150" s="299"/>
    </row>
    <row r="151" spans="17:17" ht="13.8" hidden="1" x14ac:dyDescent="0.25">
      <c r="Q151" s="299"/>
    </row>
    <row r="152" spans="17:17" ht="13.8" hidden="1" x14ac:dyDescent="0.25">
      <c r="Q152" s="299"/>
    </row>
    <row r="153" spans="17:17" ht="13.8" hidden="1" x14ac:dyDescent="0.25">
      <c r="Q153" s="299"/>
    </row>
    <row r="154" spans="17:17" ht="13.8" hidden="1" x14ac:dyDescent="0.25">
      <c r="Q154" s="299"/>
    </row>
    <row r="155" spans="17:17" ht="13.8" hidden="1" x14ac:dyDescent="0.25">
      <c r="Q155" s="299"/>
    </row>
    <row r="156" spans="17:17" ht="13.8" hidden="1" x14ac:dyDescent="0.25">
      <c r="Q156" s="299"/>
    </row>
    <row r="157" spans="17:17" ht="13.8" hidden="1" x14ac:dyDescent="0.25">
      <c r="Q157" s="299"/>
    </row>
    <row r="158" spans="17:17" ht="13.8" hidden="1" x14ac:dyDescent="0.25">
      <c r="Q158" s="299"/>
    </row>
    <row r="159" spans="17:17" ht="13.8" hidden="1" x14ac:dyDescent="0.25">
      <c r="Q159" s="299"/>
    </row>
    <row r="160" spans="17:17" ht="13.8" hidden="1" x14ac:dyDescent="0.25">
      <c r="Q160" s="299"/>
    </row>
    <row r="161" spans="17:17" ht="13.8" hidden="1" x14ac:dyDescent="0.25">
      <c r="Q161" s="299"/>
    </row>
    <row r="162" spans="17:17" ht="13.8" hidden="1" x14ac:dyDescent="0.25">
      <c r="Q162" s="299"/>
    </row>
    <row r="163" spans="17:17" ht="13.8" hidden="1" x14ac:dyDescent="0.25">
      <c r="Q163" s="299"/>
    </row>
    <row r="164" spans="17:17" ht="13.8" hidden="1" x14ac:dyDescent="0.25">
      <c r="Q164" s="299"/>
    </row>
    <row r="165" spans="17:17" ht="13.8" hidden="1" x14ac:dyDescent="0.25">
      <c r="Q165" s="299"/>
    </row>
    <row r="166" spans="17:17" ht="13.8" hidden="1" x14ac:dyDescent="0.25">
      <c r="Q166" s="299"/>
    </row>
    <row r="167" spans="17:17" ht="13.8" hidden="1" x14ac:dyDescent="0.25">
      <c r="Q167" s="299"/>
    </row>
    <row r="168" spans="17:17" ht="13.8" hidden="1" x14ac:dyDescent="0.25">
      <c r="Q168" s="299"/>
    </row>
    <row r="169" spans="17:17" ht="13.8" hidden="1" x14ac:dyDescent="0.25">
      <c r="Q169" s="299"/>
    </row>
    <row r="170" spans="17:17" ht="13.8" hidden="1" x14ac:dyDescent="0.25">
      <c r="Q170" s="299"/>
    </row>
    <row r="171" spans="17:17" ht="13.8" hidden="1" x14ac:dyDescent="0.25">
      <c r="Q171" s="299"/>
    </row>
    <row r="172" spans="17:17" ht="13.8" hidden="1" x14ac:dyDescent="0.25">
      <c r="Q172" s="299"/>
    </row>
    <row r="173" spans="17:17" ht="13.8" hidden="1" x14ac:dyDescent="0.25">
      <c r="Q173" s="299"/>
    </row>
    <row r="174" spans="17:17" ht="13.8" hidden="1" x14ac:dyDescent="0.25">
      <c r="Q174" s="299"/>
    </row>
    <row r="175" spans="17:17" ht="13.8" hidden="1" x14ac:dyDescent="0.25">
      <c r="Q175" s="299"/>
    </row>
    <row r="176" spans="17:17" ht="13.8" hidden="1" x14ac:dyDescent="0.25">
      <c r="Q176" s="299"/>
    </row>
    <row r="177" spans="17:17" ht="13.8" hidden="1" x14ac:dyDescent="0.25">
      <c r="Q177" s="299"/>
    </row>
    <row r="178" spans="17:17" ht="13.8" hidden="1" x14ac:dyDescent="0.25">
      <c r="Q178" s="299"/>
    </row>
    <row r="179" spans="17:17" ht="13.8" hidden="1" x14ac:dyDescent="0.25">
      <c r="Q179" s="299"/>
    </row>
    <row r="180" spans="17:17" ht="13.8" hidden="1" x14ac:dyDescent="0.25">
      <c r="Q180" s="299"/>
    </row>
    <row r="181" spans="17:17" ht="13.8" hidden="1" x14ac:dyDescent="0.25">
      <c r="Q181" s="299"/>
    </row>
    <row r="182" spans="17:17" ht="13.8" hidden="1" x14ac:dyDescent="0.25">
      <c r="Q182" s="299"/>
    </row>
    <row r="183" spans="17:17" ht="13.8" hidden="1" x14ac:dyDescent="0.25">
      <c r="Q183" s="299"/>
    </row>
    <row r="184" spans="17:17" ht="13.8" hidden="1" x14ac:dyDescent="0.25">
      <c r="Q184" s="299"/>
    </row>
    <row r="185" spans="17:17" ht="13.8" hidden="1" x14ac:dyDescent="0.25">
      <c r="Q185" s="299"/>
    </row>
    <row r="186" spans="17:17" ht="13.8" hidden="1" x14ac:dyDescent="0.25">
      <c r="Q186" s="299"/>
    </row>
    <row r="187" spans="17:17" ht="13.8" hidden="1" x14ac:dyDescent="0.25">
      <c r="Q187" s="299"/>
    </row>
    <row r="188" spans="17:17" ht="13.8" hidden="1" x14ac:dyDescent="0.25">
      <c r="Q188" s="299"/>
    </row>
    <row r="189" spans="17:17" ht="13.8" hidden="1" x14ac:dyDescent="0.25">
      <c r="Q189" s="299"/>
    </row>
    <row r="190" spans="17:17" ht="13.8" hidden="1" x14ac:dyDescent="0.25">
      <c r="Q190" s="299"/>
    </row>
    <row r="191" spans="17:17" ht="13.8" hidden="1" x14ac:dyDescent="0.25">
      <c r="Q191" s="299"/>
    </row>
    <row r="192" spans="17:17" ht="13.8" hidden="1" x14ac:dyDescent="0.25">
      <c r="Q192" s="299"/>
    </row>
    <row r="193" spans="17:17" ht="13.8" hidden="1" x14ac:dyDescent="0.25">
      <c r="Q193" s="299"/>
    </row>
    <row r="194" spans="17:17" ht="13.8" hidden="1" x14ac:dyDescent="0.25">
      <c r="Q194" s="299"/>
    </row>
    <row r="195" spans="17:17" ht="13.8" hidden="1" x14ac:dyDescent="0.25">
      <c r="Q195" s="299"/>
    </row>
    <row r="196" spans="17:17" ht="13.8" hidden="1" x14ac:dyDescent="0.25">
      <c r="Q196" s="299"/>
    </row>
    <row r="197" spans="17:17" ht="13.8" hidden="1" x14ac:dyDescent="0.25">
      <c r="Q197" s="299"/>
    </row>
    <row r="198" spans="17:17" ht="13.8" hidden="1" x14ac:dyDescent="0.25">
      <c r="Q198" s="299"/>
    </row>
    <row r="199" spans="17:17" ht="13.8" hidden="1" x14ac:dyDescent="0.25">
      <c r="Q199" s="299"/>
    </row>
    <row r="200" spans="17:17" ht="13.8" hidden="1" x14ac:dyDescent="0.25">
      <c r="Q200" s="299"/>
    </row>
    <row r="201" spans="17:17" ht="13.8" hidden="1" x14ac:dyDescent="0.25">
      <c r="Q201" s="299"/>
    </row>
    <row r="202" spans="17:17" ht="13.8" hidden="1" x14ac:dyDescent="0.25">
      <c r="Q202" s="299"/>
    </row>
    <row r="203" spans="17:17" ht="13.8" hidden="1" x14ac:dyDescent="0.25">
      <c r="Q203" s="299"/>
    </row>
    <row r="204" spans="17:17" ht="13.8" hidden="1" x14ac:dyDescent="0.25">
      <c r="Q204" s="299"/>
    </row>
    <row r="205" spans="17:17" ht="13.8" hidden="1" x14ac:dyDescent="0.25">
      <c r="Q205" s="299"/>
    </row>
    <row r="206" spans="17:17" ht="13.8" hidden="1" x14ac:dyDescent="0.25">
      <c r="Q206" s="299"/>
    </row>
    <row r="207" spans="17:17" ht="14.25" customHeight="1" x14ac:dyDescent="0.25"/>
  </sheetData>
  <mergeCells count="1">
    <mergeCell ref="F1:H1"/>
  </mergeCells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3F24-07A3-44EF-8D47-A2916BAAA108}">
  <sheetPr codeName="Planilha11"/>
  <dimension ref="A1:N198"/>
  <sheetViews>
    <sheetView topLeftCell="C1" zoomScale="85" zoomScaleNormal="85" workbookViewId="0">
      <selection activeCell="J6" sqref="J6"/>
    </sheetView>
  </sheetViews>
  <sheetFormatPr defaultRowHeight="13.8" x14ac:dyDescent="0.25"/>
  <cols>
    <col min="1" max="1" width="94.09765625" customWidth="1"/>
    <col min="2" max="2" width="31.3984375" customWidth="1"/>
    <col min="3" max="3" width="27" customWidth="1"/>
    <col min="7" max="7" width="27" customWidth="1"/>
    <col min="10" max="10" width="27" customWidth="1"/>
    <col min="13" max="13" width="27.09765625" customWidth="1"/>
  </cols>
  <sheetData>
    <row r="1" spans="1:14" ht="14.4" thickBot="1" x14ac:dyDescent="0.3">
      <c r="A1" s="184" t="s">
        <v>323</v>
      </c>
      <c r="B1" s="231" t="s">
        <v>374</v>
      </c>
      <c r="C1" s="184" t="s">
        <v>375</v>
      </c>
      <c r="G1" s="396" t="s">
        <v>662</v>
      </c>
      <c r="H1" s="396"/>
      <c r="J1" s="396" t="s">
        <v>663</v>
      </c>
      <c r="K1" s="396"/>
      <c r="M1" s="397" t="s">
        <v>664</v>
      </c>
      <c r="N1" s="397"/>
    </row>
    <row r="2" spans="1:14" ht="14.4" thickBot="1" x14ac:dyDescent="0.3">
      <c r="A2" s="185" t="s">
        <v>13</v>
      </c>
      <c r="B2" s="232" t="s">
        <v>376</v>
      </c>
      <c r="C2" s="184" t="s">
        <v>377</v>
      </c>
      <c r="G2" s="182" t="s">
        <v>377</v>
      </c>
      <c r="H2" s="182">
        <f>COUNTIF(C:C,G2)</f>
        <v>47</v>
      </c>
      <c r="J2" s="182" t="s">
        <v>377</v>
      </c>
      <c r="K2" s="182">
        <f>COUNTIF(C:C,J2)</f>
        <v>47</v>
      </c>
      <c r="M2" s="234" t="s">
        <v>376</v>
      </c>
      <c r="N2" s="182">
        <f t="shared" ref="N2:N7" si="0">COUNTIF(B:B,M2)</f>
        <v>49</v>
      </c>
    </row>
    <row r="3" spans="1:14" ht="14.4" thickBot="1" x14ac:dyDescent="0.3">
      <c r="A3" s="185" t="s">
        <v>23</v>
      </c>
      <c r="B3" s="232" t="s">
        <v>376</v>
      </c>
      <c r="C3" s="184" t="s">
        <v>377</v>
      </c>
      <c r="G3" s="182" t="s">
        <v>384</v>
      </c>
      <c r="H3" s="182">
        <f>COUNTIF(C:C,G3)</f>
        <v>8</v>
      </c>
      <c r="J3" s="182" t="s">
        <v>395</v>
      </c>
      <c r="K3" s="182">
        <f>COUNTIF(C:C,J3)</f>
        <v>91</v>
      </c>
      <c r="M3" s="234" t="s">
        <v>378</v>
      </c>
      <c r="N3" s="241">
        <f t="shared" si="0"/>
        <v>18</v>
      </c>
    </row>
    <row r="4" spans="1:14" ht="14.4" thickBot="1" x14ac:dyDescent="0.3">
      <c r="A4" s="186" t="s">
        <v>665</v>
      </c>
      <c r="B4" s="232" t="s">
        <v>376</v>
      </c>
      <c r="C4" s="184" t="s">
        <v>377</v>
      </c>
      <c r="G4" s="182" t="s">
        <v>395</v>
      </c>
      <c r="H4" s="182">
        <f>COUNTIF(C:C,G4)</f>
        <v>91</v>
      </c>
      <c r="J4" s="182" t="s">
        <v>407</v>
      </c>
      <c r="K4" s="182">
        <f>COUNTIF(C:C,J4)</f>
        <v>48</v>
      </c>
      <c r="M4" s="242" t="s">
        <v>380</v>
      </c>
      <c r="N4" s="182">
        <f t="shared" si="0"/>
        <v>36</v>
      </c>
    </row>
    <row r="5" spans="1:14" ht="14.4" thickBot="1" x14ac:dyDescent="0.3">
      <c r="A5" s="187" t="s">
        <v>43</v>
      </c>
      <c r="B5" s="232" t="s">
        <v>378</v>
      </c>
      <c r="C5" s="184" t="s">
        <v>377</v>
      </c>
      <c r="G5" s="182" t="s">
        <v>407</v>
      </c>
      <c r="H5" s="182">
        <f>COUNTIF(C:C,G5)</f>
        <v>48</v>
      </c>
      <c r="M5" s="234" t="s">
        <v>666</v>
      </c>
      <c r="N5" s="182">
        <f t="shared" si="0"/>
        <v>56</v>
      </c>
    </row>
    <row r="6" spans="1:14" ht="14.4" thickBot="1" x14ac:dyDescent="0.3">
      <c r="A6" s="188" t="s">
        <v>667</v>
      </c>
      <c r="B6" s="232" t="s">
        <v>380</v>
      </c>
      <c r="C6" s="184" t="s">
        <v>377</v>
      </c>
      <c r="G6" s="182" t="s">
        <v>433</v>
      </c>
      <c r="H6" s="182">
        <f>COUNTIF(C:C,G6)</f>
        <v>3</v>
      </c>
      <c r="M6" s="234" t="s">
        <v>382</v>
      </c>
      <c r="N6" s="182">
        <f t="shared" si="0"/>
        <v>37</v>
      </c>
    </row>
    <row r="7" spans="1:14" ht="14.4" thickBot="1" x14ac:dyDescent="0.3">
      <c r="A7" s="188" t="s">
        <v>61</v>
      </c>
      <c r="B7" s="232" t="s">
        <v>380</v>
      </c>
      <c r="C7" s="184" t="s">
        <v>377</v>
      </c>
      <c r="M7" s="234" t="s">
        <v>668</v>
      </c>
      <c r="N7" s="182">
        <f t="shared" si="0"/>
        <v>1</v>
      </c>
    </row>
    <row r="8" spans="1:14" ht="14.4" thickBot="1" x14ac:dyDescent="0.3">
      <c r="A8" s="189" t="s">
        <v>69</v>
      </c>
      <c r="B8" s="232" t="s">
        <v>378</v>
      </c>
      <c r="C8" s="184" t="s">
        <v>377</v>
      </c>
      <c r="M8" s="233"/>
    </row>
    <row r="9" spans="1:14" ht="14.4" thickBot="1" x14ac:dyDescent="0.3">
      <c r="A9" s="190" t="s">
        <v>77</v>
      </c>
      <c r="B9" s="232" t="s">
        <v>380</v>
      </c>
      <c r="C9" s="184" t="s">
        <v>377</v>
      </c>
    </row>
    <row r="10" spans="1:14" ht="14.4" thickBot="1" x14ac:dyDescent="0.3">
      <c r="A10" s="185" t="s">
        <v>85</v>
      </c>
      <c r="B10" s="232" t="s">
        <v>376</v>
      </c>
      <c r="C10" s="184" t="s">
        <v>377</v>
      </c>
    </row>
    <row r="11" spans="1:14" ht="14.4" thickBot="1" x14ac:dyDescent="0.3">
      <c r="A11" s="185" t="s">
        <v>91</v>
      </c>
      <c r="B11" s="232" t="s">
        <v>376</v>
      </c>
      <c r="C11" s="184" t="s">
        <v>377</v>
      </c>
    </row>
    <row r="12" spans="1:14" ht="14.4" thickBot="1" x14ac:dyDescent="0.3">
      <c r="A12" s="185" t="s">
        <v>97</v>
      </c>
      <c r="B12" s="232" t="s">
        <v>376</v>
      </c>
      <c r="C12" s="184" t="s">
        <v>377</v>
      </c>
    </row>
    <row r="13" spans="1:14" ht="14.4" thickBot="1" x14ac:dyDescent="0.3">
      <c r="A13" s="191" t="s">
        <v>103</v>
      </c>
      <c r="B13" s="232" t="s">
        <v>378</v>
      </c>
      <c r="C13" s="184" t="s">
        <v>377</v>
      </c>
    </row>
    <row r="14" spans="1:14" ht="14.4" thickBot="1" x14ac:dyDescent="0.3">
      <c r="A14" s="191" t="s">
        <v>107</v>
      </c>
      <c r="B14" s="232" t="s">
        <v>378</v>
      </c>
      <c r="C14" s="184" t="s">
        <v>377</v>
      </c>
    </row>
    <row r="15" spans="1:14" ht="14.4" thickBot="1" x14ac:dyDescent="0.3">
      <c r="A15" s="191" t="s">
        <v>111</v>
      </c>
      <c r="B15" s="232" t="s">
        <v>378</v>
      </c>
      <c r="C15" s="184" t="s">
        <v>377</v>
      </c>
    </row>
    <row r="16" spans="1:14" ht="14.4" thickBot="1" x14ac:dyDescent="0.3">
      <c r="A16" s="185" t="s">
        <v>15</v>
      </c>
      <c r="B16" s="232" t="s">
        <v>376</v>
      </c>
      <c r="C16" s="184" t="s">
        <v>377</v>
      </c>
    </row>
    <row r="17" spans="1:3" ht="14.4" thickBot="1" x14ac:dyDescent="0.3">
      <c r="A17" s="192" t="s">
        <v>25</v>
      </c>
      <c r="B17" s="232" t="s">
        <v>666</v>
      </c>
      <c r="C17" s="184" t="s">
        <v>377</v>
      </c>
    </row>
    <row r="18" spans="1:3" ht="14.4" thickBot="1" x14ac:dyDescent="0.3">
      <c r="A18" s="185" t="s">
        <v>35</v>
      </c>
      <c r="B18" s="232" t="s">
        <v>376</v>
      </c>
      <c r="C18" s="184" t="s">
        <v>377</v>
      </c>
    </row>
    <row r="19" spans="1:3" ht="14.4" thickBot="1" x14ac:dyDescent="0.3">
      <c r="A19" s="185" t="s">
        <v>45</v>
      </c>
      <c r="B19" s="232" t="s">
        <v>376</v>
      </c>
      <c r="C19" s="184" t="s">
        <v>377</v>
      </c>
    </row>
    <row r="20" spans="1:3" ht="14.4" thickBot="1" x14ac:dyDescent="0.3">
      <c r="A20" s="185" t="s">
        <v>55</v>
      </c>
      <c r="B20" s="232" t="s">
        <v>376</v>
      </c>
      <c r="C20" s="184" t="s">
        <v>377</v>
      </c>
    </row>
    <row r="21" spans="1:3" ht="14.4" thickBot="1" x14ac:dyDescent="0.3">
      <c r="A21" s="185" t="s">
        <v>63</v>
      </c>
      <c r="B21" s="232" t="s">
        <v>376</v>
      </c>
      <c r="C21" s="184" t="s">
        <v>377</v>
      </c>
    </row>
    <row r="22" spans="1:3" ht="14.4" thickBot="1" x14ac:dyDescent="0.3">
      <c r="A22" s="185" t="s">
        <v>71</v>
      </c>
      <c r="B22" s="232" t="s">
        <v>376</v>
      </c>
      <c r="C22" s="184" t="s">
        <v>377</v>
      </c>
    </row>
    <row r="23" spans="1:3" ht="14.4" thickBot="1" x14ac:dyDescent="0.3">
      <c r="A23" s="185" t="s">
        <v>79</v>
      </c>
      <c r="B23" s="232" t="s">
        <v>376</v>
      </c>
      <c r="C23" s="184" t="s">
        <v>377</v>
      </c>
    </row>
    <row r="24" spans="1:3" ht="14.4" thickBot="1" x14ac:dyDescent="0.3">
      <c r="A24" s="193" t="s">
        <v>17</v>
      </c>
      <c r="B24" s="232" t="s">
        <v>382</v>
      </c>
      <c r="C24" s="184" t="s">
        <v>377</v>
      </c>
    </row>
    <row r="25" spans="1:3" ht="14.4" thickBot="1" x14ac:dyDescent="0.3">
      <c r="A25" s="193" t="s">
        <v>27</v>
      </c>
      <c r="B25" s="232" t="s">
        <v>382</v>
      </c>
      <c r="C25" s="184" t="s">
        <v>377</v>
      </c>
    </row>
    <row r="26" spans="1:3" ht="14.4" thickBot="1" x14ac:dyDescent="0.3">
      <c r="A26" s="190" t="s">
        <v>669</v>
      </c>
      <c r="B26" s="232" t="s">
        <v>380</v>
      </c>
      <c r="C26" s="184" t="s">
        <v>377</v>
      </c>
    </row>
    <row r="27" spans="1:3" ht="14.4" thickBot="1" x14ac:dyDescent="0.3">
      <c r="A27" s="194" t="s">
        <v>47</v>
      </c>
      <c r="B27" s="232" t="s">
        <v>666</v>
      </c>
      <c r="C27" s="184" t="s">
        <v>384</v>
      </c>
    </row>
    <row r="28" spans="1:3" ht="14.4" thickBot="1" x14ac:dyDescent="0.3">
      <c r="A28" s="194" t="s">
        <v>57</v>
      </c>
      <c r="B28" s="232" t="s">
        <v>666</v>
      </c>
      <c r="C28" s="184" t="s">
        <v>384</v>
      </c>
    </row>
    <row r="29" spans="1:3" ht="14.4" thickBot="1" x14ac:dyDescent="0.3">
      <c r="A29" s="194" t="s">
        <v>65</v>
      </c>
      <c r="B29" s="232" t="s">
        <v>666</v>
      </c>
      <c r="C29" s="184" t="s">
        <v>384</v>
      </c>
    </row>
    <row r="30" spans="1:3" ht="14.4" thickBot="1" x14ac:dyDescent="0.3">
      <c r="A30" s="194" t="s">
        <v>73</v>
      </c>
      <c r="B30" s="232" t="s">
        <v>666</v>
      </c>
      <c r="C30" s="184" t="s">
        <v>384</v>
      </c>
    </row>
    <row r="31" spans="1:3" ht="14.4" thickBot="1" x14ac:dyDescent="0.3">
      <c r="A31" s="190" t="s">
        <v>670</v>
      </c>
      <c r="B31" s="232" t="s">
        <v>380</v>
      </c>
      <c r="C31" s="184" t="s">
        <v>377</v>
      </c>
    </row>
    <row r="32" spans="1:3" ht="14.4" thickBot="1" x14ac:dyDescent="0.3">
      <c r="A32" s="192" t="s">
        <v>501</v>
      </c>
      <c r="B32" s="232" t="s">
        <v>666</v>
      </c>
      <c r="C32" s="184" t="s">
        <v>377</v>
      </c>
    </row>
    <row r="33" spans="1:3" ht="14.4" thickBot="1" x14ac:dyDescent="0.3">
      <c r="A33" s="192" t="s">
        <v>499</v>
      </c>
      <c r="B33" s="232" t="s">
        <v>666</v>
      </c>
      <c r="C33" s="184" t="s">
        <v>377</v>
      </c>
    </row>
    <row r="34" spans="1:3" ht="14.4" thickBot="1" x14ac:dyDescent="0.3">
      <c r="A34" s="192" t="s">
        <v>671</v>
      </c>
      <c r="B34" s="232" t="s">
        <v>666</v>
      </c>
      <c r="C34" s="184" t="s">
        <v>377</v>
      </c>
    </row>
    <row r="35" spans="1:3" ht="14.4" thickBot="1" x14ac:dyDescent="0.3">
      <c r="A35" s="192" t="s">
        <v>672</v>
      </c>
      <c r="B35" s="232" t="s">
        <v>666</v>
      </c>
      <c r="C35" s="184" t="s">
        <v>377</v>
      </c>
    </row>
    <row r="36" spans="1:3" ht="14.4" thickBot="1" x14ac:dyDescent="0.3">
      <c r="A36" s="192" t="s">
        <v>99</v>
      </c>
      <c r="B36" s="232" t="s">
        <v>666</v>
      </c>
      <c r="C36" s="184" t="s">
        <v>377</v>
      </c>
    </row>
    <row r="37" spans="1:3" ht="14.4" thickBot="1" x14ac:dyDescent="0.3">
      <c r="A37" s="195" t="s">
        <v>105</v>
      </c>
      <c r="B37" s="232" t="s">
        <v>378</v>
      </c>
      <c r="C37" s="184" t="s">
        <v>377</v>
      </c>
    </row>
    <row r="38" spans="1:3" ht="14.4" thickBot="1" x14ac:dyDescent="0.3">
      <c r="A38" s="190" t="s">
        <v>109</v>
      </c>
      <c r="B38" s="232" t="s">
        <v>380</v>
      </c>
      <c r="C38" s="184" t="s">
        <v>377</v>
      </c>
    </row>
    <row r="39" spans="1:3" ht="14.4" thickBot="1" x14ac:dyDescent="0.3">
      <c r="A39" s="190" t="s">
        <v>113</v>
      </c>
      <c r="B39" s="232" t="s">
        <v>380</v>
      </c>
      <c r="C39" s="184" t="s">
        <v>377</v>
      </c>
    </row>
    <row r="40" spans="1:3" ht="14.4" thickBot="1" x14ac:dyDescent="0.3">
      <c r="A40" s="190" t="s">
        <v>115</v>
      </c>
      <c r="B40" s="232" t="s">
        <v>380</v>
      </c>
      <c r="C40" s="184" t="s">
        <v>377</v>
      </c>
    </row>
    <row r="41" spans="1:3" ht="14.4" thickBot="1" x14ac:dyDescent="0.3">
      <c r="A41" s="190" t="s">
        <v>117</v>
      </c>
      <c r="B41" s="232" t="s">
        <v>380</v>
      </c>
      <c r="C41" s="184" t="s">
        <v>377</v>
      </c>
    </row>
    <row r="42" spans="1:3" ht="14.4" thickBot="1" x14ac:dyDescent="0.3">
      <c r="A42" s="193" t="s">
        <v>19</v>
      </c>
      <c r="B42" s="232" t="s">
        <v>382</v>
      </c>
      <c r="C42" s="184" t="s">
        <v>377</v>
      </c>
    </row>
    <row r="43" spans="1:3" ht="14.4" thickBot="1" x14ac:dyDescent="0.3">
      <c r="A43" s="193" t="s">
        <v>29</v>
      </c>
      <c r="B43" s="232" t="s">
        <v>382</v>
      </c>
      <c r="C43" s="184" t="s">
        <v>377</v>
      </c>
    </row>
    <row r="44" spans="1:3" ht="14.4" thickBot="1" x14ac:dyDescent="0.3">
      <c r="A44" s="192" t="s">
        <v>386</v>
      </c>
      <c r="B44" s="232" t="s">
        <v>666</v>
      </c>
      <c r="C44" s="184" t="s">
        <v>377</v>
      </c>
    </row>
    <row r="45" spans="1:3" ht="14.4" thickBot="1" x14ac:dyDescent="0.3">
      <c r="A45" s="194" t="s">
        <v>673</v>
      </c>
      <c r="B45" s="232" t="s">
        <v>666</v>
      </c>
      <c r="C45" s="184" t="s">
        <v>384</v>
      </c>
    </row>
    <row r="46" spans="1:3" ht="14.4" thickBot="1" x14ac:dyDescent="0.3">
      <c r="A46" s="196" t="s">
        <v>674</v>
      </c>
      <c r="B46" s="232" t="s">
        <v>382</v>
      </c>
      <c r="C46" s="184" t="s">
        <v>384</v>
      </c>
    </row>
    <row r="47" spans="1:3" ht="14.4" thickBot="1" x14ac:dyDescent="0.3">
      <c r="A47" s="192" t="s">
        <v>675</v>
      </c>
      <c r="B47" s="232" t="s">
        <v>666</v>
      </c>
      <c r="C47" s="184" t="s">
        <v>384</v>
      </c>
    </row>
    <row r="48" spans="1:3" ht="14.4" thickBot="1" x14ac:dyDescent="0.3">
      <c r="A48" s="194" t="s">
        <v>390</v>
      </c>
      <c r="B48" s="232" t="s">
        <v>666</v>
      </c>
      <c r="C48" s="184" t="s">
        <v>384</v>
      </c>
    </row>
    <row r="49" spans="1:3" ht="14.4" thickBot="1" x14ac:dyDescent="0.3">
      <c r="A49" s="192" t="s">
        <v>676</v>
      </c>
      <c r="B49" s="232" t="s">
        <v>666</v>
      </c>
      <c r="C49" s="184" t="s">
        <v>377</v>
      </c>
    </row>
    <row r="50" spans="1:3" ht="14.4" thickBot="1" x14ac:dyDescent="0.3">
      <c r="A50" s="193" t="s">
        <v>89</v>
      </c>
      <c r="B50" s="232" t="s">
        <v>382</v>
      </c>
      <c r="C50" s="184" t="s">
        <v>377</v>
      </c>
    </row>
    <row r="51" spans="1:3" ht="14.4" thickBot="1" x14ac:dyDescent="0.3">
      <c r="A51" s="193" t="s">
        <v>95</v>
      </c>
      <c r="B51" s="232" t="s">
        <v>382</v>
      </c>
      <c r="C51" s="184" t="s">
        <v>377</v>
      </c>
    </row>
    <row r="52" spans="1:3" ht="14.4" thickBot="1" x14ac:dyDescent="0.3">
      <c r="A52" s="192" t="s">
        <v>101</v>
      </c>
      <c r="B52" s="232" t="s">
        <v>666</v>
      </c>
      <c r="C52" s="184" t="s">
        <v>377</v>
      </c>
    </row>
    <row r="53" spans="1:3" ht="14.4" thickBot="1" x14ac:dyDescent="0.3">
      <c r="A53" s="197" t="s">
        <v>677</v>
      </c>
      <c r="B53" s="232" t="s">
        <v>666</v>
      </c>
      <c r="C53" s="184" t="s">
        <v>377</v>
      </c>
    </row>
    <row r="54" spans="1:3" ht="14.4" thickBot="1" x14ac:dyDescent="0.3">
      <c r="A54" s="192" t="s">
        <v>678</v>
      </c>
      <c r="B54" s="232" t="s">
        <v>666</v>
      </c>
      <c r="C54" s="184" t="s">
        <v>377</v>
      </c>
    </row>
    <row r="55" spans="1:3" ht="14.4" thickBot="1" x14ac:dyDescent="0.3">
      <c r="A55" s="192" t="s">
        <v>557</v>
      </c>
      <c r="B55" s="232" t="s">
        <v>666</v>
      </c>
      <c r="C55" s="184" t="s">
        <v>377</v>
      </c>
    </row>
    <row r="56" spans="1:3" ht="14.4" thickBot="1" x14ac:dyDescent="0.3">
      <c r="A56" s="192" t="s">
        <v>558</v>
      </c>
      <c r="B56" s="232" t="s">
        <v>666</v>
      </c>
      <c r="C56" s="184" t="s">
        <v>377</v>
      </c>
    </row>
    <row r="57" spans="1:3" ht="14.4" thickBot="1" x14ac:dyDescent="0.3">
      <c r="A57" s="198" t="s">
        <v>679</v>
      </c>
      <c r="B57" s="232" t="s">
        <v>380</v>
      </c>
      <c r="C57" s="184" t="s">
        <v>395</v>
      </c>
    </row>
    <row r="58" spans="1:3" ht="14.4" thickBot="1" x14ac:dyDescent="0.3">
      <c r="A58" s="199" t="s">
        <v>144</v>
      </c>
      <c r="B58" s="232" t="s">
        <v>380</v>
      </c>
      <c r="C58" s="184" t="s">
        <v>395</v>
      </c>
    </row>
    <row r="59" spans="1:3" ht="14.4" thickBot="1" x14ac:dyDescent="0.3">
      <c r="A59" s="199" t="s">
        <v>680</v>
      </c>
      <c r="B59" s="232" t="s">
        <v>380</v>
      </c>
      <c r="C59" s="184" t="s">
        <v>395</v>
      </c>
    </row>
    <row r="60" spans="1:3" ht="14.4" thickBot="1" x14ac:dyDescent="0.3">
      <c r="A60" s="200" t="s">
        <v>164</v>
      </c>
      <c r="B60" s="232" t="s">
        <v>378</v>
      </c>
      <c r="C60" s="184" t="s">
        <v>395</v>
      </c>
    </row>
    <row r="61" spans="1:3" ht="14.4" thickBot="1" x14ac:dyDescent="0.3">
      <c r="A61" s="201" t="s">
        <v>174</v>
      </c>
      <c r="B61" s="232" t="s">
        <v>378</v>
      </c>
      <c r="C61" s="184" t="s">
        <v>395</v>
      </c>
    </row>
    <row r="62" spans="1:3" ht="14.4" thickBot="1" x14ac:dyDescent="0.3">
      <c r="A62" s="202" t="s">
        <v>184</v>
      </c>
      <c r="B62" s="232" t="s">
        <v>378</v>
      </c>
      <c r="C62" s="184" t="s">
        <v>395</v>
      </c>
    </row>
    <row r="63" spans="1:3" ht="14.4" thickBot="1" x14ac:dyDescent="0.3">
      <c r="A63" s="203" t="s">
        <v>194</v>
      </c>
      <c r="B63" s="232" t="s">
        <v>378</v>
      </c>
      <c r="C63" s="184" t="s">
        <v>395</v>
      </c>
    </row>
    <row r="64" spans="1:3" ht="14.4" thickBot="1" x14ac:dyDescent="0.3">
      <c r="A64" s="204" t="s">
        <v>204</v>
      </c>
      <c r="B64" s="232" t="s">
        <v>378</v>
      </c>
      <c r="C64" s="184" t="s">
        <v>395</v>
      </c>
    </row>
    <row r="65" spans="1:3" ht="14.4" thickBot="1" x14ac:dyDescent="0.3">
      <c r="A65" s="204" t="s">
        <v>212</v>
      </c>
      <c r="B65" s="232" t="s">
        <v>378</v>
      </c>
      <c r="C65" s="184" t="s">
        <v>395</v>
      </c>
    </row>
    <row r="66" spans="1:3" ht="14.4" thickBot="1" x14ac:dyDescent="0.3">
      <c r="A66" s="204" t="s">
        <v>220</v>
      </c>
      <c r="B66" s="232" t="s">
        <v>378</v>
      </c>
      <c r="C66" s="184" t="s">
        <v>395</v>
      </c>
    </row>
    <row r="67" spans="1:3" ht="14.4" thickBot="1" x14ac:dyDescent="0.3">
      <c r="A67" s="204" t="s">
        <v>228</v>
      </c>
      <c r="B67" s="232" t="s">
        <v>378</v>
      </c>
      <c r="C67" s="184" t="s">
        <v>395</v>
      </c>
    </row>
    <row r="68" spans="1:3" ht="14.4" thickBot="1" x14ac:dyDescent="0.3">
      <c r="A68" s="205" t="s">
        <v>396</v>
      </c>
      <c r="B68" s="232" t="s">
        <v>666</v>
      </c>
      <c r="C68" s="184" t="s">
        <v>395</v>
      </c>
    </row>
    <row r="69" spans="1:3" ht="14.4" thickBot="1" x14ac:dyDescent="0.3">
      <c r="A69" s="206" t="s">
        <v>146</v>
      </c>
      <c r="B69" s="232" t="s">
        <v>666</v>
      </c>
      <c r="C69" s="184" t="s">
        <v>395</v>
      </c>
    </row>
    <row r="70" spans="1:3" ht="14.4" thickBot="1" x14ac:dyDescent="0.3">
      <c r="A70" s="207" t="s">
        <v>156</v>
      </c>
      <c r="B70" s="232" t="s">
        <v>666</v>
      </c>
      <c r="C70" s="184" t="s">
        <v>395</v>
      </c>
    </row>
    <row r="71" spans="1:3" ht="14.4" thickBot="1" x14ac:dyDescent="0.3">
      <c r="A71" s="208" t="s">
        <v>166</v>
      </c>
      <c r="B71" s="232" t="s">
        <v>380</v>
      </c>
      <c r="C71" s="184" t="s">
        <v>395</v>
      </c>
    </row>
    <row r="72" spans="1:3" ht="14.4" thickBot="1" x14ac:dyDescent="0.3">
      <c r="A72" s="209" t="s">
        <v>176</v>
      </c>
      <c r="B72" s="232" t="s">
        <v>666</v>
      </c>
      <c r="C72" s="184" t="s">
        <v>395</v>
      </c>
    </row>
    <row r="73" spans="1:3" ht="14.4" thickBot="1" x14ac:dyDescent="0.3">
      <c r="A73" s="210" t="s">
        <v>186</v>
      </c>
      <c r="B73" s="232" t="s">
        <v>380</v>
      </c>
      <c r="C73" s="184" t="s">
        <v>395</v>
      </c>
    </row>
    <row r="74" spans="1:3" ht="14.4" thickBot="1" x14ac:dyDescent="0.3">
      <c r="A74" s="208" t="s">
        <v>196</v>
      </c>
      <c r="B74" s="232" t="s">
        <v>380</v>
      </c>
      <c r="C74" s="184" t="s">
        <v>395</v>
      </c>
    </row>
    <row r="75" spans="1:3" ht="14.4" thickBot="1" x14ac:dyDescent="0.3">
      <c r="A75" s="206" t="s">
        <v>206</v>
      </c>
      <c r="B75" s="232" t="s">
        <v>666</v>
      </c>
      <c r="C75" s="184" t="s">
        <v>395</v>
      </c>
    </row>
    <row r="76" spans="1:3" ht="14.4" thickBot="1" x14ac:dyDescent="0.3">
      <c r="A76" s="206" t="s">
        <v>214</v>
      </c>
      <c r="B76" s="232" t="s">
        <v>666</v>
      </c>
      <c r="C76" s="184" t="s">
        <v>395</v>
      </c>
    </row>
    <row r="77" spans="1:3" ht="14.4" thickBot="1" x14ac:dyDescent="0.3">
      <c r="A77" s="206" t="s">
        <v>222</v>
      </c>
      <c r="B77" s="232" t="s">
        <v>666</v>
      </c>
      <c r="C77" s="184" t="s">
        <v>395</v>
      </c>
    </row>
    <row r="78" spans="1:3" ht="14.4" thickBot="1" x14ac:dyDescent="0.3">
      <c r="A78" s="206" t="s">
        <v>230</v>
      </c>
      <c r="B78" s="232" t="s">
        <v>666</v>
      </c>
      <c r="C78" s="184" t="s">
        <v>395</v>
      </c>
    </row>
    <row r="79" spans="1:3" ht="14.4" thickBot="1" x14ac:dyDescent="0.3">
      <c r="A79" s="192" t="s">
        <v>129</v>
      </c>
      <c r="B79" s="232" t="s">
        <v>666</v>
      </c>
      <c r="C79" s="184" t="s">
        <v>395</v>
      </c>
    </row>
    <row r="80" spans="1:3" ht="14.4" thickBot="1" x14ac:dyDescent="0.3">
      <c r="A80" s="211" t="s">
        <v>681</v>
      </c>
      <c r="B80" s="232" t="s">
        <v>380</v>
      </c>
      <c r="C80" s="184" t="s">
        <v>395</v>
      </c>
    </row>
    <row r="81" spans="1:3" ht="14.4" thickBot="1" x14ac:dyDescent="0.3">
      <c r="A81" s="206" t="s">
        <v>158</v>
      </c>
      <c r="B81" s="232" t="s">
        <v>666</v>
      </c>
      <c r="C81" s="184" t="s">
        <v>395</v>
      </c>
    </row>
    <row r="82" spans="1:3" ht="14.4" thickBot="1" x14ac:dyDescent="0.3">
      <c r="A82" s="212" t="s">
        <v>168</v>
      </c>
      <c r="B82" s="232" t="s">
        <v>380</v>
      </c>
      <c r="C82" s="184" t="s">
        <v>395</v>
      </c>
    </row>
    <row r="83" spans="1:3" ht="14.4" thickBot="1" x14ac:dyDescent="0.3">
      <c r="A83" s="206" t="s">
        <v>178</v>
      </c>
      <c r="B83" s="232" t="s">
        <v>666</v>
      </c>
      <c r="C83" s="184" t="s">
        <v>395</v>
      </c>
    </row>
    <row r="84" spans="1:3" ht="14.4" thickBot="1" x14ac:dyDescent="0.3">
      <c r="A84" s="212" t="s">
        <v>188</v>
      </c>
      <c r="B84" s="232" t="s">
        <v>380</v>
      </c>
      <c r="C84" s="184" t="s">
        <v>395</v>
      </c>
    </row>
    <row r="85" spans="1:3" ht="14.4" thickBot="1" x14ac:dyDescent="0.3">
      <c r="A85" s="190" t="s">
        <v>198</v>
      </c>
      <c r="B85" s="232" t="s">
        <v>380</v>
      </c>
      <c r="C85" s="184" t="s">
        <v>395</v>
      </c>
    </row>
    <row r="86" spans="1:3" ht="14.4" thickBot="1" x14ac:dyDescent="0.3">
      <c r="A86" s="190" t="s">
        <v>208</v>
      </c>
      <c r="B86" s="232" t="s">
        <v>380</v>
      </c>
      <c r="C86" s="184" t="s">
        <v>395</v>
      </c>
    </row>
    <row r="87" spans="1:3" ht="14.4" thickBot="1" x14ac:dyDescent="0.3">
      <c r="A87" s="190" t="s">
        <v>216</v>
      </c>
      <c r="B87" s="232" t="s">
        <v>380</v>
      </c>
      <c r="C87" s="184" t="s">
        <v>395</v>
      </c>
    </row>
    <row r="88" spans="1:3" ht="14.4" thickBot="1" x14ac:dyDescent="0.3">
      <c r="A88" s="190" t="s">
        <v>224</v>
      </c>
      <c r="B88" s="232" t="s">
        <v>380</v>
      </c>
      <c r="C88" s="184" t="s">
        <v>395</v>
      </c>
    </row>
    <row r="89" spans="1:3" ht="14.4" thickBot="1" x14ac:dyDescent="0.3">
      <c r="A89" s="213" t="s">
        <v>232</v>
      </c>
      <c r="B89" s="232" t="s">
        <v>380</v>
      </c>
      <c r="C89" s="184" t="s">
        <v>395</v>
      </c>
    </row>
    <row r="90" spans="1:3" ht="14.4" thickBot="1" x14ac:dyDescent="0.3">
      <c r="A90" s="206" t="s">
        <v>236</v>
      </c>
      <c r="B90" s="232" t="s">
        <v>666</v>
      </c>
      <c r="C90" s="184" t="s">
        <v>395</v>
      </c>
    </row>
    <row r="91" spans="1:3" ht="14.4" thickBot="1" x14ac:dyDescent="0.3">
      <c r="A91" s="190" t="s">
        <v>200</v>
      </c>
      <c r="B91" s="232" t="s">
        <v>380</v>
      </c>
      <c r="C91" s="184" t="s">
        <v>395</v>
      </c>
    </row>
    <row r="92" spans="1:3" ht="14.4" thickBot="1" x14ac:dyDescent="0.3">
      <c r="A92" s="190" t="s">
        <v>243</v>
      </c>
      <c r="B92" s="232" t="s">
        <v>380</v>
      </c>
      <c r="C92" s="184" t="s">
        <v>395</v>
      </c>
    </row>
    <row r="93" spans="1:3" ht="14.4" thickBot="1" x14ac:dyDescent="0.3">
      <c r="A93" s="195" t="s">
        <v>247</v>
      </c>
      <c r="B93" s="232" t="s">
        <v>378</v>
      </c>
      <c r="C93" s="184" t="s">
        <v>395</v>
      </c>
    </row>
    <row r="94" spans="1:3" ht="14.4" thickBot="1" x14ac:dyDescent="0.3">
      <c r="A94" s="206" t="s">
        <v>251</v>
      </c>
      <c r="B94" s="232" t="s">
        <v>380</v>
      </c>
      <c r="C94" s="184" t="s">
        <v>395</v>
      </c>
    </row>
    <row r="95" spans="1:3" ht="14.4" thickBot="1" x14ac:dyDescent="0.3">
      <c r="A95" s="214" t="s">
        <v>255</v>
      </c>
      <c r="B95" s="232" t="s">
        <v>376</v>
      </c>
      <c r="C95" s="184" t="s">
        <v>395</v>
      </c>
    </row>
    <row r="96" spans="1:3" ht="14.4" thickBot="1" x14ac:dyDescent="0.3">
      <c r="A96" s="206" t="s">
        <v>561</v>
      </c>
      <c r="B96" s="232" t="s">
        <v>666</v>
      </c>
      <c r="C96" s="184" t="s">
        <v>395</v>
      </c>
    </row>
    <row r="97" spans="1:3" ht="14.4" thickBot="1" x14ac:dyDescent="0.3">
      <c r="A97" s="190" t="s">
        <v>150</v>
      </c>
      <c r="B97" s="232" t="s">
        <v>380</v>
      </c>
      <c r="C97" s="184" t="s">
        <v>395</v>
      </c>
    </row>
    <row r="98" spans="1:3" ht="14.4" thickBot="1" x14ac:dyDescent="0.3">
      <c r="A98" s="190" t="s">
        <v>160</v>
      </c>
      <c r="B98" s="232" t="s">
        <v>380</v>
      </c>
      <c r="C98" s="184" t="s">
        <v>395</v>
      </c>
    </row>
    <row r="99" spans="1:3" ht="14.4" thickBot="1" x14ac:dyDescent="0.3">
      <c r="A99" s="206" t="s">
        <v>682</v>
      </c>
      <c r="B99" s="232" t="s">
        <v>666</v>
      </c>
      <c r="C99" s="184" t="s">
        <v>395</v>
      </c>
    </row>
    <row r="100" spans="1:3" ht="14.4" thickBot="1" x14ac:dyDescent="0.3">
      <c r="A100" s="190" t="s">
        <v>180</v>
      </c>
      <c r="B100" s="232" t="s">
        <v>380</v>
      </c>
      <c r="C100" s="184" t="s">
        <v>395</v>
      </c>
    </row>
    <row r="101" spans="1:3" ht="14.4" thickBot="1" x14ac:dyDescent="0.3">
      <c r="A101" s="214" t="s">
        <v>190</v>
      </c>
      <c r="B101" s="232" t="s">
        <v>376</v>
      </c>
      <c r="C101" s="184" t="s">
        <v>395</v>
      </c>
    </row>
    <row r="102" spans="1:3" ht="14.4" thickBot="1" x14ac:dyDescent="0.3">
      <c r="A102" s="190" t="s">
        <v>200</v>
      </c>
      <c r="B102" s="232" t="s">
        <v>380</v>
      </c>
      <c r="C102" s="184" t="s">
        <v>395</v>
      </c>
    </row>
    <row r="103" spans="1:3" ht="14.4" thickBot="1" x14ac:dyDescent="0.3">
      <c r="A103" s="206" t="s">
        <v>683</v>
      </c>
      <c r="B103" s="232" t="s">
        <v>666</v>
      </c>
      <c r="C103" s="184" t="s">
        <v>395</v>
      </c>
    </row>
    <row r="104" spans="1:3" ht="14.4" thickBot="1" x14ac:dyDescent="0.3">
      <c r="A104" s="210" t="s">
        <v>684</v>
      </c>
      <c r="B104" s="232" t="s">
        <v>380</v>
      </c>
      <c r="C104" s="184" t="s">
        <v>395</v>
      </c>
    </row>
    <row r="105" spans="1:3" ht="14.4" thickBot="1" x14ac:dyDescent="0.3">
      <c r="A105" s="210" t="s">
        <v>685</v>
      </c>
      <c r="B105" s="232" t="s">
        <v>380</v>
      </c>
      <c r="C105" s="184" t="s">
        <v>395</v>
      </c>
    </row>
    <row r="106" spans="1:3" ht="14.4" thickBot="1" x14ac:dyDescent="0.3">
      <c r="A106" s="210" t="s">
        <v>686</v>
      </c>
      <c r="B106" s="232" t="s">
        <v>380</v>
      </c>
      <c r="C106" s="184" t="s">
        <v>395</v>
      </c>
    </row>
    <row r="107" spans="1:3" ht="14.4" thickBot="1" x14ac:dyDescent="0.3">
      <c r="A107" s="190" t="s">
        <v>238</v>
      </c>
      <c r="B107" s="232" t="s">
        <v>380</v>
      </c>
      <c r="C107" s="184" t="s">
        <v>395</v>
      </c>
    </row>
    <row r="108" spans="1:3" ht="14.4" thickBot="1" x14ac:dyDescent="0.3">
      <c r="A108" s="190" t="s">
        <v>241</v>
      </c>
      <c r="B108" s="232" t="s">
        <v>380</v>
      </c>
      <c r="C108" s="184" t="s">
        <v>395</v>
      </c>
    </row>
    <row r="109" spans="1:3" ht="14.4" thickBot="1" x14ac:dyDescent="0.3">
      <c r="A109" s="193" t="s">
        <v>142</v>
      </c>
      <c r="B109" s="232" t="s">
        <v>382</v>
      </c>
      <c r="C109" s="184" t="s">
        <v>395</v>
      </c>
    </row>
    <row r="110" spans="1:3" ht="14.4" thickBot="1" x14ac:dyDescent="0.3">
      <c r="A110" s="193" t="s">
        <v>152</v>
      </c>
      <c r="B110" s="232" t="s">
        <v>382</v>
      </c>
      <c r="C110" s="184" t="s">
        <v>395</v>
      </c>
    </row>
    <row r="111" spans="1:3" ht="14.4" thickBot="1" x14ac:dyDescent="0.3">
      <c r="A111" s="193" t="s">
        <v>162</v>
      </c>
      <c r="B111" s="232" t="s">
        <v>382</v>
      </c>
      <c r="C111" s="184" t="s">
        <v>395</v>
      </c>
    </row>
    <row r="112" spans="1:3" ht="14.4" thickBot="1" x14ac:dyDescent="0.3">
      <c r="A112" s="193" t="s">
        <v>172</v>
      </c>
      <c r="B112" s="232" t="s">
        <v>382</v>
      </c>
      <c r="C112" s="184" t="s">
        <v>395</v>
      </c>
    </row>
    <row r="113" spans="1:3" ht="14.4" thickBot="1" x14ac:dyDescent="0.3">
      <c r="A113" s="193" t="s">
        <v>182</v>
      </c>
      <c r="B113" s="232" t="s">
        <v>382</v>
      </c>
      <c r="C113" s="184" t="s">
        <v>395</v>
      </c>
    </row>
    <row r="114" spans="1:3" ht="14.4" thickBot="1" x14ac:dyDescent="0.3">
      <c r="A114" s="215" t="s">
        <v>19</v>
      </c>
      <c r="B114" s="232" t="s">
        <v>668</v>
      </c>
      <c r="C114" s="184" t="s">
        <v>395</v>
      </c>
    </row>
    <row r="115" spans="1:3" ht="14.4" thickBot="1" x14ac:dyDescent="0.3">
      <c r="A115" s="214" t="s">
        <v>192</v>
      </c>
      <c r="B115" s="232" t="s">
        <v>376</v>
      </c>
      <c r="C115" s="184" t="s">
        <v>395</v>
      </c>
    </row>
    <row r="116" spans="1:3" ht="14.4" thickBot="1" x14ac:dyDescent="0.3">
      <c r="A116" s="214" t="s">
        <v>202</v>
      </c>
      <c r="B116" s="232" t="s">
        <v>376</v>
      </c>
      <c r="C116" s="184" t="s">
        <v>395</v>
      </c>
    </row>
    <row r="117" spans="1:3" ht="14.4" thickBot="1" x14ac:dyDescent="0.3">
      <c r="A117" s="214" t="s">
        <v>265</v>
      </c>
      <c r="B117" s="232" t="s">
        <v>376</v>
      </c>
      <c r="C117" s="184" t="s">
        <v>395</v>
      </c>
    </row>
    <row r="118" spans="1:3" ht="14.4" thickBot="1" x14ac:dyDescent="0.3">
      <c r="A118" s="192" t="s">
        <v>271</v>
      </c>
      <c r="B118" s="232" t="s">
        <v>666</v>
      </c>
      <c r="C118" s="184" t="s">
        <v>395</v>
      </c>
    </row>
    <row r="119" spans="1:3" ht="14.4" thickBot="1" x14ac:dyDescent="0.3">
      <c r="A119" s="216" t="s">
        <v>277</v>
      </c>
      <c r="B119" s="232" t="s">
        <v>380</v>
      </c>
      <c r="C119" s="184" t="s">
        <v>395</v>
      </c>
    </row>
    <row r="120" spans="1:3" ht="14.4" thickBot="1" x14ac:dyDescent="0.3">
      <c r="A120" s="217" t="s">
        <v>283</v>
      </c>
      <c r="B120" s="232" t="s">
        <v>666</v>
      </c>
      <c r="C120" s="184" t="s">
        <v>395</v>
      </c>
    </row>
    <row r="121" spans="1:3" ht="14.4" thickBot="1" x14ac:dyDescent="0.3">
      <c r="A121" s="214" t="s">
        <v>289</v>
      </c>
      <c r="B121" s="232" t="s">
        <v>376</v>
      </c>
      <c r="C121" s="184" t="s">
        <v>395</v>
      </c>
    </row>
    <row r="122" spans="1:3" ht="14.4" thickBot="1" x14ac:dyDescent="0.3">
      <c r="A122" s="214" t="s">
        <v>295</v>
      </c>
      <c r="B122" s="232" t="s">
        <v>376</v>
      </c>
      <c r="C122" s="184" t="s">
        <v>395</v>
      </c>
    </row>
    <row r="123" spans="1:3" ht="14.4" thickBot="1" x14ac:dyDescent="0.3">
      <c r="A123" s="218" t="s">
        <v>299</v>
      </c>
      <c r="B123" s="232" t="s">
        <v>666</v>
      </c>
      <c r="C123" s="184" t="s">
        <v>395</v>
      </c>
    </row>
    <row r="124" spans="1:3" ht="14.4" thickBot="1" x14ac:dyDescent="0.3">
      <c r="A124" s="219" t="s">
        <v>687</v>
      </c>
      <c r="B124" s="232" t="s">
        <v>666</v>
      </c>
      <c r="C124" s="184" t="s">
        <v>395</v>
      </c>
    </row>
    <row r="125" spans="1:3" ht="14.4" thickBot="1" x14ac:dyDescent="0.3">
      <c r="A125" s="220" t="s">
        <v>554</v>
      </c>
      <c r="B125" s="232" t="s">
        <v>666</v>
      </c>
      <c r="C125" s="184" t="s">
        <v>395</v>
      </c>
    </row>
    <row r="126" spans="1:3" ht="14.4" thickBot="1" x14ac:dyDescent="0.3">
      <c r="A126" s="221" t="s">
        <v>551</v>
      </c>
      <c r="B126" s="232" t="s">
        <v>666</v>
      </c>
      <c r="C126" s="184" t="s">
        <v>395</v>
      </c>
    </row>
    <row r="127" spans="1:3" ht="14.4" thickBot="1" x14ac:dyDescent="0.3">
      <c r="A127" s="222" t="s">
        <v>400</v>
      </c>
      <c r="B127" s="232" t="s">
        <v>666</v>
      </c>
      <c r="C127" s="184" t="s">
        <v>395</v>
      </c>
    </row>
    <row r="128" spans="1:3" ht="14.4" thickBot="1" x14ac:dyDescent="0.3">
      <c r="A128" s="222" t="s">
        <v>688</v>
      </c>
      <c r="B128" s="232" t="s">
        <v>666</v>
      </c>
      <c r="C128" s="184" t="s">
        <v>395</v>
      </c>
    </row>
    <row r="129" spans="1:3" ht="14.4" thickBot="1" x14ac:dyDescent="0.3">
      <c r="A129" s="223" t="s">
        <v>689</v>
      </c>
      <c r="B129" s="232" t="s">
        <v>376</v>
      </c>
      <c r="C129" s="184" t="s">
        <v>395</v>
      </c>
    </row>
    <row r="130" spans="1:3" ht="14.4" thickBot="1" x14ac:dyDescent="0.3">
      <c r="A130" s="214" t="s">
        <v>273</v>
      </c>
      <c r="B130" s="232" t="s">
        <v>376</v>
      </c>
      <c r="C130" s="184" t="s">
        <v>395</v>
      </c>
    </row>
    <row r="131" spans="1:3" ht="14.4" thickBot="1" x14ac:dyDescent="0.3">
      <c r="A131" s="214" t="s">
        <v>279</v>
      </c>
      <c r="B131" s="232" t="s">
        <v>376</v>
      </c>
      <c r="C131" s="184" t="s">
        <v>395</v>
      </c>
    </row>
    <row r="132" spans="1:3" ht="14.4" thickBot="1" x14ac:dyDescent="0.3">
      <c r="A132" s="223" t="s">
        <v>403</v>
      </c>
      <c r="B132" s="232" t="s">
        <v>376</v>
      </c>
      <c r="C132" s="184" t="s">
        <v>395</v>
      </c>
    </row>
    <row r="133" spans="1:3" ht="14.4" thickBot="1" x14ac:dyDescent="0.3">
      <c r="A133" s="214" t="s">
        <v>291</v>
      </c>
      <c r="B133" s="232" t="s">
        <v>376</v>
      </c>
      <c r="C133" s="184" t="s">
        <v>395</v>
      </c>
    </row>
    <row r="134" spans="1:3" ht="14.4" thickBot="1" x14ac:dyDescent="0.3">
      <c r="A134" s="223" t="s">
        <v>297</v>
      </c>
      <c r="B134" s="232" t="s">
        <v>376</v>
      </c>
      <c r="C134" s="184" t="s">
        <v>395</v>
      </c>
    </row>
    <row r="135" spans="1:3" ht="14.4" thickBot="1" x14ac:dyDescent="0.3">
      <c r="A135" s="223" t="s">
        <v>301</v>
      </c>
      <c r="B135" s="232" t="s">
        <v>376</v>
      </c>
      <c r="C135" s="184" t="s">
        <v>395</v>
      </c>
    </row>
    <row r="136" spans="1:3" ht="14.4" thickBot="1" x14ac:dyDescent="0.3">
      <c r="A136" s="214" t="s">
        <v>305</v>
      </c>
      <c r="B136" s="232" t="s">
        <v>376</v>
      </c>
      <c r="C136" s="184" t="s">
        <v>395</v>
      </c>
    </row>
    <row r="137" spans="1:3" ht="14.4" thickBot="1" x14ac:dyDescent="0.3">
      <c r="A137" s="214" t="s">
        <v>309</v>
      </c>
      <c r="B137" s="232" t="s">
        <v>376</v>
      </c>
      <c r="C137" s="184" t="s">
        <v>395</v>
      </c>
    </row>
    <row r="138" spans="1:3" ht="14.4" thickBot="1" x14ac:dyDescent="0.3">
      <c r="A138" s="206" t="s">
        <v>313</v>
      </c>
      <c r="B138" s="232" t="s">
        <v>666</v>
      </c>
      <c r="C138" s="184" t="s">
        <v>395</v>
      </c>
    </row>
    <row r="139" spans="1:3" ht="14.4" thickBot="1" x14ac:dyDescent="0.3">
      <c r="A139" s="206" t="s">
        <v>317</v>
      </c>
      <c r="B139" s="232" t="s">
        <v>666</v>
      </c>
      <c r="C139" s="184" t="s">
        <v>395</v>
      </c>
    </row>
    <row r="140" spans="1:3" ht="14.4" thickBot="1" x14ac:dyDescent="0.3">
      <c r="A140" s="195" t="s">
        <v>321</v>
      </c>
      <c r="B140" s="232" t="s">
        <v>378</v>
      </c>
      <c r="C140" s="184" t="s">
        <v>395</v>
      </c>
    </row>
    <row r="141" spans="1:3" ht="14.4" thickBot="1" x14ac:dyDescent="0.3">
      <c r="A141" s="214" t="s">
        <v>269</v>
      </c>
      <c r="B141" s="232" t="s">
        <v>376</v>
      </c>
      <c r="C141" s="184" t="s">
        <v>395</v>
      </c>
    </row>
    <row r="142" spans="1:3" ht="14.4" thickBot="1" x14ac:dyDescent="0.3">
      <c r="A142" s="214" t="s">
        <v>275</v>
      </c>
      <c r="B142" s="232" t="s">
        <v>376</v>
      </c>
      <c r="C142" s="184" t="s">
        <v>395</v>
      </c>
    </row>
    <row r="143" spans="1:3" ht="14.4" thickBot="1" x14ac:dyDescent="0.3">
      <c r="A143" s="223" t="s">
        <v>281</v>
      </c>
      <c r="B143" s="232" t="s">
        <v>376</v>
      </c>
      <c r="C143" s="184" t="s">
        <v>395</v>
      </c>
    </row>
    <row r="144" spans="1:3" ht="14.4" thickBot="1" x14ac:dyDescent="0.3">
      <c r="A144" s="214" t="s">
        <v>287</v>
      </c>
      <c r="B144" s="232" t="s">
        <v>376</v>
      </c>
      <c r="C144" s="184" t="s">
        <v>395</v>
      </c>
    </row>
    <row r="145" spans="1:3" ht="14.4" thickBot="1" x14ac:dyDescent="0.3">
      <c r="A145" s="223" t="s">
        <v>293</v>
      </c>
      <c r="B145" s="232" t="s">
        <v>376</v>
      </c>
      <c r="C145" s="184" t="s">
        <v>395</v>
      </c>
    </row>
    <row r="146" spans="1:3" ht="14.4" thickBot="1" x14ac:dyDescent="0.3">
      <c r="A146" s="224" t="s">
        <v>293</v>
      </c>
      <c r="B146" s="232" t="s">
        <v>376</v>
      </c>
      <c r="C146" s="184" t="s">
        <v>395</v>
      </c>
    </row>
    <row r="147" spans="1:3" ht="14.4" thickBot="1" x14ac:dyDescent="0.3">
      <c r="A147" s="225" t="s">
        <v>405</v>
      </c>
      <c r="B147" s="232" t="s">
        <v>382</v>
      </c>
      <c r="C147" s="184" t="s">
        <v>407</v>
      </c>
    </row>
    <row r="148" spans="1:3" ht="14.4" thickBot="1" x14ac:dyDescent="0.3">
      <c r="A148" s="225" t="s">
        <v>408</v>
      </c>
      <c r="B148" s="232" t="s">
        <v>382</v>
      </c>
      <c r="C148" s="184" t="s">
        <v>407</v>
      </c>
    </row>
    <row r="149" spans="1:3" ht="14.4" thickBot="1" x14ac:dyDescent="0.3">
      <c r="A149" s="184" t="s">
        <v>409</v>
      </c>
      <c r="B149" s="232" t="s">
        <v>666</v>
      </c>
      <c r="C149" s="184" t="s">
        <v>407</v>
      </c>
    </row>
    <row r="150" spans="1:3" ht="14.4" thickBot="1" x14ac:dyDescent="0.3">
      <c r="A150" s="225" t="s">
        <v>410</v>
      </c>
      <c r="B150" s="232" t="s">
        <v>382</v>
      </c>
      <c r="C150" s="184" t="s">
        <v>407</v>
      </c>
    </row>
    <row r="151" spans="1:3" ht="14.4" thickBot="1" x14ac:dyDescent="0.3">
      <c r="A151" s="184" t="s">
        <v>411</v>
      </c>
      <c r="B151" s="232" t="s">
        <v>666</v>
      </c>
      <c r="C151" s="184" t="s">
        <v>407</v>
      </c>
    </row>
    <row r="152" spans="1:3" ht="14.4" thickBot="1" x14ac:dyDescent="0.3">
      <c r="A152" s="226" t="s">
        <v>412</v>
      </c>
      <c r="B152" s="232" t="s">
        <v>378</v>
      </c>
      <c r="C152" s="184" t="s">
        <v>407</v>
      </c>
    </row>
    <row r="153" spans="1:3" ht="14.4" thickBot="1" x14ac:dyDescent="0.3">
      <c r="A153" s="227" t="s">
        <v>414</v>
      </c>
      <c r="B153" s="232" t="s">
        <v>376</v>
      </c>
      <c r="C153" s="184" t="s">
        <v>407</v>
      </c>
    </row>
    <row r="154" spans="1:3" ht="14.4" thickBot="1" x14ac:dyDescent="0.3">
      <c r="A154" s="227" t="s">
        <v>415</v>
      </c>
      <c r="B154" s="232" t="s">
        <v>376</v>
      </c>
      <c r="C154" s="184" t="s">
        <v>407</v>
      </c>
    </row>
    <row r="155" spans="1:3" ht="14.4" thickBot="1" x14ac:dyDescent="0.3">
      <c r="A155" s="184" t="s">
        <v>690</v>
      </c>
      <c r="B155" s="232" t="s">
        <v>666</v>
      </c>
      <c r="C155" s="184" t="s">
        <v>407</v>
      </c>
    </row>
    <row r="156" spans="1:3" ht="14.4" thickBot="1" x14ac:dyDescent="0.3">
      <c r="A156" s="184" t="s">
        <v>417</v>
      </c>
      <c r="B156" s="232" t="s">
        <v>666</v>
      </c>
      <c r="C156" s="184" t="s">
        <v>407</v>
      </c>
    </row>
    <row r="157" spans="1:3" ht="14.4" thickBot="1" x14ac:dyDescent="0.3">
      <c r="A157" s="184" t="s">
        <v>418</v>
      </c>
      <c r="B157" s="232" t="s">
        <v>666</v>
      </c>
      <c r="C157" s="184" t="s">
        <v>407</v>
      </c>
    </row>
    <row r="158" spans="1:3" ht="14.4" thickBot="1" x14ac:dyDescent="0.3">
      <c r="A158" s="184" t="s">
        <v>419</v>
      </c>
      <c r="B158" s="232" t="s">
        <v>666</v>
      </c>
      <c r="C158" s="184" t="s">
        <v>407</v>
      </c>
    </row>
    <row r="159" spans="1:3" ht="14.4" thickBot="1" x14ac:dyDescent="0.3">
      <c r="A159" s="184" t="s">
        <v>420</v>
      </c>
      <c r="B159" s="232" t="s">
        <v>666</v>
      </c>
      <c r="C159" s="184" t="s">
        <v>407</v>
      </c>
    </row>
    <row r="160" spans="1:3" ht="14.4" thickBot="1" x14ac:dyDescent="0.3">
      <c r="A160" s="184" t="s">
        <v>421</v>
      </c>
      <c r="B160" s="232" t="s">
        <v>666</v>
      </c>
      <c r="C160" s="184" t="s">
        <v>407</v>
      </c>
    </row>
    <row r="161" spans="1:3" ht="14.4" thickBot="1" x14ac:dyDescent="0.3">
      <c r="A161" s="184" t="s">
        <v>422</v>
      </c>
      <c r="B161" s="232" t="s">
        <v>666</v>
      </c>
      <c r="C161" s="184" t="s">
        <v>407</v>
      </c>
    </row>
    <row r="162" spans="1:3" ht="14.4" thickBot="1" x14ac:dyDescent="0.3">
      <c r="A162" s="184" t="s">
        <v>423</v>
      </c>
      <c r="B162" s="232" t="s">
        <v>666</v>
      </c>
      <c r="C162" s="184" t="s">
        <v>407</v>
      </c>
    </row>
    <row r="163" spans="1:3" ht="14.4" thickBot="1" x14ac:dyDescent="0.3">
      <c r="A163" s="230" t="s">
        <v>424</v>
      </c>
      <c r="B163" s="232" t="s">
        <v>382</v>
      </c>
      <c r="C163" s="184" t="s">
        <v>407</v>
      </c>
    </row>
    <row r="164" spans="1:3" ht="14.4" thickBot="1" x14ac:dyDescent="0.3">
      <c r="A164" s="228" t="s">
        <v>426</v>
      </c>
      <c r="B164" s="232" t="s">
        <v>378</v>
      </c>
      <c r="C164" s="184" t="s">
        <v>407</v>
      </c>
    </row>
    <row r="165" spans="1:3" ht="14.4" thickBot="1" x14ac:dyDescent="0.3">
      <c r="A165" s="230" t="s">
        <v>427</v>
      </c>
      <c r="B165" s="232" t="s">
        <v>382</v>
      </c>
      <c r="C165" s="184" t="s">
        <v>407</v>
      </c>
    </row>
    <row r="166" spans="1:3" ht="14.4" thickBot="1" x14ac:dyDescent="0.3">
      <c r="A166" s="227" t="s">
        <v>335</v>
      </c>
      <c r="B166" s="232" t="s">
        <v>376</v>
      </c>
      <c r="C166" s="184" t="s">
        <v>407</v>
      </c>
    </row>
    <row r="167" spans="1:3" ht="14.4" thickBot="1" x14ac:dyDescent="0.3">
      <c r="A167" s="227" t="s">
        <v>428</v>
      </c>
      <c r="B167" s="232" t="s">
        <v>376</v>
      </c>
      <c r="C167" s="184" t="s">
        <v>407</v>
      </c>
    </row>
    <row r="168" spans="1:3" ht="14.4" thickBot="1" x14ac:dyDescent="0.3">
      <c r="A168" s="230" t="s">
        <v>429</v>
      </c>
      <c r="B168" s="232" t="s">
        <v>382</v>
      </c>
      <c r="C168" s="184" t="s">
        <v>407</v>
      </c>
    </row>
    <row r="169" spans="1:3" ht="14.4" thickBot="1" x14ac:dyDescent="0.3">
      <c r="A169" s="227" t="s">
        <v>338</v>
      </c>
      <c r="B169" s="232" t="s">
        <v>376</v>
      </c>
      <c r="C169" s="184" t="s">
        <v>407</v>
      </c>
    </row>
    <row r="170" spans="1:3" ht="14.4" thickBot="1" x14ac:dyDescent="0.3">
      <c r="A170" s="227" t="s">
        <v>430</v>
      </c>
      <c r="B170" s="232" t="s">
        <v>376</v>
      </c>
      <c r="C170" s="184" t="s">
        <v>407</v>
      </c>
    </row>
    <row r="171" spans="1:3" ht="14.4" thickBot="1" x14ac:dyDescent="0.3">
      <c r="A171" s="230" t="s">
        <v>431</v>
      </c>
      <c r="B171" s="232" t="s">
        <v>382</v>
      </c>
      <c r="C171" s="184" t="s">
        <v>433</v>
      </c>
    </row>
    <row r="172" spans="1:3" ht="14.4" thickBot="1" x14ac:dyDescent="0.3">
      <c r="A172" s="230" t="s">
        <v>434</v>
      </c>
      <c r="B172" s="232" t="s">
        <v>382</v>
      </c>
      <c r="C172" s="184" t="s">
        <v>407</v>
      </c>
    </row>
    <row r="173" spans="1:3" ht="14.4" thickBot="1" x14ac:dyDescent="0.3">
      <c r="A173" s="230" t="s">
        <v>435</v>
      </c>
      <c r="B173" s="232" t="s">
        <v>382</v>
      </c>
      <c r="C173" s="184" t="s">
        <v>407</v>
      </c>
    </row>
    <row r="174" spans="1:3" ht="14.4" thickBot="1" x14ac:dyDescent="0.3">
      <c r="A174" s="230" t="s">
        <v>436</v>
      </c>
      <c r="B174" s="232" t="s">
        <v>382</v>
      </c>
      <c r="C174" s="184" t="s">
        <v>407</v>
      </c>
    </row>
    <row r="175" spans="1:3" ht="14.4" thickBot="1" x14ac:dyDescent="0.3">
      <c r="A175" s="230" t="s">
        <v>437</v>
      </c>
      <c r="B175" s="232" t="s">
        <v>382</v>
      </c>
      <c r="C175" s="184" t="s">
        <v>433</v>
      </c>
    </row>
    <row r="176" spans="1:3" ht="14.4" thickBot="1" x14ac:dyDescent="0.3">
      <c r="A176" s="230" t="s">
        <v>438</v>
      </c>
      <c r="B176" s="232" t="s">
        <v>382</v>
      </c>
      <c r="C176" s="184" t="s">
        <v>407</v>
      </c>
    </row>
    <row r="177" spans="1:3" ht="14.4" thickBot="1" x14ac:dyDescent="0.3">
      <c r="A177" s="230" t="s">
        <v>439</v>
      </c>
      <c r="B177" s="232" t="s">
        <v>382</v>
      </c>
      <c r="C177" s="184" t="s">
        <v>407</v>
      </c>
    </row>
    <row r="178" spans="1:3" ht="14.4" thickBot="1" x14ac:dyDescent="0.3">
      <c r="A178" s="229" t="s">
        <v>440</v>
      </c>
      <c r="B178" s="232" t="s">
        <v>382</v>
      </c>
      <c r="C178" s="184" t="s">
        <v>433</v>
      </c>
    </row>
    <row r="179" spans="1:3" ht="14.4" thickBot="1" x14ac:dyDescent="0.3">
      <c r="A179" s="230" t="s">
        <v>441</v>
      </c>
      <c r="B179" s="232" t="s">
        <v>382</v>
      </c>
      <c r="C179" s="184" t="s">
        <v>407</v>
      </c>
    </row>
    <row r="180" spans="1:3" ht="14.4" thickBot="1" x14ac:dyDescent="0.3">
      <c r="A180" s="230" t="s">
        <v>442</v>
      </c>
      <c r="B180" s="232" t="s">
        <v>382</v>
      </c>
      <c r="C180" s="184" t="s">
        <v>407</v>
      </c>
    </row>
    <row r="181" spans="1:3" ht="14.4" thickBot="1" x14ac:dyDescent="0.3">
      <c r="A181" s="227" t="s">
        <v>444</v>
      </c>
      <c r="B181" s="232" t="s">
        <v>376</v>
      </c>
      <c r="C181" s="184" t="s">
        <v>407</v>
      </c>
    </row>
    <row r="182" spans="1:3" ht="14.4" thickBot="1" x14ac:dyDescent="0.3">
      <c r="A182" s="227" t="s">
        <v>346</v>
      </c>
      <c r="B182" s="232" t="s">
        <v>376</v>
      </c>
      <c r="C182" s="184" t="s">
        <v>407</v>
      </c>
    </row>
    <row r="183" spans="1:3" ht="14.4" thickBot="1" x14ac:dyDescent="0.3">
      <c r="A183" s="230" t="s">
        <v>445</v>
      </c>
      <c r="B183" s="232" t="s">
        <v>382</v>
      </c>
      <c r="C183" s="184" t="s">
        <v>407</v>
      </c>
    </row>
    <row r="184" spans="1:3" ht="14.4" thickBot="1" x14ac:dyDescent="0.3">
      <c r="A184" s="230" t="s">
        <v>446</v>
      </c>
      <c r="B184" s="232" t="s">
        <v>382</v>
      </c>
      <c r="C184" s="184" t="s">
        <v>407</v>
      </c>
    </row>
    <row r="185" spans="1:3" ht="14.4" thickBot="1" x14ac:dyDescent="0.3">
      <c r="A185" s="227" t="s">
        <v>341</v>
      </c>
      <c r="B185" s="232" t="s">
        <v>376</v>
      </c>
      <c r="C185" s="184" t="s">
        <v>407</v>
      </c>
    </row>
    <row r="186" spans="1:3" ht="14.4" thickBot="1" x14ac:dyDescent="0.3">
      <c r="A186" s="230" t="s">
        <v>447</v>
      </c>
      <c r="B186" s="232" t="s">
        <v>382</v>
      </c>
      <c r="C186" s="184" t="s">
        <v>407</v>
      </c>
    </row>
    <row r="187" spans="1:3" ht="14.4" thickBot="1" x14ac:dyDescent="0.3">
      <c r="A187" s="230" t="s">
        <v>448</v>
      </c>
      <c r="B187" s="232" t="s">
        <v>382</v>
      </c>
      <c r="C187" s="184" t="s">
        <v>407</v>
      </c>
    </row>
    <row r="188" spans="1:3" ht="14.4" thickBot="1" x14ac:dyDescent="0.3">
      <c r="A188" s="227" t="s">
        <v>351</v>
      </c>
      <c r="B188" s="232" t="s">
        <v>376</v>
      </c>
      <c r="C188" s="184" t="s">
        <v>407</v>
      </c>
    </row>
    <row r="189" spans="1:3" ht="14.4" thickBot="1" x14ac:dyDescent="0.3">
      <c r="A189" s="230" t="s">
        <v>449</v>
      </c>
      <c r="B189" s="232" t="s">
        <v>382</v>
      </c>
      <c r="C189" s="184" t="s">
        <v>407</v>
      </c>
    </row>
    <row r="190" spans="1:3" ht="14.4" thickBot="1" x14ac:dyDescent="0.3">
      <c r="A190" s="227" t="s">
        <v>353</v>
      </c>
      <c r="B190" s="232" t="s">
        <v>376</v>
      </c>
      <c r="C190" s="184" t="s">
        <v>407</v>
      </c>
    </row>
    <row r="191" spans="1:3" ht="14.4" thickBot="1" x14ac:dyDescent="0.3">
      <c r="A191" s="227" t="s">
        <v>334</v>
      </c>
      <c r="B191" s="232" t="s">
        <v>376</v>
      </c>
      <c r="C191" s="184" t="s">
        <v>407</v>
      </c>
    </row>
    <row r="192" spans="1:3" ht="14.4" thickBot="1" x14ac:dyDescent="0.3">
      <c r="A192" s="230" t="s">
        <v>450</v>
      </c>
      <c r="B192" s="232" t="s">
        <v>382</v>
      </c>
      <c r="C192" s="184" t="s">
        <v>407</v>
      </c>
    </row>
    <row r="193" spans="1:3" ht="14.4" thickBot="1" x14ac:dyDescent="0.3">
      <c r="A193" s="227" t="s">
        <v>336</v>
      </c>
      <c r="B193" s="232" t="s">
        <v>376</v>
      </c>
      <c r="C193" s="184" t="s">
        <v>407</v>
      </c>
    </row>
    <row r="194" spans="1:3" ht="14.4" thickBot="1" x14ac:dyDescent="0.3">
      <c r="A194" s="227" t="s">
        <v>452</v>
      </c>
      <c r="B194" s="232" t="s">
        <v>376</v>
      </c>
      <c r="C194" s="184" t="s">
        <v>407</v>
      </c>
    </row>
    <row r="195" spans="1:3" ht="14.4" thickBot="1" x14ac:dyDescent="0.3">
      <c r="A195" s="230" t="s">
        <v>453</v>
      </c>
      <c r="B195" s="232" t="s">
        <v>382</v>
      </c>
      <c r="C195" s="184" t="s">
        <v>407</v>
      </c>
    </row>
    <row r="196" spans="1:3" ht="14.4" thickBot="1" x14ac:dyDescent="0.3">
      <c r="A196" s="230" t="s">
        <v>454</v>
      </c>
      <c r="B196" s="232" t="s">
        <v>382</v>
      </c>
      <c r="C196" s="184" t="s">
        <v>407</v>
      </c>
    </row>
    <row r="197" spans="1:3" x14ac:dyDescent="0.25">
      <c r="A197" s="243" t="s">
        <v>455</v>
      </c>
      <c r="B197" s="244" t="s">
        <v>382</v>
      </c>
      <c r="C197" s="245" t="s">
        <v>407</v>
      </c>
    </row>
    <row r="198" spans="1:3" x14ac:dyDescent="0.25">
      <c r="A198" s="182" t="s">
        <v>251</v>
      </c>
      <c r="B198" s="234" t="s">
        <v>666</v>
      </c>
      <c r="C198" s="182" t="s">
        <v>395</v>
      </c>
    </row>
  </sheetData>
  <autoFilter ref="A1:C197" xr:uid="{A76C3F24-07A3-44EF-8D47-A2916BAAA108}"/>
  <mergeCells count="3">
    <mergeCell ref="G1:H1"/>
    <mergeCell ref="J1:K1"/>
    <mergeCell ref="M1:N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2">
    <tabColor theme="9" tint="0.39997558519241921"/>
  </sheetPr>
  <dimension ref="A1:E59"/>
  <sheetViews>
    <sheetView workbookViewId="0">
      <selection activeCell="D8" sqref="D8"/>
    </sheetView>
  </sheetViews>
  <sheetFormatPr defaultRowHeight="13.8" x14ac:dyDescent="0.25"/>
  <cols>
    <col min="1" max="1" width="61.19921875" bestFit="1" customWidth="1"/>
    <col min="2" max="2" width="11.5" bestFit="1" customWidth="1"/>
    <col min="4" max="4" width="40.3984375" bestFit="1" customWidth="1"/>
    <col min="5" max="5" width="11.5" bestFit="1" customWidth="1"/>
  </cols>
  <sheetData>
    <row r="1" spans="1:5" x14ac:dyDescent="0.25">
      <c r="A1" s="128" t="s">
        <v>323</v>
      </c>
      <c r="B1" s="128" t="s">
        <v>373</v>
      </c>
      <c r="D1" s="135"/>
    </row>
    <row r="2" spans="1:5" x14ac:dyDescent="0.25">
      <c r="A2" s="133" t="s">
        <v>691</v>
      </c>
      <c r="B2" s="134" t="s">
        <v>692</v>
      </c>
      <c r="D2" s="129"/>
      <c r="E2" s="131"/>
    </row>
    <row r="3" spans="1:5" x14ac:dyDescent="0.25">
      <c r="A3" s="133" t="s">
        <v>168</v>
      </c>
      <c r="B3" s="134" t="s">
        <v>692</v>
      </c>
      <c r="D3" s="129"/>
      <c r="E3" s="131"/>
    </row>
    <row r="4" spans="1:5" x14ac:dyDescent="0.25">
      <c r="A4" s="133" t="s">
        <v>247</v>
      </c>
      <c r="B4" s="134" t="s">
        <v>692</v>
      </c>
      <c r="D4" s="129"/>
      <c r="E4" s="129"/>
    </row>
    <row r="5" spans="1:5" x14ac:dyDescent="0.25">
      <c r="A5" s="129" t="s">
        <v>693</v>
      </c>
      <c r="B5" s="131" t="s">
        <v>692</v>
      </c>
      <c r="D5" s="129"/>
      <c r="E5" s="129"/>
    </row>
    <row r="6" spans="1:5" x14ac:dyDescent="0.25">
      <c r="A6" s="133" t="s">
        <v>224</v>
      </c>
      <c r="B6" s="134" t="s">
        <v>692</v>
      </c>
      <c r="D6" s="129"/>
      <c r="E6" s="129"/>
    </row>
    <row r="7" spans="1:5" x14ac:dyDescent="0.25">
      <c r="A7" s="133" t="s">
        <v>166</v>
      </c>
      <c r="B7" s="134" t="s">
        <v>692</v>
      </c>
    </row>
    <row r="8" spans="1:5" x14ac:dyDescent="0.25">
      <c r="A8" s="133" t="s">
        <v>180</v>
      </c>
      <c r="B8" s="134" t="s">
        <v>692</v>
      </c>
    </row>
    <row r="9" spans="1:5" x14ac:dyDescent="0.25">
      <c r="A9" s="133" t="s">
        <v>150</v>
      </c>
      <c r="B9" s="134" t="s">
        <v>692</v>
      </c>
    </row>
    <row r="10" spans="1:5" x14ac:dyDescent="0.25">
      <c r="A10" s="133" t="s">
        <v>160</v>
      </c>
      <c r="B10" s="134" t="s">
        <v>692</v>
      </c>
    </row>
    <row r="11" spans="1:5" x14ac:dyDescent="0.25">
      <c r="A11" s="133" t="s">
        <v>243</v>
      </c>
      <c r="B11" s="134" t="s">
        <v>692</v>
      </c>
    </row>
    <row r="12" spans="1:5" x14ac:dyDescent="0.25">
      <c r="A12" s="133" t="s">
        <v>277</v>
      </c>
      <c r="B12" s="134" t="s">
        <v>692</v>
      </c>
    </row>
    <row r="13" spans="1:5" x14ac:dyDescent="0.25">
      <c r="A13" s="133" t="s">
        <v>200</v>
      </c>
      <c r="B13" s="134" t="s">
        <v>692</v>
      </c>
    </row>
    <row r="14" spans="1:5" x14ac:dyDescent="0.25">
      <c r="A14" s="133" t="s">
        <v>694</v>
      </c>
      <c r="B14" s="134" t="s">
        <v>692</v>
      </c>
    </row>
    <row r="15" spans="1:5" x14ac:dyDescent="0.25">
      <c r="A15" s="133" t="s">
        <v>695</v>
      </c>
      <c r="B15" s="134" t="s">
        <v>692</v>
      </c>
    </row>
    <row r="16" spans="1:5" x14ac:dyDescent="0.25">
      <c r="A16" s="133" t="s">
        <v>696</v>
      </c>
      <c r="B16" s="134" t="s">
        <v>692</v>
      </c>
    </row>
    <row r="17" spans="1:2" x14ac:dyDescent="0.25">
      <c r="A17" s="133" t="s">
        <v>697</v>
      </c>
      <c r="B17" s="134" t="s">
        <v>692</v>
      </c>
    </row>
    <row r="18" spans="1:2" x14ac:dyDescent="0.25">
      <c r="A18" s="129" t="s">
        <v>465</v>
      </c>
      <c r="B18" s="131" t="s">
        <v>692</v>
      </c>
    </row>
    <row r="19" spans="1:2" x14ac:dyDescent="0.25">
      <c r="A19" s="133" t="s">
        <v>216</v>
      </c>
      <c r="B19" s="134" t="s">
        <v>692</v>
      </c>
    </row>
    <row r="20" spans="1:2" x14ac:dyDescent="0.25">
      <c r="A20" s="133" t="s">
        <v>241</v>
      </c>
      <c r="B20" s="134" t="s">
        <v>692</v>
      </c>
    </row>
    <row r="21" spans="1:2" x14ac:dyDescent="0.25">
      <c r="A21" s="133" t="s">
        <v>698</v>
      </c>
      <c r="B21" s="134" t="s">
        <v>692</v>
      </c>
    </row>
    <row r="22" spans="1:2" x14ac:dyDescent="0.25">
      <c r="A22" s="133" t="s">
        <v>232</v>
      </c>
      <c r="B22" s="134" t="s">
        <v>692</v>
      </c>
    </row>
    <row r="23" spans="1:2" x14ac:dyDescent="0.25">
      <c r="A23" s="133" t="s">
        <v>238</v>
      </c>
      <c r="B23" s="134" t="s">
        <v>692</v>
      </c>
    </row>
    <row r="24" spans="1:2" x14ac:dyDescent="0.25">
      <c r="A24" s="133" t="s">
        <v>198</v>
      </c>
      <c r="B24" s="134" t="s">
        <v>692</v>
      </c>
    </row>
    <row r="25" spans="1:2" x14ac:dyDescent="0.25">
      <c r="A25" s="133" t="s">
        <v>196</v>
      </c>
      <c r="B25" s="133" t="s">
        <v>699</v>
      </c>
    </row>
    <row r="26" spans="1:2" x14ac:dyDescent="0.25">
      <c r="A26" s="129" t="s">
        <v>700</v>
      </c>
      <c r="B26" s="129" t="s">
        <v>699</v>
      </c>
    </row>
    <row r="27" spans="1:2" x14ac:dyDescent="0.25">
      <c r="A27" s="133" t="s">
        <v>701</v>
      </c>
      <c r="B27" s="133" t="s">
        <v>699</v>
      </c>
    </row>
    <row r="28" spans="1:2" x14ac:dyDescent="0.25">
      <c r="A28" s="133" t="s">
        <v>61</v>
      </c>
      <c r="B28" s="133" t="s">
        <v>699</v>
      </c>
    </row>
    <row r="29" spans="1:2" x14ac:dyDescent="0.25">
      <c r="A29" s="133" t="s">
        <v>186</v>
      </c>
      <c r="B29" s="133" t="s">
        <v>699</v>
      </c>
    </row>
    <row r="30" spans="1:2" x14ac:dyDescent="0.25">
      <c r="A30" s="133" t="s">
        <v>702</v>
      </c>
      <c r="B30" s="133" t="s">
        <v>699</v>
      </c>
    </row>
    <row r="31" spans="1:2" x14ac:dyDescent="0.25">
      <c r="A31" s="133" t="s">
        <v>703</v>
      </c>
      <c r="B31" s="133" t="s">
        <v>699</v>
      </c>
    </row>
    <row r="32" spans="1:2" x14ac:dyDescent="0.25">
      <c r="A32" s="129" t="s">
        <v>704</v>
      </c>
      <c r="B32" s="129" t="s">
        <v>699</v>
      </c>
    </row>
    <row r="33" spans="1:2" x14ac:dyDescent="0.25">
      <c r="A33" s="133" t="s">
        <v>705</v>
      </c>
      <c r="B33" s="133" t="s">
        <v>699</v>
      </c>
    </row>
    <row r="34" spans="1:2" x14ac:dyDescent="0.25">
      <c r="A34" s="133" t="s">
        <v>706</v>
      </c>
      <c r="B34" s="133" t="s">
        <v>699</v>
      </c>
    </row>
    <row r="35" spans="1:2" x14ac:dyDescent="0.25">
      <c r="A35" s="129" t="s">
        <v>707</v>
      </c>
      <c r="B35" s="129" t="s">
        <v>699</v>
      </c>
    </row>
    <row r="36" spans="1:2" x14ac:dyDescent="0.25">
      <c r="A36" s="133" t="s">
        <v>708</v>
      </c>
      <c r="B36" s="134" t="s">
        <v>709</v>
      </c>
    </row>
    <row r="37" spans="1:2" x14ac:dyDescent="0.25">
      <c r="A37" s="133" t="s">
        <v>710</v>
      </c>
      <c r="B37" s="134" t="s">
        <v>709</v>
      </c>
    </row>
    <row r="38" spans="1:2" x14ac:dyDescent="0.25">
      <c r="A38" s="133" t="s">
        <v>711</v>
      </c>
      <c r="B38" s="134" t="s">
        <v>709</v>
      </c>
    </row>
    <row r="39" spans="1:2" x14ac:dyDescent="0.25">
      <c r="A39" s="133" t="s">
        <v>712</v>
      </c>
      <c r="B39" s="134" t="s">
        <v>709</v>
      </c>
    </row>
    <row r="40" spans="1:2" x14ac:dyDescent="0.25">
      <c r="A40" s="133" t="s">
        <v>115</v>
      </c>
      <c r="B40" s="134" t="s">
        <v>709</v>
      </c>
    </row>
    <row r="41" spans="1:2" x14ac:dyDescent="0.25">
      <c r="A41" s="133" t="s">
        <v>117</v>
      </c>
      <c r="B41" s="134" t="s">
        <v>709</v>
      </c>
    </row>
    <row r="42" spans="1:2" x14ac:dyDescent="0.25">
      <c r="A42" s="133" t="s">
        <v>713</v>
      </c>
      <c r="B42" s="134" t="s">
        <v>709</v>
      </c>
    </row>
    <row r="43" spans="1:2" x14ac:dyDescent="0.25">
      <c r="A43" s="129"/>
      <c r="B43" s="129"/>
    </row>
    <row r="44" spans="1:2" x14ac:dyDescent="0.25">
      <c r="A44" s="129"/>
      <c r="B44" s="129"/>
    </row>
    <row r="45" spans="1:2" x14ac:dyDescent="0.25">
      <c r="A45" s="129"/>
      <c r="B45" s="129"/>
    </row>
    <row r="46" spans="1:2" x14ac:dyDescent="0.25">
      <c r="A46" s="129"/>
      <c r="B46" s="129"/>
    </row>
    <row r="47" spans="1:2" x14ac:dyDescent="0.25">
      <c r="A47" s="129"/>
      <c r="B47" s="129"/>
    </row>
    <row r="48" spans="1:2" x14ac:dyDescent="0.25">
      <c r="A48" s="129"/>
      <c r="B48" s="129"/>
    </row>
    <row r="49" spans="1:2" x14ac:dyDescent="0.25">
      <c r="A49" s="129"/>
      <c r="B49" s="129"/>
    </row>
    <row r="50" spans="1:2" x14ac:dyDescent="0.25">
      <c r="A50" s="129"/>
      <c r="B50" s="129"/>
    </row>
    <row r="51" spans="1:2" x14ac:dyDescent="0.25">
      <c r="A51" s="129"/>
      <c r="B51" s="129"/>
    </row>
    <row r="52" spans="1:2" x14ac:dyDescent="0.25">
      <c r="A52" s="129"/>
      <c r="B52" s="129"/>
    </row>
    <row r="53" spans="1:2" x14ac:dyDescent="0.25">
      <c r="A53" s="129"/>
      <c r="B53" s="129"/>
    </row>
    <row r="54" spans="1:2" x14ac:dyDescent="0.25">
      <c r="A54" s="129"/>
      <c r="B54" s="129"/>
    </row>
    <row r="55" spans="1:2" x14ac:dyDescent="0.25">
      <c r="A55" s="129"/>
      <c r="B55" s="129"/>
    </row>
    <row r="56" spans="1:2" x14ac:dyDescent="0.25">
      <c r="A56" s="129"/>
      <c r="B56" s="129"/>
    </row>
    <row r="57" spans="1:2" x14ac:dyDescent="0.25">
      <c r="A57" s="129"/>
      <c r="B57" s="129"/>
    </row>
    <row r="58" spans="1:2" x14ac:dyDescent="0.25">
      <c r="A58" s="129"/>
      <c r="B58" s="129"/>
    </row>
    <row r="59" spans="1:2" x14ac:dyDescent="0.25">
      <c r="A59" s="129"/>
      <c r="B59" s="129"/>
    </row>
  </sheetData>
  <autoFilter ref="A1:B42" xr:uid="{00000000-0009-0000-0000-000001000000}">
    <sortState xmlns:xlrd2="http://schemas.microsoft.com/office/spreadsheetml/2017/richdata2" ref="A2:B42">
      <sortCondition ref="B1:B4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3">
    <tabColor theme="6" tint="0.39997558519241921"/>
  </sheetPr>
  <dimension ref="A1:E41"/>
  <sheetViews>
    <sheetView zoomScale="110" zoomScaleNormal="110" workbookViewId="0">
      <selection activeCell="D8" sqref="D8"/>
    </sheetView>
  </sheetViews>
  <sheetFormatPr defaultRowHeight="13.8" x14ac:dyDescent="0.25"/>
  <cols>
    <col min="1" max="1" width="47.3984375" bestFit="1" customWidth="1"/>
    <col min="2" max="2" width="17.19921875" bestFit="1" customWidth="1"/>
    <col min="3" max="3" width="11.5" customWidth="1"/>
    <col min="4" max="4" width="46" customWidth="1"/>
    <col min="5" max="5" width="14.19921875" bestFit="1" customWidth="1"/>
  </cols>
  <sheetData>
    <row r="1" spans="1:5" x14ac:dyDescent="0.25">
      <c r="A1" s="128" t="s">
        <v>323</v>
      </c>
      <c r="B1" s="128" t="s">
        <v>373</v>
      </c>
      <c r="D1" s="137"/>
    </row>
    <row r="2" spans="1:5" x14ac:dyDescent="0.25">
      <c r="A2" s="136" t="s">
        <v>89</v>
      </c>
      <c r="B2" s="136" t="s">
        <v>714</v>
      </c>
      <c r="D2" s="130"/>
      <c r="E2" s="130"/>
    </row>
    <row r="3" spans="1:5" x14ac:dyDescent="0.25">
      <c r="A3" s="136" t="s">
        <v>95</v>
      </c>
      <c r="B3" s="136" t="s">
        <v>714</v>
      </c>
      <c r="D3" s="130"/>
      <c r="E3" s="130"/>
    </row>
    <row r="4" spans="1:5" x14ac:dyDescent="0.25">
      <c r="A4" s="136" t="s">
        <v>29</v>
      </c>
      <c r="B4" s="136" t="s">
        <v>714</v>
      </c>
      <c r="D4" s="130"/>
      <c r="E4" s="130"/>
    </row>
    <row r="5" spans="1:5" x14ac:dyDescent="0.25">
      <c r="A5" s="130" t="s">
        <v>410</v>
      </c>
      <c r="B5" s="130" t="s">
        <v>715</v>
      </c>
      <c r="D5" s="130"/>
      <c r="E5" s="130"/>
    </row>
    <row r="6" spans="1:5" x14ac:dyDescent="0.25">
      <c r="A6" s="136" t="s">
        <v>77</v>
      </c>
      <c r="B6" s="136" t="s">
        <v>715</v>
      </c>
      <c r="D6" s="130"/>
      <c r="E6" s="130"/>
    </row>
    <row r="7" spans="1:5" x14ac:dyDescent="0.25">
      <c r="A7" s="130" t="s">
        <v>716</v>
      </c>
      <c r="B7" s="130" t="s">
        <v>715</v>
      </c>
      <c r="D7" s="130"/>
      <c r="E7" s="130"/>
    </row>
    <row r="8" spans="1:5" x14ac:dyDescent="0.25">
      <c r="A8" s="130" t="s">
        <v>405</v>
      </c>
      <c r="B8" s="130" t="s">
        <v>715</v>
      </c>
      <c r="D8" s="130"/>
      <c r="E8" s="130"/>
    </row>
    <row r="9" spans="1:5" x14ac:dyDescent="0.25">
      <c r="A9" s="130" t="s">
        <v>439</v>
      </c>
      <c r="B9" s="130" t="s">
        <v>717</v>
      </c>
      <c r="D9" s="130"/>
      <c r="E9" s="130"/>
    </row>
    <row r="10" spans="1:5" x14ac:dyDescent="0.25">
      <c r="A10" s="130" t="s">
        <v>438</v>
      </c>
      <c r="B10" s="130" t="s">
        <v>717</v>
      </c>
      <c r="D10" s="130"/>
      <c r="E10" s="130"/>
    </row>
    <row r="11" spans="1:5" x14ac:dyDescent="0.25">
      <c r="A11" s="130" t="s">
        <v>455</v>
      </c>
      <c r="B11" s="130" t="s">
        <v>717</v>
      </c>
      <c r="D11" s="130"/>
      <c r="E11" s="130"/>
    </row>
    <row r="12" spans="1:5" x14ac:dyDescent="0.25">
      <c r="A12" s="130" t="s">
        <v>435</v>
      </c>
      <c r="B12" s="130" t="s">
        <v>717</v>
      </c>
      <c r="D12" s="130"/>
      <c r="E12" s="130"/>
    </row>
    <row r="13" spans="1:5" x14ac:dyDescent="0.25">
      <c r="A13" s="130" t="s">
        <v>436</v>
      </c>
      <c r="B13" s="130" t="s">
        <v>717</v>
      </c>
      <c r="D13" s="130"/>
      <c r="E13" s="130"/>
    </row>
    <row r="14" spans="1:5" x14ac:dyDescent="0.25">
      <c r="A14" s="130" t="s">
        <v>442</v>
      </c>
      <c r="B14" s="130" t="s">
        <v>717</v>
      </c>
      <c r="D14" s="130"/>
      <c r="E14" s="130"/>
    </row>
    <row r="15" spans="1:5" x14ac:dyDescent="0.25">
      <c r="A15" s="130" t="s">
        <v>718</v>
      </c>
      <c r="B15" s="130" t="s">
        <v>717</v>
      </c>
      <c r="D15" s="130"/>
      <c r="E15" s="130"/>
    </row>
    <row r="16" spans="1:5" x14ac:dyDescent="0.25">
      <c r="A16" s="130" t="s">
        <v>719</v>
      </c>
      <c r="B16" s="130" t="s">
        <v>717</v>
      </c>
      <c r="D16" s="130"/>
      <c r="E16" s="130"/>
    </row>
    <row r="17" spans="1:5" x14ac:dyDescent="0.25">
      <c r="A17" s="130" t="s">
        <v>720</v>
      </c>
      <c r="B17" s="130" t="s">
        <v>717</v>
      </c>
      <c r="D17" s="130"/>
      <c r="E17" s="130"/>
    </row>
    <row r="18" spans="1:5" x14ac:dyDescent="0.25">
      <c r="A18" s="130" t="s">
        <v>446</v>
      </c>
      <c r="B18" s="130" t="s">
        <v>717</v>
      </c>
      <c r="D18" s="130"/>
      <c r="E18" s="130"/>
    </row>
    <row r="19" spans="1:5" x14ac:dyDescent="0.25">
      <c r="A19" s="130" t="s">
        <v>721</v>
      </c>
      <c r="B19" s="130" t="s">
        <v>717</v>
      </c>
      <c r="D19" s="130"/>
      <c r="E19" s="130"/>
    </row>
    <row r="20" spans="1:5" x14ac:dyDescent="0.25">
      <c r="A20" s="130" t="s">
        <v>445</v>
      </c>
      <c r="B20" s="130" t="s">
        <v>717</v>
      </c>
      <c r="D20" s="130"/>
      <c r="E20" s="130"/>
    </row>
    <row r="21" spans="1:5" x14ac:dyDescent="0.25">
      <c r="A21" s="130" t="s">
        <v>441</v>
      </c>
      <c r="B21" s="130" t="s">
        <v>717</v>
      </c>
      <c r="D21" s="130"/>
      <c r="E21" s="130"/>
    </row>
    <row r="22" spans="1:5" x14ac:dyDescent="0.25">
      <c r="A22" s="130" t="s">
        <v>447</v>
      </c>
      <c r="B22" s="130" t="s">
        <v>717</v>
      </c>
      <c r="D22" s="130"/>
      <c r="E22" s="130"/>
    </row>
    <row r="23" spans="1:5" x14ac:dyDescent="0.25">
      <c r="A23" s="130" t="s">
        <v>722</v>
      </c>
      <c r="B23" s="130" t="s">
        <v>717</v>
      </c>
      <c r="D23" s="130"/>
      <c r="E23" s="130"/>
    </row>
    <row r="24" spans="1:5" x14ac:dyDescent="0.25">
      <c r="A24" s="130" t="s">
        <v>449</v>
      </c>
      <c r="B24" s="130" t="s">
        <v>717</v>
      </c>
      <c r="D24" s="130"/>
      <c r="E24" s="130"/>
    </row>
    <row r="25" spans="1:5" x14ac:dyDescent="0.25">
      <c r="A25" s="130" t="s">
        <v>429</v>
      </c>
      <c r="B25" s="130" t="s">
        <v>717</v>
      </c>
      <c r="D25" s="130"/>
      <c r="E25" s="130"/>
    </row>
    <row r="26" spans="1:5" x14ac:dyDescent="0.25">
      <c r="A26" s="130" t="s">
        <v>448</v>
      </c>
      <c r="B26" s="130" t="s">
        <v>717</v>
      </c>
      <c r="D26" s="130"/>
      <c r="E26" s="130"/>
    </row>
    <row r="27" spans="1:5" x14ac:dyDescent="0.25">
      <c r="A27" s="130" t="s">
        <v>424</v>
      </c>
      <c r="B27" s="130" t="s">
        <v>717</v>
      </c>
      <c r="D27" s="130"/>
      <c r="E27" s="130"/>
    </row>
    <row r="28" spans="1:5" x14ac:dyDescent="0.25">
      <c r="A28" s="130" t="s">
        <v>427</v>
      </c>
      <c r="B28" s="130" t="s">
        <v>717</v>
      </c>
      <c r="D28" s="130"/>
      <c r="E28" s="130"/>
    </row>
    <row r="29" spans="1:5" x14ac:dyDescent="0.25">
      <c r="A29" s="130" t="s">
        <v>434</v>
      </c>
      <c r="B29" s="130" t="s">
        <v>717</v>
      </c>
    </row>
    <row r="30" spans="1:5" x14ac:dyDescent="0.25">
      <c r="A30" s="130" t="s">
        <v>462</v>
      </c>
      <c r="B30" s="130" t="s">
        <v>717</v>
      </c>
    </row>
    <row r="31" spans="1:5" x14ac:dyDescent="0.25">
      <c r="A31" s="130" t="s">
        <v>723</v>
      </c>
      <c r="B31" s="130" t="s">
        <v>717</v>
      </c>
    </row>
    <row r="32" spans="1:5" x14ac:dyDescent="0.25">
      <c r="A32" s="130" t="s">
        <v>724</v>
      </c>
      <c r="B32" s="130" t="s">
        <v>717</v>
      </c>
    </row>
    <row r="33" spans="1:2" x14ac:dyDescent="0.25">
      <c r="A33" s="136" t="s">
        <v>152</v>
      </c>
      <c r="B33" s="136" t="s">
        <v>725</v>
      </c>
    </row>
    <row r="34" spans="1:2" x14ac:dyDescent="0.25">
      <c r="A34" s="136" t="s">
        <v>142</v>
      </c>
      <c r="B34" s="136" t="s">
        <v>725</v>
      </c>
    </row>
    <row r="35" spans="1:2" x14ac:dyDescent="0.25">
      <c r="A35" s="136" t="s">
        <v>162</v>
      </c>
      <c r="B35" s="136" t="s">
        <v>725</v>
      </c>
    </row>
    <row r="36" spans="1:2" x14ac:dyDescent="0.25">
      <c r="A36" s="136" t="s">
        <v>19</v>
      </c>
      <c r="B36" s="136" t="s">
        <v>725</v>
      </c>
    </row>
    <row r="37" spans="1:2" x14ac:dyDescent="0.25">
      <c r="A37" s="136" t="s">
        <v>726</v>
      </c>
      <c r="B37" s="136" t="s">
        <v>725</v>
      </c>
    </row>
    <row r="38" spans="1:2" x14ac:dyDescent="0.25">
      <c r="A38" s="136" t="s">
        <v>182</v>
      </c>
      <c r="B38" s="136" t="s">
        <v>725</v>
      </c>
    </row>
    <row r="39" spans="1:2" x14ac:dyDescent="0.25">
      <c r="A39" s="136" t="s">
        <v>172</v>
      </c>
      <c r="B39" s="136" t="s">
        <v>725</v>
      </c>
    </row>
    <row r="40" spans="1:2" x14ac:dyDescent="0.25">
      <c r="A40" s="136" t="s">
        <v>727</v>
      </c>
      <c r="B40" s="136" t="s">
        <v>728</v>
      </c>
    </row>
    <row r="41" spans="1:2" x14ac:dyDescent="0.25">
      <c r="A41" s="136" t="s">
        <v>27</v>
      </c>
      <c r="B41" s="136" t="s">
        <v>728</v>
      </c>
    </row>
  </sheetData>
  <autoFilter ref="A1:B41" xr:uid="{00000000-0009-0000-0000-000002000000}">
    <sortState xmlns:xlrd2="http://schemas.microsoft.com/office/spreadsheetml/2017/richdata2" ref="A2:B41">
      <sortCondition ref="B1:B4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4">
    <tabColor theme="8" tint="0.39997558519241921"/>
  </sheetPr>
  <dimension ref="A1:F34"/>
  <sheetViews>
    <sheetView zoomScale="120" zoomScaleNormal="120" workbookViewId="0">
      <selection activeCell="D8" sqref="D8"/>
    </sheetView>
  </sheetViews>
  <sheetFormatPr defaultRowHeight="13.8" x14ac:dyDescent="0.25"/>
  <cols>
    <col min="1" max="1" width="51.8984375" customWidth="1"/>
    <col min="2" max="2" width="14.19921875" bestFit="1" customWidth="1"/>
    <col min="5" max="5" width="38.8984375" bestFit="1" customWidth="1"/>
    <col min="6" max="6" width="14.19921875" bestFit="1" customWidth="1"/>
  </cols>
  <sheetData>
    <row r="1" spans="1:6" x14ac:dyDescent="0.25">
      <c r="A1" s="128" t="s">
        <v>323</v>
      </c>
      <c r="B1" s="128" t="s">
        <v>373</v>
      </c>
      <c r="E1" s="137"/>
    </row>
    <row r="2" spans="1:6" x14ac:dyDescent="0.25">
      <c r="A2" s="129" t="s">
        <v>332</v>
      </c>
      <c r="B2" s="129" t="s">
        <v>729</v>
      </c>
      <c r="E2" s="132"/>
    </row>
    <row r="3" spans="1:6" x14ac:dyDescent="0.25">
      <c r="A3" s="129" t="s">
        <v>352</v>
      </c>
      <c r="B3" s="129" t="s">
        <v>715</v>
      </c>
      <c r="E3" s="129"/>
      <c r="F3" s="129"/>
    </row>
    <row r="4" spans="1:6" x14ac:dyDescent="0.25">
      <c r="A4" s="133" t="s">
        <v>359</v>
      </c>
      <c r="B4" s="133" t="s">
        <v>715</v>
      </c>
      <c r="E4" s="129"/>
      <c r="F4" s="129"/>
    </row>
    <row r="5" spans="1:6" x14ac:dyDescent="0.25">
      <c r="A5" s="133" t="s">
        <v>97</v>
      </c>
      <c r="B5" s="133" t="s">
        <v>715</v>
      </c>
      <c r="E5" s="129"/>
      <c r="F5" s="129"/>
    </row>
    <row r="6" spans="1:6" x14ac:dyDescent="0.25">
      <c r="A6" s="133" t="s">
        <v>85</v>
      </c>
      <c r="B6" s="133" t="s">
        <v>715</v>
      </c>
      <c r="E6" s="129"/>
      <c r="F6" s="129"/>
    </row>
    <row r="7" spans="1:6" x14ac:dyDescent="0.25">
      <c r="A7" s="129" t="s">
        <v>336</v>
      </c>
      <c r="B7" s="129" t="s">
        <v>730</v>
      </c>
      <c r="E7" s="129"/>
      <c r="F7" s="129"/>
    </row>
    <row r="8" spans="1:6" x14ac:dyDescent="0.25">
      <c r="A8" s="129" t="s">
        <v>337</v>
      </c>
      <c r="B8" s="129" t="s">
        <v>730</v>
      </c>
      <c r="E8" s="129"/>
      <c r="F8" s="129"/>
    </row>
    <row r="9" spans="1:6" x14ac:dyDescent="0.25">
      <c r="A9" s="129" t="s">
        <v>346</v>
      </c>
      <c r="B9" s="129" t="s">
        <v>730</v>
      </c>
      <c r="E9" s="129"/>
      <c r="F9" s="129"/>
    </row>
    <row r="10" spans="1:6" x14ac:dyDescent="0.25">
      <c r="A10" s="133" t="s">
        <v>327</v>
      </c>
      <c r="B10" s="133" t="s">
        <v>692</v>
      </c>
      <c r="E10" s="129"/>
      <c r="F10" s="129"/>
    </row>
    <row r="11" spans="1:6" x14ac:dyDescent="0.25">
      <c r="A11" s="133" t="s">
        <v>731</v>
      </c>
      <c r="B11" s="133" t="s">
        <v>692</v>
      </c>
      <c r="E11" s="129"/>
      <c r="F11" s="129"/>
    </row>
    <row r="12" spans="1:6" x14ac:dyDescent="0.25">
      <c r="A12" s="129" t="s">
        <v>340</v>
      </c>
      <c r="B12" s="129" t="s">
        <v>692</v>
      </c>
      <c r="E12" s="129"/>
      <c r="F12" s="129"/>
    </row>
    <row r="13" spans="1:6" x14ac:dyDescent="0.25">
      <c r="A13" s="133" t="s">
        <v>342</v>
      </c>
      <c r="B13" s="133" t="s">
        <v>692</v>
      </c>
    </row>
    <row r="14" spans="1:6" x14ac:dyDescent="0.25">
      <c r="A14" s="133" t="s">
        <v>343</v>
      </c>
      <c r="B14" s="133" t="s">
        <v>692</v>
      </c>
    </row>
    <row r="15" spans="1:6" x14ac:dyDescent="0.25">
      <c r="A15" s="133" t="s">
        <v>349</v>
      </c>
      <c r="B15" s="133" t="s">
        <v>692</v>
      </c>
    </row>
    <row r="16" spans="1:6" x14ac:dyDescent="0.25">
      <c r="A16" s="133" t="s">
        <v>355</v>
      </c>
      <c r="B16" s="133" t="s">
        <v>692</v>
      </c>
    </row>
    <row r="17" spans="1:2" x14ac:dyDescent="0.25">
      <c r="A17" s="133" t="s">
        <v>356</v>
      </c>
      <c r="B17" s="133" t="s">
        <v>692</v>
      </c>
    </row>
    <row r="18" spans="1:2" x14ac:dyDescent="0.25">
      <c r="A18" s="133" t="s">
        <v>275</v>
      </c>
      <c r="B18" s="133" t="s">
        <v>692</v>
      </c>
    </row>
    <row r="19" spans="1:2" x14ac:dyDescent="0.25">
      <c r="A19" s="133" t="s">
        <v>269</v>
      </c>
      <c r="B19" s="133" t="s">
        <v>692</v>
      </c>
    </row>
    <row r="20" spans="1:2" x14ac:dyDescent="0.25">
      <c r="A20" s="133" t="s">
        <v>328</v>
      </c>
      <c r="B20" s="133" t="s">
        <v>717</v>
      </c>
    </row>
    <row r="21" spans="1:2" x14ac:dyDescent="0.25">
      <c r="A21" s="129" t="s">
        <v>329</v>
      </c>
      <c r="B21" s="129" t="s">
        <v>717</v>
      </c>
    </row>
    <row r="22" spans="1:2" x14ac:dyDescent="0.25">
      <c r="A22" s="129" t="s">
        <v>335</v>
      </c>
      <c r="B22" s="129" t="s">
        <v>717</v>
      </c>
    </row>
    <row r="23" spans="1:2" x14ac:dyDescent="0.25">
      <c r="A23" s="129" t="s">
        <v>339</v>
      </c>
      <c r="B23" s="129" t="s">
        <v>717</v>
      </c>
    </row>
    <row r="24" spans="1:2" x14ac:dyDescent="0.25">
      <c r="A24" s="133" t="s">
        <v>13</v>
      </c>
      <c r="B24" s="133" t="s">
        <v>732</v>
      </c>
    </row>
    <row r="25" spans="1:2" x14ac:dyDescent="0.25">
      <c r="A25" s="133" t="s">
        <v>23</v>
      </c>
      <c r="B25" s="133" t="s">
        <v>732</v>
      </c>
    </row>
    <row r="26" spans="1:2" x14ac:dyDescent="0.25">
      <c r="A26" s="133" t="s">
        <v>265</v>
      </c>
      <c r="B26" s="133" t="s">
        <v>732</v>
      </c>
    </row>
    <row r="27" spans="1:2" x14ac:dyDescent="0.25">
      <c r="A27" s="133" t="s">
        <v>295</v>
      </c>
      <c r="B27" s="133" t="s">
        <v>732</v>
      </c>
    </row>
    <row r="28" spans="1:2" x14ac:dyDescent="0.25">
      <c r="A28" s="133" t="s">
        <v>358</v>
      </c>
      <c r="B28" s="133" t="s">
        <v>732</v>
      </c>
    </row>
    <row r="29" spans="1:2" x14ac:dyDescent="0.25">
      <c r="A29" s="133" t="s">
        <v>55</v>
      </c>
      <c r="B29" s="133" t="s">
        <v>732</v>
      </c>
    </row>
    <row r="30" spans="1:2" x14ac:dyDescent="0.25">
      <c r="A30" s="133" t="s">
        <v>63</v>
      </c>
      <c r="B30" s="133" t="s">
        <v>732</v>
      </c>
    </row>
    <row r="31" spans="1:2" x14ac:dyDescent="0.25">
      <c r="A31" s="133" t="s">
        <v>35</v>
      </c>
      <c r="B31" s="133" t="s">
        <v>732</v>
      </c>
    </row>
    <row r="32" spans="1:2" x14ac:dyDescent="0.25">
      <c r="A32" s="129" t="s">
        <v>360</v>
      </c>
      <c r="B32" s="129" t="s">
        <v>732</v>
      </c>
    </row>
    <row r="33" spans="1:2" x14ac:dyDescent="0.25">
      <c r="A33" s="133" t="s">
        <v>202</v>
      </c>
      <c r="B33" s="133" t="s">
        <v>733</v>
      </c>
    </row>
    <row r="34" spans="1:2" x14ac:dyDescent="0.25">
      <c r="A34" s="133" t="s">
        <v>192</v>
      </c>
      <c r="B34" s="133" t="s">
        <v>733</v>
      </c>
    </row>
  </sheetData>
  <autoFilter ref="A1:B34" xr:uid="{00000000-0009-0000-0000-000003000000}">
    <sortState xmlns:xlrd2="http://schemas.microsoft.com/office/spreadsheetml/2017/richdata2" ref="A2:B34">
      <sortCondition ref="B1:B34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15">
    <tabColor theme="9" tint="-0.249977111117893"/>
  </sheetPr>
  <dimension ref="A1:B26"/>
  <sheetViews>
    <sheetView zoomScale="120" zoomScaleNormal="120" workbookViewId="0">
      <selection activeCell="D8" sqref="D8"/>
    </sheetView>
  </sheetViews>
  <sheetFormatPr defaultColWidth="9" defaultRowHeight="13.8" x14ac:dyDescent="0.25"/>
  <cols>
    <col min="1" max="1" width="50.09765625" bestFit="1" customWidth="1"/>
  </cols>
  <sheetData>
    <row r="1" spans="1:2" x14ac:dyDescent="0.25">
      <c r="A1" s="128" t="s">
        <v>323</v>
      </c>
      <c r="B1" s="128" t="s">
        <v>373</v>
      </c>
    </row>
    <row r="2" spans="1:2" x14ac:dyDescent="0.25">
      <c r="A2" s="138" t="s">
        <v>326</v>
      </c>
      <c r="B2" s="134" t="s">
        <v>692</v>
      </c>
    </row>
    <row r="3" spans="1:2" x14ac:dyDescent="0.25">
      <c r="A3" s="138" t="s">
        <v>734</v>
      </c>
      <c r="B3" s="134" t="s">
        <v>692</v>
      </c>
    </row>
    <row r="4" spans="1:2" x14ac:dyDescent="0.25">
      <c r="A4" s="138" t="s">
        <v>333</v>
      </c>
      <c r="B4" s="134" t="s">
        <v>692</v>
      </c>
    </row>
    <row r="5" spans="1:2" x14ac:dyDescent="0.25">
      <c r="A5" s="138" t="s">
        <v>735</v>
      </c>
      <c r="B5" s="134" t="s">
        <v>692</v>
      </c>
    </row>
    <row r="6" spans="1:2" x14ac:dyDescent="0.25">
      <c r="A6" s="138" t="s">
        <v>736</v>
      </c>
      <c r="B6" s="134" t="s">
        <v>692</v>
      </c>
    </row>
    <row r="7" spans="1:2" x14ac:dyDescent="0.25">
      <c r="A7" s="138" t="s">
        <v>357</v>
      </c>
      <c r="B7" s="134" t="s">
        <v>692</v>
      </c>
    </row>
    <row r="8" spans="1:2" x14ac:dyDescent="0.25">
      <c r="A8" s="133" t="s">
        <v>236</v>
      </c>
    </row>
    <row r="9" spans="1:2" x14ac:dyDescent="0.25">
      <c r="A9" s="133" t="s">
        <v>557</v>
      </c>
    </row>
    <row r="10" spans="1:2" x14ac:dyDescent="0.25">
      <c r="A10" s="133" t="s">
        <v>158</v>
      </c>
    </row>
    <row r="11" spans="1:2" x14ac:dyDescent="0.25">
      <c r="A11" s="133" t="s">
        <v>251</v>
      </c>
    </row>
    <row r="12" spans="1:2" x14ac:dyDescent="0.25">
      <c r="A12" s="133" t="s">
        <v>317</v>
      </c>
    </row>
    <row r="13" spans="1:2" x14ac:dyDescent="0.25">
      <c r="A13" s="133" t="s">
        <v>678</v>
      </c>
    </row>
    <row r="14" spans="1:2" x14ac:dyDescent="0.25">
      <c r="A14" s="133" t="s">
        <v>737</v>
      </c>
    </row>
    <row r="15" spans="1:2" x14ac:dyDescent="0.25">
      <c r="A15" s="133" t="s">
        <v>738</v>
      </c>
    </row>
    <row r="16" spans="1:2" x14ac:dyDescent="0.25">
      <c r="A16" s="133" t="s">
        <v>676</v>
      </c>
    </row>
    <row r="17" spans="1:1" x14ac:dyDescent="0.25">
      <c r="A17" s="133" t="s">
        <v>683</v>
      </c>
    </row>
    <row r="18" spans="1:1" x14ac:dyDescent="0.25">
      <c r="A18" s="133" t="s">
        <v>682</v>
      </c>
    </row>
    <row r="19" spans="1:1" x14ac:dyDescent="0.25">
      <c r="A19" s="133" t="s">
        <v>222</v>
      </c>
    </row>
    <row r="20" spans="1:1" x14ac:dyDescent="0.25">
      <c r="A20" s="133" t="s">
        <v>558</v>
      </c>
    </row>
    <row r="21" spans="1:1" x14ac:dyDescent="0.25">
      <c r="A21" s="133" t="s">
        <v>101</v>
      </c>
    </row>
    <row r="22" spans="1:1" x14ac:dyDescent="0.25">
      <c r="A22" s="133" t="s">
        <v>321</v>
      </c>
    </row>
    <row r="23" spans="1:1" x14ac:dyDescent="0.25">
      <c r="A23" s="133" t="s">
        <v>677</v>
      </c>
    </row>
    <row r="24" spans="1:1" x14ac:dyDescent="0.25">
      <c r="A24" s="133" t="s">
        <v>230</v>
      </c>
    </row>
    <row r="25" spans="1:1" x14ac:dyDescent="0.25">
      <c r="A25" s="133" t="s">
        <v>313</v>
      </c>
    </row>
    <row r="26" spans="1:1" x14ac:dyDescent="0.25">
      <c r="A26" s="133" t="s">
        <v>178</v>
      </c>
    </row>
  </sheetData>
  <autoFilter ref="A1:B26" xr:uid="{00000000-0009-0000-0000-000004000000}">
    <sortState xmlns:xlrd2="http://schemas.microsoft.com/office/spreadsheetml/2017/richdata2" ref="A2:B26">
      <sortCondition ref="B1:B26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6"/>
  <dimension ref="A1:Q1040"/>
  <sheetViews>
    <sheetView showGridLines="0" topLeftCell="H2" zoomScale="70" zoomScaleNormal="70" workbookViewId="0">
      <selection activeCell="B57" sqref="B57:L57"/>
    </sheetView>
  </sheetViews>
  <sheetFormatPr defaultColWidth="12.59765625" defaultRowHeight="15" customHeight="1" outlineLevelRow="1" x14ac:dyDescent="0.25"/>
  <cols>
    <col min="1" max="1" width="2.3984375" customWidth="1"/>
    <col min="2" max="2" width="60.59765625" customWidth="1"/>
    <col min="3" max="3" width="2.3984375" customWidth="1"/>
    <col min="4" max="4" width="60.59765625" customWidth="1"/>
    <col min="5" max="5" width="2.3984375" customWidth="1"/>
    <col min="6" max="6" width="60.59765625" customWidth="1"/>
    <col min="7" max="7" width="2.3984375" customWidth="1"/>
    <col min="8" max="8" width="60.59765625" customWidth="1"/>
    <col min="9" max="9" width="2.3984375" customWidth="1"/>
    <col min="10" max="10" width="60.59765625" customWidth="1"/>
    <col min="11" max="11" width="2.3984375" customWidth="1"/>
    <col min="12" max="12" width="54.59765625" customWidth="1"/>
    <col min="13" max="13" width="7.59765625" customWidth="1"/>
    <col min="14" max="14" width="51.59765625" customWidth="1"/>
    <col min="15" max="15" width="15.09765625" customWidth="1"/>
    <col min="16" max="17" width="7.59765625" customWidth="1"/>
  </cols>
  <sheetData>
    <row r="1" spans="1:17" ht="15" customHeigh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79.5" customHeight="1" x14ac:dyDescent="0.25">
      <c r="B2" s="398" t="s">
        <v>739</v>
      </c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"/>
      <c r="Q2" s="2"/>
    </row>
    <row r="3" spans="1:17" ht="15" customHeight="1" x14ac:dyDescent="0.25"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2"/>
      <c r="Q3" s="2"/>
    </row>
    <row r="4" spans="1:17" ht="23.25" customHeight="1" x14ac:dyDescent="0.45">
      <c r="B4" s="9" t="s">
        <v>1</v>
      </c>
      <c r="C4" s="1"/>
      <c r="D4" s="1"/>
      <c r="E4" s="1"/>
      <c r="F4" s="1"/>
      <c r="G4" s="1"/>
      <c r="H4" s="1"/>
      <c r="I4" s="1"/>
      <c r="J4" s="1"/>
      <c r="K4" s="2"/>
    </row>
    <row r="5" spans="1:17" ht="13.8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4"/>
      <c r="N5" s="4"/>
      <c r="O5" s="4"/>
    </row>
    <row r="6" spans="1:17" ht="36" customHeight="1" x14ac:dyDescent="0.3">
      <c r="A6" s="2"/>
      <c r="B6" s="67" t="s">
        <v>3</v>
      </c>
      <c r="C6" s="344"/>
      <c r="D6" s="20" t="s">
        <v>740</v>
      </c>
      <c r="E6" s="344"/>
      <c r="F6" s="20" t="s">
        <v>472</v>
      </c>
      <c r="G6" s="344"/>
      <c r="H6" s="105" t="s">
        <v>741</v>
      </c>
      <c r="I6" s="344"/>
      <c r="K6" s="5"/>
      <c r="L6" s="345"/>
      <c r="M6" s="345"/>
      <c r="N6" s="345"/>
      <c r="O6" s="345"/>
      <c r="P6" s="345"/>
      <c r="Q6" s="345"/>
    </row>
    <row r="7" spans="1:17" ht="18" customHeight="1" outlineLevel="1" x14ac:dyDescent="0.3">
      <c r="A7" s="2"/>
      <c r="B7" s="346" t="s">
        <v>486</v>
      </c>
      <c r="C7" s="347"/>
      <c r="D7" s="348" t="s">
        <v>492</v>
      </c>
      <c r="E7" s="349"/>
      <c r="F7" s="348" t="s">
        <v>498</v>
      </c>
      <c r="G7" s="349"/>
      <c r="H7" s="346" t="s">
        <v>19</v>
      </c>
      <c r="I7" s="349"/>
      <c r="K7" s="5"/>
      <c r="L7" s="345"/>
      <c r="M7" s="345"/>
      <c r="N7" s="345"/>
      <c r="P7" s="345"/>
      <c r="Q7" s="345"/>
    </row>
    <row r="8" spans="1:17" ht="18" customHeight="1" outlineLevel="1" x14ac:dyDescent="0.3">
      <c r="A8" s="2"/>
      <c r="B8" s="348" t="s">
        <v>742</v>
      </c>
      <c r="C8" s="347"/>
      <c r="D8" s="348" t="s">
        <v>743</v>
      </c>
      <c r="E8" s="350"/>
      <c r="F8" s="399" t="s">
        <v>744</v>
      </c>
      <c r="G8" s="349"/>
      <c r="H8" s="348" t="s">
        <v>745</v>
      </c>
      <c r="I8" s="349"/>
      <c r="K8" s="5"/>
      <c r="L8" s="345"/>
      <c r="M8" s="345"/>
      <c r="N8" s="345"/>
      <c r="P8" s="345"/>
      <c r="Q8" s="345"/>
    </row>
    <row r="9" spans="1:17" ht="18" customHeight="1" outlineLevel="1" x14ac:dyDescent="0.3">
      <c r="A9" s="2"/>
      <c r="B9" s="11" t="s">
        <v>746</v>
      </c>
      <c r="C9" s="347"/>
      <c r="D9" s="348" t="s">
        <v>747</v>
      </c>
      <c r="E9" s="350"/>
      <c r="F9" s="399"/>
      <c r="G9" s="349"/>
      <c r="H9" s="348" t="s">
        <v>748</v>
      </c>
      <c r="I9" s="349"/>
      <c r="K9" s="5"/>
      <c r="L9" s="345"/>
      <c r="M9" s="345"/>
      <c r="N9" s="345"/>
      <c r="P9" s="345"/>
      <c r="Q9" s="345"/>
    </row>
    <row r="10" spans="1:17" ht="18" customHeight="1" outlineLevel="1" x14ac:dyDescent="0.3">
      <c r="A10" s="2"/>
      <c r="B10" s="11" t="s">
        <v>749</v>
      </c>
      <c r="C10" s="347"/>
      <c r="D10" s="351" t="s">
        <v>493</v>
      </c>
      <c r="E10" s="350"/>
      <c r="F10" s="399"/>
      <c r="G10" s="349"/>
      <c r="H10" s="348" t="s">
        <v>750</v>
      </c>
      <c r="I10" s="349"/>
      <c r="K10" s="5"/>
      <c r="L10" s="345"/>
      <c r="M10" s="345"/>
      <c r="N10" s="345"/>
      <c r="P10" s="345"/>
      <c r="Q10" s="345"/>
    </row>
    <row r="11" spans="1:17" ht="18" customHeight="1" outlineLevel="1" x14ac:dyDescent="0.3">
      <c r="A11" s="2"/>
      <c r="B11" s="11" t="s">
        <v>491</v>
      </c>
      <c r="C11" s="347"/>
      <c r="D11" s="351" t="s">
        <v>677</v>
      </c>
      <c r="E11" s="350"/>
      <c r="F11" s="399"/>
      <c r="G11" s="349"/>
      <c r="H11" s="348" t="s">
        <v>539</v>
      </c>
      <c r="I11" s="349"/>
      <c r="K11" s="5"/>
      <c r="L11" s="345"/>
      <c r="M11" s="345"/>
      <c r="N11" s="345"/>
      <c r="P11" s="345"/>
      <c r="Q11" s="345"/>
    </row>
    <row r="12" spans="1:17" ht="18" customHeight="1" outlineLevel="1" x14ac:dyDescent="0.3">
      <c r="A12" s="2"/>
      <c r="B12" s="352" t="s">
        <v>751</v>
      </c>
      <c r="C12" s="347"/>
      <c r="D12" s="348" t="s">
        <v>752</v>
      </c>
      <c r="E12" s="349"/>
      <c r="F12" s="11" t="s">
        <v>753</v>
      </c>
      <c r="G12" s="349"/>
      <c r="H12" s="348" t="s">
        <v>754</v>
      </c>
      <c r="I12" s="349"/>
      <c r="K12" s="5"/>
      <c r="L12" s="345"/>
      <c r="M12" s="345"/>
      <c r="N12" s="345"/>
      <c r="P12" s="345"/>
      <c r="Q12" s="345"/>
    </row>
    <row r="13" spans="1:17" ht="18" customHeight="1" outlineLevel="1" x14ac:dyDescent="0.3">
      <c r="A13" s="2"/>
      <c r="B13" s="68" t="s">
        <v>755</v>
      </c>
      <c r="C13" s="347"/>
      <c r="D13" s="348" t="s">
        <v>756</v>
      </c>
      <c r="E13" s="349"/>
      <c r="F13" s="353" t="s">
        <v>757</v>
      </c>
      <c r="G13" s="349"/>
      <c r="H13" s="348" t="s">
        <v>545</v>
      </c>
      <c r="I13" s="349"/>
      <c r="K13" s="5"/>
      <c r="L13" s="345"/>
      <c r="M13" s="345"/>
      <c r="N13" s="345"/>
      <c r="P13" s="345"/>
      <c r="Q13" s="345"/>
    </row>
    <row r="14" spans="1:17" ht="18" customHeight="1" outlineLevel="1" x14ac:dyDescent="0.3">
      <c r="A14" s="2"/>
      <c r="B14" s="348" t="s">
        <v>758</v>
      </c>
      <c r="C14" s="347"/>
      <c r="D14" s="352" t="s">
        <v>759</v>
      </c>
      <c r="E14" s="349"/>
      <c r="F14" s="348" t="s">
        <v>501</v>
      </c>
      <c r="G14" s="349"/>
      <c r="H14" s="348" t="s">
        <v>760</v>
      </c>
      <c r="I14" s="349"/>
      <c r="K14" s="5"/>
      <c r="L14" s="345"/>
      <c r="M14" s="345"/>
      <c r="N14" s="345"/>
      <c r="P14" s="345"/>
      <c r="Q14" s="345"/>
    </row>
    <row r="15" spans="1:17" ht="18" customHeight="1" outlineLevel="1" x14ac:dyDescent="0.3">
      <c r="A15" s="2"/>
      <c r="B15" s="348" t="s">
        <v>761</v>
      </c>
      <c r="C15" s="347"/>
      <c r="D15" s="351" t="s">
        <v>762</v>
      </c>
      <c r="E15" s="349"/>
      <c r="F15" s="348" t="s">
        <v>499</v>
      </c>
      <c r="G15" s="349"/>
      <c r="H15" s="348" t="s">
        <v>763</v>
      </c>
      <c r="I15" s="349"/>
      <c r="K15" s="5"/>
      <c r="L15" s="345"/>
      <c r="M15" s="345"/>
      <c r="N15" s="345"/>
      <c r="P15" s="345"/>
      <c r="Q15" s="345"/>
    </row>
    <row r="16" spans="1:17" ht="18" customHeight="1" outlineLevel="1" x14ac:dyDescent="0.3">
      <c r="A16" s="2"/>
      <c r="B16" s="11" t="s">
        <v>61</v>
      </c>
      <c r="C16" s="347"/>
      <c r="D16" s="348"/>
      <c r="E16" s="349"/>
      <c r="F16" s="351" t="s">
        <v>671</v>
      </c>
      <c r="G16" s="349"/>
      <c r="H16" s="348" t="s">
        <v>764</v>
      </c>
      <c r="I16" s="349"/>
      <c r="K16" s="5"/>
      <c r="L16" s="345"/>
      <c r="M16" s="345"/>
      <c r="N16" s="345"/>
      <c r="P16" s="345"/>
      <c r="Q16" s="345"/>
    </row>
    <row r="17" spans="1:17" ht="30" customHeight="1" outlineLevel="1" x14ac:dyDescent="0.3">
      <c r="A17" s="2"/>
      <c r="B17" s="348"/>
      <c r="C17" s="347"/>
      <c r="D17" s="348"/>
      <c r="E17" s="349"/>
      <c r="F17" s="348" t="s">
        <v>765</v>
      </c>
      <c r="G17" s="349"/>
      <c r="H17" s="348" t="s">
        <v>766</v>
      </c>
      <c r="I17" s="349"/>
      <c r="K17" s="5"/>
      <c r="L17" s="345"/>
      <c r="M17" s="345"/>
      <c r="N17" s="345"/>
      <c r="P17" s="345"/>
      <c r="Q17" s="345"/>
    </row>
    <row r="18" spans="1:17" ht="18" customHeight="1" outlineLevel="1" x14ac:dyDescent="0.3">
      <c r="A18" s="2"/>
      <c r="B18" s="354"/>
      <c r="C18" s="347"/>
      <c r="D18" s="354"/>
      <c r="E18" s="349"/>
      <c r="F18" s="6"/>
      <c r="G18" s="349"/>
      <c r="H18" s="354" t="s">
        <v>767</v>
      </c>
      <c r="I18" s="349"/>
      <c r="K18" s="5"/>
      <c r="L18" s="345"/>
      <c r="M18" s="345"/>
      <c r="N18" s="345"/>
      <c r="O18" s="345"/>
      <c r="P18" s="345"/>
      <c r="Q18" s="345"/>
    </row>
    <row r="19" spans="1:17" ht="18" customHeight="1" x14ac:dyDescent="0.3">
      <c r="A19" s="2"/>
      <c r="C19" s="347"/>
      <c r="D19" s="355"/>
      <c r="E19" s="355"/>
      <c r="F19" s="8"/>
      <c r="G19" s="355"/>
      <c r="H19" s="7"/>
      <c r="I19" s="355"/>
      <c r="J19" s="345"/>
      <c r="K19" s="5"/>
      <c r="L19" s="345"/>
      <c r="M19" s="345"/>
      <c r="N19" s="345"/>
      <c r="O19" s="345"/>
      <c r="P19" s="345"/>
      <c r="Q19" s="345"/>
    </row>
    <row r="20" spans="1:17" ht="23.25" customHeight="1" x14ac:dyDescent="0.45">
      <c r="B20" s="16" t="s">
        <v>122</v>
      </c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45"/>
      <c r="Q20" s="345"/>
    </row>
    <row r="21" spans="1:17" ht="14.4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2"/>
      <c r="M21" s="2"/>
    </row>
    <row r="22" spans="1:17" s="31" customFormat="1" ht="36" customHeight="1" x14ac:dyDescent="0.25">
      <c r="B22" s="400" t="s">
        <v>768</v>
      </c>
      <c r="C22" s="401"/>
      <c r="D22" s="401"/>
      <c r="E22" s="401"/>
      <c r="F22" s="401"/>
      <c r="G22" s="401"/>
      <c r="H22" s="401"/>
      <c r="I22" s="401"/>
      <c r="J22" s="401"/>
      <c r="K22" s="401"/>
      <c r="L22" s="401"/>
    </row>
    <row r="23" spans="1:17" s="31" customFormat="1" ht="18" customHeight="1" outlineLevel="1" x14ac:dyDescent="0.3">
      <c r="A23" s="22"/>
      <c r="B23" s="403"/>
      <c r="C23" s="404"/>
      <c r="D23" s="404"/>
      <c r="E23" s="404"/>
      <c r="F23" s="404"/>
      <c r="G23" s="404"/>
      <c r="H23" s="404"/>
      <c r="I23" s="404"/>
      <c r="J23" s="404"/>
      <c r="K23" s="60"/>
      <c r="L23" s="61"/>
      <c r="M23" s="22"/>
      <c r="N23" s="22"/>
      <c r="O23" s="22"/>
      <c r="P23" s="22"/>
      <c r="Q23" s="22"/>
    </row>
    <row r="24" spans="1:17" s="31" customFormat="1" ht="18" customHeight="1" outlineLevel="1" x14ac:dyDescent="0.3">
      <c r="A24" s="22"/>
      <c r="B24" s="405"/>
      <c r="C24" s="406"/>
      <c r="D24" s="406"/>
      <c r="E24" s="406"/>
      <c r="F24" s="406"/>
      <c r="G24" s="406"/>
      <c r="H24" s="406"/>
      <c r="I24" s="406"/>
      <c r="J24" s="406"/>
      <c r="K24" s="32"/>
      <c r="L24" s="62"/>
      <c r="M24" s="22"/>
      <c r="N24" s="22"/>
      <c r="O24" s="22"/>
      <c r="P24" s="22"/>
      <c r="Q24" s="22"/>
    </row>
    <row r="25" spans="1:17" s="31" customFormat="1" ht="18" customHeight="1" outlineLevel="1" x14ac:dyDescent="0.3">
      <c r="A25" s="22"/>
      <c r="B25" s="405"/>
      <c r="C25" s="406"/>
      <c r="D25" s="406"/>
      <c r="E25" s="406"/>
      <c r="F25" s="406"/>
      <c r="G25" s="406"/>
      <c r="H25" s="406"/>
      <c r="I25" s="406"/>
      <c r="J25" s="406"/>
      <c r="K25" s="32"/>
      <c r="L25" s="62"/>
      <c r="M25" s="22"/>
      <c r="N25" s="22"/>
      <c r="O25" s="22"/>
      <c r="P25" s="22"/>
      <c r="Q25" s="22"/>
    </row>
    <row r="26" spans="1:17" s="31" customFormat="1" ht="18" customHeight="1" outlineLevel="1" x14ac:dyDescent="0.3">
      <c r="A26" s="22"/>
      <c r="B26" s="405"/>
      <c r="C26" s="406"/>
      <c r="D26" s="406"/>
      <c r="E26" s="406"/>
      <c r="F26" s="406"/>
      <c r="G26" s="406"/>
      <c r="H26" s="406"/>
      <c r="I26" s="406"/>
      <c r="J26" s="406"/>
      <c r="K26" s="32"/>
      <c r="L26" s="62"/>
      <c r="M26" s="22"/>
      <c r="N26" s="22"/>
      <c r="O26" s="22"/>
      <c r="P26" s="22"/>
      <c r="Q26" s="22"/>
    </row>
    <row r="27" spans="1:17" s="31" customFormat="1" ht="18" customHeight="1" outlineLevel="1" x14ac:dyDescent="0.3">
      <c r="A27" s="22"/>
      <c r="B27" s="405"/>
      <c r="C27" s="406"/>
      <c r="D27" s="406"/>
      <c r="E27" s="406"/>
      <c r="F27" s="406"/>
      <c r="G27" s="406"/>
      <c r="H27" s="406"/>
      <c r="I27" s="406"/>
      <c r="J27" s="406"/>
      <c r="K27" s="32"/>
      <c r="L27" s="62"/>
      <c r="M27" s="22"/>
      <c r="O27" s="22"/>
      <c r="Q27" s="22"/>
    </row>
    <row r="28" spans="1:17" s="31" customFormat="1" ht="18" customHeight="1" outlineLevel="1" x14ac:dyDescent="0.3">
      <c r="A28" s="22"/>
      <c r="B28" s="405"/>
      <c r="C28" s="406"/>
      <c r="D28" s="406"/>
      <c r="E28" s="406"/>
      <c r="F28" s="406"/>
      <c r="G28" s="406"/>
      <c r="H28" s="406"/>
      <c r="I28" s="406"/>
      <c r="J28" s="406"/>
      <c r="K28" s="32"/>
      <c r="L28" s="62"/>
      <c r="M28" s="22"/>
      <c r="N28" s="22"/>
      <c r="O28" s="22"/>
      <c r="P28" s="22"/>
      <c r="Q28" s="22"/>
    </row>
    <row r="29" spans="1:17" s="31" customFormat="1" ht="18" customHeight="1" outlineLevel="1" x14ac:dyDescent="0.3">
      <c r="A29" s="22"/>
      <c r="B29" s="407"/>
      <c r="C29" s="408"/>
      <c r="D29" s="408"/>
      <c r="E29" s="408"/>
      <c r="F29" s="408"/>
      <c r="G29" s="408"/>
      <c r="H29" s="408"/>
      <c r="I29" s="408"/>
      <c r="J29" s="408"/>
      <c r="K29" s="63"/>
      <c r="L29" s="64"/>
      <c r="M29" s="22"/>
      <c r="N29" s="22"/>
      <c r="O29" s="22"/>
      <c r="P29" s="22"/>
      <c r="Q29" s="22"/>
    </row>
    <row r="30" spans="1:17" s="31" customFormat="1" ht="18" customHeight="1" outlineLevel="1" x14ac:dyDescent="0.3">
      <c r="A30" s="22"/>
      <c r="B30" s="29"/>
      <c r="C30" s="33"/>
      <c r="D30" s="35"/>
      <c r="E30" s="33"/>
      <c r="F30" s="30"/>
      <c r="G30" s="33"/>
      <c r="H30" s="33"/>
      <c r="I30" s="33"/>
      <c r="J30" s="29"/>
      <c r="K30" s="32"/>
      <c r="L30" s="22"/>
      <c r="M30" s="22"/>
      <c r="N30" s="22"/>
      <c r="O30" s="22"/>
      <c r="P30" s="22"/>
      <c r="Q30" s="22"/>
    </row>
    <row r="31" spans="1:17" s="31" customFormat="1" ht="18" customHeight="1" outlineLevel="1" x14ac:dyDescent="0.3">
      <c r="A31" s="22"/>
      <c r="B31" s="29"/>
      <c r="C31" s="33"/>
      <c r="D31" s="35"/>
      <c r="E31" s="33"/>
      <c r="F31" s="30"/>
      <c r="G31" s="33"/>
      <c r="H31" s="33"/>
      <c r="I31" s="33"/>
      <c r="J31" s="29"/>
      <c r="K31" s="32"/>
      <c r="L31" s="22"/>
      <c r="M31" s="22"/>
      <c r="N31" s="22"/>
      <c r="O31" s="22"/>
      <c r="P31" s="22"/>
      <c r="Q31" s="22"/>
    </row>
    <row r="32" spans="1:17" s="2" customFormat="1" ht="36" customHeight="1" x14ac:dyDescent="0.25">
      <c r="B32" s="52" t="s">
        <v>769</v>
      </c>
      <c r="D32" s="18" t="s">
        <v>770</v>
      </c>
      <c r="F32" s="18" t="s">
        <v>771</v>
      </c>
      <c r="H32" s="409" t="s">
        <v>772</v>
      </c>
      <c r="I32" s="410"/>
      <c r="J32" s="411"/>
      <c r="L32" s="52" t="s">
        <v>773</v>
      </c>
      <c r="M32" s="36"/>
      <c r="N32" s="36"/>
      <c r="O32" s="36"/>
    </row>
    <row r="33" spans="1:17" ht="18" customHeight="1" outlineLevel="1" x14ac:dyDescent="0.25">
      <c r="A33" s="22"/>
      <c r="B33" s="58"/>
      <c r="C33" s="19"/>
      <c r="D33" s="17"/>
      <c r="E33" s="19"/>
      <c r="F33" s="38"/>
      <c r="H33" s="39"/>
      <c r="I33" s="4"/>
      <c r="J33" s="40"/>
      <c r="K33" s="19"/>
      <c r="L33" s="27"/>
      <c r="M33" s="22"/>
      <c r="N33" s="22"/>
      <c r="O33" s="22"/>
      <c r="P33" s="22"/>
      <c r="Q33" s="22"/>
    </row>
    <row r="34" spans="1:17" ht="18" customHeight="1" outlineLevel="1" x14ac:dyDescent="0.25">
      <c r="A34" s="22"/>
      <c r="B34" s="34"/>
      <c r="C34" s="19"/>
      <c r="D34" s="17"/>
      <c r="E34" s="19"/>
      <c r="F34" s="17"/>
      <c r="H34" s="41"/>
      <c r="I34" s="2"/>
      <c r="J34" s="42"/>
      <c r="K34" s="19"/>
      <c r="L34" s="25"/>
      <c r="M34" s="22"/>
      <c r="N34" s="22"/>
      <c r="O34" s="22"/>
      <c r="P34" s="22"/>
      <c r="Q34" s="22"/>
    </row>
    <row r="35" spans="1:17" ht="18" customHeight="1" outlineLevel="1" x14ac:dyDescent="0.25">
      <c r="A35" s="22"/>
      <c r="B35" s="34"/>
      <c r="C35" s="19"/>
      <c r="D35" s="17"/>
      <c r="E35" s="19"/>
      <c r="F35" s="17"/>
      <c r="H35" s="41"/>
      <c r="I35" s="2"/>
      <c r="J35" s="42"/>
      <c r="K35" s="19"/>
      <c r="L35" s="25"/>
      <c r="M35" s="22"/>
      <c r="N35" s="22"/>
      <c r="O35" s="22"/>
      <c r="P35" s="22"/>
      <c r="Q35" s="22"/>
    </row>
    <row r="36" spans="1:17" ht="18" customHeight="1" outlineLevel="1" x14ac:dyDescent="0.25">
      <c r="A36" s="22"/>
      <c r="B36" s="34"/>
      <c r="C36" s="19"/>
      <c r="D36" s="17"/>
      <c r="E36" s="19"/>
      <c r="F36" s="17"/>
      <c r="H36" s="41"/>
      <c r="I36" s="2"/>
      <c r="J36" s="42"/>
      <c r="K36" s="19"/>
      <c r="L36" s="17"/>
      <c r="M36" s="22"/>
      <c r="N36" s="22"/>
      <c r="O36" s="22"/>
      <c r="P36" s="22"/>
      <c r="Q36" s="22"/>
    </row>
    <row r="37" spans="1:17" ht="30" customHeight="1" outlineLevel="1" x14ac:dyDescent="0.25">
      <c r="A37" s="22"/>
      <c r="B37" s="34"/>
      <c r="C37" s="19"/>
      <c r="D37" s="17"/>
      <c r="E37" s="19"/>
      <c r="F37" s="17"/>
      <c r="H37" s="43"/>
      <c r="I37" s="44"/>
      <c r="J37" s="45"/>
      <c r="K37" s="19"/>
      <c r="L37" s="17"/>
      <c r="M37" s="22"/>
      <c r="O37" s="22"/>
      <c r="Q37" s="22"/>
    </row>
    <row r="38" spans="1:17" ht="18" customHeight="1" outlineLevel="1" x14ac:dyDescent="0.25">
      <c r="A38" s="22"/>
      <c r="B38" s="34"/>
      <c r="C38" s="19"/>
      <c r="D38" s="17"/>
      <c r="E38" s="19"/>
      <c r="F38" s="17"/>
      <c r="K38" s="19"/>
      <c r="L38" s="17"/>
      <c r="M38" s="22"/>
      <c r="N38" s="22"/>
      <c r="O38" s="22"/>
      <c r="P38" s="22"/>
      <c r="Q38" s="22"/>
    </row>
    <row r="39" spans="1:17" ht="36" customHeight="1" outlineLevel="1" x14ac:dyDescent="0.25">
      <c r="A39" s="22"/>
      <c r="B39" s="34"/>
      <c r="C39" s="19"/>
      <c r="D39" s="17"/>
      <c r="E39" s="19"/>
      <c r="F39" s="17"/>
      <c r="H39" s="409" t="s">
        <v>774</v>
      </c>
      <c r="I39" s="410"/>
      <c r="J39" s="411"/>
      <c r="K39" s="19"/>
      <c r="L39" s="17"/>
      <c r="M39" s="22"/>
      <c r="N39" s="22"/>
      <c r="O39" s="22"/>
      <c r="P39" s="22"/>
      <c r="Q39" s="22"/>
    </row>
    <row r="40" spans="1:17" ht="18" customHeight="1" outlineLevel="1" x14ac:dyDescent="0.25">
      <c r="A40" s="22"/>
      <c r="B40" s="34"/>
      <c r="C40" s="19"/>
      <c r="D40" s="17"/>
      <c r="E40" s="19"/>
      <c r="F40" s="17"/>
      <c r="H40" s="39"/>
      <c r="I40" s="4"/>
      <c r="J40" s="40"/>
      <c r="K40" s="19"/>
      <c r="L40" s="17"/>
      <c r="M40" s="22"/>
      <c r="N40" s="22"/>
      <c r="O40" s="22"/>
      <c r="P40" s="22"/>
      <c r="Q40" s="22"/>
    </row>
    <row r="41" spans="1:17" ht="18" customHeight="1" outlineLevel="1" x14ac:dyDescent="0.25">
      <c r="A41" s="22"/>
      <c r="B41" s="17"/>
      <c r="C41" s="19"/>
      <c r="D41" s="17"/>
      <c r="E41" s="19"/>
      <c r="F41" s="17"/>
      <c r="H41" s="41"/>
      <c r="I41" s="2"/>
      <c r="J41" s="42"/>
      <c r="K41" s="19"/>
      <c r="L41" s="26"/>
      <c r="M41" s="22"/>
      <c r="N41" s="22"/>
      <c r="O41" s="22"/>
      <c r="P41" s="22"/>
      <c r="Q41" s="22"/>
    </row>
    <row r="42" spans="1:17" ht="18" customHeight="1" outlineLevel="1" x14ac:dyDescent="0.25">
      <c r="A42" s="22"/>
      <c r="B42" s="28"/>
      <c r="C42" s="19"/>
      <c r="D42" s="17"/>
      <c r="E42" s="19"/>
      <c r="F42" s="28"/>
      <c r="H42" s="41"/>
      <c r="I42" s="2"/>
      <c r="J42" s="42"/>
      <c r="K42" s="19"/>
      <c r="L42" s="26"/>
      <c r="M42" s="22"/>
      <c r="N42" s="22"/>
      <c r="O42" s="22"/>
      <c r="P42" s="22"/>
      <c r="Q42" s="22"/>
    </row>
    <row r="43" spans="1:17" ht="18" customHeight="1" outlineLevel="1" x14ac:dyDescent="0.25">
      <c r="A43" s="22"/>
      <c r="C43" s="19"/>
      <c r="D43" s="17"/>
      <c r="E43" s="19"/>
      <c r="H43" s="41"/>
      <c r="I43" s="2"/>
      <c r="J43" s="42"/>
      <c r="K43" s="19"/>
      <c r="L43" s="26"/>
      <c r="M43" s="22"/>
      <c r="N43" s="22"/>
      <c r="O43" s="22"/>
      <c r="P43" s="22"/>
      <c r="Q43" s="22"/>
    </row>
    <row r="44" spans="1:17" ht="36" customHeight="1" outlineLevel="1" x14ac:dyDescent="0.25">
      <c r="A44" s="22"/>
      <c r="B44" s="52" t="s">
        <v>775</v>
      </c>
      <c r="C44" s="19"/>
      <c r="D44" s="17"/>
      <c r="E44" s="19"/>
      <c r="F44" s="18" t="s">
        <v>776</v>
      </c>
      <c r="H44" s="41"/>
      <c r="I44" s="2"/>
      <c r="J44" s="42"/>
      <c r="K44" s="19"/>
      <c r="L44" s="26"/>
      <c r="M44" s="22"/>
      <c r="N44" s="22"/>
      <c r="O44" s="22"/>
      <c r="P44" s="22"/>
      <c r="Q44" s="22"/>
    </row>
    <row r="45" spans="1:17" ht="18" customHeight="1" outlineLevel="1" x14ac:dyDescent="0.3">
      <c r="A45" s="22"/>
      <c r="B45" s="58"/>
      <c r="C45" s="19"/>
      <c r="D45" s="17"/>
      <c r="E45" s="19"/>
      <c r="F45" s="27"/>
      <c r="G45" s="19"/>
      <c r="H45" s="46"/>
      <c r="I45" s="19"/>
      <c r="J45" s="47"/>
      <c r="K45" s="15"/>
      <c r="L45" s="51"/>
      <c r="M45" s="22"/>
      <c r="N45" s="22"/>
      <c r="O45" s="22"/>
      <c r="P45" s="22"/>
      <c r="Q45" s="22"/>
    </row>
    <row r="46" spans="1:17" ht="18" customHeight="1" outlineLevel="1" x14ac:dyDescent="0.3">
      <c r="A46" s="22"/>
      <c r="B46" s="34"/>
      <c r="C46" s="19"/>
      <c r="D46" s="17"/>
      <c r="E46" s="19"/>
      <c r="F46" s="25"/>
      <c r="G46" s="19"/>
      <c r="H46" s="46"/>
      <c r="I46" s="19"/>
      <c r="J46" s="47"/>
      <c r="K46" s="15"/>
      <c r="L46" s="51"/>
      <c r="M46" s="22"/>
      <c r="N46" s="22"/>
      <c r="O46" s="22"/>
      <c r="P46" s="22"/>
      <c r="Q46" s="22"/>
    </row>
    <row r="47" spans="1:17" ht="18" customHeight="1" outlineLevel="1" x14ac:dyDescent="0.3">
      <c r="A47" s="22"/>
      <c r="B47" s="34"/>
      <c r="C47" s="19"/>
      <c r="D47" s="17"/>
      <c r="E47" s="19"/>
      <c r="F47" s="25"/>
      <c r="G47" s="19"/>
      <c r="H47" s="46"/>
      <c r="I47" s="19"/>
      <c r="J47" s="47"/>
      <c r="K47" s="15"/>
      <c r="L47" s="51"/>
      <c r="M47" s="22"/>
      <c r="N47" s="22"/>
      <c r="O47" s="22"/>
      <c r="P47" s="22"/>
      <c r="Q47" s="22"/>
    </row>
    <row r="48" spans="1:17" ht="18" customHeight="1" outlineLevel="1" x14ac:dyDescent="0.3">
      <c r="A48" s="22"/>
      <c r="B48" s="34"/>
      <c r="C48" s="19"/>
      <c r="D48" s="17"/>
      <c r="E48" s="19"/>
      <c r="F48" s="25"/>
      <c r="G48" s="19"/>
      <c r="H48" s="46"/>
      <c r="I48" s="19"/>
      <c r="J48" s="47"/>
      <c r="K48" s="15"/>
      <c r="L48" s="51"/>
      <c r="M48" s="22"/>
      <c r="N48" s="22"/>
      <c r="O48" s="22"/>
      <c r="P48" s="22"/>
      <c r="Q48" s="22"/>
    </row>
    <row r="49" spans="1:17" ht="18" customHeight="1" outlineLevel="1" x14ac:dyDescent="0.3">
      <c r="A49" s="22"/>
      <c r="B49" s="34"/>
      <c r="C49" s="19"/>
      <c r="D49" s="17"/>
      <c r="E49" s="19"/>
      <c r="F49" s="25"/>
      <c r="G49" s="19"/>
      <c r="H49" s="46"/>
      <c r="I49" s="19"/>
      <c r="J49" s="47"/>
      <c r="K49" s="15"/>
      <c r="L49" s="51"/>
      <c r="M49" s="22"/>
      <c r="N49" s="22"/>
      <c r="O49" s="22"/>
      <c r="P49" s="22"/>
      <c r="Q49" s="22"/>
    </row>
    <row r="50" spans="1:17" ht="18" customHeight="1" x14ac:dyDescent="0.3">
      <c r="A50" s="22"/>
      <c r="B50" s="34"/>
      <c r="C50" s="344"/>
      <c r="D50" s="357"/>
      <c r="E50" s="344"/>
      <c r="F50" s="357"/>
      <c r="G50" s="344"/>
      <c r="H50" s="358"/>
      <c r="I50" s="344"/>
      <c r="J50" s="359"/>
      <c r="K50" s="5"/>
      <c r="L50" s="360"/>
      <c r="M50" s="361"/>
      <c r="N50" s="361"/>
      <c r="O50" s="361"/>
      <c r="P50" s="361"/>
      <c r="Q50" s="361"/>
    </row>
    <row r="51" spans="1:17" ht="18" customHeight="1" x14ac:dyDescent="0.3">
      <c r="A51" s="22"/>
      <c r="B51" s="34"/>
      <c r="C51" s="344"/>
      <c r="D51" s="357"/>
      <c r="E51" s="344"/>
      <c r="F51" s="357"/>
      <c r="G51" s="344"/>
      <c r="H51" s="358"/>
      <c r="I51" s="344"/>
      <c r="J51" s="359"/>
      <c r="K51" s="5"/>
      <c r="L51" s="360"/>
      <c r="M51" s="361"/>
      <c r="N51" s="361"/>
      <c r="O51" s="361"/>
      <c r="P51" s="361"/>
      <c r="Q51" s="361"/>
    </row>
    <row r="52" spans="1:17" ht="18" customHeight="1" x14ac:dyDescent="0.3">
      <c r="A52" s="22"/>
      <c r="B52" s="34"/>
      <c r="C52" s="344"/>
      <c r="D52" s="357"/>
      <c r="E52" s="344"/>
      <c r="F52" s="357"/>
      <c r="G52" s="344"/>
      <c r="H52" s="358"/>
      <c r="I52" s="344"/>
      <c r="J52" s="359"/>
      <c r="K52" s="5"/>
      <c r="L52" s="360"/>
      <c r="M52" s="361"/>
      <c r="N52" s="361"/>
      <c r="O52" s="361"/>
      <c r="P52" s="361"/>
      <c r="Q52" s="361"/>
    </row>
    <row r="53" spans="1:17" ht="18" customHeight="1" x14ac:dyDescent="0.3">
      <c r="A53" s="22"/>
      <c r="B53" s="26"/>
      <c r="C53" s="344"/>
      <c r="D53" s="357"/>
      <c r="E53" s="344"/>
      <c r="F53" s="357"/>
      <c r="G53" s="344"/>
      <c r="H53" s="358"/>
      <c r="I53" s="344"/>
      <c r="J53" s="359"/>
      <c r="K53" s="5"/>
      <c r="L53" s="360"/>
      <c r="M53" s="361"/>
      <c r="N53" s="361"/>
      <c r="O53" s="361"/>
      <c r="P53" s="361"/>
      <c r="Q53" s="361"/>
    </row>
    <row r="54" spans="1:17" ht="18" customHeight="1" x14ac:dyDescent="0.3">
      <c r="A54" s="22"/>
      <c r="B54" s="59"/>
      <c r="C54" s="344"/>
      <c r="D54" s="357"/>
      <c r="E54" s="344"/>
      <c r="F54" s="357"/>
      <c r="G54" s="344"/>
      <c r="H54" s="358"/>
      <c r="I54" s="344"/>
      <c r="J54" s="359"/>
      <c r="K54" s="5"/>
      <c r="L54" s="360"/>
      <c r="M54" s="361"/>
      <c r="N54" s="361"/>
      <c r="O54" s="361"/>
      <c r="P54" s="361"/>
      <c r="Q54" s="361"/>
    </row>
    <row r="55" spans="1:17" ht="18" customHeight="1" x14ac:dyDescent="0.3">
      <c r="A55" s="23"/>
      <c r="B55" s="37"/>
      <c r="C55" s="5"/>
      <c r="D55" s="37"/>
      <c r="E55" s="5"/>
      <c r="F55" s="37"/>
      <c r="G55" s="5"/>
      <c r="H55" s="48"/>
      <c r="I55" s="49"/>
      <c r="J55" s="50"/>
      <c r="K55" s="5"/>
      <c r="L55" s="362"/>
      <c r="M55" s="363"/>
      <c r="N55" s="364"/>
      <c r="O55" s="364"/>
      <c r="P55" s="364"/>
      <c r="Q55" s="364"/>
    </row>
    <row r="56" spans="1:17" ht="18" customHeight="1" x14ac:dyDescent="0.3">
      <c r="A56" s="23"/>
      <c r="B56" s="5"/>
      <c r="C56" s="5"/>
      <c r="D56" s="5"/>
      <c r="E56" s="5"/>
      <c r="F56" s="5"/>
      <c r="G56" s="5"/>
      <c r="H56" s="5"/>
      <c r="I56" s="5"/>
      <c r="J56" s="5"/>
      <c r="K56" s="5"/>
      <c r="L56" s="363"/>
      <c r="M56" s="363"/>
      <c r="N56" s="364"/>
      <c r="O56" s="364"/>
      <c r="P56" s="364"/>
      <c r="Q56" s="364"/>
    </row>
    <row r="57" spans="1:17" ht="21.75" customHeight="1" x14ac:dyDescent="0.25">
      <c r="A57" s="23"/>
      <c r="B57" s="402" t="s">
        <v>777</v>
      </c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363"/>
      <c r="N57" s="364"/>
      <c r="O57" s="364"/>
      <c r="P57" s="364"/>
      <c r="Q57" s="364"/>
    </row>
    <row r="58" spans="1:17" ht="18" customHeight="1" x14ac:dyDescent="0.3">
      <c r="A58" s="23"/>
      <c r="B58" s="65"/>
      <c r="C58" s="10"/>
      <c r="D58" s="365"/>
      <c r="E58" s="10"/>
      <c r="F58" s="66"/>
      <c r="G58" s="10"/>
      <c r="H58" s="66"/>
      <c r="I58" s="10"/>
      <c r="J58" s="66"/>
      <c r="K58" s="10"/>
      <c r="L58" s="366"/>
      <c r="M58" s="363"/>
      <c r="N58" s="364"/>
      <c r="O58" s="364"/>
      <c r="P58" s="364"/>
      <c r="Q58" s="364"/>
    </row>
    <row r="59" spans="1:17" ht="18" customHeight="1" x14ac:dyDescent="0.3">
      <c r="A59" s="23"/>
      <c r="B59" s="41"/>
      <c r="C59" s="5"/>
      <c r="D59" s="5"/>
      <c r="E59" s="5"/>
      <c r="F59" s="5"/>
      <c r="G59" s="5"/>
      <c r="H59" s="5"/>
      <c r="I59" s="5"/>
      <c r="J59" s="5"/>
      <c r="K59" s="5"/>
      <c r="L59" s="367"/>
      <c r="M59" s="363"/>
      <c r="N59" s="364"/>
      <c r="O59" s="364"/>
      <c r="P59" s="364"/>
      <c r="Q59" s="364"/>
    </row>
    <row r="60" spans="1:17" ht="18" customHeight="1" x14ac:dyDescent="0.3">
      <c r="A60" s="23"/>
      <c r="B60" s="41"/>
      <c r="C60" s="5"/>
      <c r="D60" s="5"/>
      <c r="E60" s="5"/>
      <c r="F60" s="2"/>
      <c r="G60" s="5"/>
      <c r="H60" s="5"/>
      <c r="I60" s="5"/>
      <c r="J60" s="5"/>
      <c r="K60" s="5"/>
      <c r="L60" s="367"/>
      <c r="M60" s="363"/>
      <c r="N60" s="364"/>
      <c r="O60" s="364"/>
      <c r="P60" s="364"/>
      <c r="Q60" s="364"/>
    </row>
    <row r="61" spans="1:17" ht="18" customHeight="1" x14ac:dyDescent="0.3">
      <c r="A61" s="23"/>
      <c r="B61" s="41"/>
      <c r="C61" s="5"/>
      <c r="D61" s="5"/>
      <c r="E61" s="5"/>
      <c r="F61" s="2"/>
      <c r="G61" s="5"/>
      <c r="H61" s="5"/>
      <c r="I61" s="5"/>
      <c r="J61" s="5"/>
      <c r="K61" s="5"/>
      <c r="L61" s="367"/>
      <c r="M61" s="363"/>
      <c r="N61" s="364"/>
      <c r="O61" s="364"/>
      <c r="P61" s="364"/>
      <c r="Q61" s="364"/>
    </row>
    <row r="62" spans="1:17" ht="18" customHeight="1" x14ac:dyDescent="0.3">
      <c r="A62" s="23"/>
      <c r="B62" s="41"/>
      <c r="C62" s="5"/>
      <c r="D62" s="5"/>
      <c r="E62" s="5"/>
      <c r="F62" s="5"/>
      <c r="G62" s="5"/>
      <c r="H62" s="5"/>
      <c r="I62" s="5"/>
      <c r="J62" s="5"/>
      <c r="K62" s="5"/>
      <c r="L62" s="367"/>
      <c r="M62" s="363"/>
      <c r="N62" s="364"/>
      <c r="O62" s="364"/>
      <c r="P62" s="364"/>
      <c r="Q62" s="364"/>
    </row>
    <row r="63" spans="1:17" ht="18" customHeight="1" x14ac:dyDescent="0.3">
      <c r="A63" s="23"/>
      <c r="B63" s="41"/>
      <c r="C63" s="5"/>
      <c r="D63" s="5"/>
      <c r="E63" s="5"/>
      <c r="F63" s="5"/>
      <c r="G63" s="5"/>
      <c r="H63" s="5"/>
      <c r="I63" s="5"/>
      <c r="J63" s="5"/>
      <c r="K63" s="5"/>
      <c r="L63" s="367"/>
      <c r="M63" s="363"/>
      <c r="N63" s="364"/>
      <c r="O63" s="364"/>
      <c r="P63" s="364"/>
      <c r="Q63" s="364"/>
    </row>
    <row r="64" spans="1:17" ht="18" customHeight="1" x14ac:dyDescent="0.3">
      <c r="A64" s="23"/>
      <c r="B64" s="48"/>
      <c r="C64" s="49"/>
      <c r="D64" s="49"/>
      <c r="E64" s="49"/>
      <c r="F64" s="49"/>
      <c r="G64" s="49"/>
      <c r="H64" s="49"/>
      <c r="I64" s="49"/>
      <c r="J64" s="49"/>
      <c r="K64" s="49"/>
      <c r="L64" s="368"/>
      <c r="M64" s="363"/>
      <c r="N64" s="364"/>
      <c r="O64" s="364"/>
      <c r="P64" s="364"/>
      <c r="Q64" s="364"/>
    </row>
    <row r="65" spans="1:17" ht="23.25" customHeight="1" x14ac:dyDescent="0.45">
      <c r="A65" s="2"/>
      <c r="B65" s="9" t="s">
        <v>123</v>
      </c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</row>
    <row r="66" spans="1:17" ht="18" customHeight="1" x14ac:dyDescent="0.3">
      <c r="A66" s="2"/>
      <c r="B66" s="369"/>
      <c r="C66" s="369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44"/>
      <c r="Q66" s="344"/>
    </row>
    <row r="67" spans="1:17" ht="36" customHeight="1" x14ac:dyDescent="0.3">
      <c r="A67" s="2"/>
      <c r="B67" s="21" t="s">
        <v>778</v>
      </c>
      <c r="C67" s="363"/>
      <c r="D67" s="53" t="s">
        <v>779</v>
      </c>
      <c r="E67" s="363"/>
      <c r="F67" s="21" t="s">
        <v>780</v>
      </c>
      <c r="G67" s="363"/>
      <c r="H67" s="21" t="s">
        <v>781</v>
      </c>
      <c r="I67" s="363"/>
      <c r="J67" s="21" t="s">
        <v>397</v>
      </c>
      <c r="K67" s="363"/>
      <c r="L67" s="21" t="s">
        <v>475</v>
      </c>
      <c r="M67" s="344"/>
      <c r="N67" s="21" t="s">
        <v>782</v>
      </c>
      <c r="O67" s="344"/>
      <c r="P67" s="344"/>
      <c r="Q67" s="344"/>
    </row>
    <row r="68" spans="1:17" ht="18" customHeight="1" outlineLevel="1" x14ac:dyDescent="0.25">
      <c r="A68" s="24"/>
      <c r="B68" s="370" t="s">
        <v>783</v>
      </c>
      <c r="C68" s="371"/>
      <c r="D68" s="372" t="s">
        <v>466</v>
      </c>
      <c r="E68" s="349"/>
      <c r="F68" s="373" t="s">
        <v>396</v>
      </c>
      <c r="G68" s="349"/>
      <c r="H68" s="348" t="s">
        <v>784</v>
      </c>
      <c r="I68" s="349"/>
      <c r="J68" s="346" t="s">
        <v>785</v>
      </c>
      <c r="K68" s="363"/>
      <c r="L68" s="374" t="s">
        <v>265</v>
      </c>
      <c r="M68" s="363"/>
      <c r="N68" s="370" t="s">
        <v>786</v>
      </c>
      <c r="O68" s="363"/>
      <c r="P68" s="363"/>
      <c r="Q68" s="363"/>
    </row>
    <row r="69" spans="1:17" ht="18" customHeight="1" outlineLevel="1" x14ac:dyDescent="0.25">
      <c r="A69" s="24"/>
      <c r="B69" s="375" t="s">
        <v>554</v>
      </c>
      <c r="C69" s="371"/>
      <c r="D69" s="372" t="s">
        <v>787</v>
      </c>
      <c r="E69" s="349"/>
      <c r="F69" s="373" t="s">
        <v>146</v>
      </c>
      <c r="G69" s="349"/>
      <c r="H69" s="348" t="s">
        <v>788</v>
      </c>
      <c r="I69" s="349"/>
      <c r="J69" s="348" t="s">
        <v>789</v>
      </c>
      <c r="K69" s="363"/>
      <c r="L69" s="348" t="s">
        <v>271</v>
      </c>
      <c r="M69" s="363"/>
      <c r="N69" s="13" t="s">
        <v>790</v>
      </c>
      <c r="O69" s="363"/>
      <c r="P69" s="363"/>
      <c r="Q69" s="363"/>
    </row>
    <row r="70" spans="1:17" ht="18" customHeight="1" outlineLevel="1" x14ac:dyDescent="0.25">
      <c r="A70" s="24"/>
      <c r="B70" s="14" t="s">
        <v>791</v>
      </c>
      <c r="C70" s="371"/>
      <c r="D70" s="376" t="s">
        <v>528</v>
      </c>
      <c r="E70" s="349"/>
      <c r="F70" s="377" t="s">
        <v>702</v>
      </c>
      <c r="G70" s="349"/>
      <c r="H70" s="353" t="s">
        <v>178</v>
      </c>
      <c r="I70" s="349"/>
      <c r="J70" s="348" t="s">
        <v>562</v>
      </c>
      <c r="K70" s="363"/>
      <c r="L70" s="378" t="s">
        <v>534</v>
      </c>
      <c r="M70" s="363"/>
      <c r="N70" s="375" t="s">
        <v>317</v>
      </c>
      <c r="O70" s="363"/>
      <c r="P70" s="363"/>
      <c r="Q70" s="363"/>
    </row>
    <row r="71" spans="1:17" ht="18" customHeight="1" outlineLevel="1" x14ac:dyDescent="0.25">
      <c r="A71" s="24"/>
      <c r="B71" s="25" t="s">
        <v>456</v>
      </c>
      <c r="C71" s="371"/>
      <c r="D71" s="376" t="s">
        <v>792</v>
      </c>
      <c r="E71" s="349"/>
      <c r="F71" s="377" t="s">
        <v>156</v>
      </c>
      <c r="G71" s="349"/>
      <c r="H71" s="353" t="s">
        <v>188</v>
      </c>
      <c r="I71" s="349"/>
      <c r="J71" s="353" t="s">
        <v>559</v>
      </c>
      <c r="K71" s="363"/>
      <c r="L71" s="378" t="s">
        <v>283</v>
      </c>
      <c r="M71" s="363"/>
      <c r="N71" s="375" t="s">
        <v>793</v>
      </c>
      <c r="O71" s="363"/>
      <c r="P71" s="363"/>
      <c r="Q71" s="363"/>
    </row>
    <row r="72" spans="1:17" ht="18" customHeight="1" outlineLevel="1" x14ac:dyDescent="0.25">
      <c r="A72" s="24"/>
      <c r="B72" s="379" t="s">
        <v>794</v>
      </c>
      <c r="C72" s="371"/>
      <c r="D72" s="380" t="s">
        <v>795</v>
      </c>
      <c r="E72" s="349"/>
      <c r="F72" s="373" t="s">
        <v>166</v>
      </c>
      <c r="G72" s="349"/>
      <c r="H72" s="348" t="s">
        <v>796</v>
      </c>
      <c r="I72" s="349"/>
      <c r="J72" s="348" t="s">
        <v>797</v>
      </c>
      <c r="K72" s="363"/>
      <c r="L72" s="381" t="s">
        <v>798</v>
      </c>
      <c r="M72" s="363"/>
      <c r="N72" s="375" t="s">
        <v>799</v>
      </c>
      <c r="O72" s="363"/>
      <c r="P72" s="363"/>
      <c r="Q72" s="363"/>
    </row>
    <row r="73" spans="1:17" ht="18" customHeight="1" outlineLevel="1" x14ac:dyDescent="0.25">
      <c r="A73" s="24"/>
      <c r="B73" s="375"/>
      <c r="C73" s="371"/>
      <c r="D73" s="380" t="s">
        <v>800</v>
      </c>
      <c r="E73" s="349"/>
      <c r="F73" s="377" t="s">
        <v>528</v>
      </c>
      <c r="G73" s="349"/>
      <c r="H73" s="348" t="s">
        <v>801</v>
      </c>
      <c r="I73" s="349"/>
      <c r="J73" s="348" t="s">
        <v>802</v>
      </c>
      <c r="K73" s="363"/>
      <c r="L73" s="381" t="s">
        <v>803</v>
      </c>
      <c r="M73" s="363"/>
      <c r="N73" s="375" t="s">
        <v>804</v>
      </c>
      <c r="O73" s="363"/>
      <c r="P73" s="363"/>
      <c r="Q73" s="363"/>
    </row>
    <row r="74" spans="1:17" ht="21" customHeight="1" outlineLevel="1" x14ac:dyDescent="0.25">
      <c r="A74" s="24"/>
      <c r="B74" s="375"/>
      <c r="C74" s="371"/>
      <c r="D74" s="382" t="s">
        <v>805</v>
      </c>
      <c r="E74" s="349"/>
      <c r="F74" s="373" t="s">
        <v>531</v>
      </c>
      <c r="G74" s="349"/>
      <c r="H74" s="348" t="s">
        <v>216</v>
      </c>
      <c r="I74" s="349"/>
      <c r="J74" s="353" t="s">
        <v>560</v>
      </c>
      <c r="K74" s="363"/>
      <c r="L74" s="381" t="s">
        <v>688</v>
      </c>
      <c r="M74" s="363"/>
      <c r="N74" s="375" t="s">
        <v>806</v>
      </c>
      <c r="O74" s="363"/>
      <c r="P74" s="363"/>
      <c r="Q74" s="363"/>
    </row>
    <row r="75" spans="1:17" ht="16.5" customHeight="1" outlineLevel="1" x14ac:dyDescent="0.25">
      <c r="A75" s="24"/>
      <c r="B75" s="375"/>
      <c r="C75" s="371"/>
      <c r="D75" s="383" t="s">
        <v>807</v>
      </c>
      <c r="E75" s="349"/>
      <c r="F75" s="373" t="s">
        <v>808</v>
      </c>
      <c r="G75" s="349"/>
      <c r="H75" s="348" t="s">
        <v>809</v>
      </c>
      <c r="I75" s="349"/>
      <c r="J75" s="348" t="s">
        <v>810</v>
      </c>
      <c r="K75" s="363"/>
      <c r="L75" s="384" t="s">
        <v>299</v>
      </c>
      <c r="M75" s="363"/>
      <c r="N75" s="375" t="s">
        <v>811</v>
      </c>
      <c r="O75" s="363"/>
      <c r="P75" s="363"/>
      <c r="Q75" s="363"/>
    </row>
    <row r="76" spans="1:17" ht="16.5" customHeight="1" outlineLevel="1" x14ac:dyDescent="0.3">
      <c r="A76" s="24"/>
      <c r="B76" s="375"/>
      <c r="C76" s="371"/>
      <c r="D76" s="57" t="s">
        <v>812</v>
      </c>
      <c r="E76" s="349"/>
      <c r="F76" s="375" t="s">
        <v>813</v>
      </c>
      <c r="G76" s="349"/>
      <c r="H76" s="12" t="s">
        <v>814</v>
      </c>
      <c r="I76" s="349"/>
      <c r="J76" s="348" t="s">
        <v>451</v>
      </c>
      <c r="K76" s="363"/>
      <c r="L76" s="353" t="s">
        <v>815</v>
      </c>
      <c r="M76" s="363"/>
      <c r="N76" s="375" t="s">
        <v>816</v>
      </c>
      <c r="O76" s="363"/>
      <c r="P76" s="363"/>
      <c r="Q76" s="363"/>
    </row>
    <row r="77" spans="1:17" ht="18" customHeight="1" outlineLevel="1" x14ac:dyDescent="0.3">
      <c r="A77" s="24"/>
      <c r="B77" s="375"/>
      <c r="C77" s="371"/>
      <c r="D77" s="57" t="s">
        <v>174</v>
      </c>
      <c r="E77" s="349"/>
      <c r="F77" s="375" t="s">
        <v>206</v>
      </c>
      <c r="G77" s="349"/>
      <c r="H77" s="348" t="s">
        <v>236</v>
      </c>
      <c r="I77" s="349"/>
      <c r="J77" s="348" t="s">
        <v>817</v>
      </c>
      <c r="K77" s="363"/>
      <c r="L77" s="378" t="s">
        <v>555</v>
      </c>
      <c r="M77" s="363"/>
      <c r="N77" s="17"/>
      <c r="O77" s="363"/>
      <c r="P77" s="363"/>
      <c r="Q77" s="363"/>
    </row>
    <row r="78" spans="1:17" ht="18" customHeight="1" outlineLevel="1" x14ac:dyDescent="0.3">
      <c r="A78" s="2"/>
      <c r="B78" s="375"/>
      <c r="C78" s="371"/>
      <c r="D78" s="57" t="s">
        <v>818</v>
      </c>
      <c r="E78" s="349"/>
      <c r="F78" s="56" t="s">
        <v>819</v>
      </c>
      <c r="G78" s="349"/>
      <c r="H78" s="378" t="s">
        <v>565</v>
      </c>
      <c r="I78" s="349"/>
      <c r="J78" s="353" t="s">
        <v>820</v>
      </c>
      <c r="K78" s="363"/>
      <c r="L78" s="385" t="s">
        <v>821</v>
      </c>
      <c r="M78" s="344"/>
      <c r="N78" s="17"/>
      <c r="O78" s="344"/>
      <c r="P78" s="344"/>
      <c r="Q78" s="344"/>
    </row>
    <row r="79" spans="1:17" ht="18" customHeight="1" outlineLevel="1" x14ac:dyDescent="0.25">
      <c r="A79" s="24"/>
      <c r="B79" s="375"/>
      <c r="C79" s="371"/>
      <c r="D79" s="380" t="s">
        <v>822</v>
      </c>
      <c r="E79" s="349"/>
      <c r="F79" s="375"/>
      <c r="G79" s="349"/>
      <c r="H79" s="348" t="s">
        <v>823</v>
      </c>
      <c r="I79" s="349"/>
      <c r="J79" s="17"/>
      <c r="K79" s="363"/>
      <c r="L79" s="17"/>
      <c r="M79" s="363"/>
      <c r="N79" s="375"/>
      <c r="O79" s="363"/>
      <c r="P79" s="363"/>
      <c r="Q79" s="363"/>
    </row>
    <row r="80" spans="1:17" ht="18" customHeight="1" outlineLevel="1" x14ac:dyDescent="0.25">
      <c r="A80" s="24"/>
      <c r="B80" s="375"/>
      <c r="C80" s="371"/>
      <c r="D80" s="380" t="s">
        <v>824</v>
      </c>
      <c r="E80" s="349"/>
      <c r="F80" s="375"/>
      <c r="G80" s="349"/>
      <c r="H80" s="348" t="s">
        <v>825</v>
      </c>
      <c r="I80" s="349"/>
      <c r="J80" s="17"/>
      <c r="K80" s="363"/>
      <c r="L80" s="17"/>
      <c r="M80" s="363"/>
      <c r="N80" s="13"/>
      <c r="O80" s="363"/>
      <c r="P80" s="363"/>
      <c r="Q80" s="363"/>
    </row>
    <row r="81" spans="1:17" ht="18" customHeight="1" outlineLevel="1" x14ac:dyDescent="0.3">
      <c r="A81" s="24"/>
      <c r="B81" s="375"/>
      <c r="C81" s="371"/>
      <c r="D81" s="57"/>
      <c r="E81" s="349"/>
      <c r="F81" s="375"/>
      <c r="G81" s="349"/>
      <c r="H81" s="348"/>
      <c r="I81" s="349"/>
      <c r="J81" s="17"/>
      <c r="K81" s="363"/>
      <c r="L81" s="385"/>
      <c r="M81" s="363"/>
      <c r="N81" s="13"/>
      <c r="O81" s="363"/>
      <c r="P81" s="363"/>
      <c r="Q81" s="363"/>
    </row>
    <row r="82" spans="1:17" ht="18" customHeight="1" outlineLevel="1" x14ac:dyDescent="0.25">
      <c r="A82" s="24"/>
      <c r="B82" s="375"/>
      <c r="C82" s="371"/>
      <c r="D82" s="54"/>
      <c r="E82" s="349"/>
      <c r="F82" s="375"/>
      <c r="G82" s="349"/>
      <c r="H82" s="348"/>
      <c r="I82" s="349"/>
      <c r="J82" s="17"/>
      <c r="K82" s="363"/>
      <c r="L82" s="11"/>
      <c r="M82" s="363"/>
      <c r="N82" s="13"/>
      <c r="O82" s="363"/>
      <c r="P82" s="363"/>
      <c r="Q82" s="363"/>
    </row>
    <row r="83" spans="1:17" s="2" customFormat="1" ht="18" customHeight="1" outlineLevel="1" x14ac:dyDescent="0.25">
      <c r="A83" s="24"/>
      <c r="B83" s="386"/>
      <c r="C83" s="371"/>
      <c r="D83" s="55"/>
      <c r="E83" s="349"/>
      <c r="F83" s="386"/>
      <c r="G83" s="349"/>
      <c r="H83" s="354"/>
      <c r="I83" s="349"/>
      <c r="J83" s="354"/>
      <c r="K83" s="363"/>
      <c r="L83" s="354"/>
      <c r="M83" s="363"/>
      <c r="N83" s="386"/>
      <c r="O83" s="363"/>
      <c r="P83" s="363"/>
      <c r="Q83" s="363"/>
    </row>
    <row r="84" spans="1:17" s="2" customFormat="1" ht="18" customHeight="1" x14ac:dyDescent="0.3">
      <c r="A84" s="24"/>
      <c r="B84" s="363"/>
      <c r="C84" s="363"/>
      <c r="D84" s="387"/>
      <c r="E84" s="388"/>
      <c r="F84" s="388"/>
      <c r="G84" s="388"/>
      <c r="H84" s="388"/>
      <c r="I84" s="388"/>
      <c r="J84" s="388"/>
      <c r="K84" s="363"/>
      <c r="L84" s="363"/>
      <c r="M84" s="363"/>
      <c r="N84" s="363"/>
      <c r="O84" s="363"/>
      <c r="P84" s="363"/>
      <c r="Q84" s="363"/>
    </row>
    <row r="85" spans="1:17" ht="36" customHeight="1" x14ac:dyDescent="0.3">
      <c r="A85" s="24"/>
      <c r="C85" s="344"/>
      <c r="E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</row>
    <row r="86" spans="1:17" ht="18" customHeight="1" outlineLevel="1" x14ac:dyDescent="0.25">
      <c r="A86" s="24"/>
      <c r="C86" s="371"/>
      <c r="E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</row>
    <row r="87" spans="1:17" ht="18" customHeight="1" outlineLevel="1" x14ac:dyDescent="0.3">
      <c r="A87" s="24"/>
      <c r="C87" s="371"/>
      <c r="E87" s="344"/>
      <c r="G87" s="344"/>
      <c r="I87" s="363"/>
      <c r="J87" s="363"/>
      <c r="K87" s="363"/>
      <c r="L87" s="363"/>
      <c r="M87" s="363"/>
      <c r="N87" s="363"/>
      <c r="O87" s="363"/>
      <c r="P87" s="363"/>
      <c r="Q87" s="363"/>
    </row>
    <row r="88" spans="1:17" ht="18" customHeight="1" outlineLevel="1" x14ac:dyDescent="0.3">
      <c r="A88" s="2"/>
      <c r="C88" s="371"/>
      <c r="E88" s="344"/>
      <c r="G88" s="344"/>
      <c r="I88" s="344"/>
      <c r="J88" s="344"/>
      <c r="K88" s="344"/>
      <c r="L88" s="344"/>
      <c r="M88" s="344"/>
      <c r="N88" s="344"/>
      <c r="O88" s="344"/>
      <c r="P88" s="344"/>
      <c r="Q88" s="344"/>
    </row>
    <row r="89" spans="1:17" ht="18" customHeight="1" outlineLevel="1" x14ac:dyDescent="0.3">
      <c r="A89" s="2"/>
      <c r="C89" s="371"/>
      <c r="E89" s="344"/>
      <c r="G89" s="344"/>
      <c r="I89" s="344"/>
      <c r="J89" s="344"/>
      <c r="K89" s="344"/>
      <c r="L89" s="344"/>
      <c r="M89" s="344"/>
      <c r="N89" s="344"/>
      <c r="O89" s="344"/>
      <c r="P89" s="344"/>
      <c r="Q89" s="344"/>
    </row>
    <row r="90" spans="1:17" ht="18" customHeight="1" outlineLevel="1" x14ac:dyDescent="0.3">
      <c r="A90" s="2"/>
      <c r="C90" s="371"/>
      <c r="E90" s="344"/>
      <c r="G90" s="344"/>
      <c r="I90" s="344"/>
      <c r="J90" s="344"/>
      <c r="K90" s="344"/>
      <c r="L90" s="344"/>
      <c r="M90" s="344"/>
      <c r="N90" s="344"/>
      <c r="O90" s="344"/>
      <c r="P90" s="344"/>
      <c r="Q90" s="344"/>
    </row>
    <row r="91" spans="1:17" ht="18" customHeight="1" outlineLevel="1" x14ac:dyDescent="0.3">
      <c r="A91" s="2"/>
      <c r="C91" s="371"/>
      <c r="E91" s="344"/>
      <c r="G91" s="344"/>
      <c r="I91" s="344"/>
      <c r="J91" s="344"/>
      <c r="K91" s="344"/>
      <c r="L91" s="344"/>
      <c r="M91" s="344"/>
      <c r="N91" s="344"/>
      <c r="O91" s="344"/>
      <c r="P91" s="344"/>
      <c r="Q91" s="344"/>
    </row>
    <row r="92" spans="1:17" ht="18" customHeight="1" outlineLevel="1" x14ac:dyDescent="0.3">
      <c r="A92" s="2"/>
      <c r="C92" s="371"/>
      <c r="E92" s="344"/>
      <c r="G92" s="344"/>
      <c r="I92" s="344"/>
      <c r="J92" s="344"/>
      <c r="K92" s="344"/>
      <c r="L92" s="344"/>
      <c r="M92" s="344"/>
      <c r="N92" s="344"/>
      <c r="O92" s="344"/>
      <c r="P92" s="344"/>
      <c r="Q92" s="344"/>
    </row>
    <row r="93" spans="1:17" ht="18" customHeight="1" outlineLevel="1" x14ac:dyDescent="0.3">
      <c r="A93" s="2"/>
      <c r="C93" s="371"/>
      <c r="E93" s="344"/>
      <c r="G93" s="344"/>
      <c r="I93" s="344"/>
      <c r="J93" s="344"/>
      <c r="K93" s="344"/>
      <c r="L93" s="344"/>
      <c r="M93" s="344"/>
      <c r="N93" s="344"/>
      <c r="O93" s="344"/>
      <c r="P93" s="344"/>
      <c r="Q93" s="344"/>
    </row>
    <row r="94" spans="1:17" ht="18" customHeight="1" outlineLevel="1" x14ac:dyDescent="0.3">
      <c r="A94" s="2"/>
      <c r="C94" s="371"/>
      <c r="E94" s="344"/>
      <c r="G94" s="344"/>
      <c r="I94" s="344"/>
      <c r="J94" s="344"/>
      <c r="K94" s="344"/>
      <c r="L94" s="344"/>
      <c r="M94" s="344"/>
      <c r="N94" s="344"/>
      <c r="O94" s="344"/>
      <c r="P94" s="344"/>
      <c r="Q94" s="344"/>
    </row>
    <row r="95" spans="1:17" ht="18" customHeight="1" outlineLevel="1" x14ac:dyDescent="0.3">
      <c r="A95" s="2"/>
      <c r="C95" s="371"/>
      <c r="E95" s="344"/>
      <c r="G95" s="344"/>
      <c r="I95" s="344"/>
      <c r="J95" s="344"/>
      <c r="K95" s="344"/>
      <c r="L95" s="344"/>
      <c r="M95" s="344"/>
      <c r="N95" s="344"/>
      <c r="O95" s="344"/>
      <c r="P95" s="344"/>
      <c r="Q95" s="344"/>
    </row>
    <row r="96" spans="1:17" ht="18" customHeight="1" outlineLevel="1" x14ac:dyDescent="0.3">
      <c r="C96" s="389"/>
      <c r="E96" s="345"/>
      <c r="G96" s="345"/>
      <c r="I96" s="345"/>
      <c r="J96" s="345"/>
      <c r="K96" s="345"/>
      <c r="L96" s="345"/>
      <c r="M96" s="345"/>
      <c r="N96" s="345"/>
      <c r="O96" s="345"/>
      <c r="P96" s="345"/>
      <c r="Q96" s="345"/>
    </row>
    <row r="97" spans="3:17" ht="18" customHeight="1" outlineLevel="1" x14ac:dyDescent="0.3">
      <c r="C97" s="389"/>
      <c r="E97" s="345"/>
      <c r="G97" s="345"/>
      <c r="I97" s="345"/>
      <c r="J97" s="345"/>
      <c r="K97" s="345"/>
      <c r="L97" s="345"/>
      <c r="M97" s="345"/>
      <c r="N97" s="345"/>
      <c r="O97" s="345"/>
      <c r="P97" s="345"/>
      <c r="Q97" s="345"/>
    </row>
    <row r="98" spans="3:17" ht="18" customHeight="1" outlineLevel="1" x14ac:dyDescent="0.3">
      <c r="C98" s="389"/>
      <c r="E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</row>
    <row r="99" spans="3:17" ht="18" customHeight="1" outlineLevel="1" x14ac:dyDescent="0.3">
      <c r="C99" s="389"/>
      <c r="E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</row>
    <row r="100" spans="3:17" ht="18" customHeight="1" outlineLevel="1" x14ac:dyDescent="0.3">
      <c r="C100" s="389"/>
      <c r="E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</row>
    <row r="101" spans="3:17" ht="18" customHeight="1" outlineLevel="1" x14ac:dyDescent="0.3">
      <c r="C101" s="389"/>
      <c r="E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</row>
    <row r="102" spans="3:17" ht="18" customHeight="1" x14ac:dyDescent="0.25"/>
    <row r="103" spans="3:17" ht="18" customHeight="1" x14ac:dyDescent="0.25"/>
    <row r="104" spans="3:17" ht="15.75" customHeight="1" x14ac:dyDescent="0.25"/>
    <row r="105" spans="3:17" ht="15.75" customHeight="1" x14ac:dyDescent="0.25"/>
    <row r="106" spans="3:17" ht="15.75" customHeight="1" x14ac:dyDescent="0.25"/>
    <row r="107" spans="3:17" ht="15.75" customHeight="1" x14ac:dyDescent="0.25"/>
    <row r="108" spans="3:17" ht="15.75" customHeight="1" x14ac:dyDescent="0.25"/>
    <row r="109" spans="3:17" ht="15.75" customHeight="1" x14ac:dyDescent="0.25"/>
    <row r="110" spans="3:17" ht="15.75" customHeight="1" x14ac:dyDescent="0.25"/>
    <row r="111" spans="3:17" ht="15.75" customHeight="1" x14ac:dyDescent="0.25"/>
    <row r="112" spans="3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</sheetData>
  <mergeCells count="7">
    <mergeCell ref="B2:O3"/>
    <mergeCell ref="F8:F11"/>
    <mergeCell ref="B22:L22"/>
    <mergeCell ref="B57:L57"/>
    <mergeCell ref="B23:J29"/>
    <mergeCell ref="H32:J32"/>
    <mergeCell ref="H39:J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7B1D-3BF1-4CA9-A68F-505CBF85CDD3}">
  <sheetPr codeName="Planilha9">
    <tabColor theme="4" tint="-0.249977111117893"/>
  </sheetPr>
  <dimension ref="A1:D56"/>
  <sheetViews>
    <sheetView workbookViewId="0">
      <selection activeCell="D8" sqref="D8"/>
    </sheetView>
  </sheetViews>
  <sheetFormatPr defaultRowHeight="13.8" x14ac:dyDescent="0.25"/>
  <cols>
    <col min="1" max="1" width="6.3984375" style="298" customWidth="1"/>
    <col min="2" max="2" width="66.59765625" style="298" customWidth="1"/>
    <col min="3" max="3" width="26.69921875" style="298" customWidth="1"/>
  </cols>
  <sheetData>
    <row r="1" spans="1:4" ht="21" customHeight="1" x14ac:dyDescent="0.25">
      <c r="A1" s="292" t="s">
        <v>322</v>
      </c>
      <c r="B1" s="293" t="s">
        <v>323</v>
      </c>
      <c r="C1" s="294" t="s">
        <v>324</v>
      </c>
      <c r="D1">
        <v>55</v>
      </c>
    </row>
    <row r="2" spans="1:4" ht="21" customHeight="1" x14ac:dyDescent="0.25">
      <c r="A2" s="295">
        <v>1</v>
      </c>
      <c r="B2" s="296" t="s">
        <v>289</v>
      </c>
      <c r="C2" s="297" t="s">
        <v>325</v>
      </c>
    </row>
    <row r="3" spans="1:4" ht="21" customHeight="1" x14ac:dyDescent="0.25">
      <c r="A3" s="295">
        <v>2</v>
      </c>
      <c r="B3" s="296" t="s">
        <v>326</v>
      </c>
      <c r="C3" s="297" t="s">
        <v>325</v>
      </c>
    </row>
    <row r="4" spans="1:4" ht="21" customHeight="1" x14ac:dyDescent="0.25">
      <c r="A4" s="295">
        <v>3</v>
      </c>
      <c r="B4" s="296" t="s">
        <v>327</v>
      </c>
      <c r="C4" s="297" t="s">
        <v>325</v>
      </c>
    </row>
    <row r="5" spans="1:4" ht="21" customHeight="1" x14ac:dyDescent="0.25">
      <c r="A5" s="295">
        <v>4</v>
      </c>
      <c r="B5" s="296" t="s">
        <v>13</v>
      </c>
      <c r="C5" s="297" t="s">
        <v>325</v>
      </c>
    </row>
    <row r="6" spans="1:4" ht="21" customHeight="1" x14ac:dyDescent="0.25">
      <c r="A6" s="295">
        <v>5</v>
      </c>
      <c r="B6" s="296" t="s">
        <v>23</v>
      </c>
      <c r="C6" s="297" t="s">
        <v>325</v>
      </c>
    </row>
    <row r="7" spans="1:4" ht="21" customHeight="1" x14ac:dyDescent="0.25">
      <c r="A7" s="295">
        <v>6</v>
      </c>
      <c r="B7" s="296" t="s">
        <v>328</v>
      </c>
      <c r="C7" s="297" t="s">
        <v>325</v>
      </c>
    </row>
    <row r="8" spans="1:4" ht="21" customHeight="1" x14ac:dyDescent="0.25">
      <c r="A8" s="295">
        <v>7</v>
      </c>
      <c r="B8" s="296" t="s">
        <v>329</v>
      </c>
      <c r="C8" s="297" t="s">
        <v>325</v>
      </c>
    </row>
    <row r="9" spans="1:4" ht="21" customHeight="1" x14ac:dyDescent="0.25">
      <c r="A9" s="295">
        <v>8</v>
      </c>
      <c r="B9" s="296" t="s">
        <v>330</v>
      </c>
      <c r="C9" s="297" t="s">
        <v>325</v>
      </c>
    </row>
    <row r="10" spans="1:4" ht="21" customHeight="1" x14ac:dyDescent="0.25">
      <c r="A10" s="295">
        <v>9</v>
      </c>
      <c r="B10" s="296" t="s">
        <v>331</v>
      </c>
      <c r="C10" s="297" t="s">
        <v>325</v>
      </c>
    </row>
    <row r="11" spans="1:4" ht="21" customHeight="1" x14ac:dyDescent="0.25">
      <c r="A11" s="295">
        <v>10</v>
      </c>
      <c r="B11" s="296" t="s">
        <v>332</v>
      </c>
      <c r="C11" s="297" t="s">
        <v>325</v>
      </c>
    </row>
    <row r="12" spans="1:4" ht="21" customHeight="1" x14ac:dyDescent="0.25">
      <c r="A12" s="295">
        <v>11</v>
      </c>
      <c r="B12" s="296" t="s">
        <v>333</v>
      </c>
      <c r="C12" s="297" t="s">
        <v>325</v>
      </c>
    </row>
    <row r="13" spans="1:4" ht="21" customHeight="1" x14ac:dyDescent="0.25">
      <c r="A13" s="295">
        <v>12</v>
      </c>
      <c r="B13" s="296" t="s">
        <v>334</v>
      </c>
      <c r="C13" s="297" t="s">
        <v>325</v>
      </c>
    </row>
    <row r="14" spans="1:4" ht="21" customHeight="1" x14ac:dyDescent="0.25">
      <c r="A14" s="295">
        <v>13</v>
      </c>
      <c r="B14" s="296" t="s">
        <v>335</v>
      </c>
      <c r="C14" s="297" t="s">
        <v>325</v>
      </c>
    </row>
    <row r="15" spans="1:4" ht="21" customHeight="1" x14ac:dyDescent="0.25">
      <c r="A15" s="295">
        <v>14</v>
      </c>
      <c r="B15" s="296" t="s">
        <v>336</v>
      </c>
      <c r="C15" s="297" t="s">
        <v>325</v>
      </c>
    </row>
    <row r="16" spans="1:4" ht="21" customHeight="1" x14ac:dyDescent="0.25">
      <c r="A16" s="295">
        <v>15</v>
      </c>
      <c r="B16" s="296" t="s">
        <v>337</v>
      </c>
      <c r="C16" s="297" t="s">
        <v>325</v>
      </c>
    </row>
    <row r="17" spans="1:3" ht="21" customHeight="1" x14ac:dyDescent="0.25">
      <c r="A17" s="295">
        <v>16</v>
      </c>
      <c r="B17" s="296" t="s">
        <v>338</v>
      </c>
      <c r="C17" s="297" t="s">
        <v>325</v>
      </c>
    </row>
    <row r="18" spans="1:3" ht="21" customHeight="1" x14ac:dyDescent="0.25">
      <c r="A18" s="295">
        <v>17</v>
      </c>
      <c r="B18" s="296" t="s">
        <v>339</v>
      </c>
      <c r="C18" s="297" t="s">
        <v>325</v>
      </c>
    </row>
    <row r="19" spans="1:3" ht="21" customHeight="1" x14ac:dyDescent="0.25">
      <c r="A19" s="295">
        <v>18</v>
      </c>
      <c r="B19" s="296" t="s">
        <v>340</v>
      </c>
      <c r="C19" s="297" t="s">
        <v>325</v>
      </c>
    </row>
    <row r="20" spans="1:3" ht="21" customHeight="1" x14ac:dyDescent="0.25">
      <c r="A20" s="295">
        <v>19</v>
      </c>
      <c r="B20" s="296" t="s">
        <v>341</v>
      </c>
      <c r="C20" s="297" t="s">
        <v>325</v>
      </c>
    </row>
    <row r="21" spans="1:3" ht="21" customHeight="1" x14ac:dyDescent="0.25">
      <c r="A21" s="295">
        <v>20</v>
      </c>
      <c r="B21" s="296" t="s">
        <v>342</v>
      </c>
      <c r="C21" s="297" t="s">
        <v>325</v>
      </c>
    </row>
    <row r="22" spans="1:3" ht="21" customHeight="1" x14ac:dyDescent="0.25">
      <c r="A22" s="295">
        <v>21</v>
      </c>
      <c r="B22" s="296" t="s">
        <v>311</v>
      </c>
      <c r="C22" s="297" t="s">
        <v>325</v>
      </c>
    </row>
    <row r="23" spans="1:3" ht="21" customHeight="1" x14ac:dyDescent="0.25">
      <c r="A23" s="295">
        <v>22</v>
      </c>
      <c r="B23" s="296" t="s">
        <v>265</v>
      </c>
      <c r="C23" s="297" t="s">
        <v>325</v>
      </c>
    </row>
    <row r="24" spans="1:3" ht="21" customHeight="1" x14ac:dyDescent="0.25">
      <c r="A24" s="295">
        <v>23</v>
      </c>
      <c r="B24" s="296" t="s">
        <v>343</v>
      </c>
      <c r="C24" s="297" t="s">
        <v>325</v>
      </c>
    </row>
    <row r="25" spans="1:3" ht="21" customHeight="1" x14ac:dyDescent="0.25">
      <c r="A25" s="295">
        <v>24</v>
      </c>
      <c r="B25" s="296" t="s">
        <v>295</v>
      </c>
      <c r="C25" s="297" t="s">
        <v>325</v>
      </c>
    </row>
    <row r="26" spans="1:3" ht="21" customHeight="1" x14ac:dyDescent="0.25">
      <c r="A26" s="295">
        <v>25</v>
      </c>
      <c r="B26" s="296" t="s">
        <v>344</v>
      </c>
      <c r="C26" s="297" t="s">
        <v>325</v>
      </c>
    </row>
    <row r="27" spans="1:3" ht="21" customHeight="1" x14ac:dyDescent="0.25">
      <c r="A27" s="295">
        <v>26</v>
      </c>
      <c r="B27" s="296" t="s">
        <v>345</v>
      </c>
      <c r="C27" s="297" t="s">
        <v>325</v>
      </c>
    </row>
    <row r="28" spans="1:3" ht="21" customHeight="1" x14ac:dyDescent="0.25">
      <c r="A28" s="295">
        <v>27</v>
      </c>
      <c r="B28" s="296" t="s">
        <v>346</v>
      </c>
      <c r="C28" s="297" t="s">
        <v>325</v>
      </c>
    </row>
    <row r="29" spans="1:3" ht="21" customHeight="1" x14ac:dyDescent="0.25">
      <c r="A29" s="295">
        <v>28</v>
      </c>
      <c r="B29" s="296" t="s">
        <v>347</v>
      </c>
      <c r="C29" s="297" t="s">
        <v>325</v>
      </c>
    </row>
    <row r="30" spans="1:3" ht="21" customHeight="1" x14ac:dyDescent="0.25">
      <c r="A30" s="295">
        <v>29</v>
      </c>
      <c r="B30" s="296" t="s">
        <v>348</v>
      </c>
      <c r="C30" s="297" t="s">
        <v>325</v>
      </c>
    </row>
    <row r="31" spans="1:3" ht="21" customHeight="1" x14ac:dyDescent="0.25">
      <c r="A31" s="295">
        <v>30</v>
      </c>
      <c r="B31" s="296" t="s">
        <v>349</v>
      </c>
      <c r="C31" s="297" t="s">
        <v>325</v>
      </c>
    </row>
    <row r="32" spans="1:3" ht="21" customHeight="1" x14ac:dyDescent="0.25">
      <c r="A32" s="295">
        <v>31</v>
      </c>
      <c r="B32" s="296" t="s">
        <v>350</v>
      </c>
      <c r="C32" s="297" t="s">
        <v>325</v>
      </c>
    </row>
    <row r="33" spans="1:3" ht="21" customHeight="1" x14ac:dyDescent="0.25">
      <c r="A33" s="295">
        <v>32</v>
      </c>
      <c r="B33" s="296" t="s">
        <v>351</v>
      </c>
      <c r="C33" s="297" t="s">
        <v>325</v>
      </c>
    </row>
    <row r="34" spans="1:3" ht="21" customHeight="1" x14ac:dyDescent="0.25">
      <c r="A34" s="295">
        <v>33</v>
      </c>
      <c r="B34" s="296" t="s">
        <v>352</v>
      </c>
      <c r="C34" s="297" t="s">
        <v>325</v>
      </c>
    </row>
    <row r="35" spans="1:3" ht="21" customHeight="1" x14ac:dyDescent="0.25">
      <c r="A35" s="295">
        <v>34</v>
      </c>
      <c r="B35" s="296" t="s">
        <v>353</v>
      </c>
      <c r="C35" s="297" t="s">
        <v>325</v>
      </c>
    </row>
    <row r="36" spans="1:3" ht="21" customHeight="1" x14ac:dyDescent="0.25">
      <c r="A36" s="295">
        <v>35</v>
      </c>
      <c r="B36" s="296" t="s">
        <v>354</v>
      </c>
      <c r="C36" s="297" t="s">
        <v>325</v>
      </c>
    </row>
    <row r="37" spans="1:3" ht="21" customHeight="1" x14ac:dyDescent="0.25">
      <c r="A37" s="295">
        <v>36</v>
      </c>
      <c r="B37" s="296" t="s">
        <v>202</v>
      </c>
      <c r="C37" s="297" t="s">
        <v>325</v>
      </c>
    </row>
    <row r="38" spans="1:3" ht="21" customHeight="1" x14ac:dyDescent="0.25">
      <c r="A38" s="295">
        <v>37</v>
      </c>
      <c r="B38" s="296" t="s">
        <v>192</v>
      </c>
      <c r="C38" s="297" t="s">
        <v>325</v>
      </c>
    </row>
    <row r="39" spans="1:3" ht="21" customHeight="1" x14ac:dyDescent="0.25">
      <c r="A39" s="295">
        <v>38</v>
      </c>
      <c r="B39" s="296" t="s">
        <v>355</v>
      </c>
      <c r="C39" s="297" t="s">
        <v>325</v>
      </c>
    </row>
    <row r="40" spans="1:3" ht="21" customHeight="1" x14ac:dyDescent="0.25">
      <c r="A40" s="295">
        <v>39</v>
      </c>
      <c r="B40" s="296" t="s">
        <v>356</v>
      </c>
      <c r="C40" s="297" t="s">
        <v>325</v>
      </c>
    </row>
    <row r="41" spans="1:3" ht="21" customHeight="1" x14ac:dyDescent="0.25">
      <c r="A41" s="295">
        <v>40</v>
      </c>
      <c r="B41" s="296" t="s">
        <v>119</v>
      </c>
      <c r="C41" s="297" t="s">
        <v>325</v>
      </c>
    </row>
    <row r="42" spans="1:3" ht="21" customHeight="1" x14ac:dyDescent="0.25">
      <c r="A42" s="295">
        <v>41</v>
      </c>
      <c r="B42" s="296" t="s">
        <v>275</v>
      </c>
      <c r="C42" s="297" t="s">
        <v>325</v>
      </c>
    </row>
    <row r="43" spans="1:3" ht="21" customHeight="1" x14ac:dyDescent="0.25">
      <c r="A43" s="295">
        <v>42</v>
      </c>
      <c r="B43" s="296" t="s">
        <v>269</v>
      </c>
      <c r="C43" s="297" t="s">
        <v>325</v>
      </c>
    </row>
    <row r="44" spans="1:3" ht="21" customHeight="1" x14ac:dyDescent="0.25">
      <c r="A44" s="295">
        <v>43</v>
      </c>
      <c r="B44" s="296" t="s">
        <v>307</v>
      </c>
      <c r="C44" s="297" t="s">
        <v>325</v>
      </c>
    </row>
    <row r="45" spans="1:3" ht="21" customHeight="1" x14ac:dyDescent="0.25">
      <c r="A45" s="295">
        <v>44</v>
      </c>
      <c r="B45" s="296" t="s">
        <v>357</v>
      </c>
      <c r="C45" s="297" t="s">
        <v>325</v>
      </c>
    </row>
    <row r="46" spans="1:3" ht="21" customHeight="1" x14ac:dyDescent="0.25">
      <c r="A46" s="295">
        <v>45</v>
      </c>
      <c r="B46" s="296" t="s">
        <v>79</v>
      </c>
      <c r="C46" s="297" t="s">
        <v>325</v>
      </c>
    </row>
    <row r="47" spans="1:3" ht="21" customHeight="1" x14ac:dyDescent="0.25">
      <c r="A47" s="295">
        <v>46</v>
      </c>
      <c r="B47" s="296" t="s">
        <v>71</v>
      </c>
      <c r="C47" s="297" t="s">
        <v>325</v>
      </c>
    </row>
    <row r="48" spans="1:3" ht="21" customHeight="1" x14ac:dyDescent="0.25">
      <c r="A48" s="295">
        <v>47</v>
      </c>
      <c r="B48" s="296" t="s">
        <v>358</v>
      </c>
      <c r="C48" s="297" t="s">
        <v>325</v>
      </c>
    </row>
    <row r="49" spans="1:3" ht="21" customHeight="1" x14ac:dyDescent="0.25">
      <c r="A49" s="295">
        <v>48</v>
      </c>
      <c r="B49" s="296" t="s">
        <v>55</v>
      </c>
      <c r="C49" s="297" t="s">
        <v>325</v>
      </c>
    </row>
    <row r="50" spans="1:3" ht="21" customHeight="1" x14ac:dyDescent="0.25">
      <c r="A50" s="295">
        <v>49</v>
      </c>
      <c r="B50" s="296" t="s">
        <v>63</v>
      </c>
      <c r="C50" s="297" t="s">
        <v>325</v>
      </c>
    </row>
    <row r="51" spans="1:3" ht="21" customHeight="1" x14ac:dyDescent="0.25">
      <c r="A51" s="295">
        <v>50</v>
      </c>
      <c r="B51" s="296" t="s">
        <v>35</v>
      </c>
      <c r="C51" s="297" t="s">
        <v>325</v>
      </c>
    </row>
    <row r="52" spans="1:3" ht="21" customHeight="1" x14ac:dyDescent="0.25">
      <c r="A52" s="295">
        <v>51</v>
      </c>
      <c r="B52" s="296" t="s">
        <v>315</v>
      </c>
      <c r="C52" s="297" t="s">
        <v>325</v>
      </c>
    </row>
    <row r="53" spans="1:3" ht="21" customHeight="1" x14ac:dyDescent="0.25">
      <c r="A53" s="295">
        <v>52</v>
      </c>
      <c r="B53" s="296" t="s">
        <v>359</v>
      </c>
      <c r="C53" s="297" t="s">
        <v>325</v>
      </c>
    </row>
    <row r="54" spans="1:3" ht="21" customHeight="1" x14ac:dyDescent="0.25">
      <c r="A54" s="295">
        <v>53</v>
      </c>
      <c r="B54" s="296" t="s">
        <v>97</v>
      </c>
      <c r="C54" s="297" t="s">
        <v>325</v>
      </c>
    </row>
    <row r="55" spans="1:3" ht="21" customHeight="1" x14ac:dyDescent="0.25">
      <c r="A55" s="295">
        <v>54</v>
      </c>
      <c r="B55" s="296" t="s">
        <v>85</v>
      </c>
      <c r="C55" s="297" t="s">
        <v>325</v>
      </c>
    </row>
    <row r="56" spans="1:3" ht="21" customHeight="1" x14ac:dyDescent="0.25">
      <c r="A56" s="295">
        <v>55</v>
      </c>
      <c r="B56" s="296" t="s">
        <v>360</v>
      </c>
      <c r="C56" s="297" t="s">
        <v>325</v>
      </c>
    </row>
  </sheetData>
  <autoFilter ref="A1:C49" xr:uid="{B7907B1D-3BF1-4CA9-A68F-505CBF85CDD3}"/>
  <sortState xmlns:xlrd2="http://schemas.microsoft.com/office/spreadsheetml/2017/richdata2" ref="B2:C49">
    <sortCondition ref="B1:B4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0BE7-DBFB-4561-9199-CB8AC508FFAE}">
  <dimension ref="A1"/>
  <sheetViews>
    <sheetView workbookViewId="0">
      <selection activeCell="J18" sqref="J18"/>
    </sheetView>
  </sheetViews>
  <sheetFormatPr defaultRowHeight="13.8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B4-BF1C-42F2-B27B-500B2D84C9F5}">
  <sheetPr codeName="Planilha5"/>
  <dimension ref="A1:B11"/>
  <sheetViews>
    <sheetView workbookViewId="0">
      <selection activeCell="A16" sqref="A16"/>
    </sheetView>
  </sheetViews>
  <sheetFormatPr defaultRowHeight="13.8" x14ac:dyDescent="0.25"/>
  <cols>
    <col min="1" max="1" width="36.09765625" customWidth="1"/>
    <col min="8" max="8" width="13.8984375" customWidth="1"/>
  </cols>
  <sheetData>
    <row r="1" spans="1:2" x14ac:dyDescent="0.25">
      <c r="A1" t="s">
        <v>361</v>
      </c>
    </row>
    <row r="2" spans="1:2" x14ac:dyDescent="0.25">
      <c r="A2" t="s">
        <v>362</v>
      </c>
    </row>
    <row r="3" spans="1:2" x14ac:dyDescent="0.25">
      <c r="A3" s="183" t="s">
        <v>363</v>
      </c>
      <c r="B3" s="183">
        <v>35</v>
      </c>
    </row>
    <row r="4" spans="1:2" x14ac:dyDescent="0.25">
      <c r="A4" s="183" t="s">
        <v>364</v>
      </c>
      <c r="B4" s="183">
        <v>20</v>
      </c>
    </row>
    <row r="5" spans="1:2" x14ac:dyDescent="0.25">
      <c r="A5" s="183" t="s">
        <v>365</v>
      </c>
      <c r="B5" s="183">
        <v>7</v>
      </c>
    </row>
    <row r="6" spans="1:2" x14ac:dyDescent="0.25">
      <c r="A6" s="183" t="s">
        <v>366</v>
      </c>
      <c r="B6" s="183">
        <v>63</v>
      </c>
    </row>
    <row r="7" spans="1:2" x14ac:dyDescent="0.25">
      <c r="A7" s="183" t="s">
        <v>367</v>
      </c>
      <c r="B7" s="183">
        <v>26</v>
      </c>
    </row>
    <row r="8" spans="1:2" x14ac:dyDescent="0.25">
      <c r="A8" s="183" t="s">
        <v>368</v>
      </c>
      <c r="B8" s="183">
        <v>0</v>
      </c>
    </row>
    <row r="9" spans="1:2" x14ac:dyDescent="0.25">
      <c r="A9" s="183" t="s">
        <v>369</v>
      </c>
      <c r="B9" s="183">
        <v>43</v>
      </c>
    </row>
    <row r="10" spans="1:2" x14ac:dyDescent="0.25">
      <c r="A10" s="183" t="s">
        <v>370</v>
      </c>
      <c r="B10" s="183">
        <v>10</v>
      </c>
    </row>
    <row r="11" spans="1:2" x14ac:dyDescent="0.25">
      <c r="A11" s="183" t="s">
        <v>371</v>
      </c>
      <c r="B11" s="183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E7E3-0600-4419-BDC8-D9FB1829C21B}">
  <sheetPr codeName="Planilha4"/>
  <dimension ref="A1:F207"/>
  <sheetViews>
    <sheetView topLeftCell="A194" zoomScaleNormal="100" workbookViewId="0">
      <selection activeCell="D1" sqref="D1:D1048576"/>
    </sheetView>
  </sheetViews>
  <sheetFormatPr defaultColWidth="9" defaultRowHeight="14.4" x14ac:dyDescent="0.3"/>
  <cols>
    <col min="1" max="1" width="48.69921875" style="247" customWidth="1"/>
    <col min="2" max="2" width="5.59765625" style="247" bestFit="1" customWidth="1"/>
    <col min="3" max="3" width="38.69921875" style="247" customWidth="1"/>
    <col min="4" max="4" width="24" style="247" customWidth="1"/>
    <col min="5" max="5" width="13.59765625" style="247" customWidth="1"/>
    <col min="6" max="16384" width="9" style="2"/>
  </cols>
  <sheetData>
    <row r="1" spans="1:6" s="299" customFormat="1" ht="21" customHeight="1" x14ac:dyDescent="0.25">
      <c r="A1" s="255" t="s">
        <v>323</v>
      </c>
      <c r="B1" s="255" t="s">
        <v>372</v>
      </c>
      <c r="C1" s="255" t="s">
        <v>373</v>
      </c>
      <c r="D1" s="255" t="s">
        <v>374</v>
      </c>
      <c r="E1" s="255" t="s">
        <v>375</v>
      </c>
      <c r="F1" s="298"/>
    </row>
    <row r="2" spans="1:6" s="308" customFormat="1" ht="21" customHeight="1" x14ac:dyDescent="0.3">
      <c r="A2" s="248" t="s">
        <v>13</v>
      </c>
      <c r="B2" s="246">
        <v>1</v>
      </c>
      <c r="C2" s="246" t="s">
        <v>3</v>
      </c>
      <c r="D2" s="249" t="s">
        <v>376</v>
      </c>
      <c r="E2" s="246" t="s">
        <v>377</v>
      </c>
    </row>
    <row r="3" spans="1:6" s="309" customFormat="1" ht="21" customHeight="1" x14ac:dyDescent="0.3">
      <c r="A3" s="248" t="s">
        <v>23</v>
      </c>
      <c r="B3" s="246">
        <v>2</v>
      </c>
      <c r="C3" s="246" t="s">
        <v>3</v>
      </c>
      <c r="D3" s="249" t="s">
        <v>376</v>
      </c>
      <c r="E3" s="246" t="s">
        <v>377</v>
      </c>
      <c r="F3" s="308"/>
    </row>
    <row r="4" spans="1:6" s="309" customFormat="1" ht="21" customHeight="1" x14ac:dyDescent="0.3">
      <c r="A4" s="250" t="s">
        <v>33</v>
      </c>
      <c r="B4" s="246">
        <v>3</v>
      </c>
      <c r="C4" s="246" t="s">
        <v>3</v>
      </c>
      <c r="D4" s="249" t="s">
        <v>376</v>
      </c>
      <c r="E4" s="246" t="s">
        <v>377</v>
      </c>
      <c r="F4" s="308"/>
    </row>
    <row r="5" spans="1:6" s="309" customFormat="1" ht="21" customHeight="1" x14ac:dyDescent="0.3">
      <c r="A5" s="251" t="s">
        <v>43</v>
      </c>
      <c r="B5" s="246">
        <v>4</v>
      </c>
      <c r="C5" s="246" t="s">
        <v>3</v>
      </c>
      <c r="D5" s="249" t="s">
        <v>378</v>
      </c>
      <c r="E5" s="246" t="s">
        <v>377</v>
      </c>
      <c r="F5" s="308"/>
    </row>
    <row r="6" spans="1:6" s="309" customFormat="1" ht="21" customHeight="1" x14ac:dyDescent="0.3">
      <c r="A6" s="251" t="s">
        <v>379</v>
      </c>
      <c r="B6" s="246">
        <v>5</v>
      </c>
      <c r="C6" s="246" t="s">
        <v>7</v>
      </c>
      <c r="D6" s="249" t="s">
        <v>380</v>
      </c>
      <c r="E6" s="246" t="s">
        <v>377</v>
      </c>
      <c r="F6" s="308"/>
    </row>
    <row r="7" spans="1:6" s="309" customFormat="1" ht="21" customHeight="1" x14ac:dyDescent="0.3">
      <c r="A7" s="250" t="s">
        <v>61</v>
      </c>
      <c r="B7" s="246">
        <v>6</v>
      </c>
      <c r="C7" s="246" t="s">
        <v>7</v>
      </c>
      <c r="D7" s="249" t="s">
        <v>380</v>
      </c>
      <c r="E7" s="246" t="s">
        <v>377</v>
      </c>
      <c r="F7" s="308"/>
    </row>
    <row r="8" spans="1:6" s="309" customFormat="1" ht="21" customHeight="1" x14ac:dyDescent="0.3">
      <c r="A8" s="251" t="s">
        <v>69</v>
      </c>
      <c r="B8" s="246">
        <v>7</v>
      </c>
      <c r="C8" s="246" t="s">
        <v>3</v>
      </c>
      <c r="D8" s="249" t="s">
        <v>378</v>
      </c>
      <c r="E8" s="246" t="s">
        <v>377</v>
      </c>
      <c r="F8" s="308"/>
    </row>
    <row r="9" spans="1:6" s="309" customFormat="1" ht="21" customHeight="1" x14ac:dyDescent="0.3">
      <c r="A9" s="248" t="s">
        <v>77</v>
      </c>
      <c r="B9" s="246">
        <v>8</v>
      </c>
      <c r="C9" s="246" t="s">
        <v>7</v>
      </c>
      <c r="D9" s="249" t="s">
        <v>380</v>
      </c>
      <c r="E9" s="246" t="s">
        <v>377</v>
      </c>
      <c r="F9" s="308"/>
    </row>
    <row r="10" spans="1:6" s="309" customFormat="1" ht="21" customHeight="1" x14ac:dyDescent="0.3">
      <c r="A10" s="248" t="s">
        <v>85</v>
      </c>
      <c r="B10" s="246">
        <v>9</v>
      </c>
      <c r="C10" s="246" t="s">
        <v>3</v>
      </c>
      <c r="D10" s="249" t="s">
        <v>376</v>
      </c>
      <c r="E10" s="246" t="s">
        <v>377</v>
      </c>
      <c r="F10" s="308"/>
    </row>
    <row r="11" spans="1:6" s="309" customFormat="1" ht="21" customHeight="1" x14ac:dyDescent="0.3">
      <c r="A11" s="248" t="s">
        <v>91</v>
      </c>
      <c r="B11" s="246">
        <v>10</v>
      </c>
      <c r="C11" s="246" t="s">
        <v>3</v>
      </c>
      <c r="D11" s="249" t="s">
        <v>376</v>
      </c>
      <c r="E11" s="246" t="s">
        <v>377</v>
      </c>
      <c r="F11" s="308"/>
    </row>
    <row r="12" spans="1:6" s="309" customFormat="1" ht="21" customHeight="1" x14ac:dyDescent="0.3">
      <c r="A12" s="248" t="s">
        <v>97</v>
      </c>
      <c r="B12" s="246">
        <v>11</v>
      </c>
      <c r="C12" s="246" t="s">
        <v>3</v>
      </c>
      <c r="D12" s="249" t="s">
        <v>376</v>
      </c>
      <c r="E12" s="246" t="s">
        <v>377</v>
      </c>
      <c r="F12" s="308"/>
    </row>
    <row r="13" spans="1:6" s="309" customFormat="1" ht="21" customHeight="1" x14ac:dyDescent="0.3">
      <c r="A13" s="248" t="s">
        <v>103</v>
      </c>
      <c r="B13" s="246">
        <v>12</v>
      </c>
      <c r="C13" s="246" t="s">
        <v>3</v>
      </c>
      <c r="D13" s="249" t="s">
        <v>378</v>
      </c>
      <c r="E13" s="246" t="s">
        <v>377</v>
      </c>
      <c r="F13" s="308"/>
    </row>
    <row r="14" spans="1:6" s="309" customFormat="1" ht="21" customHeight="1" x14ac:dyDescent="0.3">
      <c r="A14" s="248" t="s">
        <v>107</v>
      </c>
      <c r="B14" s="246">
        <v>13</v>
      </c>
      <c r="C14" s="246" t="s">
        <v>3</v>
      </c>
      <c r="D14" s="249" t="s">
        <v>378</v>
      </c>
      <c r="E14" s="246" t="s">
        <v>377</v>
      </c>
      <c r="F14" s="308"/>
    </row>
    <row r="15" spans="1:6" s="309" customFormat="1" ht="21" customHeight="1" x14ac:dyDescent="0.3">
      <c r="A15" s="248" t="s">
        <v>111</v>
      </c>
      <c r="B15" s="246">
        <v>14</v>
      </c>
      <c r="C15" s="246" t="s">
        <v>3</v>
      </c>
      <c r="D15" s="249" t="s">
        <v>378</v>
      </c>
      <c r="E15" s="246" t="s">
        <v>377</v>
      </c>
      <c r="F15" s="308"/>
    </row>
    <row r="16" spans="1:6" s="309" customFormat="1" ht="21" customHeight="1" x14ac:dyDescent="0.3">
      <c r="A16" s="248" t="s">
        <v>15</v>
      </c>
      <c r="B16" s="246">
        <v>15</v>
      </c>
      <c r="C16" s="246" t="s">
        <v>5</v>
      </c>
      <c r="D16" s="249" t="s">
        <v>376</v>
      </c>
      <c r="E16" s="246" t="s">
        <v>377</v>
      </c>
      <c r="F16" s="308"/>
    </row>
    <row r="17" spans="1:6" s="309" customFormat="1" ht="21" customHeight="1" x14ac:dyDescent="0.3">
      <c r="A17" s="248" t="s">
        <v>25</v>
      </c>
      <c r="B17" s="246">
        <v>16</v>
      </c>
      <c r="C17" s="246" t="s">
        <v>5</v>
      </c>
      <c r="D17" s="249" t="s">
        <v>381</v>
      </c>
      <c r="E17" s="246" t="s">
        <v>377</v>
      </c>
      <c r="F17" s="308"/>
    </row>
    <row r="18" spans="1:6" s="309" customFormat="1" ht="21" customHeight="1" x14ac:dyDescent="0.3">
      <c r="A18" s="248" t="s">
        <v>35</v>
      </c>
      <c r="B18" s="246">
        <v>17</v>
      </c>
      <c r="C18" s="246" t="s">
        <v>5</v>
      </c>
      <c r="D18" s="249" t="s">
        <v>376</v>
      </c>
      <c r="E18" s="246" t="s">
        <v>377</v>
      </c>
      <c r="F18" s="308"/>
    </row>
    <row r="19" spans="1:6" s="309" customFormat="1" ht="21" customHeight="1" x14ac:dyDescent="0.3">
      <c r="A19" s="248" t="s">
        <v>45</v>
      </c>
      <c r="B19" s="246">
        <v>18</v>
      </c>
      <c r="C19" s="246" t="s">
        <v>5</v>
      </c>
      <c r="D19" s="249" t="s">
        <v>376</v>
      </c>
      <c r="E19" s="246" t="s">
        <v>377</v>
      </c>
      <c r="F19" s="308"/>
    </row>
    <row r="20" spans="1:6" s="309" customFormat="1" ht="21" customHeight="1" x14ac:dyDescent="0.3">
      <c r="A20" s="248" t="s">
        <v>55</v>
      </c>
      <c r="B20" s="246">
        <v>19</v>
      </c>
      <c r="C20" s="246" t="s">
        <v>5</v>
      </c>
      <c r="D20" s="249" t="s">
        <v>376</v>
      </c>
      <c r="E20" s="246" t="s">
        <v>377</v>
      </c>
      <c r="F20" s="308"/>
    </row>
    <row r="21" spans="1:6" s="309" customFormat="1" ht="21" customHeight="1" x14ac:dyDescent="0.3">
      <c r="A21" s="248" t="s">
        <v>63</v>
      </c>
      <c r="B21" s="246">
        <v>20</v>
      </c>
      <c r="C21" s="246" t="s">
        <v>5</v>
      </c>
      <c r="D21" s="249" t="s">
        <v>376</v>
      </c>
      <c r="E21" s="246" t="s">
        <v>377</v>
      </c>
      <c r="F21" s="308"/>
    </row>
    <row r="22" spans="1:6" s="309" customFormat="1" ht="21" customHeight="1" x14ac:dyDescent="0.3">
      <c r="A22" s="248" t="s">
        <v>71</v>
      </c>
      <c r="B22" s="246">
        <v>21</v>
      </c>
      <c r="C22" s="246" t="s">
        <v>5</v>
      </c>
      <c r="D22" s="249" t="s">
        <v>376</v>
      </c>
      <c r="E22" s="246" t="s">
        <v>377</v>
      </c>
      <c r="F22" s="308"/>
    </row>
    <row r="23" spans="1:6" s="309" customFormat="1" ht="21" customHeight="1" x14ac:dyDescent="0.3">
      <c r="A23" s="248" t="s">
        <v>79</v>
      </c>
      <c r="B23" s="246">
        <v>22</v>
      </c>
      <c r="C23" s="246" t="s">
        <v>5</v>
      </c>
      <c r="D23" s="249" t="s">
        <v>376</v>
      </c>
      <c r="E23" s="246" t="s">
        <v>377</v>
      </c>
      <c r="F23" s="308"/>
    </row>
    <row r="24" spans="1:6" s="309" customFormat="1" ht="21" customHeight="1" x14ac:dyDescent="0.3">
      <c r="A24" s="248" t="s">
        <v>17</v>
      </c>
      <c r="B24" s="246">
        <v>23</v>
      </c>
      <c r="C24" s="246" t="s">
        <v>7</v>
      </c>
      <c r="D24" s="249" t="s">
        <v>382</v>
      </c>
      <c r="E24" s="246" t="s">
        <v>377</v>
      </c>
      <c r="F24" s="308"/>
    </row>
    <row r="25" spans="1:6" s="309" customFormat="1" ht="21" customHeight="1" x14ac:dyDescent="0.3">
      <c r="A25" s="248" t="s">
        <v>27</v>
      </c>
      <c r="B25" s="246">
        <v>24</v>
      </c>
      <c r="C25" s="246" t="s">
        <v>7</v>
      </c>
      <c r="D25" s="249" t="s">
        <v>382</v>
      </c>
      <c r="E25" s="246" t="s">
        <v>377</v>
      </c>
      <c r="F25" s="308"/>
    </row>
    <row r="26" spans="1:6" s="309" customFormat="1" ht="21" customHeight="1" x14ac:dyDescent="0.3">
      <c r="A26" s="251" t="s">
        <v>383</v>
      </c>
      <c r="B26" s="246">
        <v>25</v>
      </c>
      <c r="C26" s="246" t="s">
        <v>7</v>
      </c>
      <c r="D26" s="249" t="s">
        <v>380</v>
      </c>
      <c r="E26" s="246" t="s">
        <v>377</v>
      </c>
      <c r="F26" s="308"/>
    </row>
    <row r="27" spans="1:6" s="309" customFormat="1" ht="21" customHeight="1" x14ac:dyDescent="0.3">
      <c r="A27" s="248" t="s">
        <v>47</v>
      </c>
      <c r="B27" s="246">
        <v>26</v>
      </c>
      <c r="C27" s="246" t="s">
        <v>7</v>
      </c>
      <c r="D27" s="249" t="s">
        <v>381</v>
      </c>
      <c r="E27" s="246" t="s">
        <v>384</v>
      </c>
      <c r="F27" s="308"/>
    </row>
    <row r="28" spans="1:6" s="309" customFormat="1" ht="21" customHeight="1" x14ac:dyDescent="0.3">
      <c r="A28" s="248" t="s">
        <v>57</v>
      </c>
      <c r="B28" s="246">
        <v>27</v>
      </c>
      <c r="C28" s="246" t="s">
        <v>7</v>
      </c>
      <c r="D28" s="249" t="s">
        <v>381</v>
      </c>
      <c r="E28" s="246" t="s">
        <v>384</v>
      </c>
      <c r="F28" s="308"/>
    </row>
    <row r="29" spans="1:6" s="309" customFormat="1" ht="21" customHeight="1" x14ac:dyDescent="0.3">
      <c r="A29" s="248" t="s">
        <v>65</v>
      </c>
      <c r="B29" s="246">
        <v>28</v>
      </c>
      <c r="C29" s="246" t="s">
        <v>7</v>
      </c>
      <c r="D29" s="249" t="s">
        <v>381</v>
      </c>
      <c r="E29" s="246" t="s">
        <v>384</v>
      </c>
      <c r="F29" s="308"/>
    </row>
    <row r="30" spans="1:6" s="309" customFormat="1" ht="21" customHeight="1" x14ac:dyDescent="0.3">
      <c r="A30" s="248" t="s">
        <v>73</v>
      </c>
      <c r="B30" s="246">
        <v>29</v>
      </c>
      <c r="C30" s="246" t="s">
        <v>7</v>
      </c>
      <c r="D30" s="249" t="s">
        <v>381</v>
      </c>
      <c r="E30" s="246" t="s">
        <v>384</v>
      </c>
      <c r="F30" s="308"/>
    </row>
    <row r="31" spans="1:6" s="309" customFormat="1" ht="21" customHeight="1" x14ac:dyDescent="0.3">
      <c r="A31" s="248" t="s">
        <v>81</v>
      </c>
      <c r="B31" s="246">
        <v>30</v>
      </c>
      <c r="C31" s="246" t="s">
        <v>7</v>
      </c>
      <c r="D31" s="249" t="s">
        <v>380</v>
      </c>
      <c r="E31" s="246" t="s">
        <v>377</v>
      </c>
      <c r="F31" s="308"/>
    </row>
    <row r="32" spans="1:6" s="309" customFormat="1" ht="27" customHeight="1" x14ac:dyDescent="0.3">
      <c r="A32" s="248" t="s">
        <v>385</v>
      </c>
      <c r="B32" s="246">
        <v>31</v>
      </c>
      <c r="C32" s="246" t="s">
        <v>7</v>
      </c>
      <c r="D32" s="249" t="s">
        <v>376</v>
      </c>
      <c r="E32" s="246" t="s">
        <v>377</v>
      </c>
      <c r="F32" s="308"/>
    </row>
    <row r="33" spans="1:6" s="309" customFormat="1" ht="21" customHeight="1" x14ac:dyDescent="0.3">
      <c r="A33" s="248" t="s">
        <v>93</v>
      </c>
      <c r="B33" s="246">
        <v>32</v>
      </c>
      <c r="C33" s="246" t="s">
        <v>7</v>
      </c>
      <c r="D33" s="249" t="s">
        <v>381</v>
      </c>
      <c r="E33" s="246" t="s">
        <v>377</v>
      </c>
      <c r="F33" s="308"/>
    </row>
    <row r="34" spans="1:6" s="309" customFormat="1" ht="21" customHeight="1" x14ac:dyDescent="0.3">
      <c r="A34" s="248" t="s">
        <v>99</v>
      </c>
      <c r="B34" s="246">
        <v>33</v>
      </c>
      <c r="C34" s="246" t="s">
        <v>7</v>
      </c>
      <c r="D34" s="249" t="s">
        <v>381</v>
      </c>
      <c r="E34" s="246" t="s">
        <v>377</v>
      </c>
      <c r="F34" s="308"/>
    </row>
    <row r="35" spans="1:6" s="309" customFormat="1" ht="21" customHeight="1" x14ac:dyDescent="0.3">
      <c r="A35" s="248" t="s">
        <v>105</v>
      </c>
      <c r="B35" s="246">
        <v>34</v>
      </c>
      <c r="C35" s="246" t="s">
        <v>7</v>
      </c>
      <c r="D35" s="249" t="s">
        <v>378</v>
      </c>
      <c r="E35" s="246" t="s">
        <v>377</v>
      </c>
      <c r="F35" s="308"/>
    </row>
    <row r="36" spans="1:6" s="309" customFormat="1" ht="21" customHeight="1" x14ac:dyDescent="0.3">
      <c r="A36" s="248" t="s">
        <v>109</v>
      </c>
      <c r="B36" s="246">
        <v>35</v>
      </c>
      <c r="C36" s="246" t="s">
        <v>7</v>
      </c>
      <c r="D36" s="249" t="s">
        <v>380</v>
      </c>
      <c r="E36" s="246" t="s">
        <v>377</v>
      </c>
      <c r="F36" s="308"/>
    </row>
    <row r="37" spans="1:6" s="309" customFormat="1" ht="21" customHeight="1" x14ac:dyDescent="0.3">
      <c r="A37" s="248" t="s">
        <v>113</v>
      </c>
      <c r="B37" s="246">
        <v>36</v>
      </c>
      <c r="C37" s="246" t="s">
        <v>7</v>
      </c>
      <c r="D37" s="249" t="s">
        <v>380</v>
      </c>
      <c r="E37" s="246" t="s">
        <v>377</v>
      </c>
      <c r="F37" s="308"/>
    </row>
    <row r="38" spans="1:6" s="309" customFormat="1" ht="21" customHeight="1" x14ac:dyDescent="0.3">
      <c r="A38" s="248" t="s">
        <v>115</v>
      </c>
      <c r="B38" s="246">
        <v>37</v>
      </c>
      <c r="C38" s="246" t="s">
        <v>7</v>
      </c>
      <c r="D38" s="249" t="s">
        <v>380</v>
      </c>
      <c r="E38" s="246" t="s">
        <v>377</v>
      </c>
      <c r="F38" s="308"/>
    </row>
    <row r="39" spans="1:6" s="309" customFormat="1" ht="21" customHeight="1" x14ac:dyDescent="0.3">
      <c r="A39" s="248" t="s">
        <v>117</v>
      </c>
      <c r="B39" s="246">
        <v>38</v>
      </c>
      <c r="C39" s="246" t="s">
        <v>7</v>
      </c>
      <c r="D39" s="249" t="s">
        <v>380</v>
      </c>
      <c r="E39" s="246" t="s">
        <v>377</v>
      </c>
      <c r="F39" s="308"/>
    </row>
    <row r="40" spans="1:6" s="309" customFormat="1" ht="21" customHeight="1" x14ac:dyDescent="0.3">
      <c r="A40" s="248" t="s">
        <v>19</v>
      </c>
      <c r="B40" s="246">
        <v>39</v>
      </c>
      <c r="C40" s="246" t="s">
        <v>9</v>
      </c>
      <c r="D40" s="249" t="s">
        <v>382</v>
      </c>
      <c r="E40" s="246" t="s">
        <v>377</v>
      </c>
      <c r="F40" s="308"/>
    </row>
    <row r="41" spans="1:6" s="309" customFormat="1" ht="21" customHeight="1" x14ac:dyDescent="0.3">
      <c r="A41" s="248" t="s">
        <v>29</v>
      </c>
      <c r="B41" s="246">
        <v>40</v>
      </c>
      <c r="C41" s="246" t="s">
        <v>9</v>
      </c>
      <c r="D41" s="249" t="s">
        <v>382</v>
      </c>
      <c r="E41" s="246" t="s">
        <v>377</v>
      </c>
      <c r="F41" s="308"/>
    </row>
    <row r="42" spans="1:6" s="309" customFormat="1" ht="21" customHeight="1" x14ac:dyDescent="0.3">
      <c r="A42" s="248" t="s">
        <v>386</v>
      </c>
      <c r="B42" s="246">
        <v>41</v>
      </c>
      <c r="C42" s="246" t="s">
        <v>9</v>
      </c>
      <c r="D42" s="249" t="s">
        <v>381</v>
      </c>
      <c r="E42" s="246" t="s">
        <v>377</v>
      </c>
      <c r="F42" s="308"/>
    </row>
    <row r="43" spans="1:6" s="309" customFormat="1" ht="21" customHeight="1" x14ac:dyDescent="0.3">
      <c r="A43" s="248" t="s">
        <v>387</v>
      </c>
      <c r="B43" s="246">
        <v>42</v>
      </c>
      <c r="C43" s="246" t="s">
        <v>9</v>
      </c>
      <c r="D43" s="249" t="s">
        <v>381</v>
      </c>
      <c r="E43" s="246" t="s">
        <v>384</v>
      </c>
      <c r="F43" s="308"/>
    </row>
    <row r="44" spans="1:6" s="309" customFormat="1" ht="21" customHeight="1" x14ac:dyDescent="0.3">
      <c r="A44" s="248" t="s">
        <v>388</v>
      </c>
      <c r="B44" s="246">
        <v>43</v>
      </c>
      <c r="C44" s="246" t="s">
        <v>9</v>
      </c>
      <c r="D44" s="249" t="s">
        <v>382</v>
      </c>
      <c r="E44" s="246" t="s">
        <v>384</v>
      </c>
      <c r="F44" s="308"/>
    </row>
    <row r="45" spans="1:6" s="309" customFormat="1" ht="21" customHeight="1" x14ac:dyDescent="0.3">
      <c r="A45" s="248" t="s">
        <v>389</v>
      </c>
      <c r="B45" s="246">
        <v>44</v>
      </c>
      <c r="C45" s="246" t="s">
        <v>9</v>
      </c>
      <c r="D45" s="249" t="s">
        <v>381</v>
      </c>
      <c r="E45" s="246" t="s">
        <v>384</v>
      </c>
      <c r="F45" s="308"/>
    </row>
    <row r="46" spans="1:6" s="309" customFormat="1" ht="21" customHeight="1" x14ac:dyDescent="0.3">
      <c r="A46" s="248" t="s">
        <v>390</v>
      </c>
      <c r="B46" s="246">
        <v>45</v>
      </c>
      <c r="C46" s="246" t="s">
        <v>9</v>
      </c>
      <c r="D46" s="249" t="s">
        <v>381</v>
      </c>
      <c r="E46" s="246" t="s">
        <v>384</v>
      </c>
      <c r="F46" s="308"/>
    </row>
    <row r="47" spans="1:6" s="309" customFormat="1" ht="21" customHeight="1" x14ac:dyDescent="0.3">
      <c r="A47" s="248" t="s">
        <v>391</v>
      </c>
      <c r="B47" s="246">
        <v>46</v>
      </c>
      <c r="C47" s="246" t="s">
        <v>9</v>
      </c>
      <c r="D47" s="249" t="s">
        <v>381</v>
      </c>
      <c r="E47" s="246" t="s">
        <v>377</v>
      </c>
      <c r="F47" s="308"/>
    </row>
    <row r="48" spans="1:6" s="309" customFormat="1" ht="21" customHeight="1" x14ac:dyDescent="0.3">
      <c r="A48" s="248" t="s">
        <v>89</v>
      </c>
      <c r="B48" s="246">
        <v>47</v>
      </c>
      <c r="C48" s="246" t="s">
        <v>9</v>
      </c>
      <c r="D48" s="249" t="s">
        <v>382</v>
      </c>
      <c r="E48" s="246" t="s">
        <v>377</v>
      </c>
      <c r="F48" s="308"/>
    </row>
    <row r="49" spans="1:6" s="309" customFormat="1" ht="21" customHeight="1" x14ac:dyDescent="0.3">
      <c r="A49" s="248" t="s">
        <v>95</v>
      </c>
      <c r="B49" s="246">
        <v>48</v>
      </c>
      <c r="C49" s="246" t="s">
        <v>9</v>
      </c>
      <c r="D49" s="249" t="s">
        <v>382</v>
      </c>
      <c r="E49" s="246" t="s">
        <v>377</v>
      </c>
      <c r="F49" s="308"/>
    </row>
    <row r="50" spans="1:6" s="309" customFormat="1" ht="21" customHeight="1" x14ac:dyDescent="0.3">
      <c r="A50" s="248" t="s">
        <v>101</v>
      </c>
      <c r="B50" s="246">
        <v>49</v>
      </c>
      <c r="C50" s="246" t="s">
        <v>9</v>
      </c>
      <c r="D50" s="249" t="s">
        <v>381</v>
      </c>
      <c r="E50" s="246" t="s">
        <v>377</v>
      </c>
      <c r="F50" s="308"/>
    </row>
    <row r="51" spans="1:6" s="309" customFormat="1" ht="21" customHeight="1" x14ac:dyDescent="0.3">
      <c r="A51" s="248" t="s">
        <v>21</v>
      </c>
      <c r="B51" s="246">
        <v>50</v>
      </c>
      <c r="C51" s="246" t="s">
        <v>11</v>
      </c>
      <c r="D51" s="249" t="s">
        <v>381</v>
      </c>
      <c r="E51" s="246" t="s">
        <v>377</v>
      </c>
      <c r="F51" s="308"/>
    </row>
    <row r="52" spans="1:6" s="309" customFormat="1" ht="21" customHeight="1" x14ac:dyDescent="0.3">
      <c r="A52" s="248" t="s">
        <v>392</v>
      </c>
      <c r="B52" s="246">
        <v>51</v>
      </c>
      <c r="C52" s="246" t="s">
        <v>11</v>
      </c>
      <c r="D52" s="249" t="s">
        <v>381</v>
      </c>
      <c r="E52" s="246" t="s">
        <v>377</v>
      </c>
      <c r="F52" s="308"/>
    </row>
    <row r="53" spans="1:6" s="309" customFormat="1" ht="21" customHeight="1" x14ac:dyDescent="0.3">
      <c r="A53" s="248" t="s">
        <v>41</v>
      </c>
      <c r="B53" s="246">
        <v>52</v>
      </c>
      <c r="C53" s="246" t="s">
        <v>11</v>
      </c>
      <c r="D53" s="249" t="s">
        <v>381</v>
      </c>
      <c r="E53" s="246" t="s">
        <v>377</v>
      </c>
      <c r="F53" s="308"/>
    </row>
    <row r="54" spans="1:6" s="309" customFormat="1" ht="21" customHeight="1" x14ac:dyDescent="0.3">
      <c r="A54" s="248" t="s">
        <v>51</v>
      </c>
      <c r="B54" s="246">
        <v>53</v>
      </c>
      <c r="C54" s="246" t="s">
        <v>11</v>
      </c>
      <c r="D54" s="249" t="s">
        <v>381</v>
      </c>
      <c r="E54" s="246" t="s">
        <v>377</v>
      </c>
      <c r="F54" s="308"/>
    </row>
    <row r="55" spans="1:6" s="309" customFormat="1" ht="21" customHeight="1" x14ac:dyDescent="0.3">
      <c r="A55" s="250" t="s">
        <v>393</v>
      </c>
      <c r="B55" s="246">
        <v>54</v>
      </c>
      <c r="C55" s="246" t="s">
        <v>394</v>
      </c>
      <c r="D55" s="249" t="s">
        <v>380</v>
      </c>
      <c r="E55" s="246" t="s">
        <v>395</v>
      </c>
      <c r="F55" s="308"/>
    </row>
    <row r="56" spans="1:6" s="309" customFormat="1" ht="21" customHeight="1" x14ac:dyDescent="0.3">
      <c r="A56" s="248" t="s">
        <v>144</v>
      </c>
      <c r="B56" s="246">
        <v>55</v>
      </c>
      <c r="C56" s="246" t="s">
        <v>394</v>
      </c>
      <c r="D56" s="249" t="s">
        <v>380</v>
      </c>
      <c r="E56" s="246" t="s">
        <v>395</v>
      </c>
      <c r="F56" s="308"/>
    </row>
    <row r="57" spans="1:6" s="309" customFormat="1" ht="21" customHeight="1" x14ac:dyDescent="0.3">
      <c r="A57" s="248" t="s">
        <v>154</v>
      </c>
      <c r="B57" s="246">
        <v>56</v>
      </c>
      <c r="C57" s="246" t="s">
        <v>394</v>
      </c>
      <c r="D57" s="249" t="s">
        <v>380</v>
      </c>
      <c r="E57" s="246" t="s">
        <v>395</v>
      </c>
      <c r="F57" s="308"/>
    </row>
    <row r="58" spans="1:6" s="309" customFormat="1" ht="21" customHeight="1" x14ac:dyDescent="0.3">
      <c r="A58" s="250" t="s">
        <v>164</v>
      </c>
      <c r="B58" s="246">
        <v>57</v>
      </c>
      <c r="C58" s="246" t="s">
        <v>394</v>
      </c>
      <c r="D58" s="249" t="s">
        <v>378</v>
      </c>
      <c r="E58" s="246" t="s">
        <v>395</v>
      </c>
      <c r="F58" s="308"/>
    </row>
    <row r="59" spans="1:6" s="309" customFormat="1" ht="21" customHeight="1" x14ac:dyDescent="0.3">
      <c r="A59" s="248" t="s">
        <v>174</v>
      </c>
      <c r="B59" s="246">
        <v>58</v>
      </c>
      <c r="C59" s="246" t="s">
        <v>394</v>
      </c>
      <c r="D59" s="249" t="s">
        <v>378</v>
      </c>
      <c r="E59" s="246" t="s">
        <v>395</v>
      </c>
      <c r="F59" s="308"/>
    </row>
    <row r="60" spans="1:6" s="309" customFormat="1" ht="21" customHeight="1" x14ac:dyDescent="0.3">
      <c r="A60" s="249" t="s">
        <v>184</v>
      </c>
      <c r="B60" s="246">
        <v>59</v>
      </c>
      <c r="C60" s="246" t="s">
        <v>394</v>
      </c>
      <c r="D60" s="249" t="s">
        <v>378</v>
      </c>
      <c r="E60" s="246" t="s">
        <v>395</v>
      </c>
      <c r="F60" s="308"/>
    </row>
    <row r="61" spans="1:6" s="309" customFormat="1" ht="21" customHeight="1" x14ac:dyDescent="0.3">
      <c r="A61" s="251" t="s">
        <v>194</v>
      </c>
      <c r="B61" s="246">
        <v>60</v>
      </c>
      <c r="C61" s="246" t="s">
        <v>394</v>
      </c>
      <c r="D61" s="249" t="s">
        <v>378</v>
      </c>
      <c r="E61" s="246" t="s">
        <v>395</v>
      </c>
      <c r="F61" s="308"/>
    </row>
    <row r="62" spans="1:6" s="309" customFormat="1" ht="21" customHeight="1" x14ac:dyDescent="0.3">
      <c r="A62" s="246" t="s">
        <v>204</v>
      </c>
      <c r="B62" s="246">
        <v>61</v>
      </c>
      <c r="C62" s="246" t="s">
        <v>394</v>
      </c>
      <c r="D62" s="249" t="s">
        <v>378</v>
      </c>
      <c r="E62" s="246" t="s">
        <v>395</v>
      </c>
      <c r="F62" s="308"/>
    </row>
    <row r="63" spans="1:6" s="309" customFormat="1" ht="21" customHeight="1" x14ac:dyDescent="0.3">
      <c r="A63" s="246" t="s">
        <v>212</v>
      </c>
      <c r="B63" s="246">
        <v>62</v>
      </c>
      <c r="C63" s="246" t="s">
        <v>394</v>
      </c>
      <c r="D63" s="249" t="s">
        <v>378</v>
      </c>
      <c r="E63" s="246" t="s">
        <v>395</v>
      </c>
      <c r="F63" s="308"/>
    </row>
    <row r="64" spans="1:6" s="309" customFormat="1" ht="21" customHeight="1" x14ac:dyDescent="0.3">
      <c r="A64" s="246" t="s">
        <v>220</v>
      </c>
      <c r="B64" s="246">
        <v>63</v>
      </c>
      <c r="C64" s="246" t="s">
        <v>394</v>
      </c>
      <c r="D64" s="249" t="s">
        <v>378</v>
      </c>
      <c r="E64" s="246" t="s">
        <v>395</v>
      </c>
      <c r="F64" s="308"/>
    </row>
    <row r="65" spans="1:6" s="309" customFormat="1" ht="21" customHeight="1" x14ac:dyDescent="0.3">
      <c r="A65" s="246" t="s">
        <v>228</v>
      </c>
      <c r="B65" s="246">
        <v>64</v>
      </c>
      <c r="C65" s="246" t="s">
        <v>394</v>
      </c>
      <c r="D65" s="249" t="s">
        <v>378</v>
      </c>
      <c r="E65" s="246" t="s">
        <v>395</v>
      </c>
      <c r="F65" s="308"/>
    </row>
    <row r="66" spans="1:6" s="309" customFormat="1" ht="21" customHeight="1" x14ac:dyDescent="0.3">
      <c r="A66" s="251" t="s">
        <v>396</v>
      </c>
      <c r="B66" s="246">
        <v>65</v>
      </c>
      <c r="C66" s="246" t="s">
        <v>127</v>
      </c>
      <c r="D66" s="249" t="s">
        <v>381</v>
      </c>
      <c r="E66" s="246" t="s">
        <v>395</v>
      </c>
      <c r="F66" s="308"/>
    </row>
    <row r="67" spans="1:6" s="309" customFormat="1" ht="21" customHeight="1" x14ac:dyDescent="0.3">
      <c r="A67" s="251" t="s">
        <v>146</v>
      </c>
      <c r="B67" s="246">
        <v>66</v>
      </c>
      <c r="C67" s="246" t="s">
        <v>127</v>
      </c>
      <c r="D67" s="249" t="s">
        <v>381</v>
      </c>
      <c r="E67" s="246" t="s">
        <v>395</v>
      </c>
      <c r="F67" s="308"/>
    </row>
    <row r="68" spans="1:6" s="309" customFormat="1" ht="21" customHeight="1" x14ac:dyDescent="0.3">
      <c r="A68" s="251" t="s">
        <v>156</v>
      </c>
      <c r="B68" s="246">
        <v>67</v>
      </c>
      <c r="C68" s="246" t="s">
        <v>127</v>
      </c>
      <c r="D68" s="249" t="s">
        <v>381</v>
      </c>
      <c r="E68" s="246" t="s">
        <v>395</v>
      </c>
      <c r="F68" s="308"/>
    </row>
    <row r="69" spans="1:6" s="309" customFormat="1" ht="21" customHeight="1" x14ac:dyDescent="0.3">
      <c r="A69" s="251" t="s">
        <v>166</v>
      </c>
      <c r="B69" s="246">
        <v>68</v>
      </c>
      <c r="C69" s="246" t="s">
        <v>127</v>
      </c>
      <c r="D69" s="249" t="s">
        <v>380</v>
      </c>
      <c r="E69" s="246" t="s">
        <v>395</v>
      </c>
      <c r="F69" s="308"/>
    </row>
    <row r="70" spans="1:6" s="309" customFormat="1" ht="21" customHeight="1" x14ac:dyDescent="0.3">
      <c r="A70" s="249" t="s">
        <v>176</v>
      </c>
      <c r="B70" s="246">
        <v>69</v>
      </c>
      <c r="C70" s="246" t="s">
        <v>127</v>
      </c>
      <c r="D70" s="249" t="s">
        <v>381</v>
      </c>
      <c r="E70" s="246" t="s">
        <v>395</v>
      </c>
      <c r="F70" s="308"/>
    </row>
    <row r="71" spans="1:6" s="309" customFormat="1" ht="21" customHeight="1" x14ac:dyDescent="0.3">
      <c r="A71" s="246" t="s">
        <v>186</v>
      </c>
      <c r="B71" s="246">
        <v>70</v>
      </c>
      <c r="C71" s="246" t="s">
        <v>127</v>
      </c>
      <c r="D71" s="249" t="s">
        <v>380</v>
      </c>
      <c r="E71" s="246" t="s">
        <v>395</v>
      </c>
      <c r="F71" s="308"/>
    </row>
    <row r="72" spans="1:6" s="309" customFormat="1" ht="21" customHeight="1" x14ac:dyDescent="0.3">
      <c r="A72" s="251" t="s">
        <v>196</v>
      </c>
      <c r="B72" s="246">
        <v>71</v>
      </c>
      <c r="C72" s="246" t="s">
        <v>127</v>
      </c>
      <c r="D72" s="249" t="s">
        <v>380</v>
      </c>
      <c r="E72" s="246" t="s">
        <v>395</v>
      </c>
      <c r="F72" s="308"/>
    </row>
    <row r="73" spans="1:6" s="309" customFormat="1" ht="21" customHeight="1" x14ac:dyDescent="0.3">
      <c r="A73" s="251" t="s">
        <v>206</v>
      </c>
      <c r="B73" s="246">
        <v>72</v>
      </c>
      <c r="C73" s="246" t="s">
        <v>127</v>
      </c>
      <c r="D73" s="249" t="s">
        <v>381</v>
      </c>
      <c r="E73" s="246" t="s">
        <v>395</v>
      </c>
      <c r="F73" s="308"/>
    </row>
    <row r="74" spans="1:6" s="309" customFormat="1" ht="21" customHeight="1" x14ac:dyDescent="0.3">
      <c r="A74" s="251" t="s">
        <v>214</v>
      </c>
      <c r="B74" s="246">
        <v>73</v>
      </c>
      <c r="C74" s="246" t="s">
        <v>127</v>
      </c>
      <c r="D74" s="249" t="s">
        <v>381</v>
      </c>
      <c r="E74" s="246" t="s">
        <v>395</v>
      </c>
      <c r="F74" s="308"/>
    </row>
    <row r="75" spans="1:6" s="309" customFormat="1" ht="21" customHeight="1" x14ac:dyDescent="0.3">
      <c r="A75" s="251" t="s">
        <v>222</v>
      </c>
      <c r="B75" s="246">
        <v>74</v>
      </c>
      <c r="C75" s="246" t="s">
        <v>127</v>
      </c>
      <c r="D75" s="249" t="s">
        <v>381</v>
      </c>
      <c r="E75" s="246" t="s">
        <v>395</v>
      </c>
      <c r="F75" s="308"/>
    </row>
    <row r="76" spans="1:6" s="309" customFormat="1" ht="21" customHeight="1" x14ac:dyDescent="0.3">
      <c r="A76" s="251" t="s">
        <v>230</v>
      </c>
      <c r="B76" s="246">
        <v>75</v>
      </c>
      <c r="C76" s="246" t="s">
        <v>127</v>
      </c>
      <c r="D76" s="249" t="s">
        <v>381</v>
      </c>
      <c r="E76" s="246" t="s">
        <v>395</v>
      </c>
      <c r="F76" s="308"/>
    </row>
    <row r="77" spans="1:6" s="309" customFormat="1" ht="21" customHeight="1" x14ac:dyDescent="0.3">
      <c r="A77" s="248" t="s">
        <v>129</v>
      </c>
      <c r="B77" s="246">
        <v>76</v>
      </c>
      <c r="C77" s="246" t="s">
        <v>129</v>
      </c>
      <c r="D77" s="249" t="s">
        <v>381</v>
      </c>
      <c r="E77" s="246" t="s">
        <v>395</v>
      </c>
      <c r="F77" s="308"/>
    </row>
    <row r="78" spans="1:6" s="309" customFormat="1" ht="21" customHeight="1" x14ac:dyDescent="0.3">
      <c r="A78" s="251" t="s">
        <v>148</v>
      </c>
      <c r="B78" s="246">
        <v>77</v>
      </c>
      <c r="C78" s="246" t="s">
        <v>129</v>
      </c>
      <c r="D78" s="249" t="s">
        <v>380</v>
      </c>
      <c r="E78" s="246" t="s">
        <v>395</v>
      </c>
      <c r="F78" s="308"/>
    </row>
    <row r="79" spans="1:6" s="309" customFormat="1" ht="21" customHeight="1" x14ac:dyDescent="0.3">
      <c r="A79" s="251" t="s">
        <v>158</v>
      </c>
      <c r="B79" s="246">
        <v>78</v>
      </c>
      <c r="C79" s="246" t="s">
        <v>129</v>
      </c>
      <c r="D79" s="249" t="s">
        <v>381</v>
      </c>
      <c r="E79" s="246" t="s">
        <v>395</v>
      </c>
      <c r="F79" s="308"/>
    </row>
    <row r="80" spans="1:6" s="309" customFormat="1" ht="21" customHeight="1" x14ac:dyDescent="0.3">
      <c r="A80" s="248" t="s">
        <v>168</v>
      </c>
      <c r="B80" s="246">
        <v>79</v>
      </c>
      <c r="C80" s="246" t="s">
        <v>129</v>
      </c>
      <c r="D80" s="249" t="s">
        <v>380</v>
      </c>
      <c r="E80" s="246" t="s">
        <v>395</v>
      </c>
      <c r="F80" s="308"/>
    </row>
    <row r="81" spans="1:6" s="309" customFormat="1" ht="21" customHeight="1" x14ac:dyDescent="0.3">
      <c r="A81" s="251" t="s">
        <v>178</v>
      </c>
      <c r="B81" s="246">
        <v>80</v>
      </c>
      <c r="C81" s="246" t="s">
        <v>129</v>
      </c>
      <c r="D81" s="249" t="s">
        <v>381</v>
      </c>
      <c r="E81" s="246" t="s">
        <v>395</v>
      </c>
      <c r="F81" s="308"/>
    </row>
    <row r="82" spans="1:6" s="309" customFormat="1" ht="21" customHeight="1" x14ac:dyDescent="0.3">
      <c r="A82" s="248" t="s">
        <v>188</v>
      </c>
      <c r="B82" s="246">
        <v>81</v>
      </c>
      <c r="C82" s="246" t="s">
        <v>129</v>
      </c>
      <c r="D82" s="249" t="s">
        <v>380</v>
      </c>
      <c r="E82" s="246" t="s">
        <v>395</v>
      </c>
      <c r="F82" s="308"/>
    </row>
    <row r="83" spans="1:6" s="309" customFormat="1" ht="21" customHeight="1" x14ac:dyDescent="0.3">
      <c r="A83" s="248" t="s">
        <v>198</v>
      </c>
      <c r="B83" s="246">
        <v>82</v>
      </c>
      <c r="C83" s="246" t="s">
        <v>129</v>
      </c>
      <c r="D83" s="249" t="s">
        <v>380</v>
      </c>
      <c r="E83" s="246" t="s">
        <v>395</v>
      </c>
      <c r="F83" s="308"/>
    </row>
    <row r="84" spans="1:6" s="309" customFormat="1" ht="21" customHeight="1" x14ac:dyDescent="0.3">
      <c r="A84" s="248" t="s">
        <v>208</v>
      </c>
      <c r="B84" s="246">
        <v>83</v>
      </c>
      <c r="C84" s="246" t="s">
        <v>129</v>
      </c>
      <c r="D84" s="249" t="s">
        <v>380</v>
      </c>
      <c r="E84" s="246" t="s">
        <v>395</v>
      </c>
      <c r="F84" s="308"/>
    </row>
    <row r="85" spans="1:6" s="309" customFormat="1" ht="21" customHeight="1" x14ac:dyDescent="0.3">
      <c r="A85" s="248" t="s">
        <v>216</v>
      </c>
      <c r="B85" s="246">
        <v>84</v>
      </c>
      <c r="C85" s="246" t="s">
        <v>129</v>
      </c>
      <c r="D85" s="249" t="s">
        <v>380</v>
      </c>
      <c r="E85" s="246" t="s">
        <v>395</v>
      </c>
      <c r="F85" s="308"/>
    </row>
    <row r="86" spans="1:6" s="309" customFormat="1" ht="21" customHeight="1" x14ac:dyDescent="0.3">
      <c r="A86" s="248" t="s">
        <v>224</v>
      </c>
      <c r="B86" s="246">
        <v>85</v>
      </c>
      <c r="C86" s="246" t="s">
        <v>129</v>
      </c>
      <c r="D86" s="249" t="s">
        <v>380</v>
      </c>
      <c r="E86" s="246" t="s">
        <v>395</v>
      </c>
      <c r="F86" s="308"/>
    </row>
    <row r="87" spans="1:6" s="309" customFormat="1" ht="21" customHeight="1" x14ac:dyDescent="0.3">
      <c r="A87" s="251" t="s">
        <v>232</v>
      </c>
      <c r="B87" s="246">
        <v>86</v>
      </c>
      <c r="C87" s="246" t="s">
        <v>129</v>
      </c>
      <c r="D87" s="249" t="s">
        <v>380</v>
      </c>
      <c r="E87" s="246" t="s">
        <v>395</v>
      </c>
      <c r="F87" s="308"/>
    </row>
    <row r="88" spans="1:6" s="309" customFormat="1" ht="21" customHeight="1" x14ac:dyDescent="0.3">
      <c r="A88" s="251" t="s">
        <v>236</v>
      </c>
      <c r="B88" s="246">
        <v>87</v>
      </c>
      <c r="C88" s="246" t="s">
        <v>129</v>
      </c>
      <c r="D88" s="249" t="s">
        <v>381</v>
      </c>
      <c r="E88" s="246" t="s">
        <v>395</v>
      </c>
      <c r="F88" s="308"/>
    </row>
    <row r="89" spans="1:6" s="309" customFormat="1" ht="21" customHeight="1" x14ac:dyDescent="0.3">
      <c r="A89" s="248" t="s">
        <v>200</v>
      </c>
      <c r="B89" s="246">
        <v>88</v>
      </c>
      <c r="C89" s="246" t="s">
        <v>129</v>
      </c>
      <c r="D89" s="249" t="s">
        <v>380</v>
      </c>
      <c r="E89" s="246" t="s">
        <v>395</v>
      </c>
      <c r="F89" s="308"/>
    </row>
    <row r="90" spans="1:6" s="309" customFormat="1" ht="21" customHeight="1" x14ac:dyDescent="0.3">
      <c r="A90" s="248" t="s">
        <v>243</v>
      </c>
      <c r="B90" s="246">
        <v>89</v>
      </c>
      <c r="C90" s="246" t="s">
        <v>129</v>
      </c>
      <c r="D90" s="249" t="s">
        <v>380</v>
      </c>
      <c r="E90" s="246" t="s">
        <v>395</v>
      </c>
      <c r="F90" s="308"/>
    </row>
    <row r="91" spans="1:6" s="309" customFormat="1" ht="21" customHeight="1" x14ac:dyDescent="0.3">
      <c r="A91" s="248" t="s">
        <v>247</v>
      </c>
      <c r="B91" s="246">
        <v>90</v>
      </c>
      <c r="C91" s="246" t="s">
        <v>129</v>
      </c>
      <c r="D91" s="249" t="s">
        <v>378</v>
      </c>
      <c r="E91" s="246" t="s">
        <v>395</v>
      </c>
      <c r="F91" s="308"/>
    </row>
    <row r="92" spans="1:6" s="309" customFormat="1" ht="21" customHeight="1" x14ac:dyDescent="0.3">
      <c r="A92" s="251" t="s">
        <v>251</v>
      </c>
      <c r="B92" s="246">
        <v>91</v>
      </c>
      <c r="C92" s="246" t="s">
        <v>129</v>
      </c>
      <c r="D92" s="249" t="s">
        <v>380</v>
      </c>
      <c r="E92" s="246" t="s">
        <v>395</v>
      </c>
      <c r="F92" s="308"/>
    </row>
    <row r="93" spans="1:6" s="309" customFormat="1" ht="21" customHeight="1" x14ac:dyDescent="0.3">
      <c r="A93" s="248" t="s">
        <v>255</v>
      </c>
      <c r="B93" s="246">
        <v>92</v>
      </c>
      <c r="C93" s="246" t="s">
        <v>129</v>
      </c>
      <c r="D93" s="249" t="s">
        <v>376</v>
      </c>
      <c r="E93" s="246" t="s">
        <v>395</v>
      </c>
      <c r="F93" s="308"/>
    </row>
    <row r="94" spans="1:6" s="309" customFormat="1" ht="21" customHeight="1" x14ac:dyDescent="0.3">
      <c r="A94" s="251" t="s">
        <v>140</v>
      </c>
      <c r="B94" s="246">
        <v>93</v>
      </c>
      <c r="C94" s="246" t="s">
        <v>397</v>
      </c>
      <c r="D94" s="249" t="s">
        <v>381</v>
      </c>
      <c r="E94" s="246" t="s">
        <v>395</v>
      </c>
      <c r="F94" s="308"/>
    </row>
    <row r="95" spans="1:6" s="309" customFormat="1" ht="21" customHeight="1" x14ac:dyDescent="0.3">
      <c r="A95" s="248" t="s">
        <v>150</v>
      </c>
      <c r="B95" s="246">
        <v>94</v>
      </c>
      <c r="C95" s="246" t="s">
        <v>397</v>
      </c>
      <c r="D95" s="249" t="s">
        <v>380</v>
      </c>
      <c r="E95" s="246" t="s">
        <v>395</v>
      </c>
      <c r="F95" s="308"/>
    </row>
    <row r="96" spans="1:6" s="309" customFormat="1" ht="21" customHeight="1" x14ac:dyDescent="0.3">
      <c r="A96" s="248" t="s">
        <v>160</v>
      </c>
      <c r="B96" s="246">
        <v>95</v>
      </c>
      <c r="C96" s="246" t="s">
        <v>397</v>
      </c>
      <c r="D96" s="249" t="s">
        <v>380</v>
      </c>
      <c r="E96" s="246" t="s">
        <v>395</v>
      </c>
      <c r="F96" s="308"/>
    </row>
    <row r="97" spans="1:6" s="309" customFormat="1" ht="27" customHeight="1" x14ac:dyDescent="0.3">
      <c r="A97" s="251" t="s">
        <v>398</v>
      </c>
      <c r="B97" s="246">
        <v>96</v>
      </c>
      <c r="C97" s="246" t="s">
        <v>397</v>
      </c>
      <c r="D97" s="249" t="s">
        <v>381</v>
      </c>
      <c r="E97" s="246" t="s">
        <v>395</v>
      </c>
      <c r="F97" s="308"/>
    </row>
    <row r="98" spans="1:6" s="309" customFormat="1" ht="21" customHeight="1" x14ac:dyDescent="0.3">
      <c r="A98" s="248" t="s">
        <v>180</v>
      </c>
      <c r="B98" s="246">
        <v>97</v>
      </c>
      <c r="C98" s="246" t="s">
        <v>397</v>
      </c>
      <c r="D98" s="249" t="s">
        <v>380</v>
      </c>
      <c r="E98" s="246" t="s">
        <v>395</v>
      </c>
      <c r="F98" s="308"/>
    </row>
    <row r="99" spans="1:6" s="309" customFormat="1" ht="21" customHeight="1" x14ac:dyDescent="0.3">
      <c r="A99" s="248" t="s">
        <v>190</v>
      </c>
      <c r="B99" s="246">
        <v>98</v>
      </c>
      <c r="C99" s="246" t="s">
        <v>397</v>
      </c>
      <c r="D99" s="249" t="s">
        <v>376</v>
      </c>
      <c r="E99" s="246" t="s">
        <v>395</v>
      </c>
      <c r="F99" s="308"/>
    </row>
    <row r="100" spans="1:6" s="309" customFormat="1" ht="30" customHeight="1" x14ac:dyDescent="0.3">
      <c r="A100" s="251" t="s">
        <v>347</v>
      </c>
      <c r="B100" s="246">
        <v>99</v>
      </c>
      <c r="C100" s="246" t="s">
        <v>397</v>
      </c>
      <c r="D100" s="249" t="s">
        <v>376</v>
      </c>
      <c r="E100" s="246" t="s">
        <v>395</v>
      </c>
      <c r="F100" s="308"/>
    </row>
    <row r="101" spans="1:6" s="309" customFormat="1" ht="29.25" customHeight="1" x14ac:dyDescent="0.3">
      <c r="A101" s="246" t="s">
        <v>218</v>
      </c>
      <c r="B101" s="246">
        <v>100</v>
      </c>
      <c r="C101" s="246" t="s">
        <v>397</v>
      </c>
      <c r="D101" s="249" t="s">
        <v>380</v>
      </c>
      <c r="E101" s="246" t="s">
        <v>395</v>
      </c>
      <c r="F101" s="308"/>
    </row>
    <row r="102" spans="1:6" s="309" customFormat="1" ht="30.75" customHeight="1" x14ac:dyDescent="0.3">
      <c r="A102" s="246" t="s">
        <v>226</v>
      </c>
      <c r="B102" s="246">
        <v>101</v>
      </c>
      <c r="C102" s="246" t="s">
        <v>397</v>
      </c>
      <c r="D102" s="249" t="s">
        <v>380</v>
      </c>
      <c r="E102" s="246" t="s">
        <v>395</v>
      </c>
      <c r="F102" s="308"/>
    </row>
    <row r="103" spans="1:6" s="309" customFormat="1" ht="33.75" customHeight="1" x14ac:dyDescent="0.3">
      <c r="A103" s="246" t="s">
        <v>234</v>
      </c>
      <c r="B103" s="246">
        <v>102</v>
      </c>
      <c r="C103" s="246" t="s">
        <v>397</v>
      </c>
      <c r="D103" s="249" t="s">
        <v>380</v>
      </c>
      <c r="E103" s="246" t="s">
        <v>395</v>
      </c>
      <c r="F103" s="308"/>
    </row>
    <row r="104" spans="1:6" s="309" customFormat="1" ht="21" customHeight="1" x14ac:dyDescent="0.3">
      <c r="A104" s="248" t="s">
        <v>238</v>
      </c>
      <c r="B104" s="246">
        <v>103</v>
      </c>
      <c r="C104" s="246" t="s">
        <v>397</v>
      </c>
      <c r="D104" s="249" t="s">
        <v>380</v>
      </c>
      <c r="E104" s="246" t="s">
        <v>395</v>
      </c>
      <c r="F104" s="308"/>
    </row>
    <row r="105" spans="1:6" s="309" customFormat="1" ht="33" customHeight="1" x14ac:dyDescent="0.3">
      <c r="A105" s="248" t="s">
        <v>241</v>
      </c>
      <c r="B105" s="246">
        <v>104</v>
      </c>
      <c r="C105" s="246" t="s">
        <v>397</v>
      </c>
      <c r="D105" s="249" t="s">
        <v>380</v>
      </c>
      <c r="E105" s="246" t="s">
        <v>395</v>
      </c>
      <c r="F105" s="308"/>
    </row>
    <row r="106" spans="1:6" s="309" customFormat="1" ht="21" customHeight="1" x14ac:dyDescent="0.3">
      <c r="A106" s="248" t="s">
        <v>142</v>
      </c>
      <c r="B106" s="246">
        <v>105</v>
      </c>
      <c r="C106" s="246" t="s">
        <v>399</v>
      </c>
      <c r="D106" s="249" t="s">
        <v>382</v>
      </c>
      <c r="E106" s="246" t="s">
        <v>395</v>
      </c>
      <c r="F106" s="308"/>
    </row>
    <row r="107" spans="1:6" s="309" customFormat="1" ht="21" customHeight="1" x14ac:dyDescent="0.3">
      <c r="A107" s="248" t="s">
        <v>152</v>
      </c>
      <c r="B107" s="246">
        <v>106</v>
      </c>
      <c r="C107" s="246" t="s">
        <v>399</v>
      </c>
      <c r="D107" s="249" t="s">
        <v>382</v>
      </c>
      <c r="E107" s="246" t="s">
        <v>395</v>
      </c>
      <c r="F107" s="308"/>
    </row>
    <row r="108" spans="1:6" s="309" customFormat="1" ht="21" customHeight="1" x14ac:dyDescent="0.3">
      <c r="A108" s="248" t="s">
        <v>162</v>
      </c>
      <c r="B108" s="246">
        <v>107</v>
      </c>
      <c r="C108" s="246" t="s">
        <v>399</v>
      </c>
      <c r="D108" s="249" t="s">
        <v>382</v>
      </c>
      <c r="E108" s="246" t="s">
        <v>395</v>
      </c>
      <c r="F108" s="308"/>
    </row>
    <row r="109" spans="1:6" s="309" customFormat="1" ht="21" customHeight="1" x14ac:dyDescent="0.3">
      <c r="A109" s="248" t="s">
        <v>172</v>
      </c>
      <c r="B109" s="246">
        <v>108</v>
      </c>
      <c r="C109" s="246" t="s">
        <v>399</v>
      </c>
      <c r="D109" s="249" t="s">
        <v>382</v>
      </c>
      <c r="E109" s="246" t="s">
        <v>395</v>
      </c>
      <c r="F109" s="308"/>
    </row>
    <row r="110" spans="1:6" s="309" customFormat="1" ht="21" customHeight="1" x14ac:dyDescent="0.3">
      <c r="A110" s="248" t="s">
        <v>182</v>
      </c>
      <c r="B110" s="246">
        <v>109</v>
      </c>
      <c r="C110" s="246" t="s">
        <v>399</v>
      </c>
      <c r="D110" s="249" t="s">
        <v>382</v>
      </c>
      <c r="E110" s="246" t="s">
        <v>395</v>
      </c>
      <c r="F110" s="308"/>
    </row>
    <row r="111" spans="1:6" s="309" customFormat="1" ht="21" customHeight="1" x14ac:dyDescent="0.3">
      <c r="A111" s="248" t="s">
        <v>192</v>
      </c>
      <c r="B111" s="246">
        <v>110</v>
      </c>
      <c r="C111" s="246" t="s">
        <v>399</v>
      </c>
      <c r="D111" s="249" t="s">
        <v>376</v>
      </c>
      <c r="E111" s="246" t="s">
        <v>395</v>
      </c>
      <c r="F111" s="308"/>
    </row>
    <row r="112" spans="1:6" s="309" customFormat="1" ht="21" customHeight="1" x14ac:dyDescent="0.3">
      <c r="A112" s="248" t="s">
        <v>202</v>
      </c>
      <c r="B112" s="246">
        <v>111</v>
      </c>
      <c r="C112" s="246" t="s">
        <v>399</v>
      </c>
      <c r="D112" s="249" t="s">
        <v>376</v>
      </c>
      <c r="E112" s="246" t="s">
        <v>395</v>
      </c>
      <c r="F112" s="308"/>
    </row>
    <row r="113" spans="1:6" s="309" customFormat="1" ht="21" customHeight="1" x14ac:dyDescent="0.3">
      <c r="A113" s="248" t="s">
        <v>265</v>
      </c>
      <c r="B113" s="246">
        <v>112</v>
      </c>
      <c r="C113" s="246" t="s">
        <v>259</v>
      </c>
      <c r="D113" s="249" t="s">
        <v>376</v>
      </c>
      <c r="E113" s="246" t="s">
        <v>395</v>
      </c>
      <c r="F113" s="308"/>
    </row>
    <row r="114" spans="1:6" s="309" customFormat="1" ht="21" customHeight="1" x14ac:dyDescent="0.3">
      <c r="A114" s="248" t="s">
        <v>271</v>
      </c>
      <c r="B114" s="246">
        <v>113</v>
      </c>
      <c r="C114" s="246" t="s">
        <v>259</v>
      </c>
      <c r="D114" s="249" t="s">
        <v>381</v>
      </c>
      <c r="E114" s="246" t="s">
        <v>395</v>
      </c>
      <c r="F114" s="308"/>
    </row>
    <row r="115" spans="1:6" s="309" customFormat="1" ht="21" customHeight="1" x14ac:dyDescent="0.3">
      <c r="A115" s="248" t="s">
        <v>277</v>
      </c>
      <c r="B115" s="246">
        <v>114</v>
      </c>
      <c r="C115" s="246" t="s">
        <v>259</v>
      </c>
      <c r="D115" s="249" t="s">
        <v>380</v>
      </c>
      <c r="E115" s="246" t="s">
        <v>395</v>
      </c>
      <c r="F115" s="308"/>
    </row>
    <row r="116" spans="1:6" s="309" customFormat="1" ht="21" customHeight="1" x14ac:dyDescent="0.3">
      <c r="A116" s="248" t="s">
        <v>283</v>
      </c>
      <c r="B116" s="246">
        <v>115</v>
      </c>
      <c r="C116" s="246" t="s">
        <v>259</v>
      </c>
      <c r="D116" s="249" t="s">
        <v>381</v>
      </c>
      <c r="E116" s="246" t="s">
        <v>395</v>
      </c>
      <c r="F116" s="308"/>
    </row>
    <row r="117" spans="1:6" s="309" customFormat="1" ht="21" customHeight="1" x14ac:dyDescent="0.3">
      <c r="A117" s="248" t="s">
        <v>289</v>
      </c>
      <c r="B117" s="246">
        <v>116</v>
      </c>
      <c r="C117" s="246" t="s">
        <v>259</v>
      </c>
      <c r="D117" s="249" t="s">
        <v>376</v>
      </c>
      <c r="E117" s="246" t="s">
        <v>395</v>
      </c>
      <c r="F117" s="308"/>
    </row>
    <row r="118" spans="1:6" s="309" customFormat="1" ht="21" customHeight="1" x14ac:dyDescent="0.3">
      <c r="A118" s="248" t="s">
        <v>295</v>
      </c>
      <c r="B118" s="246">
        <v>117</v>
      </c>
      <c r="C118" s="246" t="s">
        <v>259</v>
      </c>
      <c r="D118" s="249" t="s">
        <v>376</v>
      </c>
      <c r="E118" s="246" t="s">
        <v>395</v>
      </c>
      <c r="F118" s="308"/>
    </row>
    <row r="119" spans="1:6" s="309" customFormat="1" ht="21" customHeight="1" x14ac:dyDescent="0.3">
      <c r="A119" s="248" t="s">
        <v>299</v>
      </c>
      <c r="B119" s="246">
        <v>118</v>
      </c>
      <c r="C119" s="246" t="s">
        <v>259</v>
      </c>
      <c r="D119" s="249" t="s">
        <v>381</v>
      </c>
      <c r="E119" s="246" t="s">
        <v>395</v>
      </c>
      <c r="F119" s="308"/>
    </row>
    <row r="120" spans="1:6" s="309" customFormat="1" ht="21" customHeight="1" x14ac:dyDescent="0.3">
      <c r="A120" s="252" t="s">
        <v>303</v>
      </c>
      <c r="B120" s="246">
        <v>119</v>
      </c>
      <c r="C120" s="246" t="s">
        <v>259</v>
      </c>
      <c r="D120" s="249" t="s">
        <v>381</v>
      </c>
      <c r="E120" s="246" t="s">
        <v>395</v>
      </c>
      <c r="F120" s="308"/>
    </row>
    <row r="121" spans="1:6" s="309" customFormat="1" ht="21" customHeight="1" x14ac:dyDescent="0.3">
      <c r="A121" s="248" t="s">
        <v>311</v>
      </c>
      <c r="B121" s="246">
        <v>120</v>
      </c>
      <c r="C121" s="246" t="s">
        <v>259</v>
      </c>
      <c r="D121" s="249" t="s">
        <v>376</v>
      </c>
      <c r="E121" s="246" t="s">
        <v>395</v>
      </c>
      <c r="F121" s="308"/>
    </row>
    <row r="122" spans="1:6" s="309" customFormat="1" ht="21" customHeight="1" x14ac:dyDescent="0.3">
      <c r="A122" s="248" t="s">
        <v>400</v>
      </c>
      <c r="B122" s="246">
        <v>121</v>
      </c>
      <c r="C122" s="246" t="s">
        <v>259</v>
      </c>
      <c r="D122" s="249" t="s">
        <v>381</v>
      </c>
      <c r="E122" s="246" t="s">
        <v>395</v>
      </c>
      <c r="F122" s="308"/>
    </row>
    <row r="123" spans="1:6" s="309" customFormat="1" ht="21" customHeight="1" x14ac:dyDescent="0.3">
      <c r="A123" s="248" t="s">
        <v>307</v>
      </c>
      <c r="B123" s="246">
        <v>122</v>
      </c>
      <c r="C123" s="246" t="s">
        <v>259</v>
      </c>
      <c r="D123" s="249" t="s">
        <v>376</v>
      </c>
      <c r="E123" s="246" t="s">
        <v>395</v>
      </c>
      <c r="F123" s="308"/>
    </row>
    <row r="124" spans="1:6" s="309" customFormat="1" ht="21" customHeight="1" x14ac:dyDescent="0.3">
      <c r="A124" s="251" t="s">
        <v>401</v>
      </c>
      <c r="B124" s="246">
        <v>123</v>
      </c>
      <c r="C124" s="246" t="s">
        <v>402</v>
      </c>
      <c r="D124" s="249" t="s">
        <v>376</v>
      </c>
      <c r="E124" s="246" t="s">
        <v>395</v>
      </c>
      <c r="F124" s="308"/>
    </row>
    <row r="125" spans="1:6" s="309" customFormat="1" ht="21" customHeight="1" x14ac:dyDescent="0.3">
      <c r="A125" s="248" t="s">
        <v>273</v>
      </c>
      <c r="B125" s="246">
        <v>124</v>
      </c>
      <c r="C125" s="246" t="s">
        <v>402</v>
      </c>
      <c r="D125" s="249" t="s">
        <v>376</v>
      </c>
      <c r="E125" s="246" t="s">
        <v>395</v>
      </c>
      <c r="F125" s="308"/>
    </row>
    <row r="126" spans="1:6" s="309" customFormat="1" ht="21" customHeight="1" x14ac:dyDescent="0.3">
      <c r="A126" s="248" t="s">
        <v>279</v>
      </c>
      <c r="B126" s="246">
        <v>125</v>
      </c>
      <c r="C126" s="246" t="s">
        <v>402</v>
      </c>
      <c r="D126" s="249" t="s">
        <v>376</v>
      </c>
      <c r="E126" s="246" t="s">
        <v>395</v>
      </c>
      <c r="F126" s="308"/>
    </row>
    <row r="127" spans="1:6" s="309" customFormat="1" ht="21" customHeight="1" x14ac:dyDescent="0.3">
      <c r="A127" s="251" t="s">
        <v>403</v>
      </c>
      <c r="B127" s="246">
        <v>126</v>
      </c>
      <c r="C127" s="246" t="s">
        <v>402</v>
      </c>
      <c r="D127" s="249" t="s">
        <v>376</v>
      </c>
      <c r="E127" s="246" t="s">
        <v>395</v>
      </c>
      <c r="F127" s="308"/>
    </row>
    <row r="128" spans="1:6" s="309" customFormat="1" ht="21" customHeight="1" x14ac:dyDescent="0.3">
      <c r="A128" s="248" t="s">
        <v>291</v>
      </c>
      <c r="B128" s="246">
        <v>127</v>
      </c>
      <c r="C128" s="246" t="s">
        <v>402</v>
      </c>
      <c r="D128" s="249" t="s">
        <v>376</v>
      </c>
      <c r="E128" s="246" t="s">
        <v>395</v>
      </c>
      <c r="F128" s="308"/>
    </row>
    <row r="129" spans="1:6" s="309" customFormat="1" ht="21" customHeight="1" x14ac:dyDescent="0.3">
      <c r="A129" s="251" t="s">
        <v>297</v>
      </c>
      <c r="B129" s="246">
        <v>128</v>
      </c>
      <c r="C129" s="246" t="s">
        <v>402</v>
      </c>
      <c r="D129" s="249" t="s">
        <v>376</v>
      </c>
      <c r="E129" s="246" t="s">
        <v>395</v>
      </c>
      <c r="F129" s="308"/>
    </row>
    <row r="130" spans="1:6" s="309" customFormat="1" ht="21" customHeight="1" x14ac:dyDescent="0.3">
      <c r="A130" s="251" t="s">
        <v>301</v>
      </c>
      <c r="B130" s="246">
        <v>129</v>
      </c>
      <c r="C130" s="246" t="s">
        <v>402</v>
      </c>
      <c r="D130" s="249" t="s">
        <v>376</v>
      </c>
      <c r="E130" s="246" t="s">
        <v>395</v>
      </c>
      <c r="F130" s="308"/>
    </row>
    <row r="131" spans="1:6" s="309" customFormat="1" ht="21" customHeight="1" x14ac:dyDescent="0.3">
      <c r="A131" s="248" t="s">
        <v>305</v>
      </c>
      <c r="B131" s="246">
        <v>130</v>
      </c>
      <c r="C131" s="246" t="s">
        <v>402</v>
      </c>
      <c r="D131" s="249" t="s">
        <v>376</v>
      </c>
      <c r="E131" s="246" t="s">
        <v>395</v>
      </c>
      <c r="F131" s="308"/>
    </row>
    <row r="132" spans="1:6" s="309" customFormat="1" ht="21" customHeight="1" x14ac:dyDescent="0.3">
      <c r="A132" s="248" t="s">
        <v>309</v>
      </c>
      <c r="B132" s="246">
        <v>131</v>
      </c>
      <c r="C132" s="246" t="s">
        <v>402</v>
      </c>
      <c r="D132" s="249" t="s">
        <v>376</v>
      </c>
      <c r="E132" s="246" t="s">
        <v>395</v>
      </c>
      <c r="F132" s="308"/>
    </row>
    <row r="133" spans="1:6" s="309" customFormat="1" ht="21" customHeight="1" x14ac:dyDescent="0.3">
      <c r="A133" s="251" t="s">
        <v>313</v>
      </c>
      <c r="B133" s="246">
        <v>132</v>
      </c>
      <c r="C133" s="246" t="s">
        <v>402</v>
      </c>
      <c r="D133" s="249" t="s">
        <v>381</v>
      </c>
      <c r="E133" s="246" t="s">
        <v>395</v>
      </c>
      <c r="F133" s="308"/>
    </row>
    <row r="134" spans="1:6" s="309" customFormat="1" ht="21" customHeight="1" x14ac:dyDescent="0.3">
      <c r="A134" s="251" t="s">
        <v>317</v>
      </c>
      <c r="B134" s="246">
        <v>133</v>
      </c>
      <c r="C134" s="246" t="s">
        <v>402</v>
      </c>
      <c r="D134" s="249" t="s">
        <v>381</v>
      </c>
      <c r="E134" s="246" t="s">
        <v>395</v>
      </c>
      <c r="F134" s="308"/>
    </row>
    <row r="135" spans="1:6" s="309" customFormat="1" ht="21" customHeight="1" x14ac:dyDescent="0.3">
      <c r="A135" s="248" t="s">
        <v>321</v>
      </c>
      <c r="B135" s="246">
        <v>134</v>
      </c>
      <c r="C135" s="246" t="s">
        <v>402</v>
      </c>
      <c r="D135" s="249" t="s">
        <v>378</v>
      </c>
      <c r="E135" s="246" t="s">
        <v>395</v>
      </c>
      <c r="F135" s="308"/>
    </row>
    <row r="136" spans="1:6" s="309" customFormat="1" ht="21" customHeight="1" x14ac:dyDescent="0.3">
      <c r="A136" s="248" t="s">
        <v>269</v>
      </c>
      <c r="B136" s="246">
        <v>135</v>
      </c>
      <c r="C136" s="246" t="s">
        <v>404</v>
      </c>
      <c r="D136" s="249" t="s">
        <v>376</v>
      </c>
      <c r="E136" s="246" t="s">
        <v>395</v>
      </c>
      <c r="F136" s="308"/>
    </row>
    <row r="137" spans="1:6" s="309" customFormat="1" ht="21" customHeight="1" x14ac:dyDescent="0.3">
      <c r="A137" s="248" t="s">
        <v>275</v>
      </c>
      <c r="B137" s="246">
        <v>136</v>
      </c>
      <c r="C137" s="246" t="s">
        <v>404</v>
      </c>
      <c r="D137" s="249" t="s">
        <v>376</v>
      </c>
      <c r="E137" s="246" t="s">
        <v>395</v>
      </c>
      <c r="F137" s="308"/>
    </row>
    <row r="138" spans="1:6" s="309" customFormat="1" ht="21" customHeight="1" x14ac:dyDescent="0.3">
      <c r="A138" s="251" t="s">
        <v>281</v>
      </c>
      <c r="B138" s="246">
        <v>137</v>
      </c>
      <c r="C138" s="246" t="s">
        <v>404</v>
      </c>
      <c r="D138" s="249" t="s">
        <v>376</v>
      </c>
      <c r="E138" s="246" t="s">
        <v>395</v>
      </c>
      <c r="F138" s="308"/>
    </row>
    <row r="139" spans="1:6" s="309" customFormat="1" ht="21" customHeight="1" x14ac:dyDescent="0.3">
      <c r="A139" s="248" t="s">
        <v>287</v>
      </c>
      <c r="B139" s="246">
        <v>138</v>
      </c>
      <c r="C139" s="246" t="s">
        <v>404</v>
      </c>
      <c r="D139" s="249" t="s">
        <v>376</v>
      </c>
      <c r="E139" s="246" t="s">
        <v>395</v>
      </c>
      <c r="F139" s="308"/>
    </row>
    <row r="140" spans="1:6" s="309" customFormat="1" ht="21" customHeight="1" x14ac:dyDescent="0.3">
      <c r="A140" s="251" t="s">
        <v>293</v>
      </c>
      <c r="B140" s="246">
        <v>139</v>
      </c>
      <c r="C140" s="246" t="s">
        <v>404</v>
      </c>
      <c r="D140" s="249" t="s">
        <v>376</v>
      </c>
      <c r="E140" s="246" t="s">
        <v>395</v>
      </c>
      <c r="F140" s="308"/>
    </row>
    <row r="141" spans="1:6" s="309" customFormat="1" ht="21" customHeight="1" x14ac:dyDescent="0.3">
      <c r="A141" s="246" t="s">
        <v>405</v>
      </c>
      <c r="B141" s="246">
        <v>140</v>
      </c>
      <c r="C141" s="246" t="s">
        <v>406</v>
      </c>
      <c r="D141" s="249" t="s">
        <v>382</v>
      </c>
      <c r="E141" s="246" t="s">
        <v>407</v>
      </c>
      <c r="F141" s="308"/>
    </row>
    <row r="142" spans="1:6" s="309" customFormat="1" ht="21" customHeight="1" x14ac:dyDescent="0.3">
      <c r="A142" s="246" t="s">
        <v>408</v>
      </c>
      <c r="B142" s="246">
        <v>141</v>
      </c>
      <c r="C142" s="246" t="s">
        <v>406</v>
      </c>
      <c r="D142" s="249" t="s">
        <v>382</v>
      </c>
      <c r="E142" s="246" t="s">
        <v>407</v>
      </c>
      <c r="F142" s="308"/>
    </row>
    <row r="143" spans="1:6" s="309" customFormat="1" ht="21" customHeight="1" x14ac:dyDescent="0.3">
      <c r="A143" s="246" t="s">
        <v>409</v>
      </c>
      <c r="B143" s="246">
        <v>142</v>
      </c>
      <c r="C143" s="246" t="s">
        <v>406</v>
      </c>
      <c r="D143" s="249" t="s">
        <v>381</v>
      </c>
      <c r="E143" s="246" t="s">
        <v>407</v>
      </c>
      <c r="F143" s="308"/>
    </row>
    <row r="144" spans="1:6" s="309" customFormat="1" ht="21" customHeight="1" x14ac:dyDescent="0.3">
      <c r="A144" s="246" t="s">
        <v>410</v>
      </c>
      <c r="B144" s="246">
        <v>143</v>
      </c>
      <c r="C144" s="246" t="s">
        <v>406</v>
      </c>
      <c r="D144" s="249" t="s">
        <v>382</v>
      </c>
      <c r="E144" s="246" t="s">
        <v>407</v>
      </c>
      <c r="F144" s="308"/>
    </row>
    <row r="145" spans="1:6" s="309" customFormat="1" ht="21" customHeight="1" x14ac:dyDescent="0.3">
      <c r="A145" s="246" t="s">
        <v>411</v>
      </c>
      <c r="B145" s="246">
        <v>144</v>
      </c>
      <c r="C145" s="246" t="s">
        <v>406</v>
      </c>
      <c r="D145" s="249" t="s">
        <v>381</v>
      </c>
      <c r="E145" s="246" t="s">
        <v>407</v>
      </c>
      <c r="F145" s="308"/>
    </row>
    <row r="146" spans="1:6" s="309" customFormat="1" ht="21" customHeight="1" x14ac:dyDescent="0.3">
      <c r="A146" s="246" t="s">
        <v>412</v>
      </c>
      <c r="B146" s="246">
        <v>145</v>
      </c>
      <c r="C146" s="246" t="s">
        <v>413</v>
      </c>
      <c r="D146" s="249" t="s">
        <v>378</v>
      </c>
      <c r="E146" s="246" t="s">
        <v>407</v>
      </c>
      <c r="F146" s="308"/>
    </row>
    <row r="147" spans="1:6" s="309" customFormat="1" ht="21" customHeight="1" x14ac:dyDescent="0.3">
      <c r="A147" s="246" t="s">
        <v>414</v>
      </c>
      <c r="B147" s="246">
        <v>146</v>
      </c>
      <c r="C147" s="246" t="s">
        <v>413</v>
      </c>
      <c r="D147" s="249" t="s">
        <v>376</v>
      </c>
      <c r="E147" s="246" t="s">
        <v>407</v>
      </c>
      <c r="F147" s="308"/>
    </row>
    <row r="148" spans="1:6" s="309" customFormat="1" ht="21" customHeight="1" x14ac:dyDescent="0.3">
      <c r="A148" s="246" t="s">
        <v>415</v>
      </c>
      <c r="B148" s="246">
        <v>147</v>
      </c>
      <c r="C148" s="246" t="s">
        <v>413</v>
      </c>
      <c r="D148" s="249" t="s">
        <v>376</v>
      </c>
      <c r="E148" s="246" t="s">
        <v>407</v>
      </c>
      <c r="F148" s="308"/>
    </row>
    <row r="149" spans="1:6" s="309" customFormat="1" ht="21" customHeight="1" x14ac:dyDescent="0.3">
      <c r="A149" s="246" t="s">
        <v>416</v>
      </c>
      <c r="B149" s="246">
        <v>148</v>
      </c>
      <c r="C149" s="246" t="s">
        <v>413</v>
      </c>
      <c r="D149" s="249" t="s">
        <v>381</v>
      </c>
      <c r="E149" s="246" t="s">
        <v>407</v>
      </c>
      <c r="F149" s="308"/>
    </row>
    <row r="150" spans="1:6" s="309" customFormat="1" ht="21" customHeight="1" x14ac:dyDescent="0.3">
      <c r="A150" s="246" t="s">
        <v>417</v>
      </c>
      <c r="B150" s="246">
        <v>149</v>
      </c>
      <c r="C150" s="246" t="s">
        <v>413</v>
      </c>
      <c r="D150" s="249" t="s">
        <v>381</v>
      </c>
      <c r="E150" s="246" t="s">
        <v>407</v>
      </c>
      <c r="F150" s="308"/>
    </row>
    <row r="151" spans="1:6" s="309" customFormat="1" ht="21" customHeight="1" x14ac:dyDescent="0.3">
      <c r="A151" s="246" t="s">
        <v>418</v>
      </c>
      <c r="B151" s="246">
        <v>150</v>
      </c>
      <c r="C151" s="246" t="s">
        <v>413</v>
      </c>
      <c r="D151" s="249" t="s">
        <v>381</v>
      </c>
      <c r="E151" s="246" t="s">
        <v>407</v>
      </c>
      <c r="F151" s="308"/>
    </row>
    <row r="152" spans="1:6" s="309" customFormat="1" ht="21" customHeight="1" x14ac:dyDescent="0.3">
      <c r="A152" s="246" t="s">
        <v>419</v>
      </c>
      <c r="B152" s="246">
        <v>151</v>
      </c>
      <c r="C152" s="246" t="s">
        <v>413</v>
      </c>
      <c r="D152" s="249" t="s">
        <v>381</v>
      </c>
      <c r="E152" s="246" t="s">
        <v>407</v>
      </c>
      <c r="F152" s="308"/>
    </row>
    <row r="153" spans="1:6" s="309" customFormat="1" ht="21" customHeight="1" x14ac:dyDescent="0.3">
      <c r="A153" s="246" t="s">
        <v>420</v>
      </c>
      <c r="B153" s="246">
        <v>152</v>
      </c>
      <c r="C153" s="246" t="s">
        <v>413</v>
      </c>
      <c r="D153" s="249" t="s">
        <v>381</v>
      </c>
      <c r="E153" s="246" t="s">
        <v>407</v>
      </c>
      <c r="F153" s="308"/>
    </row>
    <row r="154" spans="1:6" s="309" customFormat="1" ht="21" customHeight="1" x14ac:dyDescent="0.3">
      <c r="A154" s="246" t="s">
        <v>421</v>
      </c>
      <c r="B154" s="246">
        <v>153</v>
      </c>
      <c r="C154" s="246" t="s">
        <v>413</v>
      </c>
      <c r="D154" s="249" t="s">
        <v>381</v>
      </c>
      <c r="E154" s="246" t="s">
        <v>407</v>
      </c>
      <c r="F154" s="308"/>
    </row>
    <row r="155" spans="1:6" s="309" customFormat="1" ht="21" customHeight="1" x14ac:dyDescent="0.3">
      <c r="A155" s="246" t="s">
        <v>422</v>
      </c>
      <c r="B155" s="246">
        <v>154</v>
      </c>
      <c r="C155" s="246" t="s">
        <v>413</v>
      </c>
      <c r="D155" s="249" t="s">
        <v>381</v>
      </c>
      <c r="E155" s="246" t="s">
        <v>407</v>
      </c>
      <c r="F155" s="308"/>
    </row>
    <row r="156" spans="1:6" s="309" customFormat="1" ht="21" customHeight="1" x14ac:dyDescent="0.3">
      <c r="A156" s="246" t="s">
        <v>423</v>
      </c>
      <c r="B156" s="246">
        <v>155</v>
      </c>
      <c r="C156" s="246" t="s">
        <v>413</v>
      </c>
      <c r="D156" s="249" t="s">
        <v>381</v>
      </c>
      <c r="E156" s="246" t="s">
        <v>407</v>
      </c>
      <c r="F156" s="308"/>
    </row>
    <row r="157" spans="1:6" s="309" customFormat="1" ht="21" customHeight="1" x14ac:dyDescent="0.3">
      <c r="A157" s="246" t="s">
        <v>424</v>
      </c>
      <c r="B157" s="246">
        <v>156</v>
      </c>
      <c r="C157" s="246" t="s">
        <v>425</v>
      </c>
      <c r="D157" s="249" t="s">
        <v>382</v>
      </c>
      <c r="E157" s="246" t="s">
        <v>407</v>
      </c>
      <c r="F157" s="308"/>
    </row>
    <row r="158" spans="1:6" s="309" customFormat="1" ht="21" customHeight="1" x14ac:dyDescent="0.3">
      <c r="A158" s="246" t="s">
        <v>426</v>
      </c>
      <c r="B158" s="246">
        <v>157</v>
      </c>
      <c r="C158" s="246" t="s">
        <v>425</v>
      </c>
      <c r="D158" s="249" t="s">
        <v>378</v>
      </c>
      <c r="E158" s="246" t="s">
        <v>407</v>
      </c>
      <c r="F158" s="308"/>
    </row>
    <row r="159" spans="1:6" s="309" customFormat="1" ht="21" customHeight="1" x14ac:dyDescent="0.3">
      <c r="A159" s="246" t="s">
        <v>427</v>
      </c>
      <c r="B159" s="246">
        <v>158</v>
      </c>
      <c r="C159" s="246" t="s">
        <v>425</v>
      </c>
      <c r="D159" s="249" t="s">
        <v>382</v>
      </c>
      <c r="E159" s="246" t="s">
        <v>407</v>
      </c>
      <c r="F159" s="308"/>
    </row>
    <row r="160" spans="1:6" s="309" customFormat="1" ht="21" customHeight="1" x14ac:dyDescent="0.3">
      <c r="A160" s="246" t="s">
        <v>335</v>
      </c>
      <c r="B160" s="246">
        <v>159</v>
      </c>
      <c r="C160" s="246" t="s">
        <v>425</v>
      </c>
      <c r="D160" s="249" t="s">
        <v>376</v>
      </c>
      <c r="E160" s="246" t="s">
        <v>407</v>
      </c>
      <c r="F160" s="308"/>
    </row>
    <row r="161" spans="1:6" s="309" customFormat="1" ht="21" customHeight="1" x14ac:dyDescent="0.3">
      <c r="A161" s="246" t="s">
        <v>428</v>
      </c>
      <c r="B161" s="246">
        <v>160</v>
      </c>
      <c r="C161" s="246" t="s">
        <v>425</v>
      </c>
      <c r="D161" s="249" t="s">
        <v>376</v>
      </c>
      <c r="E161" s="246" t="s">
        <v>407</v>
      </c>
      <c r="F161" s="308"/>
    </row>
    <row r="162" spans="1:6" s="309" customFormat="1" ht="21" customHeight="1" x14ac:dyDescent="0.3">
      <c r="A162" s="246" t="s">
        <v>429</v>
      </c>
      <c r="B162" s="246">
        <v>161</v>
      </c>
      <c r="C162" s="246" t="s">
        <v>425</v>
      </c>
      <c r="D162" s="249" t="s">
        <v>382</v>
      </c>
      <c r="E162" s="246" t="s">
        <v>407</v>
      </c>
      <c r="F162" s="308"/>
    </row>
    <row r="163" spans="1:6" s="309" customFormat="1" ht="21" customHeight="1" x14ac:dyDescent="0.3">
      <c r="A163" s="246" t="s">
        <v>338</v>
      </c>
      <c r="B163" s="246">
        <v>162</v>
      </c>
      <c r="C163" s="246" t="s">
        <v>425</v>
      </c>
      <c r="D163" s="249" t="s">
        <v>376</v>
      </c>
      <c r="E163" s="246" t="s">
        <v>407</v>
      </c>
      <c r="F163" s="308"/>
    </row>
    <row r="164" spans="1:6" s="309" customFormat="1" ht="21" customHeight="1" x14ac:dyDescent="0.3">
      <c r="A164" s="246" t="s">
        <v>430</v>
      </c>
      <c r="B164" s="246">
        <v>163</v>
      </c>
      <c r="C164" s="246" t="s">
        <v>425</v>
      </c>
      <c r="D164" s="249" t="s">
        <v>376</v>
      </c>
      <c r="E164" s="246" t="s">
        <v>407</v>
      </c>
      <c r="F164" s="308"/>
    </row>
    <row r="165" spans="1:6" s="309" customFormat="1" ht="21" customHeight="1" x14ac:dyDescent="0.3">
      <c r="A165" s="253" t="s">
        <v>431</v>
      </c>
      <c r="B165" s="246">
        <v>164</v>
      </c>
      <c r="C165" s="246" t="s">
        <v>432</v>
      </c>
      <c r="D165" s="254" t="s">
        <v>382</v>
      </c>
      <c r="E165" s="253" t="s">
        <v>433</v>
      </c>
      <c r="F165" s="308"/>
    </row>
    <row r="166" spans="1:6" s="309" customFormat="1" ht="21" customHeight="1" x14ac:dyDescent="0.3">
      <c r="A166" s="246" t="s">
        <v>434</v>
      </c>
      <c r="B166" s="246">
        <v>165</v>
      </c>
      <c r="C166" s="246" t="s">
        <v>432</v>
      </c>
      <c r="D166" s="249" t="s">
        <v>382</v>
      </c>
      <c r="E166" s="246" t="s">
        <v>407</v>
      </c>
      <c r="F166" s="308"/>
    </row>
    <row r="167" spans="1:6" s="309" customFormat="1" ht="21" customHeight="1" x14ac:dyDescent="0.3">
      <c r="A167" s="246" t="s">
        <v>435</v>
      </c>
      <c r="B167" s="246">
        <v>166</v>
      </c>
      <c r="C167" s="246" t="s">
        <v>432</v>
      </c>
      <c r="D167" s="249" t="s">
        <v>382</v>
      </c>
      <c r="E167" s="246" t="s">
        <v>407</v>
      </c>
      <c r="F167" s="308"/>
    </row>
    <row r="168" spans="1:6" s="309" customFormat="1" ht="21" customHeight="1" x14ac:dyDescent="0.3">
      <c r="A168" s="246" t="s">
        <v>436</v>
      </c>
      <c r="B168" s="246">
        <v>167</v>
      </c>
      <c r="C168" s="246" t="s">
        <v>432</v>
      </c>
      <c r="D168" s="249" t="s">
        <v>382</v>
      </c>
      <c r="E168" s="246" t="s">
        <v>407</v>
      </c>
      <c r="F168" s="308"/>
    </row>
    <row r="169" spans="1:6" s="309" customFormat="1" ht="21" customHeight="1" x14ac:dyDescent="0.3">
      <c r="A169" s="253" t="s">
        <v>437</v>
      </c>
      <c r="B169" s="246">
        <v>168</v>
      </c>
      <c r="C169" s="246" t="s">
        <v>432</v>
      </c>
      <c r="D169" s="254" t="s">
        <v>382</v>
      </c>
      <c r="E169" s="253" t="s">
        <v>433</v>
      </c>
      <c r="F169" s="308"/>
    </row>
    <row r="170" spans="1:6" s="309" customFormat="1" ht="21" customHeight="1" x14ac:dyDescent="0.3">
      <c r="A170" s="246" t="s">
        <v>438</v>
      </c>
      <c r="B170" s="246">
        <v>169</v>
      </c>
      <c r="C170" s="246" t="s">
        <v>432</v>
      </c>
      <c r="D170" s="249" t="s">
        <v>382</v>
      </c>
      <c r="E170" s="246" t="s">
        <v>407</v>
      </c>
      <c r="F170" s="308"/>
    </row>
    <row r="171" spans="1:6" s="309" customFormat="1" ht="21" customHeight="1" x14ac:dyDescent="0.3">
      <c r="A171" s="246" t="s">
        <v>439</v>
      </c>
      <c r="B171" s="246">
        <v>170</v>
      </c>
      <c r="C171" s="246" t="s">
        <v>432</v>
      </c>
      <c r="D171" s="249" t="s">
        <v>382</v>
      </c>
      <c r="E171" s="246" t="s">
        <v>407</v>
      </c>
      <c r="F171" s="308"/>
    </row>
    <row r="172" spans="1:6" s="309" customFormat="1" ht="21" customHeight="1" x14ac:dyDescent="0.3">
      <c r="A172" s="253" t="s">
        <v>440</v>
      </c>
      <c r="B172" s="246">
        <v>171</v>
      </c>
      <c r="C172" s="246" t="s">
        <v>432</v>
      </c>
      <c r="D172" s="254" t="s">
        <v>382</v>
      </c>
      <c r="E172" s="253" t="s">
        <v>433</v>
      </c>
      <c r="F172" s="308"/>
    </row>
    <row r="173" spans="1:6" s="309" customFormat="1" ht="21" customHeight="1" x14ac:dyDescent="0.3">
      <c r="A173" s="246" t="s">
        <v>441</v>
      </c>
      <c r="B173" s="246">
        <v>172</v>
      </c>
      <c r="C173" s="246" t="s">
        <v>432</v>
      </c>
      <c r="D173" s="249" t="s">
        <v>382</v>
      </c>
      <c r="E173" s="246" t="s">
        <v>407</v>
      </c>
      <c r="F173" s="308"/>
    </row>
    <row r="174" spans="1:6" s="309" customFormat="1" ht="21" customHeight="1" x14ac:dyDescent="0.3">
      <c r="A174" s="246" t="s">
        <v>442</v>
      </c>
      <c r="B174" s="246">
        <v>173</v>
      </c>
      <c r="C174" s="246" t="s">
        <v>443</v>
      </c>
      <c r="D174" s="249" t="s">
        <v>382</v>
      </c>
      <c r="E174" s="246" t="s">
        <v>407</v>
      </c>
      <c r="F174" s="308"/>
    </row>
    <row r="175" spans="1:6" s="309" customFormat="1" ht="21" customHeight="1" x14ac:dyDescent="0.3">
      <c r="A175" s="246" t="s">
        <v>444</v>
      </c>
      <c r="B175" s="246">
        <v>174</v>
      </c>
      <c r="C175" s="246" t="s">
        <v>443</v>
      </c>
      <c r="D175" s="249" t="s">
        <v>376</v>
      </c>
      <c r="E175" s="246" t="s">
        <v>407</v>
      </c>
      <c r="F175" s="308"/>
    </row>
    <row r="176" spans="1:6" s="309" customFormat="1" ht="21" customHeight="1" x14ac:dyDescent="0.3">
      <c r="A176" s="246" t="s">
        <v>346</v>
      </c>
      <c r="B176" s="246">
        <v>175</v>
      </c>
      <c r="C176" s="246" t="s">
        <v>443</v>
      </c>
      <c r="D176" s="249" t="s">
        <v>376</v>
      </c>
      <c r="E176" s="246" t="s">
        <v>407</v>
      </c>
      <c r="F176" s="308"/>
    </row>
    <row r="177" spans="1:6" s="309" customFormat="1" ht="21" customHeight="1" x14ac:dyDescent="0.3">
      <c r="A177" s="246" t="s">
        <v>445</v>
      </c>
      <c r="B177" s="246">
        <v>176</v>
      </c>
      <c r="C177" s="246" t="s">
        <v>443</v>
      </c>
      <c r="D177" s="249" t="s">
        <v>382</v>
      </c>
      <c r="E177" s="246" t="s">
        <v>407</v>
      </c>
      <c r="F177" s="308"/>
    </row>
    <row r="178" spans="1:6" s="309" customFormat="1" ht="21" customHeight="1" x14ac:dyDescent="0.3">
      <c r="A178" s="246" t="s">
        <v>446</v>
      </c>
      <c r="B178" s="246">
        <v>177</v>
      </c>
      <c r="C178" s="246" t="s">
        <v>443</v>
      </c>
      <c r="D178" s="249" t="s">
        <v>382</v>
      </c>
      <c r="E178" s="246" t="s">
        <v>407</v>
      </c>
      <c r="F178" s="308"/>
    </row>
    <row r="179" spans="1:6" s="309" customFormat="1" ht="21" customHeight="1" x14ac:dyDescent="0.3">
      <c r="A179" s="246" t="s">
        <v>341</v>
      </c>
      <c r="B179" s="246">
        <v>178</v>
      </c>
      <c r="C179" s="246" t="s">
        <v>443</v>
      </c>
      <c r="D179" s="249" t="s">
        <v>376</v>
      </c>
      <c r="E179" s="246" t="s">
        <v>407</v>
      </c>
      <c r="F179" s="308"/>
    </row>
    <row r="180" spans="1:6" s="309" customFormat="1" ht="21" customHeight="1" x14ac:dyDescent="0.3">
      <c r="A180" s="246" t="s">
        <v>447</v>
      </c>
      <c r="B180" s="246">
        <v>179</v>
      </c>
      <c r="C180" s="246" t="s">
        <v>443</v>
      </c>
      <c r="D180" s="249" t="s">
        <v>382</v>
      </c>
      <c r="E180" s="246" t="s">
        <v>407</v>
      </c>
      <c r="F180" s="308"/>
    </row>
    <row r="181" spans="1:6" s="309" customFormat="1" ht="21" customHeight="1" x14ac:dyDescent="0.3">
      <c r="A181" s="246" t="s">
        <v>448</v>
      </c>
      <c r="B181" s="246">
        <v>180</v>
      </c>
      <c r="C181" s="246" t="s">
        <v>443</v>
      </c>
      <c r="D181" s="249" t="s">
        <v>382</v>
      </c>
      <c r="E181" s="246" t="s">
        <v>407</v>
      </c>
      <c r="F181" s="308"/>
    </row>
    <row r="182" spans="1:6" s="309" customFormat="1" ht="21" customHeight="1" x14ac:dyDescent="0.3">
      <c r="A182" s="246" t="s">
        <v>351</v>
      </c>
      <c r="B182" s="246">
        <v>181</v>
      </c>
      <c r="C182" s="246" t="s">
        <v>443</v>
      </c>
      <c r="D182" s="249" t="s">
        <v>376</v>
      </c>
      <c r="E182" s="246" t="s">
        <v>407</v>
      </c>
      <c r="F182" s="308"/>
    </row>
    <row r="183" spans="1:6" s="309" customFormat="1" ht="21" customHeight="1" x14ac:dyDescent="0.3">
      <c r="A183" s="246" t="s">
        <v>449</v>
      </c>
      <c r="B183" s="246">
        <v>182</v>
      </c>
      <c r="C183" s="246" t="s">
        <v>443</v>
      </c>
      <c r="D183" s="249" t="s">
        <v>382</v>
      </c>
      <c r="E183" s="246" t="s">
        <v>407</v>
      </c>
      <c r="F183" s="308"/>
    </row>
    <row r="184" spans="1:6" s="309" customFormat="1" ht="21" customHeight="1" x14ac:dyDescent="0.3">
      <c r="A184" s="246" t="s">
        <v>353</v>
      </c>
      <c r="B184" s="246">
        <v>183</v>
      </c>
      <c r="C184" s="246" t="s">
        <v>443</v>
      </c>
      <c r="D184" s="249" t="s">
        <v>376</v>
      </c>
      <c r="E184" s="246" t="s">
        <v>407</v>
      </c>
      <c r="F184" s="308"/>
    </row>
    <row r="185" spans="1:6" s="309" customFormat="1" ht="21" customHeight="1" x14ac:dyDescent="0.3">
      <c r="A185" s="246" t="s">
        <v>334</v>
      </c>
      <c r="B185" s="246">
        <v>184</v>
      </c>
      <c r="C185" s="246" t="s">
        <v>443</v>
      </c>
      <c r="D185" s="249" t="s">
        <v>376</v>
      </c>
      <c r="E185" s="246" t="s">
        <v>407</v>
      </c>
      <c r="F185" s="308"/>
    </row>
    <row r="186" spans="1:6" s="309" customFormat="1" ht="21" customHeight="1" x14ac:dyDescent="0.3">
      <c r="A186" s="246" t="s">
        <v>450</v>
      </c>
      <c r="B186" s="246">
        <v>185</v>
      </c>
      <c r="C186" s="246" t="s">
        <v>451</v>
      </c>
      <c r="D186" s="249" t="s">
        <v>382</v>
      </c>
      <c r="E186" s="246" t="s">
        <v>407</v>
      </c>
      <c r="F186" s="308"/>
    </row>
    <row r="187" spans="1:6" s="309" customFormat="1" ht="21" customHeight="1" x14ac:dyDescent="0.3">
      <c r="A187" s="246" t="s">
        <v>336</v>
      </c>
      <c r="B187" s="246">
        <v>186</v>
      </c>
      <c r="C187" s="246" t="s">
        <v>443</v>
      </c>
      <c r="D187" s="249" t="s">
        <v>376</v>
      </c>
      <c r="E187" s="246" t="s">
        <v>407</v>
      </c>
      <c r="F187" s="308"/>
    </row>
    <row r="188" spans="1:6" s="309" customFormat="1" ht="21" customHeight="1" x14ac:dyDescent="0.3">
      <c r="A188" s="246" t="s">
        <v>452</v>
      </c>
      <c r="B188" s="246">
        <v>187</v>
      </c>
      <c r="C188" s="246" t="s">
        <v>451</v>
      </c>
      <c r="D188" s="249" t="s">
        <v>376</v>
      </c>
      <c r="E188" s="246" t="s">
        <v>407</v>
      </c>
      <c r="F188" s="308"/>
    </row>
    <row r="189" spans="1:6" s="309" customFormat="1" ht="21" customHeight="1" x14ac:dyDescent="0.3">
      <c r="A189" s="246" t="s">
        <v>453</v>
      </c>
      <c r="B189" s="246">
        <v>188</v>
      </c>
      <c r="C189" s="246" t="s">
        <v>451</v>
      </c>
      <c r="D189" s="249" t="s">
        <v>382</v>
      </c>
      <c r="E189" s="246" t="s">
        <v>407</v>
      </c>
      <c r="F189" s="308"/>
    </row>
    <row r="190" spans="1:6" s="309" customFormat="1" ht="21" customHeight="1" x14ac:dyDescent="0.3">
      <c r="A190" s="246" t="s">
        <v>454</v>
      </c>
      <c r="B190" s="246">
        <v>189</v>
      </c>
      <c r="C190" s="246" t="s">
        <v>451</v>
      </c>
      <c r="D190" s="249" t="s">
        <v>382</v>
      </c>
      <c r="E190" s="246" t="s">
        <v>407</v>
      </c>
      <c r="F190" s="308"/>
    </row>
    <row r="191" spans="1:6" s="309" customFormat="1" ht="21" customHeight="1" x14ac:dyDescent="0.3">
      <c r="A191" s="246" t="s">
        <v>455</v>
      </c>
      <c r="B191" s="246">
        <v>190</v>
      </c>
      <c r="C191" s="246" t="s">
        <v>451</v>
      </c>
      <c r="D191" s="249" t="s">
        <v>382</v>
      </c>
      <c r="E191" s="246" t="s">
        <v>407</v>
      </c>
      <c r="F191" s="308"/>
    </row>
    <row r="192" spans="1:6" s="309" customFormat="1" ht="21" customHeight="1" x14ac:dyDescent="0.3">
      <c r="A192" s="247" t="s">
        <v>456</v>
      </c>
      <c r="B192" s="246">
        <v>191</v>
      </c>
      <c r="C192" s="246" t="s">
        <v>129</v>
      </c>
      <c r="D192" s="249" t="s">
        <v>381</v>
      </c>
      <c r="E192" s="247" t="s">
        <v>395</v>
      </c>
      <c r="F192" s="308"/>
    </row>
    <row r="193" spans="1:6" s="309" customFormat="1" ht="21" customHeight="1" x14ac:dyDescent="0.3">
      <c r="A193" s="246" t="s">
        <v>119</v>
      </c>
      <c r="B193" s="246">
        <v>192</v>
      </c>
      <c r="C193" s="246" t="s">
        <v>7</v>
      </c>
      <c r="D193" s="249" t="s">
        <v>376</v>
      </c>
      <c r="E193" s="246" t="s">
        <v>377</v>
      </c>
      <c r="F193" s="308"/>
    </row>
    <row r="194" spans="1:6" s="298" customFormat="1" ht="21" customHeight="1" x14ac:dyDescent="0.3">
      <c r="A194" s="246" t="s">
        <v>457</v>
      </c>
      <c r="B194" s="246">
        <v>193</v>
      </c>
      <c r="C194" s="246" t="s">
        <v>7</v>
      </c>
      <c r="D194" s="249" t="s">
        <v>376</v>
      </c>
      <c r="E194" s="246" t="s">
        <v>377</v>
      </c>
    </row>
    <row r="195" spans="1:6" s="298" customFormat="1" ht="21" customHeight="1" x14ac:dyDescent="0.3">
      <c r="A195" s="246" t="s">
        <v>315</v>
      </c>
      <c r="B195" s="246">
        <v>194</v>
      </c>
      <c r="C195" s="246" t="s">
        <v>259</v>
      </c>
      <c r="D195" s="249" t="s">
        <v>376</v>
      </c>
      <c r="E195" s="246" t="s">
        <v>395</v>
      </c>
    </row>
    <row r="196" spans="1:6" s="298" customFormat="1" ht="21" customHeight="1" x14ac:dyDescent="0.3">
      <c r="A196" s="246" t="s">
        <v>458</v>
      </c>
      <c r="B196" s="246">
        <v>195</v>
      </c>
      <c r="C196" s="246" t="s">
        <v>259</v>
      </c>
      <c r="D196" s="249" t="s">
        <v>381</v>
      </c>
      <c r="E196" s="246" t="s">
        <v>395</v>
      </c>
    </row>
    <row r="197" spans="1:6" s="298" customFormat="1" ht="21" customHeight="1" x14ac:dyDescent="0.3">
      <c r="A197" s="246" t="s">
        <v>459</v>
      </c>
      <c r="B197" s="246">
        <v>196</v>
      </c>
      <c r="C197" s="246" t="s">
        <v>460</v>
      </c>
      <c r="D197" s="249" t="s">
        <v>382</v>
      </c>
      <c r="E197" s="246" t="s">
        <v>461</v>
      </c>
    </row>
    <row r="198" spans="1:6" s="298" customFormat="1" ht="21" customHeight="1" x14ac:dyDescent="0.3">
      <c r="A198" s="246" t="s">
        <v>77</v>
      </c>
      <c r="B198" s="246">
        <v>197</v>
      </c>
      <c r="C198" s="246" t="s">
        <v>460</v>
      </c>
      <c r="D198" s="249" t="s">
        <v>382</v>
      </c>
      <c r="E198" s="246" t="s">
        <v>461</v>
      </c>
    </row>
    <row r="199" spans="1:6" s="298" customFormat="1" ht="21" customHeight="1" x14ac:dyDescent="0.3">
      <c r="A199" s="246" t="s">
        <v>462</v>
      </c>
      <c r="B199" s="246">
        <v>198</v>
      </c>
      <c r="C199" s="246" t="s">
        <v>460</v>
      </c>
      <c r="D199" s="249" t="s">
        <v>382</v>
      </c>
      <c r="E199" s="246" t="s">
        <v>461</v>
      </c>
    </row>
    <row r="200" spans="1:6" s="298" customFormat="1" ht="21" customHeight="1" x14ac:dyDescent="0.3">
      <c r="A200" s="246" t="s">
        <v>463</v>
      </c>
      <c r="B200" s="246">
        <v>199</v>
      </c>
      <c r="C200" s="246" t="s">
        <v>460</v>
      </c>
      <c r="D200" s="249" t="s">
        <v>380</v>
      </c>
      <c r="E200" s="246" t="s">
        <v>461</v>
      </c>
    </row>
    <row r="201" spans="1:6" s="298" customFormat="1" ht="21" customHeight="1" x14ac:dyDescent="0.3">
      <c r="A201" s="246" t="s">
        <v>464</v>
      </c>
      <c r="B201" s="246">
        <v>200</v>
      </c>
      <c r="C201" s="246" t="s">
        <v>460</v>
      </c>
      <c r="D201" s="249" t="s">
        <v>380</v>
      </c>
      <c r="E201" s="246" t="s">
        <v>461</v>
      </c>
    </row>
    <row r="202" spans="1:6" s="298" customFormat="1" ht="21" customHeight="1" x14ac:dyDescent="0.3">
      <c r="A202" s="246" t="s">
        <v>465</v>
      </c>
      <c r="B202" s="246">
        <v>201</v>
      </c>
      <c r="C202" s="246" t="s">
        <v>460</v>
      </c>
      <c r="D202" s="249" t="s">
        <v>380</v>
      </c>
      <c r="E202" s="246" t="s">
        <v>461</v>
      </c>
    </row>
    <row r="203" spans="1:6" s="298" customFormat="1" ht="21" customHeight="1" x14ac:dyDescent="0.3">
      <c r="A203" s="246" t="s">
        <v>466</v>
      </c>
      <c r="B203" s="246">
        <v>202</v>
      </c>
      <c r="C203" s="246" t="s">
        <v>460</v>
      </c>
      <c r="D203" s="249" t="s">
        <v>380</v>
      </c>
      <c r="E203" s="246" t="s">
        <v>461</v>
      </c>
    </row>
    <row r="204" spans="1:6" s="298" customFormat="1" ht="21" customHeight="1" x14ac:dyDescent="0.3">
      <c r="A204" s="246" t="s">
        <v>467</v>
      </c>
      <c r="B204" s="246">
        <v>203</v>
      </c>
      <c r="C204" s="246" t="s">
        <v>460</v>
      </c>
      <c r="D204" s="249" t="s">
        <v>380</v>
      </c>
      <c r="E204" s="246" t="s">
        <v>461</v>
      </c>
    </row>
    <row r="205" spans="1:6" ht="28.5" customHeight="1" x14ac:dyDescent="0.3">
      <c r="A205" s="331" t="s">
        <v>249</v>
      </c>
      <c r="B205" s="246">
        <v>204</v>
      </c>
      <c r="C205" s="246" t="s">
        <v>397</v>
      </c>
      <c r="D205" s="249" t="s">
        <v>381</v>
      </c>
      <c r="E205" s="246" t="s">
        <v>395</v>
      </c>
    </row>
    <row r="206" spans="1:6" ht="27.75" customHeight="1" x14ac:dyDescent="0.3">
      <c r="A206" s="246" t="s">
        <v>253</v>
      </c>
      <c r="B206" s="246">
        <v>205</v>
      </c>
      <c r="C206" s="246" t="s">
        <v>397</v>
      </c>
      <c r="D206" s="249" t="s">
        <v>381</v>
      </c>
      <c r="E206" s="246" t="s">
        <v>395</v>
      </c>
    </row>
    <row r="207" spans="1:6" ht="24.75" customHeight="1" x14ac:dyDescent="0.3">
      <c r="A207" s="246" t="s">
        <v>257</v>
      </c>
      <c r="B207" s="246">
        <v>206</v>
      </c>
      <c r="C207" s="246" t="s">
        <v>397</v>
      </c>
      <c r="D207" s="249" t="s">
        <v>381</v>
      </c>
      <c r="E207" s="246" t="s">
        <v>395</v>
      </c>
    </row>
  </sheetData>
  <phoneticPr fontId="3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1167-1219-475A-AF21-BF4EB942AB30}">
  <dimension ref="A2:B20"/>
  <sheetViews>
    <sheetView topLeftCell="A3" workbookViewId="0">
      <selection activeCell="A24" sqref="A24"/>
    </sheetView>
  </sheetViews>
  <sheetFormatPr defaultRowHeight="13.8" x14ac:dyDescent="0.25"/>
  <cols>
    <col min="1" max="1" width="69.19921875" bestFit="1" customWidth="1"/>
    <col min="2" max="2" width="8.296875" bestFit="1" customWidth="1"/>
    <col min="3" max="3" width="37.8984375" bestFit="1" customWidth="1"/>
    <col min="4" max="4" width="19" bestFit="1" customWidth="1"/>
    <col min="5" max="5" width="39.19921875" bestFit="1" customWidth="1"/>
    <col min="6" max="6" width="35.19921875" bestFit="1" customWidth="1"/>
    <col min="7" max="7" width="25.59765625" bestFit="1" customWidth="1"/>
    <col min="8" max="8" width="52.69921875" bestFit="1" customWidth="1"/>
    <col min="9" max="9" width="46.59765625" bestFit="1" customWidth="1"/>
    <col min="10" max="10" width="14" bestFit="1" customWidth="1"/>
    <col min="11" max="11" width="31.19921875" bestFit="1" customWidth="1"/>
    <col min="12" max="12" width="17.09765625" bestFit="1" customWidth="1"/>
    <col min="13" max="13" width="32.69921875" bestFit="1" customWidth="1"/>
    <col min="14" max="14" width="39.69921875" bestFit="1" customWidth="1"/>
    <col min="15" max="15" width="18.8984375" bestFit="1" customWidth="1"/>
    <col min="16" max="16" width="25.19921875" bestFit="1" customWidth="1"/>
    <col min="17" max="17" width="52.19921875" bestFit="1" customWidth="1"/>
    <col min="18" max="19" width="23.8984375" bestFit="1" customWidth="1"/>
    <col min="20" max="20" width="37.69921875" bestFit="1" customWidth="1"/>
  </cols>
  <sheetData>
    <row r="2" spans="1:2" x14ac:dyDescent="0.25">
      <c r="A2" s="342" t="s">
        <v>375</v>
      </c>
      <c r="B2" t="s">
        <v>468</v>
      </c>
    </row>
    <row r="4" spans="1:2" x14ac:dyDescent="0.25">
      <c r="A4" s="342" t="s">
        <v>469</v>
      </c>
    </row>
    <row r="5" spans="1:2" x14ac:dyDescent="0.25">
      <c r="A5" s="343" t="s">
        <v>9</v>
      </c>
    </row>
    <row r="6" spans="1:2" x14ac:dyDescent="0.25">
      <c r="A6" s="343" t="s">
        <v>11</v>
      </c>
    </row>
    <row r="7" spans="1:2" x14ac:dyDescent="0.25">
      <c r="A7" s="343" t="s">
        <v>470</v>
      </c>
    </row>
    <row r="8" spans="1:2" x14ac:dyDescent="0.25">
      <c r="A8" s="343" t="s">
        <v>471</v>
      </c>
    </row>
    <row r="9" spans="1:2" x14ac:dyDescent="0.25">
      <c r="A9" s="343" t="s">
        <v>472</v>
      </c>
    </row>
    <row r="10" spans="1:2" x14ac:dyDescent="0.25">
      <c r="A10" s="343" t="s">
        <v>473</v>
      </c>
    </row>
    <row r="11" spans="1:2" x14ac:dyDescent="0.25">
      <c r="A11" s="343" t="s">
        <v>474</v>
      </c>
    </row>
    <row r="12" spans="1:2" x14ac:dyDescent="0.25">
      <c r="A12" s="343" t="s">
        <v>475</v>
      </c>
    </row>
    <row r="13" spans="1:2" x14ac:dyDescent="0.25">
      <c r="A13" s="343" t="s">
        <v>476</v>
      </c>
    </row>
    <row r="14" spans="1:2" x14ac:dyDescent="0.25">
      <c r="A14" s="343" t="s">
        <v>477</v>
      </c>
    </row>
    <row r="15" spans="1:2" x14ac:dyDescent="0.25">
      <c r="A15" s="343" t="s">
        <v>478</v>
      </c>
    </row>
    <row r="16" spans="1:2" x14ac:dyDescent="0.25">
      <c r="A16" s="343" t="s">
        <v>479</v>
      </c>
    </row>
    <row r="17" spans="1:1" x14ac:dyDescent="0.25">
      <c r="A17" s="343" t="s">
        <v>480</v>
      </c>
    </row>
    <row r="18" spans="1:1" x14ac:dyDescent="0.25">
      <c r="A18" s="343" t="s">
        <v>397</v>
      </c>
    </row>
    <row r="19" spans="1:1" x14ac:dyDescent="0.25">
      <c r="A19" s="343" t="s">
        <v>481</v>
      </c>
    </row>
    <row r="20" spans="1:1" x14ac:dyDescent="0.25">
      <c r="A20" s="343" t="s">
        <v>482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80B3-35E7-46AC-830C-665795DAFF12}">
  <dimension ref="A1:E122"/>
  <sheetViews>
    <sheetView tabSelected="1" topLeftCell="A104" workbookViewId="0">
      <selection activeCell="C134" sqref="C134"/>
    </sheetView>
  </sheetViews>
  <sheetFormatPr defaultRowHeight="13.8" x14ac:dyDescent="0.25"/>
  <cols>
    <col min="1" max="1" width="5.3984375" style="337" customWidth="1"/>
    <col min="2" max="2" width="12.19921875" style="337" customWidth="1"/>
    <col min="3" max="3" width="55.19921875" style="337" bestFit="1" customWidth="1"/>
    <col min="4" max="4" width="84.3984375" style="337" customWidth="1"/>
    <col min="5" max="5" width="15.3984375" customWidth="1"/>
  </cols>
  <sheetData>
    <row r="1" spans="1:5" ht="14.4" x14ac:dyDescent="0.25">
      <c r="A1" s="335" t="s">
        <v>372</v>
      </c>
      <c r="B1" s="335" t="s">
        <v>375</v>
      </c>
      <c r="C1" s="335" t="s">
        <v>483</v>
      </c>
      <c r="D1" s="335" t="s">
        <v>484</v>
      </c>
      <c r="E1" s="335" t="s">
        <v>485</v>
      </c>
    </row>
    <row r="2" spans="1:5" ht="14.4" x14ac:dyDescent="0.25">
      <c r="A2" s="336">
        <v>1</v>
      </c>
      <c r="B2" s="336" t="s">
        <v>377</v>
      </c>
      <c r="C2" s="336" t="s">
        <v>470</v>
      </c>
      <c r="D2" s="336" t="s">
        <v>486</v>
      </c>
      <c r="E2" s="336"/>
    </row>
    <row r="3" spans="1:5" ht="14.4" x14ac:dyDescent="0.25">
      <c r="A3" s="336">
        <v>2</v>
      </c>
      <c r="B3" s="336" t="s">
        <v>377</v>
      </c>
      <c r="C3" s="336" t="s">
        <v>470</v>
      </c>
      <c r="D3" s="336" t="s">
        <v>23</v>
      </c>
      <c r="E3" s="336"/>
    </row>
    <row r="4" spans="1:5" ht="14.4" x14ac:dyDescent="0.25">
      <c r="A4" s="336">
        <v>3</v>
      </c>
      <c r="B4" s="336" t="s">
        <v>377</v>
      </c>
      <c r="C4" s="336" t="s">
        <v>470</v>
      </c>
      <c r="D4" s="336" t="s">
        <v>487</v>
      </c>
      <c r="E4" s="336"/>
    </row>
    <row r="5" spans="1:5" ht="14.4" x14ac:dyDescent="0.25">
      <c r="A5" s="336">
        <v>4</v>
      </c>
      <c r="B5" s="336" t="s">
        <v>377</v>
      </c>
      <c r="C5" s="336" t="s">
        <v>470</v>
      </c>
      <c r="D5" s="336" t="s">
        <v>488</v>
      </c>
      <c r="E5" s="336"/>
    </row>
    <row r="6" spans="1:5" ht="14.4" x14ac:dyDescent="0.25">
      <c r="A6" s="336">
        <v>5</v>
      </c>
      <c r="B6" s="336" t="s">
        <v>377</v>
      </c>
      <c r="C6" s="336" t="s">
        <v>470</v>
      </c>
      <c r="D6" s="336" t="s">
        <v>489</v>
      </c>
      <c r="E6" s="336"/>
    </row>
    <row r="7" spans="1:5" ht="14.4" x14ac:dyDescent="0.25">
      <c r="A7" s="336">
        <v>6</v>
      </c>
      <c r="B7" s="336" t="s">
        <v>377</v>
      </c>
      <c r="C7" s="336" t="s">
        <v>470</v>
      </c>
      <c r="D7" s="336" t="s">
        <v>77</v>
      </c>
      <c r="E7" s="336"/>
    </row>
    <row r="8" spans="1:5" ht="14.4" x14ac:dyDescent="0.25">
      <c r="A8" s="336">
        <v>7</v>
      </c>
      <c r="B8" s="336" t="s">
        <v>377</v>
      </c>
      <c r="C8" s="336" t="s">
        <v>470</v>
      </c>
      <c r="D8" s="336" t="s">
        <v>490</v>
      </c>
      <c r="E8" s="336"/>
    </row>
    <row r="9" spans="1:5" ht="14.4" x14ac:dyDescent="0.25">
      <c r="A9" s="336">
        <v>8</v>
      </c>
      <c r="B9" s="336" t="s">
        <v>377</v>
      </c>
      <c r="C9" s="336" t="s">
        <v>470</v>
      </c>
      <c r="D9" s="336" t="s">
        <v>491</v>
      </c>
      <c r="E9" s="336"/>
    </row>
    <row r="10" spans="1:5" ht="14.4" x14ac:dyDescent="0.25">
      <c r="A10" s="336">
        <v>9</v>
      </c>
      <c r="B10" s="336" t="s">
        <v>377</v>
      </c>
      <c r="C10" s="336" t="s">
        <v>471</v>
      </c>
      <c r="D10" s="336" t="s">
        <v>492</v>
      </c>
      <c r="E10" s="336"/>
    </row>
    <row r="11" spans="1:5" ht="14.4" x14ac:dyDescent="0.25">
      <c r="A11" s="336">
        <v>10</v>
      </c>
      <c r="B11" s="336" t="s">
        <v>377</v>
      </c>
      <c r="C11" s="336" t="s">
        <v>471</v>
      </c>
      <c r="D11" s="336" t="s">
        <v>25</v>
      </c>
      <c r="E11" s="336"/>
    </row>
    <row r="12" spans="1:5" ht="14.4" x14ac:dyDescent="0.25">
      <c r="A12" s="336">
        <v>11</v>
      </c>
      <c r="B12" s="336" t="s">
        <v>377</v>
      </c>
      <c r="C12" s="336" t="s">
        <v>471</v>
      </c>
      <c r="D12" s="336" t="s">
        <v>493</v>
      </c>
      <c r="E12" s="336"/>
    </row>
    <row r="13" spans="1:5" ht="14.4" x14ac:dyDescent="0.25">
      <c r="A13" s="336">
        <v>12</v>
      </c>
      <c r="B13" s="336" t="s">
        <v>377</v>
      </c>
      <c r="C13" s="336" t="s">
        <v>471</v>
      </c>
      <c r="D13" s="336" t="s">
        <v>494</v>
      </c>
      <c r="E13" s="336"/>
    </row>
    <row r="14" spans="1:5" ht="14.4" x14ac:dyDescent="0.25">
      <c r="A14" s="336">
        <v>13</v>
      </c>
      <c r="B14" s="336" t="s">
        <v>377</v>
      </c>
      <c r="C14" s="336" t="s">
        <v>471</v>
      </c>
      <c r="D14" s="336" t="s">
        <v>495</v>
      </c>
      <c r="E14" s="336"/>
    </row>
    <row r="15" spans="1:5" ht="14.4" x14ac:dyDescent="0.25">
      <c r="A15" s="336">
        <v>14</v>
      </c>
      <c r="B15" s="336" t="s">
        <v>377</v>
      </c>
      <c r="C15" s="336" t="s">
        <v>471</v>
      </c>
      <c r="D15" s="336" t="s">
        <v>496</v>
      </c>
      <c r="E15" s="336"/>
    </row>
    <row r="16" spans="1:5" ht="14.4" x14ac:dyDescent="0.25">
      <c r="A16" s="336">
        <v>15</v>
      </c>
      <c r="B16" s="336" t="s">
        <v>377</v>
      </c>
      <c r="C16" s="336" t="s">
        <v>471</v>
      </c>
      <c r="D16" s="336" t="s">
        <v>497</v>
      </c>
      <c r="E16" s="336"/>
    </row>
    <row r="17" spans="1:5" ht="14.4" x14ac:dyDescent="0.25">
      <c r="A17" s="336">
        <v>16</v>
      </c>
      <c r="B17" s="336" t="s">
        <v>377</v>
      </c>
      <c r="C17" s="336" t="s">
        <v>471</v>
      </c>
      <c r="D17" s="336" t="s">
        <v>55</v>
      </c>
      <c r="E17" s="336"/>
    </row>
    <row r="18" spans="1:5" ht="14.4" x14ac:dyDescent="0.25">
      <c r="A18" s="336">
        <v>17</v>
      </c>
      <c r="B18" s="336" t="s">
        <v>377</v>
      </c>
      <c r="C18" s="336" t="s">
        <v>472</v>
      </c>
      <c r="D18" s="336" t="s">
        <v>498</v>
      </c>
      <c r="E18" s="336"/>
    </row>
    <row r="19" spans="1:5" ht="14.4" x14ac:dyDescent="0.25">
      <c r="A19" s="336">
        <v>18</v>
      </c>
      <c r="B19" s="336" t="s">
        <v>377</v>
      </c>
      <c r="C19" s="336" t="s">
        <v>472</v>
      </c>
      <c r="D19" s="336" t="s">
        <v>499</v>
      </c>
      <c r="E19" s="336"/>
    </row>
    <row r="20" spans="1:5" ht="14.4" x14ac:dyDescent="0.25">
      <c r="A20" s="336">
        <v>19</v>
      </c>
      <c r="B20" s="336" t="s">
        <v>377</v>
      </c>
      <c r="C20" s="336" t="s">
        <v>472</v>
      </c>
      <c r="D20" s="336" t="s">
        <v>500</v>
      </c>
      <c r="E20" s="336"/>
    </row>
    <row r="21" spans="1:5" ht="14.4" x14ac:dyDescent="0.25">
      <c r="A21" s="336">
        <v>20</v>
      </c>
      <c r="B21" s="336" t="s">
        <v>377</v>
      </c>
      <c r="C21" s="336" t="s">
        <v>472</v>
      </c>
      <c r="D21" s="336" t="s">
        <v>501</v>
      </c>
      <c r="E21" s="336"/>
    </row>
    <row r="22" spans="1:5" ht="14.4" x14ac:dyDescent="0.25">
      <c r="A22" s="336">
        <v>21</v>
      </c>
      <c r="B22" s="336" t="s">
        <v>377</v>
      </c>
      <c r="C22" s="336" t="s">
        <v>472</v>
      </c>
      <c r="D22" s="336" t="s">
        <v>502</v>
      </c>
      <c r="E22" s="336"/>
    </row>
    <row r="23" spans="1:5" ht="14.4" x14ac:dyDescent="0.25">
      <c r="A23" s="336">
        <v>22</v>
      </c>
      <c r="B23" s="336" t="s">
        <v>377</v>
      </c>
      <c r="C23" s="336" t="s">
        <v>9</v>
      </c>
      <c r="D23" s="336" t="s">
        <v>19</v>
      </c>
      <c r="E23" s="336"/>
    </row>
    <row r="24" spans="1:5" ht="14.4" x14ac:dyDescent="0.25">
      <c r="A24" s="336">
        <v>23</v>
      </c>
      <c r="B24" s="336" t="s">
        <v>377</v>
      </c>
      <c r="C24" s="336" t="s">
        <v>9</v>
      </c>
      <c r="D24" s="336" t="s">
        <v>29</v>
      </c>
      <c r="E24" s="336"/>
    </row>
    <row r="25" spans="1:5" ht="14.4" x14ac:dyDescent="0.25">
      <c r="A25" s="336">
        <v>24</v>
      </c>
      <c r="B25" s="336" t="s">
        <v>377</v>
      </c>
      <c r="C25" s="336" t="s">
        <v>9</v>
      </c>
      <c r="D25" s="336" t="s">
        <v>89</v>
      </c>
      <c r="E25" s="336"/>
    </row>
    <row r="26" spans="1:5" ht="14.4" x14ac:dyDescent="0.25">
      <c r="A26" s="336">
        <v>25</v>
      </c>
      <c r="B26" s="336" t="s">
        <v>377</v>
      </c>
      <c r="C26" s="336" t="s">
        <v>9</v>
      </c>
      <c r="D26" s="336" t="s">
        <v>95</v>
      </c>
      <c r="E26" s="336"/>
    </row>
    <row r="27" spans="1:5" ht="14.4" x14ac:dyDescent="0.25">
      <c r="A27" s="336">
        <v>26</v>
      </c>
      <c r="B27" s="336" t="s">
        <v>377</v>
      </c>
      <c r="C27" s="336" t="s">
        <v>9</v>
      </c>
      <c r="D27" s="336" t="s">
        <v>101</v>
      </c>
      <c r="E27" s="336"/>
    </row>
    <row r="28" spans="1:5" ht="14.4" x14ac:dyDescent="0.25">
      <c r="A28" s="336">
        <v>27</v>
      </c>
      <c r="B28" s="336" t="s">
        <v>377</v>
      </c>
      <c r="C28" s="336" t="s">
        <v>11</v>
      </c>
      <c r="D28" s="336" t="s">
        <v>21</v>
      </c>
      <c r="E28" s="336"/>
    </row>
    <row r="29" spans="1:5" ht="14.4" x14ac:dyDescent="0.25">
      <c r="A29" s="336">
        <v>28</v>
      </c>
      <c r="B29" s="336" t="s">
        <v>377</v>
      </c>
      <c r="C29" s="336" t="s">
        <v>11</v>
      </c>
      <c r="D29" s="336" t="s">
        <v>31</v>
      </c>
      <c r="E29" s="336"/>
    </row>
    <row r="30" spans="1:5" ht="14.4" x14ac:dyDescent="0.25">
      <c r="A30" s="336">
        <v>29</v>
      </c>
      <c r="B30" s="336" t="s">
        <v>377</v>
      </c>
      <c r="C30" s="336" t="s">
        <v>11</v>
      </c>
      <c r="D30" s="336" t="s">
        <v>41</v>
      </c>
      <c r="E30" s="336"/>
    </row>
    <row r="31" spans="1:5" ht="14.4" x14ac:dyDescent="0.25">
      <c r="A31" s="336">
        <v>30</v>
      </c>
      <c r="B31" s="336" t="s">
        <v>377</v>
      </c>
      <c r="C31" s="336" t="s">
        <v>11</v>
      </c>
      <c r="D31" s="336" t="s">
        <v>51</v>
      </c>
      <c r="E31" s="336"/>
    </row>
    <row r="32" spans="1:5" ht="14.4" x14ac:dyDescent="0.25">
      <c r="A32" s="336">
        <v>31</v>
      </c>
      <c r="B32" s="336" t="s">
        <v>395</v>
      </c>
      <c r="C32" s="336" t="s">
        <v>473</v>
      </c>
      <c r="D32" s="336" t="s">
        <v>503</v>
      </c>
      <c r="E32" s="336"/>
    </row>
    <row r="33" spans="1:5" ht="14.4" x14ac:dyDescent="0.25">
      <c r="A33" s="336">
        <v>32</v>
      </c>
      <c r="B33" s="336" t="s">
        <v>395</v>
      </c>
      <c r="C33" s="336" t="s">
        <v>473</v>
      </c>
      <c r="D33" s="336" t="s">
        <v>504</v>
      </c>
      <c r="E33" s="336"/>
    </row>
    <row r="34" spans="1:5" ht="14.4" x14ac:dyDescent="0.25">
      <c r="A34" s="336">
        <v>33</v>
      </c>
      <c r="B34" s="336" t="s">
        <v>395</v>
      </c>
      <c r="C34" s="336" t="s">
        <v>473</v>
      </c>
      <c r="D34" s="336" t="s">
        <v>505</v>
      </c>
      <c r="E34" s="336"/>
    </row>
    <row r="35" spans="1:5" ht="14.4" x14ac:dyDescent="0.25">
      <c r="A35" s="336">
        <v>34</v>
      </c>
      <c r="B35" s="336" t="s">
        <v>395</v>
      </c>
      <c r="C35" s="336" t="s">
        <v>473</v>
      </c>
      <c r="D35" s="336" t="s">
        <v>506</v>
      </c>
      <c r="E35" s="336"/>
    </row>
    <row r="36" spans="1:5" ht="14.4" x14ac:dyDescent="0.25">
      <c r="A36" s="336">
        <v>35</v>
      </c>
      <c r="B36" s="336" t="s">
        <v>395</v>
      </c>
      <c r="C36" s="336" t="s">
        <v>473</v>
      </c>
      <c r="D36" s="336" t="s">
        <v>507</v>
      </c>
      <c r="E36" s="336"/>
    </row>
    <row r="37" spans="1:5" ht="14.4" x14ac:dyDescent="0.25">
      <c r="A37" s="336">
        <v>36</v>
      </c>
      <c r="B37" s="336" t="s">
        <v>395</v>
      </c>
      <c r="C37" s="336" t="s">
        <v>473</v>
      </c>
      <c r="D37" s="336" t="s">
        <v>508</v>
      </c>
      <c r="E37" s="336"/>
    </row>
    <row r="38" spans="1:5" ht="14.4" x14ac:dyDescent="0.25">
      <c r="A38" s="336">
        <v>37</v>
      </c>
      <c r="B38" s="336" t="s">
        <v>395</v>
      </c>
      <c r="C38" s="336" t="s">
        <v>473</v>
      </c>
      <c r="D38" s="336" t="s">
        <v>509</v>
      </c>
      <c r="E38" s="336"/>
    </row>
    <row r="39" spans="1:5" ht="14.4" x14ac:dyDescent="0.25">
      <c r="A39" s="336">
        <v>38</v>
      </c>
      <c r="B39" s="336" t="s">
        <v>395</v>
      </c>
      <c r="C39" s="336" t="s">
        <v>473</v>
      </c>
      <c r="D39" s="336" t="s">
        <v>510</v>
      </c>
      <c r="E39" s="336"/>
    </row>
    <row r="40" spans="1:5" ht="14.4" x14ac:dyDescent="0.25">
      <c r="A40" s="336">
        <v>39</v>
      </c>
      <c r="B40" s="336" t="s">
        <v>395</v>
      </c>
      <c r="C40" s="336" t="s">
        <v>473</v>
      </c>
      <c r="D40" s="336" t="s">
        <v>511</v>
      </c>
      <c r="E40" s="336"/>
    </row>
    <row r="41" spans="1:5" ht="14.4" x14ac:dyDescent="0.25">
      <c r="A41" s="336">
        <v>40</v>
      </c>
      <c r="B41" s="336" t="s">
        <v>395</v>
      </c>
      <c r="C41" s="336" t="s">
        <v>473</v>
      </c>
      <c r="D41" s="336" t="s">
        <v>512</v>
      </c>
      <c r="E41" s="336"/>
    </row>
    <row r="42" spans="1:5" ht="14.4" x14ac:dyDescent="0.25">
      <c r="A42" s="336">
        <v>41</v>
      </c>
      <c r="B42" s="336" t="s">
        <v>395</v>
      </c>
      <c r="C42" s="336" t="s">
        <v>473</v>
      </c>
      <c r="D42" s="336" t="s">
        <v>513</v>
      </c>
      <c r="E42" s="336"/>
    </row>
    <row r="43" spans="1:5" ht="14.4" x14ac:dyDescent="0.25">
      <c r="A43" s="336">
        <v>42</v>
      </c>
      <c r="B43" s="336" t="s">
        <v>395</v>
      </c>
      <c r="C43" s="336" t="s">
        <v>473</v>
      </c>
      <c r="D43" s="336" t="s">
        <v>514</v>
      </c>
      <c r="E43" s="336"/>
    </row>
    <row r="44" spans="1:5" ht="14.4" x14ac:dyDescent="0.25">
      <c r="A44" s="336">
        <v>43</v>
      </c>
      <c r="B44" s="336" t="s">
        <v>395</v>
      </c>
      <c r="C44" s="336" t="s">
        <v>473</v>
      </c>
      <c r="D44" s="336" t="s">
        <v>515</v>
      </c>
      <c r="E44" s="336"/>
    </row>
    <row r="45" spans="1:5" ht="14.4" x14ac:dyDescent="0.25">
      <c r="A45" s="336">
        <v>44</v>
      </c>
      <c r="B45" s="336" t="s">
        <v>395</v>
      </c>
      <c r="C45" s="336" t="s">
        <v>473</v>
      </c>
      <c r="D45" s="336" t="s">
        <v>516</v>
      </c>
      <c r="E45" s="336"/>
    </row>
    <row r="46" spans="1:5" ht="14.4" x14ac:dyDescent="0.25">
      <c r="A46" s="336">
        <v>45</v>
      </c>
      <c r="B46" s="336" t="s">
        <v>395</v>
      </c>
      <c r="C46" s="336" t="s">
        <v>473</v>
      </c>
      <c r="D46" s="336" t="s">
        <v>517</v>
      </c>
      <c r="E46" s="336"/>
    </row>
    <row r="47" spans="1:5" ht="14.4" x14ac:dyDescent="0.25">
      <c r="A47" s="336">
        <v>46</v>
      </c>
      <c r="B47" s="336" t="s">
        <v>395</v>
      </c>
      <c r="C47" s="336" t="s">
        <v>473</v>
      </c>
      <c r="D47" s="336" t="s">
        <v>518</v>
      </c>
      <c r="E47" s="336"/>
    </row>
    <row r="48" spans="1:5" ht="14.4" x14ac:dyDescent="0.25">
      <c r="A48" s="336">
        <v>47</v>
      </c>
      <c r="B48" s="336" t="s">
        <v>395</v>
      </c>
      <c r="C48" s="336" t="s">
        <v>473</v>
      </c>
      <c r="D48" s="336" t="s">
        <v>519</v>
      </c>
      <c r="E48" s="336"/>
    </row>
    <row r="49" spans="1:5" ht="14.4" x14ac:dyDescent="0.25">
      <c r="A49" s="336">
        <v>48</v>
      </c>
      <c r="B49" s="336" t="s">
        <v>395</v>
      </c>
      <c r="C49" s="336" t="s">
        <v>473</v>
      </c>
      <c r="D49" s="336" t="s">
        <v>520</v>
      </c>
      <c r="E49" s="336"/>
    </row>
    <row r="50" spans="1:5" ht="14.4" x14ac:dyDescent="0.25">
      <c r="A50" s="336">
        <v>49</v>
      </c>
      <c r="B50" s="336" t="s">
        <v>395</v>
      </c>
      <c r="C50" s="336" t="s">
        <v>473</v>
      </c>
      <c r="D50" s="336" t="s">
        <v>521</v>
      </c>
      <c r="E50" s="336"/>
    </row>
    <row r="51" spans="1:5" ht="14.4" x14ac:dyDescent="0.25">
      <c r="A51" s="336">
        <v>50</v>
      </c>
      <c r="B51" s="336" t="s">
        <v>395</v>
      </c>
      <c r="C51" s="336" t="s">
        <v>473</v>
      </c>
      <c r="D51" s="336" t="s">
        <v>522</v>
      </c>
      <c r="E51" s="336"/>
    </row>
    <row r="52" spans="1:5" ht="14.4" x14ac:dyDescent="0.25">
      <c r="A52" s="336">
        <v>51</v>
      </c>
      <c r="B52" s="336" t="s">
        <v>395</v>
      </c>
      <c r="C52" s="336" t="s">
        <v>473</v>
      </c>
      <c r="D52" s="336" t="s">
        <v>523</v>
      </c>
      <c r="E52" s="336"/>
    </row>
    <row r="53" spans="1:5" ht="14.4" x14ac:dyDescent="0.25">
      <c r="A53" s="336">
        <v>52</v>
      </c>
      <c r="B53" s="336" t="s">
        <v>395</v>
      </c>
      <c r="C53" s="336" t="s">
        <v>473</v>
      </c>
      <c r="D53" s="336" t="s">
        <v>524</v>
      </c>
      <c r="E53" s="336"/>
    </row>
    <row r="54" spans="1:5" ht="14.4" x14ac:dyDescent="0.25">
      <c r="A54" s="336">
        <v>53</v>
      </c>
      <c r="B54" s="336" t="s">
        <v>395</v>
      </c>
      <c r="C54" s="336" t="s">
        <v>474</v>
      </c>
      <c r="D54" s="336" t="s">
        <v>525</v>
      </c>
      <c r="E54" s="336"/>
    </row>
    <row r="55" spans="1:5" ht="14.4" x14ac:dyDescent="0.25">
      <c r="A55" s="336">
        <v>54</v>
      </c>
      <c r="B55" s="336" t="s">
        <v>395</v>
      </c>
      <c r="C55" s="336" t="s">
        <v>474</v>
      </c>
      <c r="D55" s="336" t="s">
        <v>526</v>
      </c>
      <c r="E55" s="336"/>
    </row>
    <row r="56" spans="1:5" ht="14.4" x14ac:dyDescent="0.25">
      <c r="A56" s="336">
        <v>55</v>
      </c>
      <c r="B56" s="336" t="s">
        <v>395</v>
      </c>
      <c r="C56" s="336" t="s">
        <v>474</v>
      </c>
      <c r="D56" s="336" t="s">
        <v>527</v>
      </c>
      <c r="E56" s="336"/>
    </row>
    <row r="57" spans="1:5" ht="14.4" x14ac:dyDescent="0.25">
      <c r="A57" s="336">
        <v>56</v>
      </c>
      <c r="B57" s="336" t="s">
        <v>395</v>
      </c>
      <c r="C57" s="336" t="s">
        <v>474</v>
      </c>
      <c r="D57" s="336" t="s">
        <v>528</v>
      </c>
      <c r="E57" s="336"/>
    </row>
    <row r="58" spans="1:5" ht="14.4" x14ac:dyDescent="0.25">
      <c r="A58" s="336">
        <v>57</v>
      </c>
      <c r="B58" s="336" t="s">
        <v>395</v>
      </c>
      <c r="C58" s="336" t="s">
        <v>474</v>
      </c>
      <c r="D58" s="336" t="s">
        <v>529</v>
      </c>
      <c r="E58" s="336"/>
    </row>
    <row r="59" spans="1:5" ht="14.4" x14ac:dyDescent="0.25">
      <c r="A59" s="336">
        <v>58</v>
      </c>
      <c r="B59" s="336" t="s">
        <v>395</v>
      </c>
      <c r="C59" s="336" t="s">
        <v>474</v>
      </c>
      <c r="D59" s="336" t="s">
        <v>530</v>
      </c>
      <c r="E59" s="336"/>
    </row>
    <row r="60" spans="1:5" ht="14.4" x14ac:dyDescent="0.25">
      <c r="A60" s="336">
        <v>59</v>
      </c>
      <c r="B60" s="336" t="s">
        <v>395</v>
      </c>
      <c r="C60" s="336" t="s">
        <v>474</v>
      </c>
      <c r="D60" s="336" t="s">
        <v>531</v>
      </c>
      <c r="E60" s="336"/>
    </row>
    <row r="61" spans="1:5" ht="14.4" x14ac:dyDescent="0.25">
      <c r="A61" s="336">
        <v>60</v>
      </c>
      <c r="B61" s="336" t="s">
        <v>395</v>
      </c>
      <c r="C61" s="336" t="s">
        <v>474</v>
      </c>
      <c r="D61" s="336" t="s">
        <v>196</v>
      </c>
      <c r="E61" s="336"/>
    </row>
    <row r="62" spans="1:5" ht="14.4" x14ac:dyDescent="0.25">
      <c r="A62" s="336">
        <v>61</v>
      </c>
      <c r="B62" s="336" t="s">
        <v>395</v>
      </c>
      <c r="C62" s="336" t="s">
        <v>474</v>
      </c>
      <c r="D62" s="336" t="s">
        <v>532</v>
      </c>
      <c r="E62" s="336"/>
    </row>
    <row r="63" spans="1:5" ht="14.4" x14ac:dyDescent="0.25">
      <c r="A63" s="336">
        <v>62</v>
      </c>
      <c r="B63" s="336" t="s">
        <v>395</v>
      </c>
      <c r="C63" s="336" t="s">
        <v>474</v>
      </c>
      <c r="D63" s="336" t="s">
        <v>533</v>
      </c>
      <c r="E63" s="336"/>
    </row>
    <row r="64" spans="1:5" ht="14.4" x14ac:dyDescent="0.25">
      <c r="A64" s="336">
        <v>63</v>
      </c>
      <c r="B64" s="336" t="s">
        <v>395</v>
      </c>
      <c r="C64" s="336" t="s">
        <v>474</v>
      </c>
      <c r="D64" s="336" t="s">
        <v>220</v>
      </c>
      <c r="E64" s="336"/>
    </row>
    <row r="65" spans="1:5" ht="14.4" x14ac:dyDescent="0.25">
      <c r="A65" s="336">
        <v>64</v>
      </c>
      <c r="B65" s="336" t="s">
        <v>395</v>
      </c>
      <c r="C65" s="336" t="s">
        <v>474</v>
      </c>
      <c r="D65" s="336" t="s">
        <v>222</v>
      </c>
      <c r="E65" s="336"/>
    </row>
    <row r="66" spans="1:5" ht="14.4" x14ac:dyDescent="0.25">
      <c r="A66" s="336">
        <v>65</v>
      </c>
      <c r="B66" s="336" t="s">
        <v>395</v>
      </c>
      <c r="C66" s="336" t="s">
        <v>474</v>
      </c>
      <c r="D66" s="336" t="s">
        <v>396</v>
      </c>
      <c r="E66" s="336"/>
    </row>
    <row r="67" spans="1:5" ht="14.4" x14ac:dyDescent="0.25">
      <c r="A67" s="336">
        <v>66</v>
      </c>
      <c r="B67" s="336" t="s">
        <v>395</v>
      </c>
      <c r="C67" s="336" t="s">
        <v>474</v>
      </c>
      <c r="D67" s="336" t="s">
        <v>174</v>
      </c>
      <c r="E67" s="336"/>
    </row>
    <row r="68" spans="1:5" ht="14.4" x14ac:dyDescent="0.25">
      <c r="A68" s="336">
        <v>67</v>
      </c>
      <c r="B68" s="336" t="s">
        <v>395</v>
      </c>
      <c r="C68" s="336" t="s">
        <v>474</v>
      </c>
      <c r="D68" s="336" t="s">
        <v>184</v>
      </c>
      <c r="E68" s="336"/>
    </row>
    <row r="69" spans="1:5" ht="14.4" x14ac:dyDescent="0.25">
      <c r="A69" s="336">
        <v>68</v>
      </c>
      <c r="B69" s="336" t="s">
        <v>395</v>
      </c>
      <c r="C69" s="336" t="s">
        <v>475</v>
      </c>
      <c r="D69" s="336" t="s">
        <v>271</v>
      </c>
      <c r="E69" s="336"/>
    </row>
    <row r="70" spans="1:5" ht="14.4" x14ac:dyDescent="0.25">
      <c r="A70" s="336">
        <v>69</v>
      </c>
      <c r="B70" s="336" t="s">
        <v>395</v>
      </c>
      <c r="C70" s="336" t="s">
        <v>475</v>
      </c>
      <c r="D70" s="336" t="s">
        <v>534</v>
      </c>
      <c r="E70" s="336"/>
    </row>
    <row r="71" spans="1:5" ht="14.4" x14ac:dyDescent="0.25">
      <c r="A71" s="336">
        <v>70</v>
      </c>
      <c r="B71" s="336" t="s">
        <v>395</v>
      </c>
      <c r="C71" s="336" t="s">
        <v>475</v>
      </c>
      <c r="D71" s="336" t="s">
        <v>265</v>
      </c>
      <c r="E71" s="336"/>
    </row>
    <row r="72" spans="1:5" ht="14.4" x14ac:dyDescent="0.25">
      <c r="A72" s="336">
        <v>71</v>
      </c>
      <c r="B72" s="336" t="s">
        <v>395</v>
      </c>
      <c r="C72" s="336" t="s">
        <v>475</v>
      </c>
      <c r="D72" s="336" t="s">
        <v>283</v>
      </c>
      <c r="E72" s="336"/>
    </row>
    <row r="73" spans="1:5" ht="14.4" x14ac:dyDescent="0.25">
      <c r="A73" s="336">
        <v>72</v>
      </c>
      <c r="B73" s="336" t="s">
        <v>395</v>
      </c>
      <c r="C73" s="336" t="s">
        <v>475</v>
      </c>
      <c r="D73" s="336" t="s">
        <v>535</v>
      </c>
      <c r="E73" s="336"/>
    </row>
    <row r="74" spans="1:5" ht="14.4" x14ac:dyDescent="0.25">
      <c r="A74" s="336">
        <v>73</v>
      </c>
      <c r="B74" s="336" t="s">
        <v>395</v>
      </c>
      <c r="C74" s="336" t="s">
        <v>475</v>
      </c>
      <c r="D74" s="336" t="s">
        <v>283</v>
      </c>
      <c r="E74" s="336"/>
    </row>
    <row r="75" spans="1:5" ht="14.4" x14ac:dyDescent="0.25">
      <c r="A75" s="336">
        <v>74</v>
      </c>
      <c r="B75" s="336" t="s">
        <v>395</v>
      </c>
      <c r="C75" s="336" t="s">
        <v>475</v>
      </c>
      <c r="D75" s="336" t="s">
        <v>299</v>
      </c>
      <c r="E75" s="336"/>
    </row>
    <row r="76" spans="1:5" ht="14.4" x14ac:dyDescent="0.25">
      <c r="A76" s="336">
        <v>75</v>
      </c>
      <c r="B76" s="336" t="s">
        <v>395</v>
      </c>
      <c r="C76" s="336" t="s">
        <v>475</v>
      </c>
      <c r="D76" s="336" t="s">
        <v>536</v>
      </c>
      <c r="E76" s="336"/>
    </row>
    <row r="77" spans="1:5" ht="14.4" x14ac:dyDescent="0.25">
      <c r="A77" s="336">
        <v>76</v>
      </c>
      <c r="B77" s="336" t="s">
        <v>395</v>
      </c>
      <c r="C77" s="336" t="s">
        <v>476</v>
      </c>
      <c r="D77" s="336" t="s">
        <v>537</v>
      </c>
      <c r="E77" s="336"/>
    </row>
    <row r="78" spans="1:5" ht="14.4" x14ac:dyDescent="0.25">
      <c r="A78" s="336">
        <v>77</v>
      </c>
      <c r="B78" s="336" t="s">
        <v>395</v>
      </c>
      <c r="C78" s="336" t="s">
        <v>476</v>
      </c>
      <c r="D78" s="336" t="s">
        <v>538</v>
      </c>
      <c r="E78" s="336"/>
    </row>
    <row r="79" spans="1:5" ht="14.4" x14ac:dyDescent="0.25">
      <c r="A79" s="336">
        <v>78</v>
      </c>
      <c r="B79" s="336" t="s">
        <v>395</v>
      </c>
      <c r="C79" s="336" t="s">
        <v>476</v>
      </c>
      <c r="D79" s="336" t="s">
        <v>539</v>
      </c>
      <c r="E79" s="336"/>
    </row>
    <row r="80" spans="1:5" ht="14.4" x14ac:dyDescent="0.25">
      <c r="A80" s="336">
        <v>79</v>
      </c>
      <c r="B80" s="336" t="s">
        <v>395</v>
      </c>
      <c r="C80" s="336" t="s">
        <v>477</v>
      </c>
      <c r="D80" s="336" t="s">
        <v>540</v>
      </c>
      <c r="E80" s="336"/>
    </row>
    <row r="81" spans="1:5" ht="14.4" x14ac:dyDescent="0.25">
      <c r="A81" s="336">
        <v>80</v>
      </c>
      <c r="B81" s="336" t="s">
        <v>395</v>
      </c>
      <c r="C81" s="336" t="s">
        <v>477</v>
      </c>
      <c r="D81" s="336" t="s">
        <v>541</v>
      </c>
      <c r="E81" s="336"/>
    </row>
    <row r="82" spans="1:5" ht="14.4" x14ac:dyDescent="0.25">
      <c r="A82" s="336">
        <v>81</v>
      </c>
      <c r="B82" s="336" t="s">
        <v>395</v>
      </c>
      <c r="C82" s="336" t="s">
        <v>478</v>
      </c>
      <c r="D82" s="336" t="s">
        <v>542</v>
      </c>
      <c r="E82" s="336"/>
    </row>
    <row r="83" spans="1:5" ht="14.4" x14ac:dyDescent="0.25">
      <c r="A83" s="336">
        <v>82</v>
      </c>
      <c r="B83" s="336" t="s">
        <v>395</v>
      </c>
      <c r="C83" s="336" t="s">
        <v>478</v>
      </c>
      <c r="D83" s="336" t="s">
        <v>543</v>
      </c>
      <c r="E83" s="336"/>
    </row>
    <row r="84" spans="1:5" ht="14.4" x14ac:dyDescent="0.25">
      <c r="A84" s="336">
        <v>83</v>
      </c>
      <c r="B84" s="336" t="s">
        <v>395</v>
      </c>
      <c r="C84" s="336" t="s">
        <v>478</v>
      </c>
      <c r="D84" s="336" t="s">
        <v>544</v>
      </c>
      <c r="E84" s="336"/>
    </row>
    <row r="85" spans="1:5" ht="14.4" x14ac:dyDescent="0.25">
      <c r="A85" s="336">
        <v>84</v>
      </c>
      <c r="B85" s="336" t="s">
        <v>395</v>
      </c>
      <c r="C85" s="336" t="s">
        <v>479</v>
      </c>
      <c r="D85" s="336" t="s">
        <v>545</v>
      </c>
      <c r="E85" s="336"/>
    </row>
    <row r="86" spans="1:5" ht="14.4" x14ac:dyDescent="0.25">
      <c r="A86" s="336">
        <v>85</v>
      </c>
      <c r="B86" s="336" t="s">
        <v>395</v>
      </c>
      <c r="C86" s="336" t="s">
        <v>479</v>
      </c>
      <c r="D86" s="336" t="s">
        <v>152</v>
      </c>
      <c r="E86" s="336"/>
    </row>
    <row r="87" spans="1:5" ht="14.4" x14ac:dyDescent="0.25">
      <c r="A87" s="336">
        <v>86</v>
      </c>
      <c r="B87" s="336" t="s">
        <v>395</v>
      </c>
      <c r="C87" s="336" t="s">
        <v>479</v>
      </c>
      <c r="D87" s="336" t="s">
        <v>546</v>
      </c>
      <c r="E87" s="336"/>
    </row>
    <row r="88" spans="1:5" ht="14.4" x14ac:dyDescent="0.25">
      <c r="A88" s="336">
        <v>87</v>
      </c>
      <c r="B88" s="336" t="s">
        <v>395</v>
      </c>
      <c r="C88" s="336" t="s">
        <v>479</v>
      </c>
      <c r="D88" s="336" t="s">
        <v>547</v>
      </c>
      <c r="E88" s="336"/>
    </row>
    <row r="89" spans="1:5" ht="14.4" x14ac:dyDescent="0.25">
      <c r="A89" s="336">
        <v>88</v>
      </c>
      <c r="B89" s="336" t="s">
        <v>395</v>
      </c>
      <c r="C89" s="336" t="s">
        <v>479</v>
      </c>
      <c r="D89" s="336" t="s">
        <v>548</v>
      </c>
      <c r="E89" s="336"/>
    </row>
    <row r="90" spans="1:5" ht="14.4" x14ac:dyDescent="0.25">
      <c r="A90" s="336">
        <v>89</v>
      </c>
      <c r="B90" s="336" t="s">
        <v>395</v>
      </c>
      <c r="C90" s="336" t="s">
        <v>479</v>
      </c>
      <c r="D90" s="336" t="s">
        <v>182</v>
      </c>
      <c r="E90" s="336"/>
    </row>
    <row r="91" spans="1:5" ht="14.4" x14ac:dyDescent="0.25">
      <c r="A91" s="336">
        <v>90</v>
      </c>
      <c r="B91" s="336" t="s">
        <v>395</v>
      </c>
      <c r="C91" s="336" t="s">
        <v>479</v>
      </c>
      <c r="D91" s="336" t="s">
        <v>549</v>
      </c>
      <c r="E91" s="336"/>
    </row>
    <row r="92" spans="1:5" ht="14.4" x14ac:dyDescent="0.25">
      <c r="A92" s="336">
        <v>91</v>
      </c>
      <c r="B92" s="336" t="s">
        <v>395</v>
      </c>
      <c r="C92" s="336" t="s">
        <v>479</v>
      </c>
      <c r="D92" s="336" t="s">
        <v>202</v>
      </c>
      <c r="E92" s="336"/>
    </row>
    <row r="93" spans="1:5" ht="14.4" x14ac:dyDescent="0.25">
      <c r="A93" s="336">
        <v>92</v>
      </c>
      <c r="B93" s="336" t="s">
        <v>395</v>
      </c>
      <c r="C93" s="336" t="s">
        <v>480</v>
      </c>
      <c r="D93" s="336" t="s">
        <v>550</v>
      </c>
      <c r="E93" s="336"/>
    </row>
    <row r="94" spans="1:5" ht="14.4" x14ac:dyDescent="0.25">
      <c r="A94" s="336">
        <v>93</v>
      </c>
      <c r="B94" s="336" t="s">
        <v>395</v>
      </c>
      <c r="C94" s="336" t="s">
        <v>480</v>
      </c>
      <c r="D94" s="336" t="s">
        <v>551</v>
      </c>
      <c r="E94" s="336"/>
    </row>
    <row r="95" spans="1:5" ht="14.4" x14ac:dyDescent="0.25">
      <c r="A95" s="336">
        <v>94</v>
      </c>
      <c r="B95" s="336" t="s">
        <v>395</v>
      </c>
      <c r="C95" s="336" t="s">
        <v>480</v>
      </c>
      <c r="D95" s="336" t="s">
        <v>552</v>
      </c>
      <c r="E95" s="336"/>
    </row>
    <row r="96" spans="1:5" ht="14.4" x14ac:dyDescent="0.25">
      <c r="A96" s="336">
        <v>95</v>
      </c>
      <c r="B96" s="336" t="s">
        <v>395</v>
      </c>
      <c r="C96" s="336" t="s">
        <v>480</v>
      </c>
      <c r="D96" s="336" t="s">
        <v>553</v>
      </c>
      <c r="E96" s="336"/>
    </row>
    <row r="97" spans="1:5" ht="14.4" x14ac:dyDescent="0.25">
      <c r="A97" s="336">
        <v>96</v>
      </c>
      <c r="B97" s="336" t="s">
        <v>395</v>
      </c>
      <c r="C97" s="336" t="s">
        <v>480</v>
      </c>
      <c r="D97" s="336" t="s">
        <v>554</v>
      </c>
      <c r="E97" s="336"/>
    </row>
    <row r="98" spans="1:5" ht="14.4" x14ac:dyDescent="0.25">
      <c r="A98" s="336">
        <v>97</v>
      </c>
      <c r="B98" s="336" t="s">
        <v>395</v>
      </c>
      <c r="C98" s="336" t="s">
        <v>480</v>
      </c>
      <c r="D98" s="336" t="s">
        <v>555</v>
      </c>
      <c r="E98" s="336"/>
    </row>
    <row r="99" spans="1:5" ht="14.4" x14ac:dyDescent="0.25">
      <c r="A99" s="336">
        <v>98</v>
      </c>
      <c r="B99" s="336" t="s">
        <v>395</v>
      </c>
      <c r="C99" s="336" t="s">
        <v>480</v>
      </c>
      <c r="D99" s="336" t="s">
        <v>556</v>
      </c>
      <c r="E99" s="336"/>
    </row>
    <row r="100" spans="1:5" ht="14.4" x14ac:dyDescent="0.25">
      <c r="A100" s="336">
        <v>99</v>
      </c>
      <c r="B100" s="336" t="s">
        <v>395</v>
      </c>
      <c r="C100" s="336" t="s">
        <v>480</v>
      </c>
      <c r="D100" s="336" t="s">
        <v>557</v>
      </c>
      <c r="E100" s="336"/>
    </row>
    <row r="101" spans="1:5" ht="14.4" x14ac:dyDescent="0.25">
      <c r="A101" s="336">
        <v>100</v>
      </c>
      <c r="B101" s="336" t="s">
        <v>395</v>
      </c>
      <c r="C101" s="336" t="s">
        <v>480</v>
      </c>
      <c r="D101" s="336" t="s">
        <v>558</v>
      </c>
      <c r="E101" s="336"/>
    </row>
    <row r="102" spans="1:5" ht="14.4" x14ac:dyDescent="0.25">
      <c r="A102" s="336">
        <v>101</v>
      </c>
      <c r="B102" s="336" t="s">
        <v>395</v>
      </c>
      <c r="C102" s="336" t="s">
        <v>397</v>
      </c>
      <c r="D102" s="336" t="s">
        <v>559</v>
      </c>
      <c r="E102" s="336"/>
    </row>
    <row r="103" spans="1:5" ht="14.4" x14ac:dyDescent="0.25">
      <c r="A103" s="336">
        <v>102</v>
      </c>
      <c r="B103" s="336" t="s">
        <v>395</v>
      </c>
      <c r="C103" s="336" t="s">
        <v>397</v>
      </c>
      <c r="D103" s="336" t="s">
        <v>560</v>
      </c>
      <c r="E103" s="336"/>
    </row>
    <row r="104" spans="1:5" ht="14.4" x14ac:dyDescent="0.25">
      <c r="A104" s="336">
        <v>103</v>
      </c>
      <c r="B104" s="336" t="s">
        <v>395</v>
      </c>
      <c r="C104" s="336" t="s">
        <v>397</v>
      </c>
      <c r="D104" s="336" t="s">
        <v>561</v>
      </c>
      <c r="E104" s="336"/>
    </row>
    <row r="105" spans="1:5" ht="14.4" x14ac:dyDescent="0.25">
      <c r="A105" s="336">
        <v>104</v>
      </c>
      <c r="B105" s="336" t="s">
        <v>395</v>
      </c>
      <c r="C105" s="336" t="s">
        <v>397</v>
      </c>
      <c r="D105" s="336" t="s">
        <v>562</v>
      </c>
      <c r="E105" s="336"/>
    </row>
    <row r="106" spans="1:5" ht="14.4" x14ac:dyDescent="0.25">
      <c r="A106" s="336">
        <v>105</v>
      </c>
      <c r="B106" s="336" t="s">
        <v>395</v>
      </c>
      <c r="C106" s="336" t="s">
        <v>397</v>
      </c>
      <c r="D106" s="336" t="s">
        <v>563</v>
      </c>
      <c r="E106" s="336"/>
    </row>
    <row r="107" spans="1:5" ht="14.4" x14ac:dyDescent="0.25">
      <c r="A107" s="336">
        <v>106</v>
      </c>
      <c r="B107" s="336" t="s">
        <v>395</v>
      </c>
      <c r="C107" s="336" t="s">
        <v>397</v>
      </c>
      <c r="D107" s="336" t="s">
        <v>564</v>
      </c>
      <c r="E107" s="336"/>
    </row>
    <row r="108" spans="1:5" ht="14.4" x14ac:dyDescent="0.25">
      <c r="A108" s="336">
        <v>107</v>
      </c>
      <c r="B108" s="336" t="s">
        <v>395</v>
      </c>
      <c r="C108" s="336" t="s">
        <v>397</v>
      </c>
      <c r="D108" s="336" t="s">
        <v>565</v>
      </c>
      <c r="E108" s="336"/>
    </row>
    <row r="109" spans="1:5" ht="14.4" x14ac:dyDescent="0.25">
      <c r="A109" s="336">
        <v>108</v>
      </c>
      <c r="B109" s="336" t="s">
        <v>395</v>
      </c>
      <c r="C109" s="336" t="s">
        <v>397</v>
      </c>
      <c r="D109" s="336" t="s">
        <v>249</v>
      </c>
      <c r="E109" s="336"/>
    </row>
    <row r="110" spans="1:5" ht="14.4" x14ac:dyDescent="0.25">
      <c r="A110" s="336">
        <v>109</v>
      </c>
      <c r="B110" s="336" t="s">
        <v>395</v>
      </c>
      <c r="C110" s="336" t="s">
        <v>397</v>
      </c>
      <c r="D110" s="336" t="s">
        <v>566</v>
      </c>
      <c r="E110" s="336"/>
    </row>
    <row r="111" spans="1:5" ht="14.4" x14ac:dyDescent="0.25">
      <c r="A111" s="336">
        <v>110</v>
      </c>
      <c r="B111" s="336" t="s">
        <v>395</v>
      </c>
      <c r="C111" s="336" t="s">
        <v>481</v>
      </c>
      <c r="D111" s="336" t="s">
        <v>567</v>
      </c>
      <c r="E111" s="336"/>
    </row>
    <row r="112" spans="1:5" ht="14.4" x14ac:dyDescent="0.25">
      <c r="A112" s="336">
        <v>111</v>
      </c>
      <c r="B112" s="336" t="s">
        <v>395</v>
      </c>
      <c r="C112" s="336" t="s">
        <v>481</v>
      </c>
      <c r="D112" s="336" t="s">
        <v>552</v>
      </c>
      <c r="E112" s="336"/>
    </row>
    <row r="113" spans="1:5" ht="14.4" x14ac:dyDescent="0.25">
      <c r="A113" s="336">
        <v>112</v>
      </c>
      <c r="B113" s="336" t="s">
        <v>395</v>
      </c>
      <c r="C113" s="336" t="s">
        <v>481</v>
      </c>
      <c r="D113" s="336" t="s">
        <v>553</v>
      </c>
      <c r="E113" s="336"/>
    </row>
    <row r="114" spans="1:5" ht="14.4" x14ac:dyDescent="0.25">
      <c r="A114" s="336">
        <v>113</v>
      </c>
      <c r="B114" s="336" t="s">
        <v>395</v>
      </c>
      <c r="C114" s="336" t="s">
        <v>481</v>
      </c>
      <c r="D114" s="336" t="s">
        <v>568</v>
      </c>
      <c r="E114" s="336"/>
    </row>
    <row r="115" spans="1:5" ht="14.4" x14ac:dyDescent="0.25">
      <c r="A115" s="336">
        <v>114</v>
      </c>
      <c r="B115" s="336" t="s">
        <v>395</v>
      </c>
      <c r="C115" s="336" t="s">
        <v>482</v>
      </c>
      <c r="D115" s="336" t="s">
        <v>569</v>
      </c>
      <c r="E115" s="336"/>
    </row>
    <row r="116" spans="1:5" ht="14.4" x14ac:dyDescent="0.25">
      <c r="A116" s="336">
        <v>115</v>
      </c>
      <c r="B116" s="336" t="s">
        <v>395</v>
      </c>
      <c r="C116" s="336" t="s">
        <v>482</v>
      </c>
      <c r="D116" s="336" t="s">
        <v>570</v>
      </c>
      <c r="E116" s="336"/>
    </row>
    <row r="117" spans="1:5" ht="14.4" x14ac:dyDescent="0.25">
      <c r="A117" s="336">
        <v>116</v>
      </c>
      <c r="B117" s="336" t="s">
        <v>395</v>
      </c>
      <c r="C117" s="336" t="s">
        <v>482</v>
      </c>
      <c r="D117" s="336" t="s">
        <v>571</v>
      </c>
      <c r="E117" s="336"/>
    </row>
    <row r="118" spans="1:5" ht="14.4" x14ac:dyDescent="0.25">
      <c r="A118" s="336">
        <v>117</v>
      </c>
      <c r="B118" s="336" t="s">
        <v>395</v>
      </c>
      <c r="C118" s="336" t="s">
        <v>482</v>
      </c>
      <c r="D118" s="336" t="s">
        <v>572</v>
      </c>
      <c r="E118" s="336"/>
    </row>
    <row r="119" spans="1:5" ht="14.4" x14ac:dyDescent="0.25">
      <c r="A119" s="336">
        <v>118</v>
      </c>
      <c r="B119" s="336" t="s">
        <v>395</v>
      </c>
      <c r="C119" s="336" t="s">
        <v>482</v>
      </c>
      <c r="D119" s="336" t="s">
        <v>573</v>
      </c>
      <c r="E119" s="336"/>
    </row>
    <row r="120" spans="1:5" ht="14.4" x14ac:dyDescent="0.25">
      <c r="A120" s="336">
        <v>119</v>
      </c>
      <c r="B120" s="336" t="s">
        <v>395</v>
      </c>
      <c r="C120" s="336" t="s">
        <v>482</v>
      </c>
      <c r="D120" s="336" t="s">
        <v>574</v>
      </c>
      <c r="E120" s="336"/>
    </row>
    <row r="121" spans="1:5" ht="14.4" x14ac:dyDescent="0.25">
      <c r="A121" s="336">
        <v>120</v>
      </c>
      <c r="B121" s="336" t="s">
        <v>395</v>
      </c>
      <c r="C121" s="336" t="s">
        <v>482</v>
      </c>
      <c r="D121" s="336" t="s">
        <v>224</v>
      </c>
      <c r="E121" s="336"/>
    </row>
    <row r="122" spans="1:5" ht="14.4" x14ac:dyDescent="0.25">
      <c r="A122" s="336">
        <v>121</v>
      </c>
      <c r="B122" s="336" t="s">
        <v>395</v>
      </c>
      <c r="C122" s="336" t="s">
        <v>482</v>
      </c>
      <c r="D122" s="336" t="s">
        <v>575</v>
      </c>
      <c r="E122" s="33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3C4E-A5C7-42B5-A42C-FD6F45447EB4}">
  <sheetPr codeName="Planilha7" filterMode="1">
    <tabColor theme="9"/>
  </sheetPr>
  <dimension ref="A1:F41"/>
  <sheetViews>
    <sheetView topLeftCell="A10" zoomScaleNormal="100" workbookViewId="0">
      <selection activeCell="B17" sqref="B17"/>
    </sheetView>
  </sheetViews>
  <sheetFormatPr defaultRowHeight="35.1" customHeight="1" x14ac:dyDescent="0.25"/>
  <cols>
    <col min="1" max="1" width="5.5" style="298" customWidth="1"/>
    <col min="2" max="2" width="74" style="298" customWidth="1"/>
    <col min="3" max="3" width="23.09765625" style="298" customWidth="1"/>
    <col min="4" max="6" width="9" style="299"/>
  </cols>
  <sheetData>
    <row r="1" spans="1:6" ht="35.1" customHeight="1" x14ac:dyDescent="0.25">
      <c r="A1" s="302" t="s">
        <v>322</v>
      </c>
      <c r="B1" s="302" t="s">
        <v>323</v>
      </c>
      <c r="C1" s="303" t="s">
        <v>324</v>
      </c>
      <c r="D1" s="299">
        <v>40</v>
      </c>
    </row>
    <row r="2" spans="1:6" ht="27" customHeight="1" x14ac:dyDescent="0.25">
      <c r="A2" s="304">
        <v>1</v>
      </c>
      <c r="B2" s="304" t="s">
        <v>576</v>
      </c>
      <c r="C2" s="296" t="s">
        <v>325</v>
      </c>
    </row>
    <row r="3" spans="1:6" ht="27" customHeight="1" x14ac:dyDescent="0.25">
      <c r="A3" s="304">
        <v>2</v>
      </c>
      <c r="B3" s="304" t="s">
        <v>577</v>
      </c>
      <c r="C3" s="296" t="s">
        <v>325</v>
      </c>
    </row>
    <row r="4" spans="1:6" ht="27" customHeight="1" x14ac:dyDescent="0.25">
      <c r="A4" s="304">
        <v>3</v>
      </c>
      <c r="B4" s="304" t="s">
        <v>578</v>
      </c>
      <c r="C4" s="296" t="s">
        <v>325</v>
      </c>
    </row>
    <row r="5" spans="1:6" ht="27" customHeight="1" x14ac:dyDescent="0.25">
      <c r="A5" s="304">
        <v>4</v>
      </c>
      <c r="B5" s="304" t="s">
        <v>579</v>
      </c>
      <c r="C5" s="296" t="s">
        <v>325</v>
      </c>
    </row>
    <row r="6" spans="1:6" ht="27" customHeight="1" x14ac:dyDescent="0.25">
      <c r="A6" s="304">
        <v>5</v>
      </c>
      <c r="B6" s="304" t="s">
        <v>580</v>
      </c>
      <c r="C6" s="296" t="s">
        <v>325</v>
      </c>
    </row>
    <row r="7" spans="1:6" ht="27" customHeight="1" x14ac:dyDescent="0.25">
      <c r="A7" s="304">
        <v>6</v>
      </c>
      <c r="B7" s="304" t="s">
        <v>581</v>
      </c>
      <c r="C7" s="296" t="s">
        <v>325</v>
      </c>
    </row>
    <row r="8" spans="1:6" ht="27" hidden="1" customHeight="1" x14ac:dyDescent="0.25">
      <c r="A8" s="304">
        <v>7</v>
      </c>
      <c r="B8" s="306" t="s">
        <v>582</v>
      </c>
      <c r="C8" s="296" t="s">
        <v>583</v>
      </c>
    </row>
    <row r="9" spans="1:6" ht="27" customHeight="1" x14ac:dyDescent="0.25">
      <c r="A9" s="304">
        <v>8</v>
      </c>
      <c r="B9" s="304" t="s">
        <v>584</v>
      </c>
      <c r="C9" s="296" t="s">
        <v>325</v>
      </c>
    </row>
    <row r="10" spans="1:6" ht="27" customHeight="1" x14ac:dyDescent="0.25">
      <c r="A10" s="304">
        <v>9</v>
      </c>
      <c r="B10" s="304" t="s">
        <v>585</v>
      </c>
      <c r="C10" s="296" t="s">
        <v>325</v>
      </c>
    </row>
    <row r="11" spans="1:6" ht="27" customHeight="1" x14ac:dyDescent="0.25">
      <c r="A11" s="304">
        <v>10</v>
      </c>
      <c r="B11" s="304" t="s">
        <v>586</v>
      </c>
      <c r="C11" s="296" t="s">
        <v>325</v>
      </c>
    </row>
    <row r="12" spans="1:6" ht="27" hidden="1" customHeight="1" x14ac:dyDescent="0.25">
      <c r="A12" s="304">
        <v>11</v>
      </c>
      <c r="B12" s="306" t="s">
        <v>587</v>
      </c>
      <c r="C12" s="296" t="s">
        <v>583</v>
      </c>
      <c r="F12" s="305"/>
    </row>
    <row r="13" spans="1:6" ht="27" customHeight="1" x14ac:dyDescent="0.25">
      <c r="A13" s="304">
        <v>12</v>
      </c>
      <c r="B13" s="304" t="s">
        <v>588</v>
      </c>
      <c r="C13" s="296" t="s">
        <v>325</v>
      </c>
    </row>
    <row r="14" spans="1:6" ht="27" customHeight="1" x14ac:dyDescent="0.25">
      <c r="A14" s="304">
        <v>13</v>
      </c>
      <c r="B14" s="304" t="s">
        <v>589</v>
      </c>
      <c r="C14" s="296" t="s">
        <v>325</v>
      </c>
    </row>
    <row r="15" spans="1:6" ht="27" customHeight="1" x14ac:dyDescent="0.25">
      <c r="A15" s="304">
        <v>14</v>
      </c>
      <c r="B15" s="304" t="s">
        <v>590</v>
      </c>
      <c r="C15" s="296" t="s">
        <v>325</v>
      </c>
    </row>
    <row r="16" spans="1:6" ht="27" customHeight="1" x14ac:dyDescent="0.25">
      <c r="A16" s="304">
        <v>15</v>
      </c>
      <c r="B16" s="304" t="s">
        <v>591</v>
      </c>
      <c r="C16" s="296" t="s">
        <v>325</v>
      </c>
    </row>
    <row r="17" spans="1:6" ht="27" customHeight="1" x14ac:dyDescent="0.25">
      <c r="A17" s="304">
        <v>16</v>
      </c>
      <c r="B17" s="304" t="s">
        <v>592</v>
      </c>
      <c r="C17" s="296" t="s">
        <v>325</v>
      </c>
    </row>
    <row r="18" spans="1:6" ht="27" customHeight="1" x14ac:dyDescent="0.25">
      <c r="A18" s="304">
        <v>17</v>
      </c>
      <c r="B18" s="304" t="s">
        <v>593</v>
      </c>
      <c r="C18" s="296" t="s">
        <v>325</v>
      </c>
      <c r="F18" s="305"/>
    </row>
    <row r="19" spans="1:6" ht="27" customHeight="1" x14ac:dyDescent="0.25">
      <c r="A19" s="304">
        <v>18</v>
      </c>
      <c r="B19" s="304" t="s">
        <v>594</v>
      </c>
      <c r="C19" s="296" t="s">
        <v>325</v>
      </c>
    </row>
    <row r="20" spans="1:6" ht="27" customHeight="1" x14ac:dyDescent="0.25">
      <c r="A20" s="304">
        <v>19</v>
      </c>
      <c r="B20" s="304" t="s">
        <v>595</v>
      </c>
      <c r="C20" s="296" t="s">
        <v>325</v>
      </c>
    </row>
    <row r="21" spans="1:6" ht="27" customHeight="1" x14ac:dyDescent="0.25">
      <c r="A21" s="304">
        <v>20</v>
      </c>
      <c r="B21" s="304" t="s">
        <v>596</v>
      </c>
      <c r="C21" s="296" t="s">
        <v>325</v>
      </c>
    </row>
    <row r="22" spans="1:6" ht="27" customHeight="1" x14ac:dyDescent="0.25">
      <c r="A22" s="304">
        <v>21</v>
      </c>
      <c r="B22" s="304" t="s">
        <v>597</v>
      </c>
      <c r="C22" s="296" t="s">
        <v>325</v>
      </c>
    </row>
    <row r="23" spans="1:6" ht="27" customHeight="1" x14ac:dyDescent="0.25">
      <c r="A23" s="304">
        <v>22</v>
      </c>
      <c r="B23" s="304" t="s">
        <v>598</v>
      </c>
      <c r="C23" s="296" t="s">
        <v>325</v>
      </c>
    </row>
    <row r="24" spans="1:6" ht="27" customHeight="1" x14ac:dyDescent="0.25">
      <c r="A24" s="304">
        <v>23</v>
      </c>
      <c r="B24" s="304" t="s">
        <v>599</v>
      </c>
      <c r="C24" s="296" t="s">
        <v>325</v>
      </c>
    </row>
    <row r="25" spans="1:6" ht="27" customHeight="1" x14ac:dyDescent="0.25">
      <c r="A25" s="304">
        <v>24</v>
      </c>
      <c r="B25" s="304" t="s">
        <v>600</v>
      </c>
      <c r="C25" s="296" t="s">
        <v>325</v>
      </c>
    </row>
    <row r="26" spans="1:6" ht="27" customHeight="1" x14ac:dyDescent="0.25">
      <c r="A26" s="304">
        <v>25</v>
      </c>
      <c r="B26" s="304" t="s">
        <v>601</v>
      </c>
      <c r="C26" s="296" t="s">
        <v>325</v>
      </c>
    </row>
    <row r="27" spans="1:6" ht="27" customHeight="1" x14ac:dyDescent="0.25">
      <c r="A27" s="304">
        <v>26</v>
      </c>
      <c r="B27" s="304" t="s">
        <v>602</v>
      </c>
      <c r="C27" s="296" t="s">
        <v>325</v>
      </c>
    </row>
    <row r="28" spans="1:6" ht="27" customHeight="1" x14ac:dyDescent="0.25">
      <c r="A28" s="304">
        <v>27</v>
      </c>
      <c r="B28" s="304" t="s">
        <v>603</v>
      </c>
      <c r="C28" s="296" t="s">
        <v>325</v>
      </c>
    </row>
    <row r="29" spans="1:6" ht="27" customHeight="1" x14ac:dyDescent="0.25">
      <c r="A29" s="304">
        <v>28</v>
      </c>
      <c r="B29" s="304" t="s">
        <v>604</v>
      </c>
      <c r="C29" s="296" t="s">
        <v>325</v>
      </c>
    </row>
    <row r="30" spans="1:6" ht="27" customHeight="1" x14ac:dyDescent="0.25">
      <c r="A30" s="304">
        <v>29</v>
      </c>
      <c r="B30" s="304" t="s">
        <v>605</v>
      </c>
      <c r="C30" s="296" t="s">
        <v>325</v>
      </c>
    </row>
    <row r="31" spans="1:6" ht="27" customHeight="1" x14ac:dyDescent="0.25">
      <c r="A31" s="304">
        <v>30</v>
      </c>
      <c r="B31" s="306" t="s">
        <v>606</v>
      </c>
      <c r="C31" s="296" t="s">
        <v>325</v>
      </c>
    </row>
    <row r="32" spans="1:6" ht="27" hidden="1" customHeight="1" x14ac:dyDescent="0.25">
      <c r="A32" s="304">
        <v>31</v>
      </c>
      <c r="B32" s="306" t="s">
        <v>607</v>
      </c>
      <c r="C32" s="296" t="s">
        <v>583</v>
      </c>
    </row>
    <row r="33" spans="1:3" ht="27" customHeight="1" x14ac:dyDescent="0.25">
      <c r="A33" s="304">
        <v>32</v>
      </c>
      <c r="B33" s="304" t="s">
        <v>608</v>
      </c>
      <c r="C33" s="296" t="s">
        <v>325</v>
      </c>
    </row>
    <row r="34" spans="1:3" ht="27" customHeight="1" x14ac:dyDescent="0.25">
      <c r="A34" s="304">
        <v>33</v>
      </c>
      <c r="B34" s="304" t="s">
        <v>609</v>
      </c>
      <c r="C34" s="296" t="s">
        <v>325</v>
      </c>
    </row>
    <row r="35" spans="1:3" ht="27" customHeight="1" x14ac:dyDescent="0.25">
      <c r="A35" s="304">
        <v>34</v>
      </c>
      <c r="B35" s="304" t="s">
        <v>610</v>
      </c>
      <c r="C35" s="296" t="s">
        <v>325</v>
      </c>
    </row>
    <row r="36" spans="1:3" ht="27" hidden="1" customHeight="1" x14ac:dyDescent="0.25">
      <c r="A36" s="304">
        <v>35</v>
      </c>
      <c r="B36" s="306" t="s">
        <v>611</v>
      </c>
      <c r="C36" s="296" t="s">
        <v>583</v>
      </c>
    </row>
    <row r="37" spans="1:3" ht="27" customHeight="1" x14ac:dyDescent="0.25">
      <c r="A37" s="304">
        <v>36</v>
      </c>
      <c r="B37" s="304" t="s">
        <v>612</v>
      </c>
      <c r="C37" s="296" t="s">
        <v>325</v>
      </c>
    </row>
    <row r="38" spans="1:3" ht="27" customHeight="1" x14ac:dyDescent="0.25">
      <c r="A38" s="304">
        <v>37</v>
      </c>
      <c r="B38" s="304" t="s">
        <v>613</v>
      </c>
      <c r="C38" s="296" t="s">
        <v>325</v>
      </c>
    </row>
    <row r="39" spans="1:3" ht="27" hidden="1" customHeight="1" x14ac:dyDescent="0.25">
      <c r="A39" s="304">
        <v>38</v>
      </c>
      <c r="B39" s="304" t="s">
        <v>614</v>
      </c>
      <c r="C39" s="296" t="s">
        <v>583</v>
      </c>
    </row>
    <row r="40" spans="1:3" ht="27" customHeight="1" x14ac:dyDescent="0.25">
      <c r="A40" s="304">
        <v>39</v>
      </c>
      <c r="B40" s="304" t="s">
        <v>615</v>
      </c>
      <c r="C40" s="296" t="s">
        <v>325</v>
      </c>
    </row>
    <row r="41" spans="1:3" ht="27" hidden="1" customHeight="1" x14ac:dyDescent="0.25">
      <c r="A41" s="304">
        <v>40</v>
      </c>
      <c r="B41" s="306" t="s">
        <v>616</v>
      </c>
      <c r="C41" s="296" t="s">
        <v>583</v>
      </c>
    </row>
  </sheetData>
  <autoFilter ref="A1:C41" xr:uid="{22593C4E-A5C7-42B5-A42C-FD6F45447EB4}">
    <filterColumn colId="2">
      <filters>
        <filter val="Sim"/>
      </filters>
    </filterColumn>
  </autoFilter>
  <sortState xmlns:xlrd2="http://schemas.microsoft.com/office/spreadsheetml/2017/richdata2" ref="F2:F36">
    <sortCondition ref="F2:F36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6BB2-AB12-48F7-9959-06EEE540A22C}">
  <sheetPr codeName="Planilha8">
    <tabColor theme="6" tint="0.39997558519241921"/>
  </sheetPr>
  <dimension ref="A1:F41"/>
  <sheetViews>
    <sheetView workbookViewId="0">
      <selection activeCell="B1" sqref="B1"/>
    </sheetView>
  </sheetViews>
  <sheetFormatPr defaultColWidth="9" defaultRowHeight="13.8" x14ac:dyDescent="0.25"/>
  <cols>
    <col min="1" max="1" width="5.09765625" style="298" customWidth="1"/>
    <col min="2" max="2" width="57.09765625" style="298" customWidth="1"/>
    <col min="3" max="3" width="27.19921875" style="298" customWidth="1"/>
    <col min="4" max="4" width="13.19921875" style="2" customWidth="1"/>
    <col min="5" max="16384" width="9" style="2"/>
  </cols>
  <sheetData>
    <row r="1" spans="1:6" customFormat="1" ht="26.4" x14ac:dyDescent="0.25">
      <c r="A1" s="293" t="s">
        <v>322</v>
      </c>
      <c r="B1" s="293" t="s">
        <v>323</v>
      </c>
      <c r="C1" s="307" t="s">
        <v>324</v>
      </c>
      <c r="D1">
        <v>40</v>
      </c>
    </row>
    <row r="2" spans="1:6" customFormat="1" ht="24.75" customHeight="1" x14ac:dyDescent="0.25">
      <c r="A2" s="304">
        <v>1</v>
      </c>
      <c r="B2" s="304" t="s">
        <v>617</v>
      </c>
      <c r="C2" s="296" t="s">
        <v>325</v>
      </c>
      <c r="F2" s="299"/>
    </row>
    <row r="3" spans="1:6" customFormat="1" ht="24.75" customHeight="1" x14ac:dyDescent="0.25">
      <c r="A3" s="304">
        <v>2</v>
      </c>
      <c r="B3" s="304" t="s">
        <v>618</v>
      </c>
      <c r="C3" s="296" t="s">
        <v>325</v>
      </c>
      <c r="F3" s="299"/>
    </row>
    <row r="4" spans="1:6" customFormat="1" ht="24.75" customHeight="1" x14ac:dyDescent="0.25">
      <c r="A4" s="304">
        <v>3</v>
      </c>
      <c r="B4" s="304" t="s">
        <v>619</v>
      </c>
      <c r="C4" s="296" t="s">
        <v>325</v>
      </c>
      <c r="F4" s="299"/>
    </row>
    <row r="5" spans="1:6" customFormat="1" ht="24.75" customHeight="1" x14ac:dyDescent="0.25">
      <c r="A5" s="304">
        <v>4</v>
      </c>
      <c r="B5" s="304" t="s">
        <v>620</v>
      </c>
      <c r="C5" s="296" t="s">
        <v>325</v>
      </c>
      <c r="F5" s="299"/>
    </row>
    <row r="6" spans="1:6" customFormat="1" ht="24.75" customHeight="1" x14ac:dyDescent="0.25">
      <c r="A6" s="304">
        <v>5</v>
      </c>
      <c r="B6" s="304" t="s">
        <v>621</v>
      </c>
      <c r="C6" s="296" t="s">
        <v>325</v>
      </c>
      <c r="F6" s="299"/>
    </row>
    <row r="7" spans="1:6" customFormat="1" ht="24.75" customHeight="1" x14ac:dyDescent="0.25">
      <c r="A7" s="304">
        <v>6</v>
      </c>
      <c r="B7" s="304" t="s">
        <v>622</v>
      </c>
      <c r="C7" s="296" t="s">
        <v>325</v>
      </c>
      <c r="F7" s="299"/>
    </row>
    <row r="8" spans="1:6" customFormat="1" ht="24.75" customHeight="1" x14ac:dyDescent="0.25">
      <c r="A8" s="304">
        <v>7</v>
      </c>
      <c r="B8" s="304" t="s">
        <v>623</v>
      </c>
      <c r="C8" s="296" t="s">
        <v>325</v>
      </c>
      <c r="F8" s="299"/>
    </row>
    <row r="9" spans="1:6" customFormat="1" ht="24.75" customHeight="1" x14ac:dyDescent="0.25">
      <c r="A9" s="304">
        <v>8</v>
      </c>
      <c r="B9" s="304" t="s">
        <v>624</v>
      </c>
      <c r="C9" s="296" t="s">
        <v>325</v>
      </c>
      <c r="F9" s="299"/>
    </row>
    <row r="10" spans="1:6" customFormat="1" ht="24.75" customHeight="1" x14ac:dyDescent="0.25">
      <c r="A10" s="304">
        <v>9</v>
      </c>
      <c r="B10" s="304" t="s">
        <v>625</v>
      </c>
      <c r="C10" s="296" t="s">
        <v>325</v>
      </c>
      <c r="F10" s="299"/>
    </row>
    <row r="11" spans="1:6" customFormat="1" ht="24.75" customHeight="1" x14ac:dyDescent="0.25">
      <c r="A11" s="304">
        <v>10</v>
      </c>
      <c r="B11" s="304" t="s">
        <v>626</v>
      </c>
      <c r="C11" s="296" t="s">
        <v>325</v>
      </c>
      <c r="F11" s="299"/>
    </row>
    <row r="12" spans="1:6" customFormat="1" ht="24.75" customHeight="1" x14ac:dyDescent="0.25">
      <c r="A12" s="304">
        <v>11</v>
      </c>
      <c r="B12" s="304" t="s">
        <v>627</v>
      </c>
      <c r="C12" s="296" t="s">
        <v>325</v>
      </c>
      <c r="F12" s="299"/>
    </row>
    <row r="13" spans="1:6" customFormat="1" ht="24.75" customHeight="1" x14ac:dyDescent="0.25">
      <c r="A13" s="304">
        <v>12</v>
      </c>
      <c r="B13" s="304" t="s">
        <v>628</v>
      </c>
      <c r="C13" s="296" t="s">
        <v>325</v>
      </c>
      <c r="F13" s="299"/>
    </row>
    <row r="14" spans="1:6" customFormat="1" ht="24.75" customHeight="1" x14ac:dyDescent="0.25">
      <c r="A14" s="304">
        <v>13</v>
      </c>
      <c r="B14" s="304" t="s">
        <v>629</v>
      </c>
      <c r="C14" s="296" t="s">
        <v>325</v>
      </c>
      <c r="F14" s="299"/>
    </row>
    <row r="15" spans="1:6" customFormat="1" ht="24.75" customHeight="1" x14ac:dyDescent="0.25">
      <c r="A15" s="304">
        <v>14</v>
      </c>
      <c r="B15" s="304" t="s">
        <v>630</v>
      </c>
      <c r="C15" s="296" t="s">
        <v>325</v>
      </c>
      <c r="F15" s="299"/>
    </row>
    <row r="16" spans="1:6" customFormat="1" ht="24.75" customHeight="1" x14ac:dyDescent="0.25">
      <c r="A16" s="304">
        <v>15</v>
      </c>
      <c r="B16" s="304" t="s">
        <v>631</v>
      </c>
      <c r="C16" s="296" t="s">
        <v>325</v>
      </c>
      <c r="F16" s="299"/>
    </row>
    <row r="17" spans="1:6" customFormat="1" ht="24.75" customHeight="1" x14ac:dyDescent="0.25">
      <c r="A17" s="304">
        <v>16</v>
      </c>
      <c r="B17" s="306" t="s">
        <v>632</v>
      </c>
      <c r="C17" s="296" t="s">
        <v>583</v>
      </c>
      <c r="F17" s="299"/>
    </row>
    <row r="18" spans="1:6" customFormat="1" ht="24.75" customHeight="1" x14ac:dyDescent="0.25">
      <c r="A18" s="304">
        <v>17</v>
      </c>
      <c r="B18" s="304" t="s">
        <v>633</v>
      </c>
      <c r="C18" s="296" t="s">
        <v>325</v>
      </c>
      <c r="F18" s="299"/>
    </row>
    <row r="19" spans="1:6" customFormat="1" ht="24.75" customHeight="1" x14ac:dyDescent="0.25">
      <c r="A19" s="304">
        <v>18</v>
      </c>
      <c r="B19" s="304" t="s">
        <v>634</v>
      </c>
      <c r="C19" s="296" t="s">
        <v>325</v>
      </c>
      <c r="F19" s="299"/>
    </row>
    <row r="20" spans="1:6" customFormat="1" ht="24.75" customHeight="1" x14ac:dyDescent="0.25">
      <c r="A20" s="304">
        <v>19</v>
      </c>
      <c r="B20" s="304" t="s">
        <v>635</v>
      </c>
      <c r="C20" s="296" t="s">
        <v>325</v>
      </c>
      <c r="F20" s="299"/>
    </row>
    <row r="21" spans="1:6" customFormat="1" ht="24.75" customHeight="1" x14ac:dyDescent="0.25">
      <c r="A21" s="304">
        <v>20</v>
      </c>
      <c r="B21" s="306" t="s">
        <v>636</v>
      </c>
      <c r="C21" s="296" t="s">
        <v>325</v>
      </c>
      <c r="F21" s="299"/>
    </row>
    <row r="22" spans="1:6" customFormat="1" ht="24.75" customHeight="1" x14ac:dyDescent="0.25">
      <c r="A22" s="304">
        <v>21</v>
      </c>
      <c r="B22" s="304" t="s">
        <v>637</v>
      </c>
      <c r="C22" s="296" t="s">
        <v>325</v>
      </c>
      <c r="F22" s="299"/>
    </row>
    <row r="23" spans="1:6" customFormat="1" ht="24.75" customHeight="1" x14ac:dyDescent="0.25">
      <c r="A23" s="304">
        <v>22</v>
      </c>
      <c r="B23" s="304" t="s">
        <v>638</v>
      </c>
      <c r="C23" s="296" t="s">
        <v>325</v>
      </c>
      <c r="F23" s="299"/>
    </row>
    <row r="24" spans="1:6" customFormat="1" ht="24.75" customHeight="1" x14ac:dyDescent="0.25">
      <c r="A24" s="304">
        <v>23</v>
      </c>
      <c r="B24" s="304" t="s">
        <v>639</v>
      </c>
      <c r="C24" s="296" t="s">
        <v>325</v>
      </c>
      <c r="F24" s="299"/>
    </row>
    <row r="25" spans="1:6" customFormat="1" ht="24.75" customHeight="1" x14ac:dyDescent="0.25">
      <c r="A25" s="304">
        <v>24</v>
      </c>
      <c r="B25" s="304" t="s">
        <v>640</v>
      </c>
      <c r="C25" s="296" t="s">
        <v>325</v>
      </c>
      <c r="F25" s="299"/>
    </row>
    <row r="26" spans="1:6" customFormat="1" ht="24.75" customHeight="1" x14ac:dyDescent="0.25">
      <c r="A26" s="304">
        <v>25</v>
      </c>
      <c r="B26" s="304" t="s">
        <v>641</v>
      </c>
      <c r="C26" s="296" t="s">
        <v>325</v>
      </c>
      <c r="F26" s="299"/>
    </row>
    <row r="27" spans="1:6" customFormat="1" ht="24.75" customHeight="1" x14ac:dyDescent="0.25">
      <c r="A27" s="304">
        <v>26</v>
      </c>
      <c r="B27" s="304" t="s">
        <v>642</v>
      </c>
      <c r="C27" s="296" t="s">
        <v>325</v>
      </c>
      <c r="F27" s="299"/>
    </row>
    <row r="28" spans="1:6" customFormat="1" ht="24.75" customHeight="1" x14ac:dyDescent="0.25">
      <c r="A28" s="304">
        <v>27</v>
      </c>
      <c r="B28" s="304" t="s">
        <v>643</v>
      </c>
      <c r="C28" s="296" t="s">
        <v>325</v>
      </c>
      <c r="F28" s="299"/>
    </row>
    <row r="29" spans="1:6" customFormat="1" ht="24.75" customHeight="1" x14ac:dyDescent="0.25">
      <c r="A29" s="304">
        <v>28</v>
      </c>
      <c r="B29" s="304" t="s">
        <v>644</v>
      </c>
      <c r="C29" s="296" t="s">
        <v>325</v>
      </c>
      <c r="F29" s="299"/>
    </row>
    <row r="30" spans="1:6" customFormat="1" ht="24.75" customHeight="1" x14ac:dyDescent="0.25">
      <c r="A30" s="304">
        <v>29</v>
      </c>
      <c r="B30" s="304" t="s">
        <v>645</v>
      </c>
      <c r="C30" s="296" t="s">
        <v>325</v>
      </c>
      <c r="F30" s="299"/>
    </row>
    <row r="31" spans="1:6" customFormat="1" ht="24.75" customHeight="1" x14ac:dyDescent="0.25">
      <c r="A31" s="304">
        <v>30</v>
      </c>
      <c r="B31" s="304" t="s">
        <v>646</v>
      </c>
      <c r="C31" s="296" t="s">
        <v>325</v>
      </c>
      <c r="F31" s="299"/>
    </row>
    <row r="32" spans="1:6" customFormat="1" ht="24.75" customHeight="1" x14ac:dyDescent="0.25">
      <c r="A32" s="304">
        <v>31</v>
      </c>
      <c r="B32" s="304" t="s">
        <v>647</v>
      </c>
      <c r="C32" s="296" t="s">
        <v>325</v>
      </c>
      <c r="F32" s="299"/>
    </row>
    <row r="33" spans="1:6" customFormat="1" ht="24.75" customHeight="1" x14ac:dyDescent="0.25">
      <c r="A33" s="304">
        <v>32</v>
      </c>
      <c r="B33" s="304" t="s">
        <v>648</v>
      </c>
      <c r="C33" s="296" t="s">
        <v>325</v>
      </c>
      <c r="F33" s="299"/>
    </row>
    <row r="34" spans="1:6" customFormat="1" ht="24.75" customHeight="1" x14ac:dyDescent="0.25">
      <c r="A34" s="304">
        <v>33</v>
      </c>
      <c r="B34" s="304" t="s">
        <v>649</v>
      </c>
      <c r="C34" s="296" t="s">
        <v>325</v>
      </c>
      <c r="F34" s="299"/>
    </row>
    <row r="35" spans="1:6" customFormat="1" ht="24.75" customHeight="1" x14ac:dyDescent="0.25">
      <c r="A35" s="304">
        <v>34</v>
      </c>
      <c r="B35" s="304" t="s">
        <v>650</v>
      </c>
      <c r="C35" s="296" t="s">
        <v>325</v>
      </c>
      <c r="F35" s="299"/>
    </row>
    <row r="36" spans="1:6" customFormat="1" ht="24.75" customHeight="1" x14ac:dyDescent="0.25">
      <c r="A36" s="304">
        <v>35</v>
      </c>
      <c r="B36" s="304" t="s">
        <v>651</v>
      </c>
      <c r="C36" s="296" t="s">
        <v>325</v>
      </c>
      <c r="F36" s="299"/>
    </row>
    <row r="37" spans="1:6" customFormat="1" ht="24.75" customHeight="1" x14ac:dyDescent="0.25">
      <c r="A37" s="304">
        <v>36</v>
      </c>
      <c r="B37" s="304" t="s">
        <v>652</v>
      </c>
      <c r="C37" s="296" t="s">
        <v>325</v>
      </c>
      <c r="F37" s="299"/>
    </row>
    <row r="38" spans="1:6" customFormat="1" ht="24.75" customHeight="1" x14ac:dyDescent="0.25">
      <c r="A38" s="304">
        <v>37</v>
      </c>
      <c r="B38" s="306" t="s">
        <v>653</v>
      </c>
      <c r="C38" s="296" t="s">
        <v>583</v>
      </c>
      <c r="F38" s="299"/>
    </row>
    <row r="39" spans="1:6" customFormat="1" ht="24.75" customHeight="1" x14ac:dyDescent="0.25">
      <c r="A39" s="304">
        <v>38</v>
      </c>
      <c r="B39" s="304" t="s">
        <v>654</v>
      </c>
      <c r="C39" s="296" t="s">
        <v>325</v>
      </c>
    </row>
    <row r="40" spans="1:6" customFormat="1" ht="24.75" customHeight="1" x14ac:dyDescent="0.25">
      <c r="A40" s="304">
        <v>39</v>
      </c>
      <c r="B40" s="304" t="s">
        <v>655</v>
      </c>
      <c r="C40" s="296" t="s">
        <v>325</v>
      </c>
    </row>
    <row r="41" spans="1:6" ht="24.75" customHeight="1" x14ac:dyDescent="0.25">
      <c r="A41" s="304">
        <v>40</v>
      </c>
      <c r="B41" s="304" t="s">
        <v>656</v>
      </c>
      <c r="C41" s="296" t="s">
        <v>325</v>
      </c>
      <c r="D41"/>
    </row>
  </sheetData>
  <autoFilter ref="A1:C41" xr:uid="{2AD76BB2-AB12-48F7-9959-06EEE540A22C}"/>
  <sortState xmlns:xlrd2="http://schemas.microsoft.com/office/spreadsheetml/2017/richdata2" ref="F2:F38">
    <sortCondition ref="F2:F38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179F9CAA39B74C911BA4CF67DF1818" ma:contentTypeVersion="21" ma:contentTypeDescription="Crie um novo documento." ma:contentTypeScope="" ma:versionID="b9fbc8bf98e96dd64975eee6098304af">
  <xsd:schema xmlns:xsd="http://www.w3.org/2001/XMLSchema" xmlns:xs="http://www.w3.org/2001/XMLSchema" xmlns:p="http://schemas.microsoft.com/office/2006/metadata/properties" xmlns:ns1="http://schemas.microsoft.com/sharepoint/v3" xmlns:ns2="008755a5-271e-47fe-8512-872b093961ca" xmlns:ns3="925ca65d-8371-43c8-aa2f-957a83e75c88" targetNamespace="http://schemas.microsoft.com/office/2006/metadata/properties" ma:root="true" ma:fieldsID="eb601e5c424452d1b01528e056a3dd00" ns1:_="" ns2:_="" ns3:_="">
    <xsd:import namespace="http://schemas.microsoft.com/sharepoint/v3"/>
    <xsd:import namespace="008755a5-271e-47fe-8512-872b093961ca"/>
    <xsd:import namespace="925ca65d-8371-43c8-aa2f-957a83e75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Hiperlink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755a5-271e-47fe-8512-872b09396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Hiperlink" ma:index="23" nillable="true" ma:displayName="Hiperlink" ma:format="Hyperlink" ma:internalName="Hi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5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29beed-2605-49e7-9246-46dccf4f88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a65d-8371-43c8-aa2f-957a83e75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4a77416e-e0af-4996-885c-7a9376c4b535}" ma:internalName="TaxCatchAll" ma:showField="CatchAllData" ma:web="925ca65d-8371-43c8-aa2f-957a83e75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925ca65d-8371-43c8-aa2f-957a83e75c88" xsi:nil="true"/>
    <lcf76f155ced4ddcb4097134ff3c332f xmlns="008755a5-271e-47fe-8512-872b093961ca">
      <Terms xmlns="http://schemas.microsoft.com/office/infopath/2007/PartnerControls"/>
    </lcf76f155ced4ddcb4097134ff3c332f>
    <Hiperlink xmlns="008755a5-271e-47fe-8512-872b093961ca">
      <Url xsi:nil="true"/>
      <Description xsi:nil="true"/>
    </Hiperlink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079B74-E3CA-4E9B-A8E7-8B2C77166400}"/>
</file>

<file path=customXml/itemProps2.xml><?xml version="1.0" encoding="utf-8"?>
<ds:datastoreItem xmlns:ds="http://schemas.openxmlformats.org/officeDocument/2006/customXml" ds:itemID="{D0598408-BFA6-408E-A537-32362FCE1EA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e58047a-35bf-4567-8573-e66c4f1c7660"/>
    <ds:schemaRef ds:uri="af6cdb73-bc92-430f-984c-9b9ec33f6fc4"/>
  </ds:schemaRefs>
</ds:datastoreItem>
</file>

<file path=customXml/itemProps3.xml><?xml version="1.0" encoding="utf-8"?>
<ds:datastoreItem xmlns:ds="http://schemas.openxmlformats.org/officeDocument/2006/customXml" ds:itemID="{4D8ED7C5-F7DF-4A4C-95BA-391474DF9A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</vt:i4>
      </vt:variant>
    </vt:vector>
  </HeadingPairs>
  <TitlesOfParts>
    <vt:vector size="18" baseType="lpstr">
      <vt:lpstr>CADEIA INTEGRADA (PROCESSOS)</vt:lpstr>
      <vt:lpstr>3º Ciclo</vt:lpstr>
      <vt:lpstr>Planilha2</vt:lpstr>
      <vt:lpstr>Planilha1</vt:lpstr>
      <vt:lpstr>ATUAL</vt:lpstr>
      <vt:lpstr>Relatório</vt:lpstr>
      <vt:lpstr>LISTA ATUAL</vt:lpstr>
      <vt:lpstr>1º Ciclo</vt:lpstr>
      <vt:lpstr>2º Ciclo</vt:lpstr>
      <vt:lpstr>Processos não mapeados</vt:lpstr>
      <vt:lpstr>DASH_ATUAL</vt:lpstr>
      <vt:lpstr>Gráficos</vt:lpstr>
      <vt:lpstr>Ciclo 1</vt:lpstr>
      <vt:lpstr>Ciclo 2</vt:lpstr>
      <vt:lpstr>Ciclo 3</vt:lpstr>
      <vt:lpstr>Backlog - Ciclo 4</vt:lpstr>
      <vt:lpstr>ARQUITETURA EQUATORIAL</vt:lpstr>
      <vt:lpstr>'CADEIA INTEGRADA (PROCESSOS)'!Area_de_impressao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Isabela Saldanha Sampaio</dc:creator>
  <cp:keywords/>
  <dc:description/>
  <cp:lastModifiedBy>Nicole Braga</cp:lastModifiedBy>
  <cp:revision/>
  <dcterms:created xsi:type="dcterms:W3CDTF">2021-07-13T12:18:16Z</dcterms:created>
  <dcterms:modified xsi:type="dcterms:W3CDTF">2024-09-11T18:41:53Z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0x0101001D179F9CAA39B74C911BA4CF67DF1818</vt:lpwstr>
  </property>
  <property fmtid="{D5CDD505-2E9C-101B-9397-08002B2CF9AE}" pid="3" name="MediaServiceImageTags">
    <vt:lpwstr/>
  </property>
  <property fmtid="{D5CDD505-2E9C-101B-9397-08002B2CF9AE}" pid="4" name="MSIP_Label_bd6766d5-72e9-4047-8c0c-c1f0f045769f_Enabled">
    <vt:lpwstr>true</vt:lpwstr>
  </property>
  <property fmtid="{D5CDD505-2E9C-101B-9397-08002B2CF9AE}" pid="5" name="MSIP_Label_bd6766d5-72e9-4047-8c0c-c1f0f045769f_SetDate">
    <vt:lpwstr>2023-06-16T14:57:05Z</vt:lpwstr>
  </property>
  <property fmtid="{D5CDD505-2E9C-101B-9397-08002B2CF9AE}" pid="6" name="MSIP_Label_bd6766d5-72e9-4047-8c0c-c1f0f045769f_Method">
    <vt:lpwstr>Standard</vt:lpwstr>
  </property>
  <property fmtid="{D5CDD505-2E9C-101B-9397-08002B2CF9AE}" pid="7" name="MSIP_Label_bd6766d5-72e9-4047-8c0c-c1f0f045769f_Name">
    <vt:lpwstr>defa4170-0d19-0005-0003-bc88714345d2</vt:lpwstr>
  </property>
  <property fmtid="{D5CDD505-2E9C-101B-9397-08002B2CF9AE}" pid="8" name="MSIP_Label_bd6766d5-72e9-4047-8c0c-c1f0f045769f_SiteId">
    <vt:lpwstr>e0fba801-c07d-4ead-a820-f3b03c78e592</vt:lpwstr>
  </property>
  <property fmtid="{D5CDD505-2E9C-101B-9397-08002B2CF9AE}" pid="9" name="MSIP_Label_bd6766d5-72e9-4047-8c0c-c1f0f045769f_ActionId">
    <vt:lpwstr>7bf43955-23b0-487a-9ea7-f8f8fd773786</vt:lpwstr>
  </property>
  <property fmtid="{D5CDD505-2E9C-101B-9397-08002B2CF9AE}" pid="10" name="MSIP_Label_bd6766d5-72e9-4047-8c0c-c1f0f045769f_ContentBits">
    <vt:lpwstr>0</vt:lpwstr>
  </property>
</Properties>
</file>