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f33f6df92739a7/Documentos/UA/2ano/1semestre/MCE/PL/AULA 1/"/>
    </mc:Choice>
  </mc:AlternateContent>
  <xr:revisionPtr revIDLastSave="26" documentId="8_{D7585502-2F3B-4233-B487-6891751E407C}" xr6:coauthVersionLast="47" xr6:coauthVersionMax="47" xr10:uidLastSave="{A6F3F191-1A6E-40EF-A39C-E695FDC858FD}"/>
  <bookViews>
    <workbookView xWindow="0" yWindow="0" windowWidth="23040" windowHeight="12240" xr2:uid="{6A9B9172-77F7-4F2E-BD85-6482C97E734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5" i="1" s="1"/>
  <c r="E3" i="1"/>
  <c r="K3" i="1"/>
  <c r="D4" i="1"/>
  <c r="D5" i="1"/>
  <c r="D3" i="1"/>
  <c r="C3" i="1"/>
  <c r="I4" i="1" l="1"/>
  <c r="I3" i="1"/>
  <c r="J3" i="1" s="1"/>
  <c r="L3" i="1" s="1"/>
  <c r="M3" i="1" s="1"/>
</calcChain>
</file>

<file path=xl/sharedStrings.xml><?xml version="1.0" encoding="utf-8"?>
<sst xmlns="http://schemas.openxmlformats.org/spreadsheetml/2006/main" count="25" uniqueCount="16">
  <si>
    <t>L</t>
  </si>
  <si>
    <t>∆Li</t>
  </si>
  <si>
    <t>∆Lm</t>
  </si>
  <si>
    <t>mm</t>
  </si>
  <si>
    <t>t</t>
  </si>
  <si>
    <t>∆ti</t>
  </si>
  <si>
    <t>δ média t</t>
  </si>
  <si>
    <t>δ média L</t>
  </si>
  <si>
    <t>média L</t>
  </si>
  <si>
    <t>média t</t>
  </si>
  <si>
    <t>∆tm</t>
  </si>
  <si>
    <t>∆v</t>
  </si>
  <si>
    <t>v</t>
  </si>
  <si>
    <t>s</t>
  </si>
  <si>
    <t>m/s</t>
  </si>
  <si>
    <t>precisão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</si>
</sst>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1982-4D6B-4556-8A90-D4650770003B}">
  <dimension ref="A1:M5"/>
  <sheetViews>
    <sheetView tabSelected="1" workbookViewId="0">
      <selection activeCell="P15" sqref="P15"/>
    </sheetView>
  </sheetViews>
  <sheetFormatPr defaultRowHeight="14.4" x14ac:dyDescent="0.3"/>
  <cols>
    <col min="13" max="13" width="9.21875" bestFit="1" customWidth="1"/>
  </cols>
  <sheetData>
    <row r="1" spans="1:13" x14ac:dyDescent="0.3">
      <c r="A1" t="s">
        <v>0</v>
      </c>
      <c r="B1" s="1" t="s">
        <v>1</v>
      </c>
      <c r="C1" t="s">
        <v>8</v>
      </c>
      <c r="D1" t="s">
        <v>7</v>
      </c>
      <c r="E1" t="s">
        <v>2</v>
      </c>
      <c r="F1" t="s">
        <v>4</v>
      </c>
      <c r="G1" t="s">
        <v>5</v>
      </c>
      <c r="H1" t="s">
        <v>9</v>
      </c>
      <c r="I1" t="s">
        <v>6</v>
      </c>
      <c r="J1" t="s">
        <v>10</v>
      </c>
      <c r="K1" t="s">
        <v>12</v>
      </c>
      <c r="L1" t="s">
        <v>11</v>
      </c>
      <c r="M1" t="s">
        <v>15</v>
      </c>
    </row>
    <row r="2" spans="1:13" x14ac:dyDescent="0.3">
      <c r="A2" t="s">
        <v>3</v>
      </c>
      <c r="B2" s="1" t="s">
        <v>3</v>
      </c>
      <c r="C2" t="s">
        <v>3</v>
      </c>
      <c r="D2" t="s">
        <v>3</v>
      </c>
      <c r="E2" t="s">
        <v>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14</v>
      </c>
      <c r="L2" t="s">
        <v>14</v>
      </c>
    </row>
    <row r="3" spans="1:13" x14ac:dyDescent="0.3">
      <c r="A3">
        <v>100</v>
      </c>
      <c r="B3">
        <v>1</v>
      </c>
      <c r="C3" s="2">
        <f>AVERAGE(A3:A5)</f>
        <v>100</v>
      </c>
      <c r="D3">
        <f>ABS($C$3-A3)</f>
        <v>0</v>
      </c>
      <c r="E3" s="3">
        <f>MAX(MAX(B3:B5),MAX(D3:D5))</f>
        <v>1</v>
      </c>
      <c r="F3">
        <v>4.4999999999999998E-2</v>
      </c>
      <c r="G3" s="3">
        <v>1E-3</v>
      </c>
      <c r="H3">
        <f>AVERAGE(F3:F5)</f>
        <v>4.5199999999999997E-2</v>
      </c>
      <c r="I3">
        <f>ABS($H$3-F3)</f>
        <v>1.9999999999999879E-4</v>
      </c>
      <c r="J3" s="3">
        <f>MAX(MAX(G3:G5),MAX(I3:I5))</f>
        <v>1E-3</v>
      </c>
      <c r="K3">
        <f>CONVERT(C3,"mm","m")/H3</f>
        <v>2.2123893805309738</v>
      </c>
      <c r="L3">
        <f>K3*((E3/C3)+(J3/H3))</f>
        <v>7.1070561516171998E-2</v>
      </c>
      <c r="M3" s="4">
        <f>1-L3/K3</f>
        <v>0.96787610619469022</v>
      </c>
    </row>
    <row r="4" spans="1:13" x14ac:dyDescent="0.3">
      <c r="A4">
        <v>100</v>
      </c>
      <c r="B4">
        <v>1</v>
      </c>
      <c r="C4" s="2"/>
      <c r="D4">
        <f t="shared" ref="D4:D5" si="0">ABS($C$3-A4)</f>
        <v>0</v>
      </c>
      <c r="F4">
        <v>4.5400000000000003E-2</v>
      </c>
      <c r="G4" s="3">
        <v>1E-3</v>
      </c>
      <c r="I4">
        <f t="shared" ref="I4:I5" si="1">ABS($H$3-F4)</f>
        <v>2.0000000000000573E-4</v>
      </c>
    </row>
    <row r="5" spans="1:13" x14ac:dyDescent="0.3">
      <c r="A5">
        <v>100</v>
      </c>
      <c r="B5">
        <v>1</v>
      </c>
      <c r="C5" s="2"/>
      <c r="D5">
        <f t="shared" si="0"/>
        <v>0</v>
      </c>
      <c r="F5">
        <v>4.5199999999999997E-2</v>
      </c>
      <c r="G5" s="3">
        <v>1E-3</v>
      </c>
      <c r="I5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Melo</dc:creator>
  <cp:lastModifiedBy>Pedro Melo</cp:lastModifiedBy>
  <dcterms:created xsi:type="dcterms:W3CDTF">2023-09-14T13:32:12Z</dcterms:created>
  <dcterms:modified xsi:type="dcterms:W3CDTF">2023-10-18T11:23:30Z</dcterms:modified>
</cp:coreProperties>
</file>