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<sst xmlns="http://schemas.openxmlformats.org/spreadsheetml/2006/main" count="25" uniqueCount="16">
  <si>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L</t>
  </si>
  <si>
    <t xml:space="preserve">∆Li</t>
  </si>
  <si>
    <t xml:space="preserve">média L</t>
  </si>
  <si>
    <t xml:space="preserve">δ média L</t>
  </si>
  <si>
    <t xml:space="preserve">∆Lm</t>
  </si>
  <si>
    <t xml:space="preserve">t</t>
  </si>
  <si>
    <t xml:space="preserve">∆ti</t>
  </si>
  <si>
    <t xml:space="preserve">média t</t>
  </si>
  <si>
    <t xml:space="preserve">δ média t</t>
  </si>
  <si>
    <t xml:space="preserve">∆tm</t>
  </si>
  <si>
    <t xml:space="preserve">v</t>
  </si>
  <si>
    <t xml:space="preserve">∆v</t>
  </si>
  <si>
    <t xml:space="preserve">%</t>
  </si>
  <si>
    <t xml:space="preserve">mm</t>
  </si>
  <si>
    <t xml:space="preserve">s</t>
  </si>
  <si>
    <t xml:space="preserve">m/s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</si>
</sst>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E+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390625" defaultRowHeight="14.25" zeroHeight="false" outlineLevelRow="0" outlineLevelCol="0"/>
  <cols>
    <col collapsed="false" customWidth="true" hidden="false" outlineLevel="0" max="13" min="13" style="0" width="9.22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0" t="s">
        <v>13</v>
      </c>
      <c r="B2" s="1" t="s">
        <v>13</v>
      </c>
      <c r="C2" s="0" t="s">
        <v>13</v>
      </c>
      <c r="D2" s="0" t="s">
        <v>13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15</v>
      </c>
      <c r="L2" s="0" t="s">
        <v>15</v>
      </c>
    </row>
    <row r="3" customFormat="false" ht="14.25" hidden="false" customHeight="false" outlineLevel="0" collapsed="false">
      <c r="A3" s="0" t="n">
        <v>100</v>
      </c>
      <c r="B3" s="0" t="n">
        <v>1</v>
      </c>
      <c r="C3" s="2" t="n">
        <f aca="false">AVERAGE(A3:A5)</f>
        <v>100</v>
      </c>
      <c r="D3" s="0" t="n">
        <f aca="false">ABS($C$3-A3)</f>
        <v>0</v>
      </c>
      <c r="E3" s="3" t="n">
        <f aca="false">MAX(MAX(B3:B5),MAX(D3:D5))</f>
        <v>1</v>
      </c>
      <c r="F3" s="0" t="n">
        <v>0.045</v>
      </c>
      <c r="G3" s="3" t="n">
        <v>0.001</v>
      </c>
      <c r="H3" s="0" t="n">
        <f aca="false">AVERAGE(F3:F5)</f>
        <v>0.0452</v>
      </c>
      <c r="I3" s="0" t="n">
        <f aca="false">ABS($H$3-F3)</f>
        <v>0.000199999999999999</v>
      </c>
      <c r="J3" s="3" t="n">
        <f aca="false">MAX(MAX(G3:G5),MAX(I3:I5))</f>
        <v>0.001</v>
      </c>
      <c r="K3" s="0" t="n">
        <f aca="false">CONVERT(C3,"mm","m")/H3</f>
        <v>2.21238938053097</v>
      </c>
      <c r="L3" s="4" t="n">
        <f aca="false">K3*((E3/C3)+(J3/H3))</f>
        <v>0.071070561516172</v>
      </c>
      <c r="M3" s="5" t="n">
        <f aca="false">1-L3/K3</f>
        <v>0.96787610619469</v>
      </c>
    </row>
    <row r="4" customFormat="false" ht="14.25" hidden="false" customHeight="false" outlineLevel="0" collapsed="false">
      <c r="A4" s="0" t="n">
        <v>100</v>
      </c>
      <c r="B4" s="0" t="n">
        <v>1</v>
      </c>
      <c r="C4" s="2"/>
      <c r="D4" s="0" t="n">
        <f aca="false">ABS($C$3-A4)</f>
        <v>0</v>
      </c>
      <c r="F4" s="0" t="n">
        <v>0.0454</v>
      </c>
      <c r="G4" s="3" t="n">
        <v>0.001</v>
      </c>
      <c r="I4" s="0" t="n">
        <f aca="false">ABS($H$3-F4)</f>
        <v>0.000200000000000006</v>
      </c>
      <c r="L4" s="4"/>
      <c r="M4" s="4"/>
    </row>
    <row r="5" customFormat="false" ht="14.25" hidden="false" customHeight="false" outlineLevel="0" collapsed="false">
      <c r="A5" s="0" t="n">
        <v>100</v>
      </c>
      <c r="B5" s="0" t="n">
        <v>1</v>
      </c>
      <c r="C5" s="2"/>
      <c r="D5" s="0" t="n">
        <f aca="false">ABS($C$3-A5)</f>
        <v>0</v>
      </c>
      <c r="F5" s="0" t="n">
        <v>0.0452</v>
      </c>
      <c r="G5" s="3" t="n">
        <v>0.001</v>
      </c>
      <c r="I5" s="0" t="n">
        <f aca="false">ABS($H$3-F5)</f>
        <v>0</v>
      </c>
      <c r="L5" s="4"/>
      <c r="M5" s="4"/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2023-09-14T13:32:12Z</dcterms:created>
  <dc:creator>Pedro Melo</dc:creator>
  <dc:description/>
  <dc:language>pt-PT</dc:language>
  <cp:lastModifiedBy/>
  <dcterms:modified xsi:type="dcterms:W3CDTF">2023-09-23T16:24:31Z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