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sem3pi2023_24_g085\src\main\resources\Data_BDDAD\"/>
    </mc:Choice>
  </mc:AlternateContent>
  <xr:revisionPtr revIDLastSave="0" documentId="13_ncr:1_{8AA34482-B6EC-4501-A6A9-2564A290A178}" xr6:coauthVersionLast="47" xr6:coauthVersionMax="47" xr10:uidLastSave="{00000000-0000-0000-0000-000000000000}"/>
  <bookViews>
    <workbookView xWindow="-110" yWindow="-110" windowWidth="19420" windowHeight="10300" firstSheet="6" activeTab="9" xr2:uid="{ACBD79A1-D35B-4D3E-A78E-4F35CA726952}"/>
  </bookViews>
  <sheets>
    <sheet name="Plantas" sheetId="1" r:id="rId1"/>
    <sheet name="ProdutosQuimicos" sheetId="4" r:id="rId2"/>
    <sheet name="Exploração agrícola" sheetId="2" r:id="rId3"/>
    <sheet name="Culturas" sheetId="5" r:id="rId4"/>
    <sheet name="Inserts" sheetId="11" r:id="rId5"/>
    <sheet name="Operações" sheetId="3" r:id="rId6"/>
    <sheet name="FatorDeProdução" sheetId="10" r:id="rId7"/>
    <sheet name="Setor" sheetId="7" r:id="rId8"/>
    <sheet name="Rega" sheetId="8" r:id="rId9"/>
    <sheet name="Colheita" sheetId="9" r:id="rId10"/>
  </sheets>
  <definedNames>
    <definedName name="_xlnm._FilterDatabase" localSheetId="5" hidden="1">Operações!$A$1:$I$285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9" i="2"/>
  <c r="H3" i="2"/>
  <c r="H4" i="2"/>
  <c r="H5" i="2"/>
  <c r="H6" i="2"/>
  <c r="H7" i="2"/>
  <c r="H8" i="2"/>
  <c r="H15" i="2"/>
  <c r="H2" i="2"/>
</calcChain>
</file>

<file path=xl/sharedStrings.xml><?xml version="1.0" encoding="utf-8"?>
<sst xmlns="http://schemas.openxmlformats.org/spreadsheetml/2006/main" count="2275" uniqueCount="339">
  <si>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</si>
  <si>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</si>
  <si>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</si>
  <si>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</si>
  <si>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</si>
  <si>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</si>
  <si>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</si>
  <si>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</si>
  <si>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</si>
  <si>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</si>
  <si>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</si>
  <si>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</si>
  <si>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</si>
  <si>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</si>
  <si>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</si>
  <si>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</si>
  <si>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</si>
  <si>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</si>
  <si>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</si>
  <si>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</si>
  <si>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</si>
  <si>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</si>
  <si>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</si>
  <si>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</si>
  <si>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</si>
  <si>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</si>
  <si>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</si>
  <si>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</si>
  <si>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</si>
  <si>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</si>
  <si>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</si>
  <si>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</si>
  <si>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</si>
  <si>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</si>
  <si>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</si>
  <si>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</si>
  <si>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</si>
  <si>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</si>
  <si>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</si>
  <si>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</si>
  <si>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</si>
  <si>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</si>
  <si>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</si>
  <si>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</si>
  <si>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</si>
  <si>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</si>
  <si>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</si>
  <si>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</si>
  <si>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</si>
  <si>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</si>
  <si>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</si>
  <si>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</si>
  <si>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</si>
  <si>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</si>
  <si>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</si>
  <si>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</si>
  <si>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</si>
  <si>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</si>
  <si>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</si>
  <si>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</si>
  <si>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</si>
  <si>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</si>
  <si>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</si>
  <si>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</si>
  <si>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</si>
  <si>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</si>
  <si>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</si>
  <si>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</si>
  <si>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</si>
  <si>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</si>
  <si>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</si>
  <si>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</si>
  <si>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</si>
  <si>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</si>
  <si>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</si>
  <si>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</si>
  <si>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</si>
  <si>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</si>
  <si>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</si>
  <si>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</si>
  <si>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</si>
  <si>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</si>
  <si>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</si>
  <si>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</si>
  <si>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</si>
  <si>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</si>
  <si>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</si>
  <si>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</si>
  <si>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</si>
  <si>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</si>
  <si>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</si>
  <si>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</si>
  <si>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</si>
  <si>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</si>
  <si>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</si>
  <si>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</si>
  <si>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</si>
  <si>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</si>
  <si>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</si>
  <si>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</si>
  <si>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</si>
  <si>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</si>
  <si>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</si>
  <si>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</si>
  <si>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</si>
  <si>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</si>
  <si>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</si>
  <si>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</si>
  <si>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</si>
  <si>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</si>
  <si>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</si>
  <si>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</si>
  <si>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</si>
  <si>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</si>
  <si>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</si>
  <si>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</si>
  <si>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</si>
  <si>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</si>
  <si>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</si>
  <si>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</si>
  <si>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</si>
  <si>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</si>
  <si>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</si>
  <si>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</si>
  <si>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</si>
  <si>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</si>
  <si>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</si>
  <si>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</si>
  <si>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</si>
  <si>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</si>
  <si>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</si>
  <si>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</si>
  <si>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</si>
  <si>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</si>
  <si>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</si>
  <si>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</si>
  <si>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</si>
  <si>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</si>
  <si>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</si>
  <si>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</si>
  <si>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</si>
  <si>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</si>
  <si>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</si>
  <si>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</si>
  <si>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</si>
  <si>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</si>
  <si>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</si>
  <si>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</si>
  <si>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</si>
  <si>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</si>
  <si>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</si>
  <si>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</si>
  <si>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</si>
  <si>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</si>
  <si>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</si>
  <si>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</si>
  <si>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</si>
  <si>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</si>
  <si>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</si>
  <si>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</si>
  <si>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</si>
  <si>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</si>
  <si>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</si>
  <si>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</si>
  <si>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</si>
  <si>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</si>
  <si>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</si>
  <si>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</si>
  <si>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</si>
  <si>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</si>
  <si>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</si>
  <si>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</si>
  <si>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</si>
  <si>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</si>
  <si>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</si>
  <si>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</si>
  <si>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</si>
  <si>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</si>
  <si>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</si>
  <si>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</si>
  <si>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</si>
  <si>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</si>
  <si>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</si>
  <si>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</si>
  <si>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</si>
  <si>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</si>
  <si>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</si>
  <si>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</si>
  <si>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</si>
  <si>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</si>
  <si>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</si>
  <si>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</si>
  <si>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</si>
  <si>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</si>
  <si>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</si>
  <si>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</si>
  <si>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</si>
  <si>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</si>
  <si>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</si>
  <si>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</si>
  <si>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</si>
  <si>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</si>
  <si>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</si>
  <si>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</si>
  <si>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</si>
  <si>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</si>
  <si>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</si>
  <si>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</si>
  <si>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</si>
  <si>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</si>
  <si>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</si>
  <si>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</si>
  <si>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</si>
  <si>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</si>
  <si>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</si>
  <si>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</si>
  <si>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</si>
  <si>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</si>
  <si>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</si>
  <si>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</si>
  <si>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</si>
  <si>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</si>
  <si>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</si>
  <si>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</si>
  <si>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</si>
  <si>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</si>
  <si>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</si>
  <si>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</si>
  <si>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</si>
  <si>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</si>
  <si>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</si>
  <si>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</si>
  <si>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</si>
  <si>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</si>
  <si>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</si>
  <si>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</si>
  <si>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</si>
  <si>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</si>
  <si>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</si>
  <si>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</si>
  <si>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</si>
  <si>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</si>
  <si>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</si>
  <si>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</si>
  <si>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</si>
  <si>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</si>
  <si>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</si>
  <si>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</si>
  <si>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</si>
  <si>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</si>
  <si>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</si>
  <si>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</si>
  <si>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</si>
  <si>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</si>
  <si>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Cenoura Sugarsnax Hybrid</t>
  </si>
  <si>
    <t>Cenoura Danvers Half Long</t>
  </si>
  <si>
    <t>Abóbora Manteiga</t>
  </si>
  <si>
    <t>Cucurbita moschata</t>
  </si>
  <si>
    <t>Butternut</t>
  </si>
  <si>
    <t>Campo Novo</t>
  </si>
  <si>
    <t>1.1</t>
  </si>
  <si>
    <t>Fertimax Extrume de Cavalo</t>
  </si>
  <si>
    <t>Nutrofertil</t>
  </si>
  <si>
    <t>Matéria Orgânica</t>
  </si>
  <si>
    <t>N</t>
  </si>
  <si>
    <t>P2O5</t>
  </si>
  <si>
    <t>0.8%</t>
  </si>
  <si>
    <t>K2O</t>
  </si>
  <si>
    <t>0.4%</t>
  </si>
  <si>
    <t>C5</t>
  </si>
  <si>
    <t>Ca</t>
  </si>
  <si>
    <t>0.3%</t>
  </si>
  <si>
    <t>C6</t>
  </si>
  <si>
    <t>0.004%</t>
  </si>
  <si>
    <t>BIOFERTIL N6</t>
  </si>
  <si>
    <t>Abubo solo</t>
  </si>
  <si>
    <t>6.4%</t>
  </si>
  <si>
    <t>2.5%</t>
  </si>
  <si>
    <t>2.4%</t>
  </si>
  <si>
    <t>1.6%</t>
  </si>
  <si>
    <t>0.0020%</t>
  </si>
  <si>
    <t>C7</t>
  </si>
  <si>
    <t>Lameiro do Moinho</t>
  </si>
  <si>
    <t>Macieira Porta da Loja</t>
  </si>
  <si>
    <t>Macieira Malápio</t>
  </si>
  <si>
    <t>Macieira Pipo de Basto</t>
  </si>
  <si>
    <t>Macieira Canada</t>
  </si>
  <si>
    <t>Macieira Grand Fay</t>
  </si>
  <si>
    <t>Macieira Gronho Doce</t>
  </si>
  <si>
    <t>Oliveira Arbequina</t>
  </si>
  <si>
    <t>Cenouras Sugarsnax Hybrid</t>
  </si>
  <si>
    <t>0.5</t>
  </si>
  <si>
    <t>Semeadura</t>
  </si>
  <si>
    <t>0.6</t>
  </si>
  <si>
    <t>Monda</t>
  </si>
  <si>
    <t>Mobilização do Solo</t>
  </si>
  <si>
    <t xml:space="preserve"> 0.6</t>
  </si>
  <si>
    <t>Produto</t>
  </si>
  <si>
    <t>Caudal Max</t>
  </si>
  <si>
    <t>Parcelas</t>
  </si>
  <si>
    <t>Cultura1</t>
  </si>
  <si>
    <t>Cultura2</t>
  </si>
  <si>
    <t>l/h</t>
  </si>
  <si>
    <t>DataI1</t>
  </si>
  <si>
    <t>DataF1</t>
  </si>
  <si>
    <t>DataI2</t>
  </si>
  <si>
    <t>DataF2</t>
  </si>
  <si>
    <t>Cultura3</t>
  </si>
  <si>
    <t>DataI3</t>
  </si>
  <si>
    <t>DataF3</t>
  </si>
  <si>
    <t>Quantidade1</t>
  </si>
  <si>
    <t>Unidade1</t>
  </si>
  <si>
    <t>Quantidade2</t>
  </si>
  <si>
    <t>Unidade2</t>
  </si>
  <si>
    <t>IdSetor</t>
  </si>
  <si>
    <t>104; 105</t>
  </si>
  <si>
    <t>Quantidade3</t>
  </si>
  <si>
    <t>Unidade3</t>
  </si>
  <si>
    <t>Cultura4</t>
  </si>
  <si>
    <t>DataI4</t>
  </si>
  <si>
    <t>DataF4</t>
  </si>
  <si>
    <t>Quantidade4</t>
  </si>
  <si>
    <t>Unidade4</t>
  </si>
  <si>
    <t>Cultura5</t>
  </si>
  <si>
    <t>DataI5</t>
  </si>
  <si>
    <t>DataF5</t>
  </si>
  <si>
    <t>Quantidade5</t>
  </si>
  <si>
    <t>Unidade5</t>
  </si>
  <si>
    <t xml:space="preserve"> 01/05/2017</t>
  </si>
  <si>
    <t>Lamieiro do Moinho</t>
  </si>
  <si>
    <t>Horas</t>
  </si>
  <si>
    <t>Duração</t>
  </si>
  <si>
    <t>Uva</t>
  </si>
  <si>
    <t>Maçã</t>
  </si>
  <si>
    <t>Azeitona</t>
  </si>
  <si>
    <t>Abóbora</t>
  </si>
  <si>
    <t>UnidadeArea</t>
  </si>
  <si>
    <t>Área</t>
  </si>
  <si>
    <t xml:space="preserve">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</si>
</sst>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4" fillId="0" borderId="0" xfId="0" applyFont="1"/>
    <xf numFmtId="20" fontId="0" fillId="0" borderId="0" xfId="0" applyNumberForma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H97"/>
  <sheetViews>
    <sheetView workbookViewId="0">
      <selection activeCell="H1" sqref="H1"/>
    </sheetView>
  </sheetViews>
  <sheetFormatPr defaultRowHeight="14.5"/>
  <cols>
    <col min="1" max="1" width="25.36328125" bestFit="1" customWidth="1"/>
    <col min="2" max="2" width="25.36328125" customWidth="1"/>
    <col min="3" max="3" width="29.90625" bestFit="1" customWidth="1"/>
    <col min="4" max="4" width="13.08984375" bestFit="1" customWidth="1"/>
    <col min="5" max="5" width="30" customWidth="1"/>
    <col min="6" max="6" width="20.36328125" bestFit="1" customWidth="1"/>
    <col min="7" max="7" width="15.90625" bestFit="1" customWidth="1"/>
    <col min="8" max="8" width="19.90625" bestFit="1" customWidth="1"/>
    <col min="9" max="9" width="10.36328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8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</row>
    <row r="4" spans="1:8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</row>
    <row r="5" spans="1:8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</row>
    <row r="6" spans="1:8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</row>
    <row r="7" spans="1:8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</row>
    <row r="8" spans="1:8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</row>
    <row r="9" spans="1:8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</row>
    <row r="10" spans="1:8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</row>
    <row r="11" spans="1:8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</row>
    <row r="12" spans="1:8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</row>
    <row r="13" spans="1:8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</row>
    <row r="14" spans="1:8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</row>
    <row r="15" spans="1:8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</row>
    <row r="16" spans="1:8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</row>
    <row r="17" spans="1:8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</row>
    <row r="18" spans="1:8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</row>
    <row r="19" spans="1:8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</row>
    <row r="20" spans="1:8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</row>
    <row r="21" spans="1:8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</row>
    <row r="22" spans="1:8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</row>
    <row r="23" spans="1:8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</row>
    <row r="24" spans="1:8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</row>
    <row r="25" spans="1:8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</row>
    <row r="26" spans="1:8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</row>
    <row r="27" spans="1:8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</row>
    <row r="28" spans="1:8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</row>
    <row r="29" spans="1:8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</row>
    <row r="30" spans="1:8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</row>
    <row r="31" spans="1:8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</row>
    <row r="32" spans="1:8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</row>
    <row r="33" spans="1:8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</row>
    <row r="34" spans="1:8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</row>
    <row r="35" spans="1:8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</row>
    <row r="36" spans="1:8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</row>
    <row r="37" spans="1:8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</row>
    <row r="38" spans="1:8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</row>
    <row r="39" spans="1:8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</row>
    <row r="40" spans="1:8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</row>
    <row r="41" spans="1:8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</row>
    <row r="42" spans="1:8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</row>
    <row r="43" spans="1:8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</row>
    <row r="44" spans="1:8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</row>
    <row r="45" spans="1:8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</row>
    <row r="46" spans="1:8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</row>
    <row r="47" spans="1:8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</row>
    <row r="48" spans="1:8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</row>
    <row r="49" spans="1:8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</row>
    <row r="50" spans="1:8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</row>
    <row r="51" spans="1:8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</row>
    <row r="52" spans="1:8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</row>
    <row r="53" spans="1:8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</row>
    <row r="54" spans="1:8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</row>
    <row r="55" spans="1:8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</row>
    <row r="56" spans="1:8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</row>
    <row r="57" spans="1:8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</row>
    <row r="58" spans="1:8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</row>
    <row r="59" spans="1:8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</row>
    <row r="60" spans="1:8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</row>
    <row r="61" spans="1:8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</row>
    <row r="62" spans="1:8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</row>
    <row r="63" spans="1:8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</row>
    <row r="64" spans="1:8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</row>
    <row r="65" spans="1:8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</row>
    <row r="66" spans="1:8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</row>
    <row r="67" spans="1:8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</row>
    <row r="68" spans="1:8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</row>
    <row r="69" spans="1:8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</row>
    <row r="70" spans="1:8">
      <c r="A70" t="s">
        <v>90</v>
      </c>
      <c r="B70" t="s">
        <v>91</v>
      </c>
      <c r="C70" t="s">
        <v>92</v>
      </c>
      <c r="D70" t="s">
        <v>11</v>
      </c>
    </row>
    <row r="71" spans="1:8">
      <c r="A71" t="s">
        <v>90</v>
      </c>
      <c r="B71" t="s">
        <v>91</v>
      </c>
      <c r="C71" t="s">
        <v>93</v>
      </c>
      <c r="D71" t="s">
        <v>11</v>
      </c>
    </row>
    <row r="72" spans="1:8">
      <c r="A72" t="s">
        <v>90</v>
      </c>
      <c r="B72" t="s">
        <v>91</v>
      </c>
      <c r="C72" t="s">
        <v>94</v>
      </c>
      <c r="D72" t="s">
        <v>11</v>
      </c>
    </row>
    <row r="73" spans="1:8">
      <c r="A73" t="s">
        <v>90</v>
      </c>
      <c r="B73" t="s">
        <v>91</v>
      </c>
      <c r="C73" t="s">
        <v>95</v>
      </c>
      <c r="D73" t="s">
        <v>11</v>
      </c>
    </row>
    <row r="74" spans="1:8">
      <c r="A74" t="s">
        <v>96</v>
      </c>
      <c r="B74" t="s">
        <v>97</v>
      </c>
      <c r="C74" t="s">
        <v>98</v>
      </c>
      <c r="D74" t="s">
        <v>99</v>
      </c>
      <c r="H74" t="s">
        <v>100</v>
      </c>
    </row>
    <row r="75" spans="1:8">
      <c r="A75" t="s">
        <v>96</v>
      </c>
      <c r="B75" t="s">
        <v>97</v>
      </c>
      <c r="C75" t="s">
        <v>101</v>
      </c>
      <c r="D75" t="s">
        <v>99</v>
      </c>
      <c r="H75" t="s">
        <v>100</v>
      </c>
    </row>
    <row r="76" spans="1:8">
      <c r="A76" t="s">
        <v>96</v>
      </c>
      <c r="B76" t="s">
        <v>97</v>
      </c>
      <c r="C76" t="s">
        <v>102</v>
      </c>
      <c r="D76" t="s">
        <v>99</v>
      </c>
      <c r="H76" t="s">
        <v>100</v>
      </c>
    </row>
    <row r="77" spans="1:8">
      <c r="A77" t="s">
        <v>96</v>
      </c>
      <c r="B77" t="s">
        <v>97</v>
      </c>
      <c r="C77" t="s">
        <v>103</v>
      </c>
      <c r="D77" t="s">
        <v>99</v>
      </c>
      <c r="H77" t="s">
        <v>100</v>
      </c>
    </row>
    <row r="78" spans="1:8">
      <c r="A78" t="s">
        <v>96</v>
      </c>
      <c r="B78" t="s">
        <v>97</v>
      </c>
      <c r="C78" t="s">
        <v>104</v>
      </c>
      <c r="D78" t="s">
        <v>99</v>
      </c>
      <c r="H78" t="s">
        <v>100</v>
      </c>
    </row>
    <row r="79" spans="1:8">
      <c r="A79" t="s">
        <v>96</v>
      </c>
      <c r="B79" t="s">
        <v>97</v>
      </c>
      <c r="C79" t="s">
        <v>105</v>
      </c>
      <c r="D79" t="s">
        <v>99</v>
      </c>
      <c r="H79" t="s">
        <v>100</v>
      </c>
    </row>
    <row r="80" spans="1:8">
      <c r="A80" t="s">
        <v>96</v>
      </c>
      <c r="B80" t="s">
        <v>97</v>
      </c>
      <c r="C80" t="s">
        <v>106</v>
      </c>
      <c r="D80" t="s">
        <v>99</v>
      </c>
      <c r="H80" t="s">
        <v>100</v>
      </c>
    </row>
    <row r="81" spans="1:8">
      <c r="A81" t="s">
        <v>107</v>
      </c>
      <c r="B81" t="s">
        <v>108</v>
      </c>
      <c r="C81" t="s">
        <v>109</v>
      </c>
      <c r="D81" t="s">
        <v>99</v>
      </c>
    </row>
    <row r="82" spans="1:8">
      <c r="A82" t="s">
        <v>110</v>
      </c>
      <c r="B82" t="s">
        <v>108</v>
      </c>
      <c r="C82" t="s">
        <v>111</v>
      </c>
      <c r="D82" t="s">
        <v>99</v>
      </c>
    </row>
    <row r="83" spans="1:8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</row>
    <row r="84" spans="1:8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</row>
    <row r="85" spans="1:8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</row>
    <row r="86" spans="1:8">
      <c r="A86" t="s">
        <v>123</v>
      </c>
      <c r="B86" t="s">
        <v>124</v>
      </c>
      <c r="C86" t="s">
        <v>125</v>
      </c>
      <c r="D86" t="s">
        <v>11</v>
      </c>
      <c r="H86" t="s">
        <v>126</v>
      </c>
    </row>
    <row r="87" spans="1:8">
      <c r="A87" t="s">
        <v>123</v>
      </c>
      <c r="B87" t="s">
        <v>124</v>
      </c>
      <c r="C87" t="s">
        <v>127</v>
      </c>
      <c r="D87" t="s">
        <v>11</v>
      </c>
      <c r="H87" t="s">
        <v>126</v>
      </c>
    </row>
    <row r="88" spans="1:8">
      <c r="A88" t="s">
        <v>123</v>
      </c>
      <c r="B88" t="s">
        <v>124</v>
      </c>
      <c r="C88" t="s">
        <v>128</v>
      </c>
      <c r="D88" t="s">
        <v>11</v>
      </c>
      <c r="H88" t="s">
        <v>126</v>
      </c>
    </row>
    <row r="89" spans="1:8">
      <c r="A89" t="s">
        <v>123</v>
      </c>
      <c r="B89" t="s">
        <v>124</v>
      </c>
      <c r="C89" t="s">
        <v>129</v>
      </c>
      <c r="D89" t="s">
        <v>11</v>
      </c>
      <c r="H89" t="s">
        <v>126</v>
      </c>
    </row>
    <row r="90" spans="1:8">
      <c r="A90" t="s">
        <v>123</v>
      </c>
      <c r="B90" t="s">
        <v>124</v>
      </c>
      <c r="C90" t="s">
        <v>130</v>
      </c>
      <c r="D90" t="s">
        <v>11</v>
      </c>
      <c r="H90" t="s">
        <v>126</v>
      </c>
    </row>
    <row r="91" spans="1:8">
      <c r="A91" t="s">
        <v>123</v>
      </c>
      <c r="B91" t="s">
        <v>124</v>
      </c>
      <c r="C91" t="s">
        <v>131</v>
      </c>
      <c r="D91" t="s">
        <v>11</v>
      </c>
      <c r="H91" t="s">
        <v>126</v>
      </c>
    </row>
    <row r="92" spans="1:8">
      <c r="A92" t="s">
        <v>123</v>
      </c>
      <c r="B92" t="s">
        <v>124</v>
      </c>
      <c r="C92" t="s">
        <v>132</v>
      </c>
      <c r="D92" t="s">
        <v>11</v>
      </c>
      <c r="H92" t="s">
        <v>126</v>
      </c>
    </row>
    <row r="93" spans="1:8">
      <c r="A93" t="s">
        <v>123</v>
      </c>
      <c r="B93" t="s">
        <v>124</v>
      </c>
      <c r="C93" t="s">
        <v>133</v>
      </c>
      <c r="D93" t="s">
        <v>11</v>
      </c>
      <c r="H93" t="s">
        <v>126</v>
      </c>
    </row>
    <row r="94" spans="1:8">
      <c r="A94" t="s">
        <v>118</v>
      </c>
      <c r="B94" t="s">
        <v>224</v>
      </c>
      <c r="C94" t="s">
        <v>225</v>
      </c>
      <c r="D94" t="s">
        <v>99</v>
      </c>
      <c r="E94" t="s">
        <v>226</v>
      </c>
      <c r="H94" t="s">
        <v>227</v>
      </c>
    </row>
    <row r="95" spans="1:8">
      <c r="A95" t="s">
        <v>241</v>
      </c>
      <c r="B95" t="s">
        <v>242</v>
      </c>
      <c r="C95" t="s">
        <v>243</v>
      </c>
      <c r="D95" t="s">
        <v>11</v>
      </c>
      <c r="F95" t="s">
        <v>245</v>
      </c>
      <c r="G95" t="s">
        <v>244</v>
      </c>
      <c r="H95" t="s">
        <v>246</v>
      </c>
    </row>
    <row r="96" spans="1:8">
      <c r="A96" t="s">
        <v>241</v>
      </c>
      <c r="B96" t="s">
        <v>242</v>
      </c>
      <c r="C96" t="s">
        <v>249</v>
      </c>
      <c r="D96" t="s">
        <v>11</v>
      </c>
      <c r="F96" t="s">
        <v>245</v>
      </c>
      <c r="G96" t="s">
        <v>244</v>
      </c>
      <c r="H96" t="s">
        <v>246</v>
      </c>
    </row>
    <row r="97" spans="1:3">
      <c r="A97" t="s">
        <v>257</v>
      </c>
      <c r="B97" t="s">
        <v>256</v>
      </c>
      <c r="C97" t="s">
        <v>258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0184-46F9-4F19-BD40-94AAF9832A34}">
  <dimension ref="A1:G73"/>
  <sheetViews>
    <sheetView tabSelected="1" zoomScale="98" workbookViewId="0">
      <selection activeCell="G73" sqref="G73"/>
    </sheetView>
  </sheetViews>
  <sheetFormatPr defaultRowHeight="14.5"/>
  <cols>
    <col min="2" max="2" width="22" customWidth="1"/>
    <col min="3" max="3" width="23.81640625" customWidth="1"/>
    <col min="4" max="4" width="13.36328125" customWidth="1"/>
    <col min="5" max="5" width="13.81640625" customWidth="1"/>
    <col min="6" max="6" width="8.7265625" customWidth="1"/>
  </cols>
  <sheetData>
    <row r="1" spans="1:7">
      <c r="A1" s="2" t="s">
        <v>209</v>
      </c>
      <c r="B1" s="2" t="s">
        <v>178</v>
      </c>
      <c r="C1" s="2" t="s">
        <v>195</v>
      </c>
      <c r="D1" s="2" t="s">
        <v>212</v>
      </c>
      <c r="E1" s="2" t="s">
        <v>198</v>
      </c>
      <c r="F1" s="2" t="s">
        <v>177</v>
      </c>
      <c r="G1" s="2" t="s">
        <v>297</v>
      </c>
    </row>
    <row r="2" spans="1:7">
      <c r="A2">
        <v>106</v>
      </c>
      <c r="B2" t="s">
        <v>221</v>
      </c>
      <c r="C2" t="s">
        <v>222</v>
      </c>
      <c r="D2" s="1">
        <v>43956</v>
      </c>
      <c r="E2">
        <v>2200</v>
      </c>
      <c r="F2" t="s">
        <v>219</v>
      </c>
      <c r="G2" t="s">
        <v>97</v>
      </c>
    </row>
    <row r="3" spans="1:7">
      <c r="A3">
        <v>106</v>
      </c>
      <c r="B3" t="s">
        <v>221</v>
      </c>
      <c r="C3" t="s">
        <v>222</v>
      </c>
      <c r="D3" s="1">
        <v>43966</v>
      </c>
      <c r="E3">
        <v>1400</v>
      </c>
      <c r="F3" t="s">
        <v>219</v>
      </c>
      <c r="G3" t="s">
        <v>97</v>
      </c>
    </row>
    <row r="4" spans="1:7">
      <c r="A4">
        <v>103</v>
      </c>
      <c r="B4" t="s">
        <v>182</v>
      </c>
      <c r="C4" t="s">
        <v>240</v>
      </c>
      <c r="D4" s="1">
        <v>44063</v>
      </c>
      <c r="E4">
        <v>3300</v>
      </c>
      <c r="F4" t="s">
        <v>219</v>
      </c>
      <c r="G4" t="s">
        <v>113</v>
      </c>
    </row>
    <row r="5" spans="1:7">
      <c r="A5">
        <v>106</v>
      </c>
      <c r="B5" t="s">
        <v>221</v>
      </c>
      <c r="C5" t="s">
        <v>223</v>
      </c>
      <c r="D5" s="1">
        <v>44071</v>
      </c>
      <c r="E5">
        <v>600</v>
      </c>
      <c r="F5" t="s">
        <v>219</v>
      </c>
      <c r="G5" t="s">
        <v>97</v>
      </c>
    </row>
    <row r="6" spans="1:7">
      <c r="A6">
        <v>106</v>
      </c>
      <c r="B6" t="s">
        <v>221</v>
      </c>
      <c r="C6" t="s">
        <v>223</v>
      </c>
      <c r="D6" s="1">
        <v>44081</v>
      </c>
      <c r="E6">
        <v>1800</v>
      </c>
      <c r="F6" t="s">
        <v>219</v>
      </c>
      <c r="G6" t="s">
        <v>97</v>
      </c>
    </row>
    <row r="7" spans="1:7">
      <c r="A7">
        <v>106</v>
      </c>
      <c r="B7" t="s">
        <v>221</v>
      </c>
      <c r="C7" t="s">
        <v>228</v>
      </c>
      <c r="D7" s="1">
        <v>44150</v>
      </c>
      <c r="E7">
        <v>600</v>
      </c>
      <c r="F7" t="s">
        <v>219</v>
      </c>
      <c r="G7" t="s">
        <v>224</v>
      </c>
    </row>
    <row r="8" spans="1:7">
      <c r="A8">
        <v>106</v>
      </c>
      <c r="B8" t="s">
        <v>221</v>
      </c>
      <c r="C8" t="s">
        <v>228</v>
      </c>
      <c r="D8" s="1">
        <v>44183</v>
      </c>
      <c r="E8">
        <v>2500</v>
      </c>
      <c r="F8" t="s">
        <v>219</v>
      </c>
      <c r="G8" t="s">
        <v>224</v>
      </c>
    </row>
    <row r="9" spans="1:7">
      <c r="A9">
        <v>106</v>
      </c>
      <c r="B9" t="s">
        <v>221</v>
      </c>
      <c r="C9" t="s">
        <v>228</v>
      </c>
      <c r="D9" s="1">
        <v>44200</v>
      </c>
      <c r="E9">
        <v>2900</v>
      </c>
      <c r="F9" t="s">
        <v>219</v>
      </c>
      <c r="G9" t="s">
        <v>224</v>
      </c>
    </row>
    <row r="10" spans="1:7">
      <c r="A10">
        <v>106</v>
      </c>
      <c r="B10" t="s">
        <v>221</v>
      </c>
      <c r="C10" t="s">
        <v>254</v>
      </c>
      <c r="D10" s="1">
        <v>44321</v>
      </c>
      <c r="E10">
        <v>2200</v>
      </c>
      <c r="F10" t="s">
        <v>219</v>
      </c>
      <c r="G10" t="s">
        <v>97</v>
      </c>
    </row>
    <row r="11" spans="1:7">
      <c r="A11">
        <v>106</v>
      </c>
      <c r="B11" t="s">
        <v>221</v>
      </c>
      <c r="C11" t="s">
        <v>254</v>
      </c>
      <c r="D11" s="1">
        <v>44331</v>
      </c>
      <c r="E11">
        <v>1400</v>
      </c>
      <c r="F11" t="s">
        <v>219</v>
      </c>
      <c r="G11" t="s">
        <v>97</v>
      </c>
    </row>
    <row r="12" spans="1:7">
      <c r="A12">
        <v>107</v>
      </c>
      <c r="B12" t="s">
        <v>247</v>
      </c>
      <c r="C12" t="s">
        <v>248</v>
      </c>
      <c r="D12" s="1">
        <v>44392</v>
      </c>
      <c r="E12">
        <v>300</v>
      </c>
      <c r="F12" t="s">
        <v>219</v>
      </c>
      <c r="G12" t="s">
        <v>332</v>
      </c>
    </row>
    <row r="13" spans="1:7">
      <c r="A13">
        <v>107</v>
      </c>
      <c r="B13" t="s">
        <v>247</v>
      </c>
      <c r="C13" t="s">
        <v>248</v>
      </c>
      <c r="D13" s="1">
        <v>44397</v>
      </c>
      <c r="E13">
        <v>400</v>
      </c>
      <c r="F13" t="s">
        <v>219</v>
      </c>
      <c r="G13" t="s">
        <v>332</v>
      </c>
    </row>
    <row r="14" spans="1:7">
      <c r="A14">
        <v>101</v>
      </c>
      <c r="B14" t="s">
        <v>179</v>
      </c>
      <c r="C14" t="s">
        <v>208</v>
      </c>
      <c r="D14" s="1">
        <v>44420</v>
      </c>
      <c r="E14">
        <v>3300</v>
      </c>
      <c r="F14" t="s">
        <v>219</v>
      </c>
      <c r="G14" t="s">
        <v>113</v>
      </c>
    </row>
    <row r="15" spans="1:7">
      <c r="A15">
        <v>104</v>
      </c>
      <c r="B15" t="s">
        <v>183</v>
      </c>
      <c r="C15" t="s">
        <v>206</v>
      </c>
      <c r="D15" s="1">
        <v>44432</v>
      </c>
      <c r="E15">
        <v>900</v>
      </c>
      <c r="F15" t="s">
        <v>219</v>
      </c>
      <c r="G15" t="s">
        <v>333</v>
      </c>
    </row>
    <row r="16" spans="1:7">
      <c r="A16">
        <v>103</v>
      </c>
      <c r="B16" t="s">
        <v>182</v>
      </c>
      <c r="C16" t="s">
        <v>240</v>
      </c>
      <c r="D16" s="1">
        <v>44433</v>
      </c>
      <c r="E16">
        <v>3300</v>
      </c>
      <c r="F16" t="s">
        <v>219</v>
      </c>
      <c r="G16" t="s">
        <v>113</v>
      </c>
    </row>
    <row r="17" spans="1:7">
      <c r="A17">
        <v>106</v>
      </c>
      <c r="B17" t="s">
        <v>221</v>
      </c>
      <c r="C17" t="s">
        <v>255</v>
      </c>
      <c r="D17" s="1">
        <v>44436</v>
      </c>
      <c r="E17">
        <v>600</v>
      </c>
      <c r="F17" t="s">
        <v>219</v>
      </c>
      <c r="G17" t="s">
        <v>97</v>
      </c>
    </row>
    <row r="18" spans="1:7">
      <c r="A18">
        <v>104</v>
      </c>
      <c r="B18" t="s">
        <v>183</v>
      </c>
      <c r="C18" t="s">
        <v>206</v>
      </c>
      <c r="D18" s="1">
        <v>44444</v>
      </c>
      <c r="E18">
        <v>800</v>
      </c>
      <c r="F18" t="s">
        <v>219</v>
      </c>
      <c r="G18" t="s">
        <v>333</v>
      </c>
    </row>
    <row r="19" spans="1:7">
      <c r="A19">
        <v>106</v>
      </c>
      <c r="B19" t="s">
        <v>221</v>
      </c>
      <c r="C19" t="s">
        <v>255</v>
      </c>
      <c r="D19" s="1">
        <v>44446</v>
      </c>
      <c r="E19">
        <v>1800</v>
      </c>
      <c r="F19" t="s">
        <v>219</v>
      </c>
      <c r="G19" t="s">
        <v>97</v>
      </c>
    </row>
    <row r="20" spans="1:7">
      <c r="A20">
        <v>104</v>
      </c>
      <c r="B20" t="s">
        <v>183</v>
      </c>
      <c r="C20" t="s">
        <v>204</v>
      </c>
      <c r="D20" s="1">
        <v>44451</v>
      </c>
      <c r="E20">
        <v>800</v>
      </c>
      <c r="F20" t="s">
        <v>219</v>
      </c>
      <c r="G20" t="s">
        <v>333</v>
      </c>
    </row>
    <row r="21" spans="1:7">
      <c r="A21">
        <v>104</v>
      </c>
      <c r="B21" t="s">
        <v>183</v>
      </c>
      <c r="C21" t="s">
        <v>204</v>
      </c>
      <c r="D21" s="1">
        <v>44462</v>
      </c>
      <c r="E21">
        <v>1200</v>
      </c>
      <c r="F21" t="s">
        <v>219</v>
      </c>
      <c r="G21" t="s">
        <v>333</v>
      </c>
    </row>
    <row r="22" spans="1:7">
      <c r="A22">
        <v>104</v>
      </c>
      <c r="B22" t="s">
        <v>183</v>
      </c>
      <c r="C22" t="s">
        <v>205</v>
      </c>
      <c r="D22" s="1">
        <v>44481</v>
      </c>
      <c r="E22">
        <v>950</v>
      </c>
      <c r="F22" t="s">
        <v>219</v>
      </c>
      <c r="G22" t="s">
        <v>333</v>
      </c>
    </row>
    <row r="23" spans="1:7">
      <c r="A23">
        <v>104</v>
      </c>
      <c r="B23" t="s">
        <v>183</v>
      </c>
      <c r="C23" t="s">
        <v>205</v>
      </c>
      <c r="D23" s="1">
        <v>44503</v>
      </c>
      <c r="E23">
        <v>750</v>
      </c>
      <c r="F23" t="s">
        <v>219</v>
      </c>
      <c r="G23" t="s">
        <v>333</v>
      </c>
    </row>
    <row r="24" spans="1:7">
      <c r="A24">
        <v>102</v>
      </c>
      <c r="B24" t="s">
        <v>200</v>
      </c>
      <c r="C24" t="s">
        <v>201</v>
      </c>
      <c r="D24" s="1">
        <v>44510</v>
      </c>
      <c r="E24">
        <v>210</v>
      </c>
      <c r="F24" t="s">
        <v>219</v>
      </c>
      <c r="G24" t="s">
        <v>334</v>
      </c>
    </row>
    <row r="25" spans="1:7">
      <c r="A25">
        <v>102</v>
      </c>
      <c r="B25" t="s">
        <v>200</v>
      </c>
      <c r="C25" t="s">
        <v>203</v>
      </c>
      <c r="D25" s="1">
        <v>44510</v>
      </c>
      <c r="E25">
        <v>120</v>
      </c>
      <c r="F25" t="s">
        <v>219</v>
      </c>
      <c r="G25" t="s">
        <v>334</v>
      </c>
    </row>
    <row r="26" spans="1:7">
      <c r="A26">
        <v>106</v>
      </c>
      <c r="B26" t="s">
        <v>221</v>
      </c>
      <c r="C26" t="s">
        <v>228</v>
      </c>
      <c r="D26" s="1">
        <v>44515</v>
      </c>
      <c r="E26">
        <v>600</v>
      </c>
      <c r="F26" t="s">
        <v>219</v>
      </c>
      <c r="G26" t="s">
        <v>224</v>
      </c>
    </row>
    <row r="27" spans="1:7">
      <c r="A27">
        <v>106</v>
      </c>
      <c r="B27" t="s">
        <v>221</v>
      </c>
      <c r="C27" t="s">
        <v>228</v>
      </c>
      <c r="D27" s="1">
        <v>44548</v>
      </c>
      <c r="E27">
        <v>2500</v>
      </c>
      <c r="F27" t="s">
        <v>219</v>
      </c>
      <c r="G27" t="s">
        <v>224</v>
      </c>
    </row>
    <row r="28" spans="1:7">
      <c r="A28">
        <v>106</v>
      </c>
      <c r="B28" t="s">
        <v>221</v>
      </c>
      <c r="C28" t="s">
        <v>228</v>
      </c>
      <c r="D28" s="1">
        <v>44565</v>
      </c>
      <c r="E28">
        <v>2900</v>
      </c>
      <c r="F28" t="s">
        <v>219</v>
      </c>
      <c r="G28" t="s">
        <v>224</v>
      </c>
    </row>
    <row r="29" spans="1:7">
      <c r="A29">
        <v>106</v>
      </c>
      <c r="B29" t="s">
        <v>221</v>
      </c>
      <c r="C29" t="s">
        <v>254</v>
      </c>
      <c r="D29" s="1">
        <v>44686</v>
      </c>
      <c r="E29">
        <v>2250</v>
      </c>
      <c r="F29" t="s">
        <v>219</v>
      </c>
      <c r="G29" t="s">
        <v>97</v>
      </c>
    </row>
    <row r="30" spans="1:7">
      <c r="A30">
        <v>106</v>
      </c>
      <c r="B30" t="s">
        <v>221</v>
      </c>
      <c r="C30" t="s">
        <v>254</v>
      </c>
      <c r="D30" s="1">
        <v>44696</v>
      </c>
      <c r="E30">
        <v>1300</v>
      </c>
      <c r="F30" t="s">
        <v>219</v>
      </c>
      <c r="G30" t="s">
        <v>97</v>
      </c>
    </row>
    <row r="31" spans="1:7">
      <c r="A31">
        <v>107</v>
      </c>
      <c r="B31" t="s">
        <v>247</v>
      </c>
      <c r="C31" t="s">
        <v>248</v>
      </c>
      <c r="D31" s="1">
        <v>44757</v>
      </c>
      <c r="E31">
        <v>600</v>
      </c>
      <c r="F31" t="s">
        <v>219</v>
      </c>
      <c r="G31" t="s">
        <v>332</v>
      </c>
    </row>
    <row r="32" spans="1:7">
      <c r="A32">
        <v>107</v>
      </c>
      <c r="B32" t="s">
        <v>247</v>
      </c>
      <c r="C32" t="s">
        <v>248</v>
      </c>
      <c r="D32" s="1">
        <v>44762</v>
      </c>
      <c r="E32">
        <v>500</v>
      </c>
      <c r="F32" t="s">
        <v>219</v>
      </c>
      <c r="G32" t="s">
        <v>332</v>
      </c>
    </row>
    <row r="33" spans="1:7">
      <c r="A33">
        <v>107</v>
      </c>
      <c r="B33" t="s">
        <v>247</v>
      </c>
      <c r="C33" t="s">
        <v>252</v>
      </c>
      <c r="D33" s="1">
        <v>44785</v>
      </c>
      <c r="E33">
        <v>1200</v>
      </c>
      <c r="F33" t="s">
        <v>219</v>
      </c>
      <c r="G33" t="s">
        <v>332</v>
      </c>
    </row>
    <row r="34" spans="1:7">
      <c r="A34">
        <v>107</v>
      </c>
      <c r="B34" t="s">
        <v>247</v>
      </c>
      <c r="C34" t="s">
        <v>252</v>
      </c>
      <c r="D34" s="1">
        <v>44785</v>
      </c>
      <c r="E34">
        <v>600</v>
      </c>
      <c r="F34" t="s">
        <v>219</v>
      </c>
      <c r="G34" t="s">
        <v>332</v>
      </c>
    </row>
    <row r="35" spans="1:7">
      <c r="A35">
        <v>101</v>
      </c>
      <c r="B35" t="s">
        <v>179</v>
      </c>
      <c r="C35" t="s">
        <v>208</v>
      </c>
      <c r="D35" s="1">
        <v>44790</v>
      </c>
      <c r="E35">
        <v>3500</v>
      </c>
      <c r="F35" t="s">
        <v>219</v>
      </c>
      <c r="G35" t="s">
        <v>113</v>
      </c>
    </row>
    <row r="36" spans="1:7">
      <c r="A36">
        <v>103</v>
      </c>
      <c r="B36" t="s">
        <v>182</v>
      </c>
      <c r="C36" t="s">
        <v>240</v>
      </c>
      <c r="D36" s="1">
        <v>44791</v>
      </c>
      <c r="E36">
        <v>3300</v>
      </c>
      <c r="F36" t="s">
        <v>219</v>
      </c>
      <c r="G36" t="s">
        <v>113</v>
      </c>
    </row>
    <row r="37" spans="1:7">
      <c r="A37">
        <v>104</v>
      </c>
      <c r="B37" t="s">
        <v>183</v>
      </c>
      <c r="C37" t="s">
        <v>206</v>
      </c>
      <c r="D37" s="1">
        <v>44793</v>
      </c>
      <c r="E37">
        <v>950</v>
      </c>
      <c r="F37" t="s">
        <v>219</v>
      </c>
      <c r="G37" t="s">
        <v>333</v>
      </c>
    </row>
    <row r="38" spans="1:7">
      <c r="A38">
        <v>106</v>
      </c>
      <c r="B38" t="s">
        <v>221</v>
      </c>
      <c r="C38" t="s">
        <v>223</v>
      </c>
      <c r="D38" s="1">
        <v>44797</v>
      </c>
      <c r="E38">
        <v>650</v>
      </c>
      <c r="F38" t="s">
        <v>219</v>
      </c>
      <c r="G38" t="s">
        <v>97</v>
      </c>
    </row>
    <row r="39" spans="1:7">
      <c r="A39">
        <v>106</v>
      </c>
      <c r="B39" t="s">
        <v>221</v>
      </c>
      <c r="C39" t="s">
        <v>223</v>
      </c>
      <c r="D39" s="1">
        <v>44809</v>
      </c>
      <c r="E39">
        <v>1900</v>
      </c>
      <c r="F39" t="s">
        <v>219</v>
      </c>
      <c r="G39" t="s">
        <v>97</v>
      </c>
    </row>
    <row r="40" spans="1:7">
      <c r="A40">
        <v>104</v>
      </c>
      <c r="B40" t="s">
        <v>183</v>
      </c>
      <c r="C40" t="s">
        <v>206</v>
      </c>
      <c r="D40" s="1">
        <v>44811</v>
      </c>
      <c r="E40">
        <v>830</v>
      </c>
      <c r="F40" t="s">
        <v>219</v>
      </c>
      <c r="G40" t="s">
        <v>333</v>
      </c>
    </row>
    <row r="41" spans="1:7">
      <c r="A41">
        <v>104</v>
      </c>
      <c r="B41" t="s">
        <v>183</v>
      </c>
      <c r="C41" t="s">
        <v>204</v>
      </c>
      <c r="D41" s="1">
        <v>44815</v>
      </c>
      <c r="E41">
        <v>750</v>
      </c>
      <c r="F41" t="s">
        <v>219</v>
      </c>
      <c r="G41" t="s">
        <v>333</v>
      </c>
    </row>
    <row r="42" spans="1:7">
      <c r="A42">
        <v>104</v>
      </c>
      <c r="B42" t="s">
        <v>183</v>
      </c>
      <c r="C42" t="s">
        <v>204</v>
      </c>
      <c r="D42" s="1">
        <v>44824</v>
      </c>
      <c r="E42">
        <v>1150</v>
      </c>
      <c r="F42" t="s">
        <v>219</v>
      </c>
      <c r="G42" t="s">
        <v>333</v>
      </c>
    </row>
    <row r="43" spans="1:7">
      <c r="A43">
        <v>104</v>
      </c>
      <c r="B43" t="s">
        <v>183</v>
      </c>
      <c r="C43" t="s">
        <v>205</v>
      </c>
      <c r="D43" s="1">
        <v>44851</v>
      </c>
      <c r="E43">
        <v>850</v>
      </c>
      <c r="F43" t="s">
        <v>219</v>
      </c>
      <c r="G43" t="s">
        <v>333</v>
      </c>
    </row>
    <row r="44" spans="1:7">
      <c r="A44">
        <v>104</v>
      </c>
      <c r="B44" t="s">
        <v>183</v>
      </c>
      <c r="C44" t="s">
        <v>205</v>
      </c>
      <c r="D44" s="1">
        <v>44871</v>
      </c>
      <c r="E44">
        <v>900</v>
      </c>
      <c r="F44" t="s">
        <v>219</v>
      </c>
      <c r="G44" t="s">
        <v>333</v>
      </c>
    </row>
    <row r="45" spans="1:7">
      <c r="A45">
        <v>102</v>
      </c>
      <c r="B45" t="s">
        <v>200</v>
      </c>
      <c r="C45" t="s">
        <v>201</v>
      </c>
      <c r="D45" s="1">
        <v>44877</v>
      </c>
      <c r="E45">
        <v>300</v>
      </c>
      <c r="F45" t="s">
        <v>219</v>
      </c>
      <c r="G45" t="s">
        <v>334</v>
      </c>
    </row>
    <row r="46" spans="1:7">
      <c r="A46">
        <v>102</v>
      </c>
      <c r="B46" t="s">
        <v>200</v>
      </c>
      <c r="C46" t="s">
        <v>203</v>
      </c>
      <c r="D46" s="1">
        <v>44877</v>
      </c>
      <c r="E46">
        <v>200</v>
      </c>
      <c r="F46" t="s">
        <v>219</v>
      </c>
      <c r="G46" t="s">
        <v>334</v>
      </c>
    </row>
    <row r="47" spans="1:7">
      <c r="A47">
        <v>106</v>
      </c>
      <c r="B47" t="s">
        <v>221</v>
      </c>
      <c r="C47" t="s">
        <v>239</v>
      </c>
      <c r="D47" s="1">
        <v>44880</v>
      </c>
      <c r="E47">
        <v>50</v>
      </c>
      <c r="F47" t="s">
        <v>219</v>
      </c>
      <c r="G47" t="s">
        <v>224</v>
      </c>
    </row>
    <row r="48" spans="1:7">
      <c r="A48">
        <v>106</v>
      </c>
      <c r="B48" t="s">
        <v>221</v>
      </c>
      <c r="C48" t="s">
        <v>239</v>
      </c>
      <c r="D48" s="1">
        <v>44913</v>
      </c>
      <c r="E48">
        <v>200</v>
      </c>
      <c r="F48" t="s">
        <v>219</v>
      </c>
      <c r="G48" t="s">
        <v>224</v>
      </c>
    </row>
    <row r="49" spans="1:7">
      <c r="A49">
        <v>106</v>
      </c>
      <c r="B49" t="s">
        <v>221</v>
      </c>
      <c r="C49" t="s">
        <v>239</v>
      </c>
      <c r="D49" s="1">
        <v>44940</v>
      </c>
      <c r="E49">
        <v>250</v>
      </c>
      <c r="F49" t="s">
        <v>219</v>
      </c>
      <c r="G49" t="s">
        <v>224</v>
      </c>
    </row>
    <row r="50" spans="1:7">
      <c r="A50">
        <v>104</v>
      </c>
      <c r="B50" t="s">
        <v>183</v>
      </c>
      <c r="C50" t="s">
        <v>206</v>
      </c>
      <c r="D50" s="1">
        <v>45156</v>
      </c>
      <c r="E50">
        <v>700</v>
      </c>
      <c r="F50" t="s">
        <v>219</v>
      </c>
      <c r="G50" t="s">
        <v>333</v>
      </c>
    </row>
    <row r="51" spans="1:7">
      <c r="A51">
        <v>104</v>
      </c>
      <c r="B51" t="s">
        <v>183</v>
      </c>
      <c r="C51" t="s">
        <v>206</v>
      </c>
      <c r="D51" s="1">
        <v>45168</v>
      </c>
      <c r="E51">
        <v>900</v>
      </c>
      <c r="F51" t="s">
        <v>219</v>
      </c>
      <c r="G51" t="s">
        <v>333</v>
      </c>
    </row>
    <row r="52" spans="1:7">
      <c r="A52">
        <v>104</v>
      </c>
      <c r="B52" t="s">
        <v>183</v>
      </c>
      <c r="C52" t="s">
        <v>204</v>
      </c>
      <c r="D52" s="1">
        <v>45174</v>
      </c>
      <c r="E52">
        <v>900</v>
      </c>
      <c r="F52" t="s">
        <v>219</v>
      </c>
      <c r="G52" t="s">
        <v>333</v>
      </c>
    </row>
    <row r="53" spans="1:7">
      <c r="A53">
        <v>104</v>
      </c>
      <c r="B53" t="s">
        <v>183</v>
      </c>
      <c r="C53" t="s">
        <v>204</v>
      </c>
      <c r="D53" s="1">
        <v>45177</v>
      </c>
      <c r="E53">
        <v>1050</v>
      </c>
      <c r="F53" t="s">
        <v>219</v>
      </c>
      <c r="G53" t="s">
        <v>333</v>
      </c>
    </row>
    <row r="54" spans="1:7">
      <c r="A54">
        <v>104</v>
      </c>
      <c r="B54" t="s">
        <v>183</v>
      </c>
      <c r="C54" t="s">
        <v>205</v>
      </c>
      <c r="D54" s="1">
        <v>45197</v>
      </c>
      <c r="E54">
        <v>950</v>
      </c>
      <c r="F54" t="s">
        <v>219</v>
      </c>
      <c r="G54" t="s">
        <v>333</v>
      </c>
    </row>
    <row r="55" spans="1:7">
      <c r="A55">
        <v>104</v>
      </c>
      <c r="B55" t="s">
        <v>183</v>
      </c>
      <c r="C55" t="s">
        <v>205</v>
      </c>
      <c r="D55" s="1">
        <v>45202</v>
      </c>
      <c r="E55">
        <v>800</v>
      </c>
      <c r="F55" t="s">
        <v>219</v>
      </c>
      <c r="G55" t="s">
        <v>333</v>
      </c>
    </row>
    <row r="56" spans="1:7">
      <c r="A56">
        <v>105</v>
      </c>
      <c r="B56" t="s">
        <v>282</v>
      </c>
      <c r="C56" t="s">
        <v>286</v>
      </c>
      <c r="D56" s="1">
        <v>45184</v>
      </c>
      <c r="E56">
        <v>700</v>
      </c>
      <c r="F56" t="s">
        <v>219</v>
      </c>
      <c r="G56" t="s">
        <v>333</v>
      </c>
    </row>
    <row r="57" spans="1:7">
      <c r="A57">
        <v>105</v>
      </c>
      <c r="B57" t="s">
        <v>282</v>
      </c>
      <c r="C57" t="s">
        <v>287</v>
      </c>
      <c r="D57" s="1">
        <v>45185</v>
      </c>
      <c r="E57">
        <v>600</v>
      </c>
      <c r="F57" t="s">
        <v>219</v>
      </c>
      <c r="G57" t="s">
        <v>333</v>
      </c>
    </row>
    <row r="58" spans="1:7">
      <c r="A58">
        <v>105</v>
      </c>
      <c r="B58" t="s">
        <v>282</v>
      </c>
      <c r="C58" t="s">
        <v>287</v>
      </c>
      <c r="D58" s="1">
        <v>45189</v>
      </c>
      <c r="E58">
        <v>700</v>
      </c>
      <c r="F58" t="s">
        <v>219</v>
      </c>
      <c r="G58" t="s">
        <v>333</v>
      </c>
    </row>
    <row r="59" spans="1:7">
      <c r="A59">
        <v>105</v>
      </c>
      <c r="B59" t="s">
        <v>282</v>
      </c>
      <c r="C59" t="s">
        <v>285</v>
      </c>
      <c r="D59" s="1">
        <v>45196</v>
      </c>
      <c r="E59">
        <v>600</v>
      </c>
      <c r="F59" t="s">
        <v>219</v>
      </c>
      <c r="G59" t="s">
        <v>333</v>
      </c>
    </row>
    <row r="60" spans="1:7">
      <c r="A60">
        <v>105</v>
      </c>
      <c r="B60" t="s">
        <v>282</v>
      </c>
      <c r="C60" t="s">
        <v>285</v>
      </c>
      <c r="D60" s="1">
        <v>45204</v>
      </c>
      <c r="E60">
        <v>700</v>
      </c>
      <c r="F60" t="s">
        <v>219</v>
      </c>
      <c r="G60" t="s">
        <v>333</v>
      </c>
    </row>
    <row r="61" spans="1:7">
      <c r="A61">
        <v>105</v>
      </c>
      <c r="B61" t="s">
        <v>282</v>
      </c>
      <c r="C61" t="s">
        <v>288</v>
      </c>
      <c r="D61" s="1">
        <v>45214</v>
      </c>
      <c r="E61">
        <v>1200</v>
      </c>
      <c r="F61" t="s">
        <v>219</v>
      </c>
      <c r="G61" t="s">
        <v>333</v>
      </c>
    </row>
    <row r="62" spans="1:7">
      <c r="A62">
        <v>105</v>
      </c>
      <c r="B62" t="s">
        <v>282</v>
      </c>
      <c r="C62" t="s">
        <v>284</v>
      </c>
      <c r="D62" s="1">
        <v>45214</v>
      </c>
      <c r="E62">
        <v>700</v>
      </c>
      <c r="F62" t="s">
        <v>219</v>
      </c>
      <c r="G62" t="s">
        <v>333</v>
      </c>
    </row>
    <row r="63" spans="1:7">
      <c r="A63">
        <v>105</v>
      </c>
      <c r="B63" t="s">
        <v>282</v>
      </c>
      <c r="C63" t="s">
        <v>283</v>
      </c>
      <c r="D63" s="1">
        <v>45242</v>
      </c>
      <c r="E63">
        <v>700</v>
      </c>
      <c r="F63" t="s">
        <v>219</v>
      </c>
      <c r="G63" t="s">
        <v>333</v>
      </c>
    </row>
    <row r="64" spans="1:7">
      <c r="A64">
        <v>105</v>
      </c>
      <c r="B64" t="s">
        <v>282</v>
      </c>
      <c r="C64" t="s">
        <v>283</v>
      </c>
      <c r="D64" s="1">
        <v>45245</v>
      </c>
      <c r="E64">
        <v>800</v>
      </c>
      <c r="F64" t="s">
        <v>219</v>
      </c>
      <c r="G64" t="s">
        <v>333</v>
      </c>
    </row>
    <row r="65" spans="1:7">
      <c r="A65">
        <v>102</v>
      </c>
      <c r="B65" t="s">
        <v>200</v>
      </c>
      <c r="C65" t="s">
        <v>289</v>
      </c>
      <c r="D65" s="1">
        <v>45232</v>
      </c>
      <c r="E65">
        <v>400</v>
      </c>
      <c r="F65" t="s">
        <v>219</v>
      </c>
      <c r="G65" t="s">
        <v>334</v>
      </c>
    </row>
    <row r="66" spans="1:7">
      <c r="A66">
        <v>102</v>
      </c>
      <c r="B66" t="s">
        <v>200</v>
      </c>
      <c r="C66" t="s">
        <v>203</v>
      </c>
      <c r="D66" s="1">
        <v>45235</v>
      </c>
      <c r="E66">
        <v>300</v>
      </c>
      <c r="F66" t="s">
        <v>219</v>
      </c>
      <c r="G66" t="s">
        <v>334</v>
      </c>
    </row>
    <row r="67" spans="1:7">
      <c r="A67">
        <v>102</v>
      </c>
      <c r="B67" t="s">
        <v>200</v>
      </c>
      <c r="C67" t="s">
        <v>201</v>
      </c>
      <c r="D67" s="1">
        <v>45238</v>
      </c>
      <c r="E67">
        <v>350</v>
      </c>
      <c r="F67" t="s">
        <v>219</v>
      </c>
      <c r="G67" t="s">
        <v>97</v>
      </c>
    </row>
    <row r="68" spans="1:7">
      <c r="A68">
        <v>100</v>
      </c>
      <c r="B68" t="s">
        <v>259</v>
      </c>
      <c r="C68" t="s">
        <v>290</v>
      </c>
      <c r="D68" s="1">
        <v>45091</v>
      </c>
      <c r="E68">
        <v>1500</v>
      </c>
      <c r="F68" t="s">
        <v>219</v>
      </c>
      <c r="G68" t="s">
        <v>97</v>
      </c>
    </row>
    <row r="69" spans="1:7">
      <c r="A69">
        <v>100</v>
      </c>
      <c r="B69" t="s">
        <v>259</v>
      </c>
      <c r="C69" t="s">
        <v>290</v>
      </c>
      <c r="D69" s="1">
        <v>45110</v>
      </c>
      <c r="E69">
        <v>2500</v>
      </c>
      <c r="F69" t="s">
        <v>219</v>
      </c>
      <c r="G69" t="s">
        <v>335</v>
      </c>
    </row>
    <row r="70" spans="1:7">
      <c r="A70">
        <v>100</v>
      </c>
      <c r="B70" t="s">
        <v>259</v>
      </c>
      <c r="C70" t="s">
        <v>256</v>
      </c>
      <c r="D70" s="1">
        <v>45194</v>
      </c>
      <c r="E70">
        <v>8000</v>
      </c>
      <c r="F70" t="s">
        <v>219</v>
      </c>
      <c r="G70" t="s">
        <v>97</v>
      </c>
    </row>
    <row r="71" spans="1:7">
      <c r="A71">
        <v>100</v>
      </c>
      <c r="B71" t="s">
        <v>259</v>
      </c>
      <c r="C71" t="s">
        <v>255</v>
      </c>
      <c r="D71" s="1">
        <v>45187</v>
      </c>
      <c r="E71">
        <v>5000</v>
      </c>
      <c r="F71" t="s">
        <v>219</v>
      </c>
      <c r="G71" t="s">
        <v>97</v>
      </c>
    </row>
    <row r="72" spans="1:7">
      <c r="A72">
        <v>100</v>
      </c>
      <c r="B72" t="s">
        <v>259</v>
      </c>
      <c r="C72" t="s">
        <v>255</v>
      </c>
      <c r="D72" s="1">
        <v>45191</v>
      </c>
      <c r="E72">
        <v>900</v>
      </c>
      <c r="F72" t="s">
        <v>219</v>
      </c>
      <c r="G72" t="s">
        <v>97</v>
      </c>
    </row>
    <row r="73" spans="1:7">
      <c r="A73">
        <v>100</v>
      </c>
      <c r="B73" t="s">
        <v>259</v>
      </c>
      <c r="C73" t="s">
        <v>255</v>
      </c>
      <c r="D73" s="1">
        <v>45204</v>
      </c>
      <c r="E73">
        <v>1500</v>
      </c>
      <c r="F73" t="s">
        <v>219</v>
      </c>
      <c r="G7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S14"/>
  <sheetViews>
    <sheetView workbookViewId="0">
      <selection activeCell="A18" sqref="A18"/>
    </sheetView>
  </sheetViews>
  <sheetFormatPr defaultRowHeight="14.5"/>
  <cols>
    <col min="1" max="1" width="25.36328125" customWidth="1"/>
    <col min="2" max="2" width="13.7265625" customWidth="1"/>
    <col min="3" max="3" width="26.08984375" customWidth="1"/>
    <col min="4" max="4" width="14.36328125" customWidth="1"/>
    <col min="5" max="5" width="23.26953125" customWidth="1"/>
    <col min="6" max="6" width="40.7265625" customWidth="1"/>
    <col min="7" max="9" width="7" bestFit="1" customWidth="1"/>
    <col min="10" max="10" width="7.90625" customWidth="1"/>
    <col min="11" max="11" width="7" bestFit="1" customWidth="1"/>
    <col min="12" max="12" width="6.26953125" customWidth="1"/>
    <col min="13" max="13" width="5.08984375" bestFit="1" customWidth="1"/>
  </cols>
  <sheetData>
    <row r="1" spans="1:19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140</v>
      </c>
      <c r="J1" s="2" t="s">
        <v>142</v>
      </c>
      <c r="K1" s="2" t="s">
        <v>140</v>
      </c>
      <c r="L1" s="2" t="s">
        <v>143</v>
      </c>
      <c r="M1" s="2" t="s">
        <v>140</v>
      </c>
      <c r="N1" s="2" t="s">
        <v>269</v>
      </c>
      <c r="O1" s="2" t="s">
        <v>140</v>
      </c>
      <c r="P1" s="2" t="s">
        <v>272</v>
      </c>
      <c r="Q1" s="2" t="s">
        <v>140</v>
      </c>
      <c r="R1" s="2" t="s">
        <v>281</v>
      </c>
      <c r="S1" s="2" t="s">
        <v>140</v>
      </c>
    </row>
    <row r="2" spans="1:19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s="5">
        <v>0.2</v>
      </c>
    </row>
    <row r="3" spans="1:19">
      <c r="A3" t="s">
        <v>150</v>
      </c>
      <c r="B3" t="s">
        <v>151</v>
      </c>
      <c r="C3" t="s">
        <v>146</v>
      </c>
      <c r="D3" t="s">
        <v>147</v>
      </c>
      <c r="E3" t="s">
        <v>148</v>
      </c>
      <c r="F3" t="s">
        <v>152</v>
      </c>
      <c r="G3" s="5">
        <v>0.8</v>
      </c>
    </row>
    <row r="4" spans="1:19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s="5">
        <v>0.249</v>
      </c>
      <c r="H4" t="s">
        <v>159</v>
      </c>
      <c r="I4" s="3">
        <v>0.06</v>
      </c>
      <c r="J4" t="s">
        <v>152</v>
      </c>
      <c r="K4" s="4">
        <v>0.17599999999999999</v>
      </c>
    </row>
    <row r="5" spans="1:19">
      <c r="A5" t="s">
        <v>160</v>
      </c>
      <c r="B5" t="s">
        <v>154</v>
      </c>
      <c r="C5" t="s">
        <v>155</v>
      </c>
      <c r="D5" t="s">
        <v>156</v>
      </c>
      <c r="E5" t="s">
        <v>157</v>
      </c>
      <c r="F5" t="s">
        <v>159</v>
      </c>
      <c r="G5" s="5">
        <v>0.151</v>
      </c>
      <c r="H5" t="s">
        <v>152</v>
      </c>
      <c r="I5" s="4">
        <v>0.20799999999999999</v>
      </c>
    </row>
    <row r="6" spans="1:19">
      <c r="A6" t="s">
        <v>161</v>
      </c>
      <c r="B6" t="s">
        <v>154</v>
      </c>
      <c r="C6" t="s">
        <v>155</v>
      </c>
      <c r="D6" t="s">
        <v>156</v>
      </c>
      <c r="E6" t="s">
        <v>162</v>
      </c>
      <c r="F6" t="s">
        <v>159</v>
      </c>
      <c r="G6" s="5">
        <v>0.09</v>
      </c>
      <c r="H6" t="s">
        <v>152</v>
      </c>
      <c r="I6" s="4">
        <v>0.124</v>
      </c>
      <c r="J6" t="s">
        <v>163</v>
      </c>
      <c r="K6" s="4">
        <v>8.9999999999999993E-3</v>
      </c>
      <c r="L6" t="s">
        <v>164</v>
      </c>
      <c r="M6" s="3">
        <v>0.01</v>
      </c>
    </row>
    <row r="7" spans="1:19">
      <c r="A7" t="s">
        <v>165</v>
      </c>
      <c r="B7" t="s">
        <v>154</v>
      </c>
      <c r="C7" t="s">
        <v>155</v>
      </c>
      <c r="D7" t="s">
        <v>156</v>
      </c>
      <c r="E7" t="s">
        <v>166</v>
      </c>
      <c r="F7" t="s">
        <v>159</v>
      </c>
      <c r="G7" s="5">
        <v>9.6000000000000002E-2</v>
      </c>
      <c r="H7" t="s">
        <v>152</v>
      </c>
      <c r="I7" s="3">
        <v>0.13</v>
      </c>
    </row>
    <row r="8" spans="1:19">
      <c r="A8" t="s">
        <v>167</v>
      </c>
      <c r="B8" t="s">
        <v>168</v>
      </c>
      <c r="C8" t="s">
        <v>155</v>
      </c>
      <c r="D8" t="s">
        <v>169</v>
      </c>
      <c r="E8" t="s">
        <v>170</v>
      </c>
      <c r="F8" t="s">
        <v>171</v>
      </c>
      <c r="G8" s="5">
        <v>0.88200000000000001</v>
      </c>
      <c r="H8" t="s">
        <v>172</v>
      </c>
      <c r="I8" s="4">
        <v>1.9E-2</v>
      </c>
    </row>
    <row r="9" spans="1:19">
      <c r="A9" t="s">
        <v>173</v>
      </c>
      <c r="B9" t="s">
        <v>168</v>
      </c>
      <c r="C9" t="s">
        <v>174</v>
      </c>
      <c r="D9" t="s">
        <v>169</v>
      </c>
      <c r="E9" t="s">
        <v>170</v>
      </c>
      <c r="F9" t="s">
        <v>171</v>
      </c>
      <c r="G9" s="5">
        <v>0.71699999999999997</v>
      </c>
      <c r="H9" t="s">
        <v>172</v>
      </c>
      <c r="I9" s="4">
        <v>0.14799999999999999</v>
      </c>
      <c r="J9" t="s">
        <v>175</v>
      </c>
      <c r="K9" s="4">
        <v>7.9000000000000001E-2</v>
      </c>
    </row>
    <row r="10" spans="1:19">
      <c r="A10" t="s">
        <v>230</v>
      </c>
      <c r="B10" t="s">
        <v>151</v>
      </c>
      <c r="C10" t="s">
        <v>231</v>
      </c>
      <c r="D10" t="s">
        <v>147</v>
      </c>
      <c r="E10" t="s">
        <v>148</v>
      </c>
      <c r="F10" t="s">
        <v>232</v>
      </c>
      <c r="G10" s="4">
        <v>0.97740000000000005</v>
      </c>
    </row>
    <row r="11" spans="1:19">
      <c r="A11" t="s">
        <v>233</v>
      </c>
      <c r="B11" t="s">
        <v>151</v>
      </c>
      <c r="C11" t="s">
        <v>235</v>
      </c>
      <c r="D11" t="s">
        <v>147</v>
      </c>
      <c r="E11" t="s">
        <v>234</v>
      </c>
      <c r="F11" t="s">
        <v>236</v>
      </c>
      <c r="G11" s="4">
        <v>0.47799999999999998</v>
      </c>
    </row>
    <row r="12" spans="1:19">
      <c r="A12" t="s">
        <v>238</v>
      </c>
      <c r="B12" t="s">
        <v>151</v>
      </c>
      <c r="C12" t="s">
        <v>231</v>
      </c>
      <c r="D12" t="s">
        <v>147</v>
      </c>
      <c r="E12" t="s">
        <v>234</v>
      </c>
      <c r="F12" t="s">
        <v>237</v>
      </c>
      <c r="G12" s="4">
        <v>0.14419999999999999</v>
      </c>
    </row>
    <row r="13" spans="1:19">
      <c r="A13" t="s">
        <v>261</v>
      </c>
      <c r="B13" t="s">
        <v>262</v>
      </c>
      <c r="C13" t="s">
        <v>155</v>
      </c>
      <c r="D13" t="s">
        <v>156</v>
      </c>
      <c r="E13" t="s">
        <v>157</v>
      </c>
      <c r="F13" t="s">
        <v>263</v>
      </c>
      <c r="G13" s="3">
        <v>0.5</v>
      </c>
      <c r="H13" t="s">
        <v>264</v>
      </c>
      <c r="I13" s="3">
        <v>0.03</v>
      </c>
      <c r="J13" t="s">
        <v>265</v>
      </c>
      <c r="K13" s="3" t="s">
        <v>266</v>
      </c>
      <c r="L13" t="s">
        <v>267</v>
      </c>
      <c r="M13" t="s">
        <v>268</v>
      </c>
      <c r="N13" t="s">
        <v>270</v>
      </c>
      <c r="O13" s="3" t="s">
        <v>279</v>
      </c>
      <c r="P13" t="s">
        <v>175</v>
      </c>
      <c r="Q13" t="s">
        <v>271</v>
      </c>
      <c r="R13" t="s">
        <v>163</v>
      </c>
      <c r="S13" t="s">
        <v>273</v>
      </c>
    </row>
    <row r="14" spans="1:19">
      <c r="A14" t="s">
        <v>274</v>
      </c>
      <c r="B14" t="s">
        <v>262</v>
      </c>
      <c r="C14" t="s">
        <v>155</v>
      </c>
      <c r="D14" t="s">
        <v>156</v>
      </c>
      <c r="E14" t="s">
        <v>275</v>
      </c>
      <c r="F14" t="s">
        <v>263</v>
      </c>
      <c r="G14" s="3">
        <v>0.53</v>
      </c>
      <c r="H14" t="s">
        <v>264</v>
      </c>
      <c r="I14" t="s">
        <v>276</v>
      </c>
      <c r="J14" t="s">
        <v>265</v>
      </c>
      <c r="K14" t="s">
        <v>277</v>
      </c>
      <c r="L14" t="s">
        <v>267</v>
      </c>
      <c r="M14" t="s">
        <v>278</v>
      </c>
      <c r="N14" t="s">
        <v>270</v>
      </c>
      <c r="O14" s="3">
        <v>0.06</v>
      </c>
      <c r="P14" t="s">
        <v>175</v>
      </c>
      <c r="Q14" t="s">
        <v>271</v>
      </c>
      <c r="R14" t="s">
        <v>163</v>
      </c>
      <c r="S14" t="s"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H15"/>
  <sheetViews>
    <sheetView workbookViewId="0">
      <selection activeCell="H19" sqref="H19"/>
    </sheetView>
  </sheetViews>
  <sheetFormatPr defaultRowHeight="14.5"/>
  <cols>
    <col min="2" max="2" width="9.90625" customWidth="1"/>
    <col min="3" max="3" width="22.81640625" bestFit="1" customWidth="1"/>
    <col min="4" max="4" width="9.36328125" bestFit="1" customWidth="1"/>
    <col min="8" max="8" width="145.453125" customWidth="1"/>
  </cols>
  <sheetData>
    <row r="1" spans="1:8">
      <c r="A1" s="2" t="s">
        <v>176</v>
      </c>
      <c r="B1" s="2" t="s">
        <v>137</v>
      </c>
      <c r="C1" s="2" t="s">
        <v>134</v>
      </c>
      <c r="D1" s="2" t="s">
        <v>250</v>
      </c>
      <c r="E1" s="2" t="s">
        <v>177</v>
      </c>
    </row>
    <row r="2" spans="1:8">
      <c r="A2">
        <v>101</v>
      </c>
      <c r="B2" t="s">
        <v>178</v>
      </c>
      <c r="C2" t="s">
        <v>179</v>
      </c>
      <c r="D2">
        <v>1.2</v>
      </c>
      <c r="E2" t="s">
        <v>180</v>
      </c>
      <c r="H2" t="str">
        <f t="shared" ref="H2:H8" si="0">"INSERT INTO Parcela (ID, Tipo, Designação, Dimensão, Unidade) VALUES (" &amp; A2 &amp; ", '" &amp; B2 &amp; "', '" &amp; C2 &amp; "', " &amp; D2 &amp; ", '" &amp; E2 &amp; "');"</f>
        <v>INSERT INTO Parcela (ID, Tipo, Designação, Dimensão, Unidade) VALUES (101, 'Parcela', 'Campo da bouça', 1,2, 'ha');</v>
      </c>
    </row>
    <row r="3" spans="1:8">
      <c r="A3">
        <v>102</v>
      </c>
      <c r="B3" t="s">
        <v>178</v>
      </c>
      <c r="C3" t="s">
        <v>181</v>
      </c>
      <c r="D3">
        <v>3</v>
      </c>
      <c r="E3" t="s">
        <v>180</v>
      </c>
      <c r="H3" t="str">
        <f t="shared" si="0"/>
        <v>INSERT INTO Parcela (ID, Tipo, Designação, Dimensão, Unidade) VALUES (102, 'Parcela', 'Campo grande', 3, 'ha');</v>
      </c>
    </row>
    <row r="4" spans="1:8">
      <c r="A4">
        <v>103</v>
      </c>
      <c r="B4" t="s">
        <v>178</v>
      </c>
      <c r="C4" t="s">
        <v>182</v>
      </c>
      <c r="D4">
        <v>1.5</v>
      </c>
      <c r="E4" t="s">
        <v>180</v>
      </c>
      <c r="H4" t="str">
        <f t="shared" si="0"/>
        <v>INSERT INTO Parcela (ID, Tipo, Designação, Dimensão, Unidade) VALUES (103, 'Parcela', 'Campo do poço', 1,5, 'ha');</v>
      </c>
    </row>
    <row r="5" spans="1:8">
      <c r="A5">
        <v>104</v>
      </c>
      <c r="B5" t="s">
        <v>178</v>
      </c>
      <c r="C5" t="s">
        <v>183</v>
      </c>
      <c r="D5">
        <v>0.8</v>
      </c>
      <c r="E5" t="s">
        <v>180</v>
      </c>
      <c r="H5" t="str">
        <f t="shared" si="0"/>
        <v>INSERT INTO Parcela (ID, Tipo, Designação, Dimensão, Unidade) VALUES (104, 'Parcela', 'Lameiro da ponte', 0,8, 'ha');</v>
      </c>
    </row>
    <row r="6" spans="1:8">
      <c r="A6">
        <v>105</v>
      </c>
      <c r="B6" t="s">
        <v>178</v>
      </c>
      <c r="C6" t="s">
        <v>184</v>
      </c>
      <c r="D6">
        <v>1.1000000000000001</v>
      </c>
      <c r="E6" t="s">
        <v>180</v>
      </c>
      <c r="H6" t="str">
        <f t="shared" si="0"/>
        <v>INSERT INTO Parcela (ID, Tipo, Designação, Dimensão, Unidade) VALUES (105, 'Parcela', 'Lameiro do moinho', 1,1, 'ha');</v>
      </c>
    </row>
    <row r="7" spans="1:8">
      <c r="A7">
        <v>106</v>
      </c>
      <c r="B7" t="s">
        <v>178</v>
      </c>
      <c r="C7" t="s">
        <v>220</v>
      </c>
      <c r="D7">
        <v>0.3</v>
      </c>
      <c r="E7" t="s">
        <v>180</v>
      </c>
      <c r="H7" t="str">
        <f t="shared" si="0"/>
        <v>INSERT INTO Parcela (ID, Tipo, Designação, Dimensão, Unidade) VALUES (106, 'Parcela', 'Horta nova', 0,3, 'ha');</v>
      </c>
    </row>
    <row r="8" spans="1:8">
      <c r="A8">
        <v>107</v>
      </c>
      <c r="B8" t="s">
        <v>178</v>
      </c>
      <c r="C8" t="s">
        <v>247</v>
      </c>
      <c r="D8">
        <v>2</v>
      </c>
      <c r="E8" t="s">
        <v>180</v>
      </c>
      <c r="H8" t="str">
        <f t="shared" si="0"/>
        <v>INSERT INTO Parcela (ID, Tipo, Designação, Dimensão, Unidade) VALUES (107, 'Parcela', 'Vinha', 2, 'ha');</v>
      </c>
    </row>
    <row r="9" spans="1:8">
      <c r="A9">
        <v>201</v>
      </c>
      <c r="B9" t="s">
        <v>185</v>
      </c>
      <c r="C9" t="s">
        <v>186</v>
      </c>
      <c r="D9">
        <v>600</v>
      </c>
      <c r="E9" t="s">
        <v>187</v>
      </c>
      <c r="H9" t="str">
        <f>"INSERT INTO Edificio (ID_Edificio, Designacao, Area, Unidade_Area, Tipo_Edificio) VALUES (" &amp; A9 &amp; ", '" &amp; C9 &amp; "', " &amp; D9 &amp; ", '" &amp; E9 &amp; "', '" &amp; B9 &amp; "');"</f>
        <v>INSERT INTO Edificio (ID_Edificio, Designacao, Area, Unidade_Area, Tipo_Edificio) VALUES (201, 'Espigueiro', 600, 'm2', 'Armazém');</v>
      </c>
    </row>
    <row r="10" spans="1:8">
      <c r="A10">
        <v>202</v>
      </c>
      <c r="B10" t="s">
        <v>185</v>
      </c>
      <c r="C10" t="s">
        <v>188</v>
      </c>
      <c r="D10">
        <v>800</v>
      </c>
      <c r="E10" t="s">
        <v>187</v>
      </c>
      <c r="H10" t="str">
        <f t="shared" ref="H10:H14" si="1">"INSERT INTO Edificio (ID_Edificio, Designacao, Area, Unidade_Area, Tipo_Edificio) VALUES (" &amp; A10 &amp; ", '" &amp; C10 &amp; "', " &amp; D10 &amp; ", '" &amp; E10 &amp; "', '" &amp; B10 &amp; "');"</f>
        <v>INSERT INTO Edificio (ID_Edificio, Designacao, Area, Unidade_Area, Tipo_Edificio) VALUES (202, 'Armazém novo', 800, 'm2', 'Armazém');</v>
      </c>
    </row>
    <row r="11" spans="1:8">
      <c r="A11">
        <v>203</v>
      </c>
      <c r="B11" t="s">
        <v>189</v>
      </c>
      <c r="C11" t="s">
        <v>190</v>
      </c>
      <c r="D11">
        <v>900</v>
      </c>
      <c r="E11" t="s">
        <v>187</v>
      </c>
      <c r="H11" t="str">
        <f t="shared" si="1"/>
        <v>INSERT INTO Edificio (ID_Edificio, Designacao, Area, Unidade_Area, Tipo_Edificio) VALUES (203, 'Armazém grande', 900, 'm2', 'Garagem');</v>
      </c>
    </row>
    <row r="12" spans="1:8">
      <c r="A12">
        <v>250</v>
      </c>
      <c r="B12" t="s">
        <v>191</v>
      </c>
      <c r="C12" t="s">
        <v>191</v>
      </c>
      <c r="H12" t="str">
        <f t="shared" si="1"/>
        <v>INSERT INTO Edificio (ID_Edificio, Designacao, Area, Unidade_Area, Tipo_Edificio) VALUES (250, 'Moinho', , '', 'Moinho');</v>
      </c>
    </row>
    <row r="13" spans="1:8">
      <c r="A13">
        <v>301</v>
      </c>
      <c r="B13" t="s">
        <v>192</v>
      </c>
      <c r="C13" t="s">
        <v>193</v>
      </c>
      <c r="D13">
        <v>18</v>
      </c>
      <c r="E13" t="s">
        <v>194</v>
      </c>
      <c r="H13" t="str">
        <f t="shared" si="1"/>
        <v>INSERT INTO Edificio (ID_Edificio, Designacao, Area, Unidade_Area, Tipo_Edificio) VALUES (301, 'Tanque do campo grande', 18, 'm3', 'Rega');</v>
      </c>
    </row>
    <row r="14" spans="1:8">
      <c r="A14">
        <v>302</v>
      </c>
      <c r="B14" t="s">
        <v>192</v>
      </c>
      <c r="C14" t="s">
        <v>251</v>
      </c>
      <c r="D14">
        <v>35</v>
      </c>
      <c r="E14" t="s">
        <v>194</v>
      </c>
      <c r="H14" t="str">
        <f t="shared" si="1"/>
        <v>INSERT INTO Edificio (ID_Edificio, Designacao, Area, Unidade_Area, Tipo_Edificio) VALUES (302, 'Poço da bouça', 35, 'm3', 'Rega');</v>
      </c>
    </row>
    <row r="15" spans="1:8">
      <c r="A15">
        <v>100</v>
      </c>
      <c r="B15" t="s">
        <v>178</v>
      </c>
      <c r="C15" t="s">
        <v>259</v>
      </c>
      <c r="D15" t="s">
        <v>260</v>
      </c>
      <c r="E15" t="s">
        <v>180</v>
      </c>
      <c r="H15" t="str">
        <f>"INSERT INTO Parcela (ID, Tipo, Designação, Dimensão, Unidade) VALUES (" &amp; A15 &amp; ", '" &amp; B15 &amp; "', '" &amp; C15 &amp; "', " &amp; D15 &amp; ", '" &amp; E15 &amp; "');"</f>
        <v>INSERT INTO Parcela (ID, Tipo, Designação, Dimensão, Unidade) VALUES (100, 'Parcela', 'Campo Novo', 1.1, 'ha');</v>
      </c>
    </row>
  </sheetData>
  <sortState xmlns:xlrd2="http://schemas.microsoft.com/office/spreadsheetml/2017/richdata2" ref="A2:E13">
    <sortCondition ref="A2:A1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H28"/>
  <sheetViews>
    <sheetView workbookViewId="0">
      <selection activeCell="I2" sqref="I2"/>
    </sheetView>
  </sheetViews>
  <sheetFormatPr defaultRowHeight="14.5"/>
  <cols>
    <col min="2" max="2" width="20.7265625" customWidth="1"/>
    <col min="3" max="3" width="28.6328125" bestFit="1" customWidth="1"/>
    <col min="4" max="4" width="19.08984375" customWidth="1"/>
    <col min="5" max="6" width="10.6328125" bestFit="1" customWidth="1"/>
    <col min="7" max="7" width="11.08984375" customWidth="1"/>
  </cols>
  <sheetData>
    <row r="1" spans="1:8">
      <c r="A1" s="6" t="s">
        <v>176</v>
      </c>
      <c r="B1" s="6" t="s">
        <v>178</v>
      </c>
      <c r="C1" s="2" t="s">
        <v>195</v>
      </c>
      <c r="D1" s="2" t="s">
        <v>137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>
      <c r="A2">
        <v>101</v>
      </c>
      <c r="B2" t="s">
        <v>179</v>
      </c>
      <c r="C2" t="s">
        <v>207</v>
      </c>
      <c r="D2" t="s">
        <v>99</v>
      </c>
      <c r="E2" s="1">
        <v>44114</v>
      </c>
      <c r="F2" s="1">
        <v>44285</v>
      </c>
      <c r="G2">
        <v>1.1000000000000001</v>
      </c>
      <c r="H2" t="s">
        <v>180</v>
      </c>
    </row>
    <row r="3" spans="1:8">
      <c r="A3">
        <v>101</v>
      </c>
      <c r="B3" t="s">
        <v>179</v>
      </c>
      <c r="C3" t="s">
        <v>208</v>
      </c>
      <c r="D3" t="s">
        <v>99</v>
      </c>
      <c r="E3" s="1">
        <v>44296</v>
      </c>
      <c r="F3" s="1">
        <v>44420</v>
      </c>
      <c r="G3">
        <v>0.9</v>
      </c>
      <c r="H3" t="s">
        <v>180</v>
      </c>
    </row>
    <row r="4" spans="1:8">
      <c r="A4">
        <v>101</v>
      </c>
      <c r="B4" t="s">
        <v>179</v>
      </c>
      <c r="C4" t="s">
        <v>207</v>
      </c>
      <c r="D4" t="s">
        <v>99</v>
      </c>
      <c r="E4" s="1">
        <v>44472</v>
      </c>
      <c r="F4" s="1">
        <v>44656</v>
      </c>
      <c r="G4">
        <v>1.1000000000000001</v>
      </c>
      <c r="H4" t="s">
        <v>180</v>
      </c>
    </row>
    <row r="5" spans="1:8">
      <c r="A5">
        <v>101</v>
      </c>
      <c r="B5" t="s">
        <v>179</v>
      </c>
      <c r="C5" t="s">
        <v>208</v>
      </c>
      <c r="D5" t="s">
        <v>99</v>
      </c>
      <c r="E5" s="1">
        <v>44666</v>
      </c>
      <c r="F5" s="1">
        <v>44794</v>
      </c>
      <c r="G5">
        <v>0.9</v>
      </c>
      <c r="H5" t="s">
        <v>180</v>
      </c>
    </row>
    <row r="6" spans="1:8">
      <c r="A6">
        <v>103</v>
      </c>
      <c r="B6" t="s">
        <v>182</v>
      </c>
      <c r="C6" t="s">
        <v>240</v>
      </c>
      <c r="D6" t="s">
        <v>99</v>
      </c>
      <c r="E6" s="1">
        <v>43926</v>
      </c>
      <c r="F6" s="1">
        <v>44063</v>
      </c>
      <c r="G6">
        <v>1.2</v>
      </c>
      <c r="H6" t="s">
        <v>180</v>
      </c>
    </row>
    <row r="7" spans="1:8">
      <c r="A7">
        <v>103</v>
      </c>
      <c r="B7" t="s">
        <v>182</v>
      </c>
      <c r="C7" t="s">
        <v>207</v>
      </c>
      <c r="D7" t="s">
        <v>99</v>
      </c>
      <c r="E7" s="1">
        <v>44116</v>
      </c>
      <c r="F7" s="1">
        <v>44270</v>
      </c>
      <c r="G7">
        <v>1.3</v>
      </c>
      <c r="H7" t="s">
        <v>180</v>
      </c>
    </row>
    <row r="8" spans="1:8">
      <c r="A8">
        <v>103</v>
      </c>
      <c r="B8" t="s">
        <v>182</v>
      </c>
      <c r="C8" t="s">
        <v>240</v>
      </c>
      <c r="D8" t="s">
        <v>99</v>
      </c>
      <c r="E8" s="1">
        <v>44289</v>
      </c>
      <c r="F8" s="1">
        <v>44433</v>
      </c>
      <c r="G8">
        <v>1.2</v>
      </c>
      <c r="H8" t="s">
        <v>180</v>
      </c>
    </row>
    <row r="9" spans="1:8">
      <c r="A9">
        <v>103</v>
      </c>
      <c r="B9" t="s">
        <v>182</v>
      </c>
      <c r="C9" t="s">
        <v>207</v>
      </c>
      <c r="D9" t="s">
        <v>99</v>
      </c>
      <c r="E9" s="1">
        <v>44475</v>
      </c>
      <c r="F9" s="1">
        <v>44639</v>
      </c>
      <c r="G9">
        <v>1.3</v>
      </c>
      <c r="H9" t="s">
        <v>180</v>
      </c>
    </row>
    <row r="10" spans="1:8">
      <c r="A10">
        <v>103</v>
      </c>
      <c r="B10" t="s">
        <v>182</v>
      </c>
      <c r="C10" t="s">
        <v>240</v>
      </c>
      <c r="D10" t="s">
        <v>99</v>
      </c>
      <c r="E10" s="1">
        <v>44659</v>
      </c>
      <c r="F10" s="1">
        <v>44791</v>
      </c>
      <c r="G10">
        <v>1.2</v>
      </c>
      <c r="H10" t="s">
        <v>180</v>
      </c>
    </row>
    <row r="11" spans="1:8">
      <c r="A11">
        <v>103</v>
      </c>
      <c r="B11" t="s">
        <v>182</v>
      </c>
      <c r="C11" t="s">
        <v>207</v>
      </c>
      <c r="D11" t="s">
        <v>99</v>
      </c>
      <c r="E11" s="1">
        <v>44846</v>
      </c>
      <c r="F11" s="1">
        <v>45005</v>
      </c>
      <c r="G11">
        <v>1.3</v>
      </c>
      <c r="H11" t="s">
        <v>180</v>
      </c>
    </row>
    <row r="12" spans="1:8">
      <c r="A12">
        <v>102</v>
      </c>
      <c r="B12" t="s">
        <v>200</v>
      </c>
      <c r="C12" t="s">
        <v>201</v>
      </c>
      <c r="D12" t="s">
        <v>11</v>
      </c>
      <c r="E12" s="1">
        <v>42649</v>
      </c>
      <c r="G12">
        <v>30</v>
      </c>
      <c r="H12" t="s">
        <v>202</v>
      </c>
    </row>
    <row r="13" spans="1:8">
      <c r="A13">
        <v>102</v>
      </c>
      <c r="B13" t="s">
        <v>200</v>
      </c>
      <c r="C13" t="s">
        <v>203</v>
      </c>
      <c r="D13" t="s">
        <v>11</v>
      </c>
      <c r="E13" s="1">
        <v>42653</v>
      </c>
      <c r="G13">
        <v>20</v>
      </c>
      <c r="H13" t="s">
        <v>202</v>
      </c>
    </row>
    <row r="14" spans="1:8">
      <c r="A14">
        <v>106</v>
      </c>
      <c r="B14" t="s">
        <v>221</v>
      </c>
      <c r="C14" t="s">
        <v>222</v>
      </c>
      <c r="D14" t="s">
        <v>99</v>
      </c>
      <c r="E14" s="1">
        <v>43900</v>
      </c>
      <c r="F14" s="1">
        <v>43966</v>
      </c>
      <c r="G14">
        <v>0.15</v>
      </c>
      <c r="H14" t="s">
        <v>180</v>
      </c>
    </row>
    <row r="15" spans="1:8">
      <c r="A15">
        <v>106</v>
      </c>
      <c r="B15" t="s">
        <v>221</v>
      </c>
      <c r="C15" t="s">
        <v>223</v>
      </c>
      <c r="D15" t="s">
        <v>99</v>
      </c>
      <c r="E15" s="1">
        <v>43984</v>
      </c>
      <c r="F15" s="1">
        <v>44082</v>
      </c>
      <c r="G15">
        <v>0.1</v>
      </c>
      <c r="H15" t="s">
        <v>180</v>
      </c>
    </row>
    <row r="16" spans="1:8">
      <c r="A16">
        <v>106</v>
      </c>
      <c r="B16" t="s">
        <v>221</v>
      </c>
      <c r="C16" t="s">
        <v>228</v>
      </c>
      <c r="D16" t="s">
        <v>99</v>
      </c>
      <c r="E16" s="1">
        <v>44094</v>
      </c>
      <c r="F16" s="1">
        <v>44206</v>
      </c>
      <c r="G16">
        <v>0.2</v>
      </c>
      <c r="H16" t="s">
        <v>180</v>
      </c>
    </row>
    <row r="17" spans="1:8">
      <c r="A17">
        <v>106</v>
      </c>
      <c r="B17" t="s">
        <v>221</v>
      </c>
      <c r="C17" t="s">
        <v>254</v>
      </c>
      <c r="D17" t="s">
        <v>99</v>
      </c>
      <c r="E17" s="1">
        <v>44265</v>
      </c>
      <c r="F17" s="1">
        <v>44331</v>
      </c>
      <c r="G17">
        <v>0.15</v>
      </c>
      <c r="H17" t="s">
        <v>180</v>
      </c>
    </row>
    <row r="18" spans="1:8">
      <c r="A18">
        <v>106</v>
      </c>
      <c r="B18" t="s">
        <v>221</v>
      </c>
      <c r="C18" t="s">
        <v>255</v>
      </c>
      <c r="D18" t="s">
        <v>99</v>
      </c>
      <c r="E18" s="1">
        <v>44349</v>
      </c>
      <c r="F18" s="1">
        <v>44447</v>
      </c>
      <c r="G18">
        <v>0.1</v>
      </c>
      <c r="H18" t="s">
        <v>180</v>
      </c>
    </row>
    <row r="19" spans="1:8">
      <c r="A19">
        <v>106</v>
      </c>
      <c r="B19" t="s">
        <v>221</v>
      </c>
      <c r="C19" t="s">
        <v>228</v>
      </c>
      <c r="D19" t="s">
        <v>99</v>
      </c>
      <c r="E19" s="1">
        <v>44459</v>
      </c>
      <c r="F19" s="1">
        <v>44571</v>
      </c>
      <c r="G19">
        <v>0.2</v>
      </c>
      <c r="H19" t="s">
        <v>180</v>
      </c>
    </row>
    <row r="20" spans="1:8">
      <c r="A20">
        <v>106</v>
      </c>
      <c r="B20" t="s">
        <v>221</v>
      </c>
      <c r="C20" t="s">
        <v>254</v>
      </c>
      <c r="D20" t="s">
        <v>99</v>
      </c>
      <c r="E20" s="1">
        <v>44626</v>
      </c>
      <c r="F20" s="1">
        <v>44697</v>
      </c>
      <c r="G20">
        <v>0.15</v>
      </c>
      <c r="H20" t="s">
        <v>180</v>
      </c>
    </row>
    <row r="21" spans="1:8">
      <c r="A21">
        <v>106</v>
      </c>
      <c r="B21" t="s">
        <v>221</v>
      </c>
      <c r="C21" t="s">
        <v>223</v>
      </c>
      <c r="D21" t="s">
        <v>99</v>
      </c>
      <c r="E21" s="1">
        <v>44711</v>
      </c>
      <c r="F21" s="1">
        <v>44809</v>
      </c>
      <c r="G21">
        <v>0.15</v>
      </c>
      <c r="H21" t="s">
        <v>180</v>
      </c>
    </row>
    <row r="22" spans="1:8">
      <c r="A22">
        <v>106</v>
      </c>
      <c r="B22" t="s">
        <v>221</v>
      </c>
      <c r="C22" t="s">
        <v>239</v>
      </c>
      <c r="D22" t="s">
        <v>99</v>
      </c>
      <c r="E22" s="1">
        <v>44824</v>
      </c>
      <c r="F22" s="1">
        <v>44940</v>
      </c>
      <c r="G22">
        <v>0.25</v>
      </c>
      <c r="H22" t="s">
        <v>180</v>
      </c>
    </row>
    <row r="23" spans="1:8">
      <c r="A23">
        <v>104</v>
      </c>
      <c r="B23" t="s">
        <v>183</v>
      </c>
      <c r="C23" t="s">
        <v>204</v>
      </c>
      <c r="D23" t="s">
        <v>11</v>
      </c>
      <c r="E23" s="1">
        <v>42742</v>
      </c>
      <c r="G23">
        <v>90</v>
      </c>
      <c r="H23" t="s">
        <v>202</v>
      </c>
    </row>
    <row r="24" spans="1:8">
      <c r="A24">
        <v>104</v>
      </c>
      <c r="B24" t="s">
        <v>183</v>
      </c>
      <c r="C24" t="s">
        <v>205</v>
      </c>
      <c r="D24" t="s">
        <v>11</v>
      </c>
      <c r="E24" s="1">
        <v>42743</v>
      </c>
      <c r="G24">
        <v>60</v>
      </c>
      <c r="H24" t="s">
        <v>202</v>
      </c>
    </row>
    <row r="25" spans="1:8">
      <c r="A25">
        <v>104</v>
      </c>
      <c r="B25" t="s">
        <v>183</v>
      </c>
      <c r="C25" t="s">
        <v>206</v>
      </c>
      <c r="D25" t="s">
        <v>11</v>
      </c>
      <c r="E25" s="1">
        <v>42743</v>
      </c>
      <c r="G25">
        <v>40</v>
      </c>
      <c r="H25" t="s">
        <v>202</v>
      </c>
    </row>
    <row r="26" spans="1:8">
      <c r="A26">
        <v>104</v>
      </c>
      <c r="B26" t="s">
        <v>183</v>
      </c>
      <c r="C26" t="s">
        <v>206</v>
      </c>
      <c r="D26" t="s">
        <v>11</v>
      </c>
      <c r="E26" s="1">
        <v>43444</v>
      </c>
      <c r="G26">
        <v>30</v>
      </c>
      <c r="H26" t="s">
        <v>202</v>
      </c>
    </row>
    <row r="27" spans="1:8">
      <c r="A27">
        <v>107</v>
      </c>
      <c r="B27" t="s">
        <v>247</v>
      </c>
      <c r="C27" t="s">
        <v>248</v>
      </c>
      <c r="D27" t="s">
        <v>11</v>
      </c>
      <c r="E27" s="1">
        <v>43110</v>
      </c>
      <c r="G27">
        <v>500</v>
      </c>
      <c r="H27" t="s">
        <v>202</v>
      </c>
    </row>
    <row r="28" spans="1:8">
      <c r="A28">
        <v>107</v>
      </c>
      <c r="B28" t="s">
        <v>247</v>
      </c>
      <c r="C28" t="s">
        <v>252</v>
      </c>
      <c r="D28" t="s">
        <v>11</v>
      </c>
      <c r="E28" s="1">
        <v>43111</v>
      </c>
      <c r="G28">
        <v>700</v>
      </c>
      <c r="H28" t="s">
        <v>202</v>
      </c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E32C-6E21-4926-A671-3852FF0A8D7D}">
  <dimension ref="A1"/>
  <sheetViews>
    <sheetView topLeftCell="A4" workbookViewId="0">
      <selection activeCell="H5" sqref="H5"/>
    </sheetView>
  </sheetViews>
  <sheetFormatPr defaultRowHeight="14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I220"/>
  <sheetViews>
    <sheetView zoomScale="95" zoomScaleNormal="130" workbookViewId="0">
      <selection activeCell="I14" sqref="I14"/>
    </sheetView>
  </sheetViews>
  <sheetFormatPr defaultRowHeight="14.5"/>
  <cols>
    <col min="1" max="1" width="9.08984375" bestFit="1" customWidth="1"/>
    <col min="2" max="2" width="23.36328125" customWidth="1"/>
    <col min="3" max="3" width="21.6328125" customWidth="1"/>
    <col min="4" max="4" width="28.08984375" customWidth="1"/>
    <col min="5" max="5" width="28.6328125" customWidth="1"/>
    <col min="6" max="6" width="12.453125" customWidth="1"/>
    <col min="7" max="7" width="10.6328125" bestFit="1" customWidth="1"/>
    <col min="9" max="9" width="22.90625" customWidth="1"/>
  </cols>
  <sheetData>
    <row r="1" spans="1:9">
      <c r="A1" s="2" t="s">
        <v>209</v>
      </c>
      <c r="B1" s="2" t="s">
        <v>178</v>
      </c>
      <c r="C1" s="2" t="s">
        <v>210</v>
      </c>
      <c r="D1" s="2" t="s">
        <v>195</v>
      </c>
      <c r="E1" s="2" t="s">
        <v>212</v>
      </c>
      <c r="F1" s="2" t="s">
        <v>198</v>
      </c>
      <c r="G1" s="2" t="s">
        <v>177</v>
      </c>
      <c r="I1" s="2"/>
    </row>
    <row r="2" spans="1:9">
      <c r="A2">
        <v>102</v>
      </c>
      <c r="B2" t="s">
        <v>200</v>
      </c>
      <c r="C2" t="s">
        <v>214</v>
      </c>
      <c r="D2" t="s">
        <v>201</v>
      </c>
      <c r="E2" s="1">
        <v>42649</v>
      </c>
      <c r="F2">
        <v>30</v>
      </c>
      <c r="G2" t="s">
        <v>202</v>
      </c>
    </row>
    <row r="3" spans="1:9">
      <c r="A3">
        <v>102</v>
      </c>
      <c r="B3" t="s">
        <v>200</v>
      </c>
      <c r="C3" t="s">
        <v>214</v>
      </c>
      <c r="D3" t="s">
        <v>203</v>
      </c>
      <c r="E3" s="1">
        <v>42653</v>
      </c>
      <c r="F3">
        <v>20</v>
      </c>
      <c r="G3" t="s">
        <v>202</v>
      </c>
    </row>
    <row r="4" spans="1:9">
      <c r="A4">
        <v>104</v>
      </c>
      <c r="B4" t="s">
        <v>183</v>
      </c>
      <c r="C4" t="s">
        <v>214</v>
      </c>
      <c r="D4" t="s">
        <v>204</v>
      </c>
      <c r="E4" s="1">
        <v>42742</v>
      </c>
      <c r="F4">
        <v>90</v>
      </c>
      <c r="G4" t="s">
        <v>202</v>
      </c>
    </row>
    <row r="5" spans="1:9">
      <c r="A5">
        <v>104</v>
      </c>
      <c r="B5" t="s">
        <v>183</v>
      </c>
      <c r="C5" t="s">
        <v>214</v>
      </c>
      <c r="D5" t="s">
        <v>205</v>
      </c>
      <c r="E5" s="1">
        <v>42743</v>
      </c>
      <c r="F5">
        <v>60</v>
      </c>
      <c r="G5" t="s">
        <v>202</v>
      </c>
    </row>
    <row r="6" spans="1:9">
      <c r="A6">
        <v>104</v>
      </c>
      <c r="B6" t="s">
        <v>183</v>
      </c>
      <c r="C6" t="s">
        <v>214</v>
      </c>
      <c r="D6" t="s">
        <v>206</v>
      </c>
      <c r="E6" s="1">
        <v>42743</v>
      </c>
      <c r="F6">
        <v>40</v>
      </c>
      <c r="G6" t="s">
        <v>202</v>
      </c>
    </row>
    <row r="7" spans="1:9">
      <c r="A7">
        <v>102</v>
      </c>
      <c r="B7" t="s">
        <v>200</v>
      </c>
      <c r="C7" t="s">
        <v>5</v>
      </c>
      <c r="D7" t="s">
        <v>201</v>
      </c>
      <c r="E7" s="1">
        <v>43043</v>
      </c>
      <c r="F7">
        <v>30</v>
      </c>
      <c r="G7" t="s">
        <v>202</v>
      </c>
    </row>
    <row r="8" spans="1:9">
      <c r="A8">
        <v>102</v>
      </c>
      <c r="B8" t="s">
        <v>200</v>
      </c>
      <c r="C8" t="s">
        <v>5</v>
      </c>
      <c r="D8" t="s">
        <v>203</v>
      </c>
      <c r="E8" s="1">
        <v>43043</v>
      </c>
      <c r="F8">
        <v>20</v>
      </c>
      <c r="G8" t="s">
        <v>202</v>
      </c>
    </row>
    <row r="9" spans="1:9">
      <c r="A9">
        <v>104</v>
      </c>
      <c r="B9" t="s">
        <v>183</v>
      </c>
      <c r="C9" t="s">
        <v>5</v>
      </c>
      <c r="D9" t="s">
        <v>204</v>
      </c>
      <c r="E9" s="1">
        <v>43107</v>
      </c>
      <c r="F9">
        <v>90</v>
      </c>
      <c r="G9" t="s">
        <v>202</v>
      </c>
    </row>
    <row r="10" spans="1:9">
      <c r="A10">
        <v>104</v>
      </c>
      <c r="B10" t="s">
        <v>183</v>
      </c>
      <c r="C10" t="s">
        <v>5</v>
      </c>
      <c r="D10" t="s">
        <v>205</v>
      </c>
      <c r="E10" s="1">
        <v>43108</v>
      </c>
      <c r="F10">
        <v>60</v>
      </c>
      <c r="G10" t="s">
        <v>202</v>
      </c>
    </row>
    <row r="11" spans="1:9">
      <c r="A11">
        <v>104</v>
      </c>
      <c r="B11" t="s">
        <v>183</v>
      </c>
      <c r="C11" t="s">
        <v>5</v>
      </c>
      <c r="D11" t="s">
        <v>206</v>
      </c>
      <c r="E11" s="1">
        <v>43108</v>
      </c>
      <c r="F11">
        <v>40</v>
      </c>
      <c r="G11" t="s">
        <v>202</v>
      </c>
    </row>
    <row r="12" spans="1:9">
      <c r="A12">
        <v>107</v>
      </c>
      <c r="B12" t="s">
        <v>247</v>
      </c>
      <c r="C12" t="s">
        <v>214</v>
      </c>
      <c r="D12" t="s">
        <v>248</v>
      </c>
      <c r="E12" s="1">
        <v>43110</v>
      </c>
      <c r="F12">
        <v>500</v>
      </c>
      <c r="G12" t="s">
        <v>202</v>
      </c>
    </row>
    <row r="13" spans="1:9">
      <c r="A13">
        <v>107</v>
      </c>
      <c r="B13" t="s">
        <v>247</v>
      </c>
      <c r="C13" t="s">
        <v>214</v>
      </c>
      <c r="D13" t="s">
        <v>252</v>
      </c>
      <c r="E13" s="1">
        <v>43111</v>
      </c>
      <c r="F13">
        <v>700</v>
      </c>
      <c r="G13" t="s">
        <v>202</v>
      </c>
    </row>
    <row r="14" spans="1:9">
      <c r="A14">
        <v>102</v>
      </c>
      <c r="B14" t="s">
        <v>200</v>
      </c>
      <c r="C14" t="s">
        <v>5</v>
      </c>
      <c r="D14" t="s">
        <v>201</v>
      </c>
      <c r="E14" s="1">
        <v>43421</v>
      </c>
      <c r="F14">
        <v>30</v>
      </c>
      <c r="G14" t="s">
        <v>202</v>
      </c>
    </row>
    <row r="15" spans="1:9">
      <c r="A15">
        <v>102</v>
      </c>
      <c r="B15" t="s">
        <v>200</v>
      </c>
      <c r="C15" t="s">
        <v>5</v>
      </c>
      <c r="D15" t="s">
        <v>203</v>
      </c>
      <c r="E15" s="1">
        <v>43421</v>
      </c>
      <c r="F15">
        <v>20</v>
      </c>
      <c r="G15" t="s">
        <v>202</v>
      </c>
    </row>
    <row r="16" spans="1:9">
      <c r="A16">
        <v>104</v>
      </c>
      <c r="B16" t="s">
        <v>183</v>
      </c>
      <c r="C16" t="s">
        <v>214</v>
      </c>
      <c r="D16" t="s">
        <v>206</v>
      </c>
      <c r="E16" s="1">
        <v>43444</v>
      </c>
      <c r="F16">
        <v>30</v>
      </c>
      <c r="G16" t="s">
        <v>202</v>
      </c>
    </row>
    <row r="17" spans="1:7">
      <c r="A17">
        <v>107</v>
      </c>
      <c r="B17" t="s">
        <v>247</v>
      </c>
      <c r="C17" t="s">
        <v>5</v>
      </c>
      <c r="D17" t="s">
        <v>248</v>
      </c>
      <c r="E17" s="1">
        <v>43450</v>
      </c>
      <c r="F17">
        <v>500</v>
      </c>
      <c r="G17" t="s">
        <v>202</v>
      </c>
    </row>
    <row r="18" spans="1:7">
      <c r="A18">
        <v>107</v>
      </c>
      <c r="B18" t="s">
        <v>247</v>
      </c>
      <c r="C18" t="s">
        <v>5</v>
      </c>
      <c r="D18" t="s">
        <v>252</v>
      </c>
      <c r="E18" s="1">
        <v>43452</v>
      </c>
      <c r="F18">
        <v>700</v>
      </c>
      <c r="G18" t="s">
        <v>202</v>
      </c>
    </row>
    <row r="19" spans="1:7">
      <c r="A19">
        <v>104</v>
      </c>
      <c r="B19" t="s">
        <v>183</v>
      </c>
      <c r="C19" t="s">
        <v>5</v>
      </c>
      <c r="D19" t="s">
        <v>204</v>
      </c>
      <c r="E19" s="1">
        <v>43472</v>
      </c>
      <c r="F19">
        <v>90</v>
      </c>
      <c r="G19" t="s">
        <v>202</v>
      </c>
    </row>
    <row r="20" spans="1:7">
      <c r="A20">
        <v>104</v>
      </c>
      <c r="B20" t="s">
        <v>183</v>
      </c>
      <c r="C20" t="s">
        <v>5</v>
      </c>
      <c r="D20" t="s">
        <v>205</v>
      </c>
      <c r="E20" s="1">
        <v>43473</v>
      </c>
      <c r="F20">
        <v>60</v>
      </c>
      <c r="G20" t="s">
        <v>202</v>
      </c>
    </row>
    <row r="21" spans="1:7">
      <c r="A21">
        <v>104</v>
      </c>
      <c r="B21" t="s">
        <v>183</v>
      </c>
      <c r="C21" t="s">
        <v>5</v>
      </c>
      <c r="D21" t="s">
        <v>206</v>
      </c>
      <c r="E21" s="1">
        <v>43473</v>
      </c>
      <c r="F21">
        <v>40</v>
      </c>
      <c r="G21" t="s">
        <v>202</v>
      </c>
    </row>
    <row r="22" spans="1:7">
      <c r="A22">
        <v>102</v>
      </c>
      <c r="B22" t="s">
        <v>200</v>
      </c>
      <c r="C22" t="s">
        <v>5</v>
      </c>
      <c r="D22" t="s">
        <v>201</v>
      </c>
      <c r="E22" s="1">
        <v>43784</v>
      </c>
      <c r="F22">
        <v>30</v>
      </c>
      <c r="G22" t="s">
        <v>202</v>
      </c>
    </row>
    <row r="23" spans="1:7">
      <c r="A23">
        <v>102</v>
      </c>
      <c r="B23" t="s">
        <v>200</v>
      </c>
      <c r="C23" t="s">
        <v>5</v>
      </c>
      <c r="D23" t="s">
        <v>203</v>
      </c>
      <c r="E23" s="1">
        <v>43784</v>
      </c>
      <c r="F23">
        <v>20</v>
      </c>
      <c r="G23" t="s">
        <v>202</v>
      </c>
    </row>
    <row r="24" spans="1:7">
      <c r="A24">
        <v>107</v>
      </c>
      <c r="B24" t="s">
        <v>247</v>
      </c>
      <c r="C24" t="s">
        <v>5</v>
      </c>
      <c r="D24" t="s">
        <v>248</v>
      </c>
      <c r="E24" s="1">
        <v>43815</v>
      </c>
      <c r="F24">
        <v>500</v>
      </c>
      <c r="G24" t="s">
        <v>202</v>
      </c>
    </row>
    <row r="25" spans="1:7">
      <c r="A25">
        <v>107</v>
      </c>
      <c r="B25" t="s">
        <v>247</v>
      </c>
      <c r="C25" t="s">
        <v>5</v>
      </c>
      <c r="D25" t="s">
        <v>252</v>
      </c>
      <c r="E25" s="1">
        <v>43817</v>
      </c>
      <c r="F25">
        <v>700</v>
      </c>
      <c r="G25" t="s">
        <v>202</v>
      </c>
    </row>
    <row r="26" spans="1:7">
      <c r="A26">
        <v>106</v>
      </c>
      <c r="B26" t="s">
        <v>221</v>
      </c>
      <c r="C26" t="s">
        <v>215</v>
      </c>
      <c r="D26" t="s">
        <v>222</v>
      </c>
      <c r="E26" s="1">
        <v>43902</v>
      </c>
      <c r="F26">
        <v>0.9</v>
      </c>
      <c r="G26" t="s">
        <v>219</v>
      </c>
    </row>
    <row r="27" spans="1:7">
      <c r="A27">
        <v>103</v>
      </c>
      <c r="B27" t="s">
        <v>182</v>
      </c>
      <c r="C27" t="s">
        <v>215</v>
      </c>
      <c r="D27" t="s">
        <v>240</v>
      </c>
      <c r="E27" s="1">
        <v>43926</v>
      </c>
      <c r="F27">
        <v>1.2</v>
      </c>
      <c r="G27" t="s">
        <v>180</v>
      </c>
    </row>
    <row r="28" spans="1:7">
      <c r="A28">
        <v>106</v>
      </c>
      <c r="B28" t="s">
        <v>221</v>
      </c>
      <c r="C28" t="s">
        <v>215</v>
      </c>
      <c r="D28" t="s">
        <v>223</v>
      </c>
      <c r="E28" s="1">
        <v>43984</v>
      </c>
      <c r="F28">
        <v>0.6</v>
      </c>
      <c r="G28" t="s">
        <v>219</v>
      </c>
    </row>
    <row r="29" spans="1:7">
      <c r="A29">
        <v>106</v>
      </c>
      <c r="B29" t="s">
        <v>221</v>
      </c>
      <c r="C29" t="s">
        <v>215</v>
      </c>
      <c r="D29" t="s">
        <v>228</v>
      </c>
      <c r="E29" s="1">
        <v>44094</v>
      </c>
      <c r="F29">
        <v>0.6</v>
      </c>
      <c r="G29" t="s">
        <v>219</v>
      </c>
    </row>
    <row r="30" spans="1:7">
      <c r="A30">
        <v>101</v>
      </c>
      <c r="B30" t="s">
        <v>179</v>
      </c>
      <c r="C30" t="s">
        <v>215</v>
      </c>
      <c r="D30" t="s">
        <v>207</v>
      </c>
      <c r="E30" s="1">
        <v>44114</v>
      </c>
      <c r="F30">
        <v>36</v>
      </c>
      <c r="G30" t="s">
        <v>219</v>
      </c>
    </row>
    <row r="31" spans="1:7">
      <c r="A31">
        <v>103</v>
      </c>
      <c r="B31" t="s">
        <v>182</v>
      </c>
      <c r="C31" t="s">
        <v>215</v>
      </c>
      <c r="D31" t="s">
        <v>207</v>
      </c>
      <c r="E31" s="1">
        <v>44116</v>
      </c>
      <c r="F31">
        <v>1.3</v>
      </c>
      <c r="G31" t="s">
        <v>180</v>
      </c>
    </row>
    <row r="32" spans="1:7">
      <c r="A32">
        <v>102</v>
      </c>
      <c r="B32" t="s">
        <v>200</v>
      </c>
      <c r="C32" t="s">
        <v>5</v>
      </c>
      <c r="D32" t="s">
        <v>201</v>
      </c>
      <c r="E32" s="1">
        <v>44145</v>
      </c>
      <c r="F32">
        <v>30</v>
      </c>
      <c r="G32" t="s">
        <v>202</v>
      </c>
    </row>
    <row r="33" spans="1:7">
      <c r="A33">
        <v>102</v>
      </c>
      <c r="B33" t="s">
        <v>200</v>
      </c>
      <c r="C33" t="s">
        <v>5</v>
      </c>
      <c r="D33" t="s">
        <v>203</v>
      </c>
      <c r="E33" s="1">
        <v>44145</v>
      </c>
      <c r="F33">
        <v>20</v>
      </c>
      <c r="G33" t="s">
        <v>202</v>
      </c>
    </row>
    <row r="34" spans="1:7">
      <c r="A34">
        <v>104</v>
      </c>
      <c r="B34" t="s">
        <v>183</v>
      </c>
      <c r="C34" t="s">
        <v>5</v>
      </c>
      <c r="D34" t="s">
        <v>206</v>
      </c>
      <c r="E34" s="1">
        <v>44170</v>
      </c>
      <c r="F34">
        <v>70</v>
      </c>
      <c r="G34" t="s">
        <v>202</v>
      </c>
    </row>
    <row r="35" spans="1:7">
      <c r="A35">
        <v>104</v>
      </c>
      <c r="B35" t="s">
        <v>183</v>
      </c>
      <c r="C35" t="s">
        <v>5</v>
      </c>
      <c r="D35" t="s">
        <v>204</v>
      </c>
      <c r="E35" s="1">
        <v>44170</v>
      </c>
      <c r="F35">
        <v>50</v>
      </c>
      <c r="G35" t="s">
        <v>202</v>
      </c>
    </row>
    <row r="36" spans="1:7">
      <c r="A36">
        <v>104</v>
      </c>
      <c r="B36" t="s">
        <v>183</v>
      </c>
      <c r="C36" t="s">
        <v>5</v>
      </c>
      <c r="D36" t="s">
        <v>204</v>
      </c>
      <c r="E36" s="1">
        <v>44180</v>
      </c>
      <c r="F36">
        <v>40</v>
      </c>
      <c r="G36" t="s">
        <v>202</v>
      </c>
    </row>
    <row r="37" spans="1:7">
      <c r="A37">
        <v>104</v>
      </c>
      <c r="B37" t="s">
        <v>183</v>
      </c>
      <c r="C37" t="s">
        <v>5</v>
      </c>
      <c r="D37" t="s">
        <v>205</v>
      </c>
      <c r="E37" s="1">
        <v>44180</v>
      </c>
      <c r="F37">
        <v>60</v>
      </c>
      <c r="G37" t="s">
        <v>202</v>
      </c>
    </row>
    <row r="38" spans="1:7">
      <c r="A38">
        <v>107</v>
      </c>
      <c r="B38" t="s">
        <v>247</v>
      </c>
      <c r="C38" t="s">
        <v>5</v>
      </c>
      <c r="D38" t="s">
        <v>248</v>
      </c>
      <c r="E38" s="1">
        <v>44181</v>
      </c>
      <c r="F38">
        <v>500</v>
      </c>
      <c r="G38" t="s">
        <v>202</v>
      </c>
    </row>
    <row r="39" spans="1:7">
      <c r="A39">
        <v>107</v>
      </c>
      <c r="B39" t="s">
        <v>247</v>
      </c>
      <c r="C39" t="s">
        <v>5</v>
      </c>
      <c r="D39" t="s">
        <v>252</v>
      </c>
      <c r="E39" s="1">
        <v>44183</v>
      </c>
      <c r="F39">
        <v>700</v>
      </c>
      <c r="G39" t="s">
        <v>202</v>
      </c>
    </row>
    <row r="40" spans="1:7">
      <c r="A40">
        <v>106</v>
      </c>
      <c r="B40" t="s">
        <v>221</v>
      </c>
      <c r="C40" t="s">
        <v>215</v>
      </c>
      <c r="D40" t="s">
        <v>254</v>
      </c>
      <c r="E40" s="1">
        <v>44265</v>
      </c>
      <c r="F40">
        <v>0.9</v>
      </c>
      <c r="G40" t="s">
        <v>219</v>
      </c>
    </row>
    <row r="41" spans="1:7">
      <c r="A41">
        <v>103</v>
      </c>
      <c r="B41" t="s">
        <v>182</v>
      </c>
      <c r="C41" t="s">
        <v>216</v>
      </c>
      <c r="D41" t="s">
        <v>207</v>
      </c>
      <c r="E41" s="1">
        <v>44269</v>
      </c>
      <c r="F41">
        <v>1.3</v>
      </c>
      <c r="G41" t="s">
        <v>180</v>
      </c>
    </row>
    <row r="42" spans="1:7">
      <c r="A42">
        <v>101</v>
      </c>
      <c r="B42" t="s">
        <v>179</v>
      </c>
      <c r="C42" t="s">
        <v>216</v>
      </c>
      <c r="D42" t="s">
        <v>207</v>
      </c>
      <c r="E42" s="1">
        <v>44285</v>
      </c>
      <c r="F42">
        <v>1.3</v>
      </c>
      <c r="G42" t="s">
        <v>180</v>
      </c>
    </row>
    <row r="43" spans="1:7">
      <c r="A43">
        <v>103</v>
      </c>
      <c r="B43" t="s">
        <v>182</v>
      </c>
      <c r="C43" t="s">
        <v>215</v>
      </c>
      <c r="D43" t="s">
        <v>240</v>
      </c>
      <c r="E43" s="1">
        <v>44289</v>
      </c>
      <c r="F43">
        <v>1.2</v>
      </c>
      <c r="G43" t="s">
        <v>180</v>
      </c>
    </row>
    <row r="44" spans="1:7">
      <c r="A44">
        <v>101</v>
      </c>
      <c r="B44" t="s">
        <v>179</v>
      </c>
      <c r="C44" t="s">
        <v>215</v>
      </c>
      <c r="D44" t="s">
        <v>208</v>
      </c>
      <c r="E44" s="1">
        <v>44301</v>
      </c>
      <c r="F44">
        <v>30</v>
      </c>
      <c r="G44" t="s">
        <v>219</v>
      </c>
    </row>
    <row r="45" spans="1:7">
      <c r="A45">
        <v>106</v>
      </c>
      <c r="B45" t="s">
        <v>221</v>
      </c>
      <c r="C45" t="s">
        <v>215</v>
      </c>
      <c r="D45" t="s">
        <v>255</v>
      </c>
      <c r="E45" s="1">
        <v>44349</v>
      </c>
      <c r="F45">
        <v>0.6</v>
      </c>
      <c r="G45" t="s">
        <v>219</v>
      </c>
    </row>
    <row r="46" spans="1:7">
      <c r="A46">
        <v>106</v>
      </c>
      <c r="B46" t="s">
        <v>221</v>
      </c>
      <c r="C46" t="s">
        <v>215</v>
      </c>
      <c r="D46" t="s">
        <v>228</v>
      </c>
      <c r="E46" s="1">
        <v>44459</v>
      </c>
      <c r="F46">
        <v>0.6</v>
      </c>
      <c r="G46" t="s">
        <v>219</v>
      </c>
    </row>
    <row r="47" spans="1:7">
      <c r="A47">
        <v>101</v>
      </c>
      <c r="B47" t="s">
        <v>179</v>
      </c>
      <c r="C47" t="s">
        <v>215</v>
      </c>
      <c r="D47" t="s">
        <v>207</v>
      </c>
      <c r="E47" s="1">
        <v>44472</v>
      </c>
      <c r="F47">
        <v>36</v>
      </c>
    </row>
    <row r="48" spans="1:7">
      <c r="A48">
        <v>103</v>
      </c>
      <c r="B48" t="s">
        <v>182</v>
      </c>
      <c r="C48" t="s">
        <v>215</v>
      </c>
      <c r="D48" t="s">
        <v>207</v>
      </c>
      <c r="E48" s="1">
        <v>44475</v>
      </c>
      <c r="F48">
        <v>1.3</v>
      </c>
      <c r="G48" t="s">
        <v>180</v>
      </c>
    </row>
    <row r="49" spans="1:7">
      <c r="A49">
        <v>102</v>
      </c>
      <c r="B49" t="s">
        <v>200</v>
      </c>
      <c r="C49" t="s">
        <v>5</v>
      </c>
      <c r="D49" t="s">
        <v>201</v>
      </c>
      <c r="E49" s="1">
        <v>44517</v>
      </c>
      <c r="F49">
        <v>30</v>
      </c>
      <c r="G49" t="s">
        <v>202</v>
      </c>
    </row>
    <row r="50" spans="1:7">
      <c r="A50">
        <v>102</v>
      </c>
      <c r="B50" t="s">
        <v>200</v>
      </c>
      <c r="C50" t="s">
        <v>5</v>
      </c>
      <c r="D50" t="s">
        <v>203</v>
      </c>
      <c r="E50" s="1">
        <v>44517</v>
      </c>
      <c r="F50">
        <v>20</v>
      </c>
      <c r="G50" t="s">
        <v>202</v>
      </c>
    </row>
    <row r="51" spans="1:7">
      <c r="A51">
        <v>104</v>
      </c>
      <c r="B51" t="s">
        <v>183</v>
      </c>
      <c r="C51" t="s">
        <v>5</v>
      </c>
      <c r="D51" t="s">
        <v>206</v>
      </c>
      <c r="E51" s="1">
        <v>44528</v>
      </c>
      <c r="F51">
        <v>70</v>
      </c>
      <c r="G51" t="s">
        <v>202</v>
      </c>
    </row>
    <row r="52" spans="1:7">
      <c r="A52">
        <v>104</v>
      </c>
      <c r="B52" t="s">
        <v>183</v>
      </c>
      <c r="C52" t="s">
        <v>5</v>
      </c>
      <c r="D52" t="s">
        <v>204</v>
      </c>
      <c r="E52" s="1">
        <v>44533</v>
      </c>
      <c r="F52">
        <v>90</v>
      </c>
      <c r="G52" t="s">
        <v>202</v>
      </c>
    </row>
    <row r="53" spans="1:7">
      <c r="A53">
        <v>107</v>
      </c>
      <c r="B53" t="s">
        <v>247</v>
      </c>
      <c r="C53" t="s">
        <v>5</v>
      </c>
      <c r="D53" t="s">
        <v>248</v>
      </c>
      <c r="E53" s="1">
        <v>44546</v>
      </c>
      <c r="F53">
        <v>500</v>
      </c>
      <c r="G53" t="s">
        <v>202</v>
      </c>
    </row>
    <row r="54" spans="1:7">
      <c r="A54">
        <v>104</v>
      </c>
      <c r="B54" t="s">
        <v>183</v>
      </c>
      <c r="C54" t="s">
        <v>5</v>
      </c>
      <c r="D54" t="s">
        <v>205</v>
      </c>
      <c r="E54" s="1">
        <v>44548</v>
      </c>
      <c r="F54">
        <v>60</v>
      </c>
      <c r="G54" t="s">
        <v>202</v>
      </c>
    </row>
    <row r="55" spans="1:7">
      <c r="A55">
        <v>107</v>
      </c>
      <c r="B55" t="s">
        <v>247</v>
      </c>
      <c r="C55" t="s">
        <v>5</v>
      </c>
      <c r="D55" t="s">
        <v>252</v>
      </c>
      <c r="E55" s="1">
        <v>44548</v>
      </c>
      <c r="F55">
        <v>700</v>
      </c>
      <c r="G55" t="s">
        <v>202</v>
      </c>
    </row>
    <row r="56" spans="1:7">
      <c r="A56">
        <v>106</v>
      </c>
      <c r="B56" t="s">
        <v>221</v>
      </c>
      <c r="C56" t="s">
        <v>215</v>
      </c>
      <c r="D56" t="s">
        <v>254</v>
      </c>
      <c r="E56" s="1">
        <v>44626</v>
      </c>
      <c r="F56">
        <v>0.9</v>
      </c>
      <c r="G56" t="s">
        <v>219</v>
      </c>
    </row>
    <row r="57" spans="1:7">
      <c r="A57">
        <v>103</v>
      </c>
      <c r="B57" t="s">
        <v>182</v>
      </c>
      <c r="C57" t="s">
        <v>216</v>
      </c>
      <c r="D57" t="s">
        <v>207</v>
      </c>
      <c r="E57" s="1">
        <v>44639</v>
      </c>
      <c r="F57">
        <v>1.3</v>
      </c>
      <c r="G57" t="s">
        <v>180</v>
      </c>
    </row>
    <row r="58" spans="1:7">
      <c r="A58">
        <v>101</v>
      </c>
      <c r="B58" t="s">
        <v>179</v>
      </c>
      <c r="C58" t="s">
        <v>216</v>
      </c>
      <c r="D58" t="s">
        <v>207</v>
      </c>
      <c r="E58" s="1">
        <v>44656</v>
      </c>
      <c r="F58">
        <v>1.3</v>
      </c>
      <c r="G58" t="s">
        <v>180</v>
      </c>
    </row>
    <row r="59" spans="1:7">
      <c r="A59">
        <v>103</v>
      </c>
      <c r="B59" t="s">
        <v>182</v>
      </c>
      <c r="C59" t="s">
        <v>215</v>
      </c>
      <c r="D59" t="s">
        <v>240</v>
      </c>
      <c r="E59" s="1">
        <v>44659</v>
      </c>
      <c r="F59">
        <v>1.2</v>
      </c>
      <c r="G59" t="s">
        <v>180</v>
      </c>
    </row>
    <row r="60" spans="1:7">
      <c r="A60">
        <v>101</v>
      </c>
      <c r="B60" t="s">
        <v>179</v>
      </c>
      <c r="C60" t="s">
        <v>215</v>
      </c>
      <c r="D60" t="s">
        <v>208</v>
      </c>
      <c r="E60" s="1">
        <v>44666</v>
      </c>
      <c r="F60">
        <v>30</v>
      </c>
      <c r="G60" t="s">
        <v>219</v>
      </c>
    </row>
    <row r="61" spans="1:7" ht="11.5" customHeight="1">
      <c r="A61">
        <v>106</v>
      </c>
      <c r="B61" t="s">
        <v>221</v>
      </c>
      <c r="C61" t="s">
        <v>215</v>
      </c>
      <c r="D61" t="s">
        <v>223</v>
      </c>
      <c r="E61" s="1">
        <v>44711</v>
      </c>
      <c r="F61">
        <v>0.6</v>
      </c>
      <c r="G61" t="s">
        <v>219</v>
      </c>
    </row>
    <row r="62" spans="1:7">
      <c r="A62">
        <v>106</v>
      </c>
      <c r="B62" t="s">
        <v>221</v>
      </c>
      <c r="C62" t="s">
        <v>215</v>
      </c>
      <c r="D62" t="s">
        <v>239</v>
      </c>
      <c r="E62" s="1">
        <v>44824</v>
      </c>
      <c r="F62">
        <v>0.6</v>
      </c>
      <c r="G62" t="s">
        <v>219</v>
      </c>
    </row>
    <row r="63" spans="1:7">
      <c r="A63">
        <v>103</v>
      </c>
      <c r="B63" t="s">
        <v>182</v>
      </c>
      <c r="C63" t="s">
        <v>215</v>
      </c>
      <c r="D63" t="s">
        <v>207</v>
      </c>
      <c r="E63" s="1">
        <v>44846</v>
      </c>
      <c r="F63">
        <v>1.3</v>
      </c>
      <c r="G63" t="s">
        <v>180</v>
      </c>
    </row>
    <row r="64" spans="1:7">
      <c r="A64">
        <v>102</v>
      </c>
      <c r="B64" t="s">
        <v>200</v>
      </c>
      <c r="C64" t="s">
        <v>5</v>
      </c>
      <c r="D64" t="s">
        <v>201</v>
      </c>
      <c r="E64" s="1">
        <v>44875</v>
      </c>
      <c r="F64">
        <v>30</v>
      </c>
      <c r="G64" t="s">
        <v>202</v>
      </c>
    </row>
    <row r="65" spans="1:7">
      <c r="A65">
        <v>102</v>
      </c>
      <c r="B65" t="s">
        <v>200</v>
      </c>
      <c r="C65" t="s">
        <v>5</v>
      </c>
      <c r="D65" t="s">
        <v>203</v>
      </c>
      <c r="E65" s="1">
        <v>44875</v>
      </c>
      <c r="F65">
        <v>20</v>
      </c>
      <c r="G65" t="s">
        <v>202</v>
      </c>
    </row>
    <row r="66" spans="1:7">
      <c r="A66">
        <v>104</v>
      </c>
      <c r="B66" t="s">
        <v>183</v>
      </c>
      <c r="C66" t="s">
        <v>5</v>
      </c>
      <c r="D66" t="s">
        <v>206</v>
      </c>
      <c r="E66" s="1">
        <v>44899</v>
      </c>
      <c r="F66">
        <v>70</v>
      </c>
      <c r="G66" t="s">
        <v>202</v>
      </c>
    </row>
    <row r="67" spans="1:7">
      <c r="A67">
        <v>104</v>
      </c>
      <c r="B67" t="s">
        <v>183</v>
      </c>
      <c r="C67" t="s">
        <v>5</v>
      </c>
      <c r="D67" t="s">
        <v>204</v>
      </c>
      <c r="E67" s="1">
        <v>44902</v>
      </c>
      <c r="F67">
        <v>90</v>
      </c>
      <c r="G67" t="s">
        <v>202</v>
      </c>
    </row>
    <row r="68" spans="1:7">
      <c r="A68">
        <v>107</v>
      </c>
      <c r="B68" t="s">
        <v>247</v>
      </c>
      <c r="C68" t="s">
        <v>5</v>
      </c>
      <c r="D68" t="s">
        <v>248</v>
      </c>
      <c r="E68" s="1">
        <v>44911</v>
      </c>
      <c r="F68">
        <v>500</v>
      </c>
      <c r="G68" t="s">
        <v>202</v>
      </c>
    </row>
    <row r="69" spans="1:7">
      <c r="A69">
        <v>107</v>
      </c>
      <c r="B69" t="s">
        <v>247</v>
      </c>
      <c r="C69" t="s">
        <v>5</v>
      </c>
      <c r="D69" t="s">
        <v>252</v>
      </c>
      <c r="E69" s="1">
        <v>44913</v>
      </c>
      <c r="F69">
        <v>700</v>
      </c>
      <c r="G69" t="s">
        <v>202</v>
      </c>
    </row>
    <row r="70" spans="1:7">
      <c r="A70">
        <v>104</v>
      </c>
      <c r="B70" t="s">
        <v>183</v>
      </c>
      <c r="C70" t="s">
        <v>5</v>
      </c>
      <c r="D70" t="s">
        <v>205</v>
      </c>
      <c r="E70" s="1">
        <v>44938</v>
      </c>
      <c r="F70">
        <v>60</v>
      </c>
      <c r="G70" t="s">
        <v>202</v>
      </c>
    </row>
    <row r="71" spans="1:7">
      <c r="A71">
        <v>103</v>
      </c>
      <c r="B71" t="s">
        <v>182</v>
      </c>
      <c r="C71" t="s">
        <v>216</v>
      </c>
      <c r="D71" t="s">
        <v>207</v>
      </c>
      <c r="E71" s="1">
        <v>45005</v>
      </c>
      <c r="F71">
        <v>1.3</v>
      </c>
      <c r="G71" t="s">
        <v>180</v>
      </c>
    </row>
    <row r="72" spans="1:7">
      <c r="A72">
        <v>105</v>
      </c>
      <c r="B72" t="s">
        <v>282</v>
      </c>
      <c r="C72" t="s">
        <v>214</v>
      </c>
      <c r="D72" t="s">
        <v>283</v>
      </c>
      <c r="E72" s="1">
        <v>43474</v>
      </c>
      <c r="F72">
        <v>50</v>
      </c>
      <c r="G72" t="s">
        <v>202</v>
      </c>
    </row>
    <row r="73" spans="1:7">
      <c r="A73">
        <v>105</v>
      </c>
      <c r="B73" t="s">
        <v>282</v>
      </c>
      <c r="C73" t="s">
        <v>214</v>
      </c>
      <c r="D73" t="s">
        <v>284</v>
      </c>
      <c r="E73" s="1">
        <v>43474</v>
      </c>
      <c r="F73">
        <v>20</v>
      </c>
      <c r="G73" t="s">
        <v>202</v>
      </c>
    </row>
    <row r="74" spans="1:7">
      <c r="A74">
        <v>105</v>
      </c>
      <c r="B74" t="s">
        <v>282</v>
      </c>
      <c r="C74" t="s">
        <v>214</v>
      </c>
      <c r="D74" t="s">
        <v>285</v>
      </c>
      <c r="E74" s="1">
        <v>43475</v>
      </c>
      <c r="F74">
        <v>40</v>
      </c>
      <c r="G74" t="s">
        <v>202</v>
      </c>
    </row>
    <row r="75" spans="1:7">
      <c r="A75">
        <v>105</v>
      </c>
      <c r="B75" t="s">
        <v>282</v>
      </c>
      <c r="C75" t="s">
        <v>214</v>
      </c>
      <c r="D75" t="s">
        <v>286</v>
      </c>
      <c r="E75" s="1">
        <v>43475</v>
      </c>
      <c r="F75">
        <v>30</v>
      </c>
      <c r="G75" t="s">
        <v>202</v>
      </c>
    </row>
    <row r="76" spans="1:7">
      <c r="A76">
        <v>105</v>
      </c>
      <c r="B76" t="s">
        <v>282</v>
      </c>
      <c r="C76" t="s">
        <v>214</v>
      </c>
      <c r="D76" t="s">
        <v>287</v>
      </c>
      <c r="E76" s="1">
        <v>43476</v>
      </c>
      <c r="F76">
        <v>40</v>
      </c>
      <c r="G76" t="s">
        <v>202</v>
      </c>
    </row>
    <row r="77" spans="1:7">
      <c r="A77">
        <v>105</v>
      </c>
      <c r="B77" t="s">
        <v>282</v>
      </c>
      <c r="C77" t="s">
        <v>214</v>
      </c>
      <c r="D77" t="s">
        <v>288</v>
      </c>
      <c r="E77" s="1">
        <v>43476</v>
      </c>
      <c r="F77">
        <v>50</v>
      </c>
      <c r="G77" t="s">
        <v>202</v>
      </c>
    </row>
    <row r="78" spans="1:7">
      <c r="A78">
        <v>102</v>
      </c>
      <c r="B78" t="s">
        <v>200</v>
      </c>
      <c r="C78" t="s">
        <v>214</v>
      </c>
      <c r="D78" t="s">
        <v>289</v>
      </c>
      <c r="E78" s="1">
        <v>42655</v>
      </c>
      <c r="F78">
        <v>40</v>
      </c>
      <c r="G78" t="s">
        <v>202</v>
      </c>
    </row>
    <row r="79" spans="1:7">
      <c r="A79">
        <v>100</v>
      </c>
      <c r="B79" t="s">
        <v>259</v>
      </c>
      <c r="C79" t="s">
        <v>292</v>
      </c>
      <c r="D79" t="s">
        <v>290</v>
      </c>
      <c r="E79" s="8">
        <v>45021</v>
      </c>
      <c r="F79" t="s">
        <v>293</v>
      </c>
      <c r="G79" t="s">
        <v>180</v>
      </c>
    </row>
    <row r="80" spans="1:7">
      <c r="A80">
        <v>100</v>
      </c>
      <c r="B80" t="s">
        <v>259</v>
      </c>
      <c r="C80" t="s">
        <v>292</v>
      </c>
      <c r="D80" t="s">
        <v>256</v>
      </c>
      <c r="E80" s="1">
        <v>45022</v>
      </c>
      <c r="F80" t="s">
        <v>291</v>
      </c>
      <c r="G80" t="s">
        <v>180</v>
      </c>
    </row>
    <row r="81" spans="1:7">
      <c r="A81">
        <v>100</v>
      </c>
      <c r="B81" t="s">
        <v>259</v>
      </c>
      <c r="C81" t="s">
        <v>294</v>
      </c>
      <c r="D81" t="s">
        <v>290</v>
      </c>
      <c r="E81" s="1">
        <v>45054</v>
      </c>
      <c r="F81" t="s">
        <v>291</v>
      </c>
      <c r="G81" t="s">
        <v>180</v>
      </c>
    </row>
    <row r="82" spans="1:7">
      <c r="A82">
        <v>100</v>
      </c>
      <c r="B82" t="s">
        <v>259</v>
      </c>
      <c r="C82" t="s">
        <v>294</v>
      </c>
      <c r="D82" t="s">
        <v>256</v>
      </c>
      <c r="E82" s="1">
        <v>45066</v>
      </c>
      <c r="F82" t="s">
        <v>293</v>
      </c>
      <c r="G82" t="s">
        <v>180</v>
      </c>
    </row>
    <row r="83" spans="1:7">
      <c r="A83">
        <v>100</v>
      </c>
      <c r="B83" t="s">
        <v>259</v>
      </c>
      <c r="C83" t="s">
        <v>294</v>
      </c>
      <c r="D83" t="s">
        <v>256</v>
      </c>
      <c r="E83" s="8">
        <v>45105</v>
      </c>
      <c r="F83" t="s">
        <v>296</v>
      </c>
      <c r="G83" t="s">
        <v>180</v>
      </c>
    </row>
    <row r="84" spans="1:7">
      <c r="A84">
        <v>100</v>
      </c>
      <c r="B84" t="s">
        <v>259</v>
      </c>
      <c r="C84" t="s">
        <v>295</v>
      </c>
      <c r="E84" s="1">
        <v>45112</v>
      </c>
      <c r="F84" t="s">
        <v>291</v>
      </c>
      <c r="G84" t="s">
        <v>180</v>
      </c>
    </row>
    <row r="85" spans="1:7">
      <c r="A85">
        <v>100</v>
      </c>
      <c r="B85" t="s">
        <v>259</v>
      </c>
      <c r="C85" t="s">
        <v>292</v>
      </c>
      <c r="D85" t="s">
        <v>255</v>
      </c>
      <c r="E85" s="1">
        <v>45146</v>
      </c>
      <c r="F85" t="s">
        <v>291</v>
      </c>
      <c r="G85" t="s">
        <v>180</v>
      </c>
    </row>
    <row r="86" spans="1:7">
      <c r="A86">
        <v>100</v>
      </c>
      <c r="B86" t="s">
        <v>259</v>
      </c>
      <c r="C86" t="s">
        <v>294</v>
      </c>
      <c r="D86" t="s">
        <v>256</v>
      </c>
      <c r="E86" s="1">
        <v>45184</v>
      </c>
      <c r="F86" t="s">
        <v>291</v>
      </c>
      <c r="G86" t="s">
        <v>180</v>
      </c>
    </row>
    <row r="87" spans="1:7">
      <c r="A87">
        <v>100</v>
      </c>
      <c r="B87" t="s">
        <v>259</v>
      </c>
      <c r="C87" t="s">
        <v>295</v>
      </c>
      <c r="E87" s="1">
        <v>45209</v>
      </c>
      <c r="F87">
        <v>1200</v>
      </c>
      <c r="G87" t="s">
        <v>219</v>
      </c>
    </row>
    <row r="88" spans="1:7">
      <c r="A88">
        <v>100</v>
      </c>
      <c r="B88" t="s">
        <v>259</v>
      </c>
      <c r="C88" t="s">
        <v>292</v>
      </c>
      <c r="D88" t="s">
        <v>207</v>
      </c>
      <c r="E88" s="1">
        <v>45211</v>
      </c>
      <c r="F88" t="s">
        <v>260</v>
      </c>
      <c r="G88" t="s">
        <v>180</v>
      </c>
    </row>
    <row r="116" spans="6:9">
      <c r="F116" s="1"/>
      <c r="I116" s="7"/>
    </row>
    <row r="117" spans="6:9">
      <c r="F117" s="1"/>
    </row>
    <row r="118" spans="6:9">
      <c r="F118" s="1"/>
    </row>
    <row r="119" spans="6:9">
      <c r="F119" s="1"/>
    </row>
    <row r="120" spans="6:9">
      <c r="F120" s="1"/>
    </row>
    <row r="121" spans="6:9">
      <c r="F121" s="1"/>
    </row>
    <row r="122" spans="6:9">
      <c r="F122" s="1"/>
    </row>
    <row r="123" spans="6:9">
      <c r="F123" s="1"/>
    </row>
    <row r="124" spans="6:9">
      <c r="F124" s="1"/>
    </row>
    <row r="125" spans="6:9">
      <c r="F125" s="1"/>
    </row>
    <row r="126" spans="6:9">
      <c r="F126" s="1"/>
    </row>
    <row r="127" spans="6:9">
      <c r="F127" s="1"/>
    </row>
    <row r="128" spans="6:9">
      <c r="F128" s="1"/>
    </row>
    <row r="151" spans="6:6">
      <c r="F151" s="1"/>
    </row>
    <row r="220" spans="6:6">
      <c r="F220" s="1"/>
    </row>
  </sheetData>
  <autoFilter ref="A1:I285" xr:uid="{8273E431-88A0-4D26-AA21-9E0D94FE2923}">
    <sortState xmlns:xlrd2="http://schemas.microsoft.com/office/spreadsheetml/2017/richdata2" ref="A2:I151">
      <sortCondition ref="F2:F151"/>
      <sortCondition ref="B2:B151"/>
    </sortState>
  </autoFilter>
  <sortState xmlns:xlrd2="http://schemas.microsoft.com/office/spreadsheetml/2017/richdata2" ref="A2:I209">
    <sortCondition ref="F2:F209"/>
    <sortCondition ref="A2:A209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301C-5911-4FD9-BCCB-C6F7B09BD5F5}">
  <dimension ref="A1:K62"/>
  <sheetViews>
    <sheetView topLeftCell="A49" workbookViewId="0">
      <selection activeCell="I66" sqref="I66"/>
    </sheetView>
  </sheetViews>
  <sheetFormatPr defaultRowHeight="14.5"/>
  <cols>
    <col min="2" max="2" width="23.26953125" customWidth="1"/>
    <col min="3" max="3" width="20.08984375" customWidth="1"/>
    <col min="5" max="5" width="23.1796875" customWidth="1"/>
    <col min="6" max="6" width="14.90625" customWidth="1"/>
    <col min="7" max="7" width="12" customWidth="1"/>
    <col min="9" max="9" width="28.90625" customWidth="1"/>
    <col min="10" max="10" width="10.26953125" customWidth="1"/>
    <col min="11" max="11" width="13.6328125" customWidth="1"/>
  </cols>
  <sheetData>
    <row r="1" spans="1:11">
      <c r="A1" s="2" t="s">
        <v>209</v>
      </c>
      <c r="B1" s="2" t="s">
        <v>178</v>
      </c>
      <c r="C1" s="2" t="s">
        <v>210</v>
      </c>
      <c r="D1" s="2" t="s">
        <v>211</v>
      </c>
      <c r="E1" s="2" t="s">
        <v>195</v>
      </c>
      <c r="F1" s="2" t="s">
        <v>212</v>
      </c>
      <c r="G1" s="2" t="s">
        <v>198</v>
      </c>
      <c r="H1" s="2" t="s">
        <v>177</v>
      </c>
      <c r="I1" s="2" t="s">
        <v>213</v>
      </c>
      <c r="J1" s="2" t="s">
        <v>337</v>
      </c>
      <c r="K1" s="2" t="s">
        <v>336</v>
      </c>
    </row>
    <row r="2" spans="1:11">
      <c r="A2">
        <v>102</v>
      </c>
      <c r="B2" t="s">
        <v>200</v>
      </c>
      <c r="C2" t="s">
        <v>217</v>
      </c>
      <c r="D2" t="s">
        <v>229</v>
      </c>
      <c r="E2" t="s">
        <v>201</v>
      </c>
      <c r="F2" s="1">
        <v>43079</v>
      </c>
      <c r="G2">
        <v>15</v>
      </c>
      <c r="H2" t="s">
        <v>219</v>
      </c>
      <c r="I2" t="s">
        <v>153</v>
      </c>
    </row>
    <row r="3" spans="1:11">
      <c r="A3">
        <v>102</v>
      </c>
      <c r="B3" t="s">
        <v>200</v>
      </c>
      <c r="C3" t="s">
        <v>217</v>
      </c>
      <c r="D3" t="s">
        <v>229</v>
      </c>
      <c r="E3" t="s">
        <v>203</v>
      </c>
      <c r="F3" s="1">
        <v>43079</v>
      </c>
      <c r="G3">
        <v>10</v>
      </c>
      <c r="H3" t="s">
        <v>219</v>
      </c>
      <c r="I3" t="s">
        <v>153</v>
      </c>
    </row>
    <row r="4" spans="1:11">
      <c r="A4">
        <v>104</v>
      </c>
      <c r="B4" t="s">
        <v>183</v>
      </c>
      <c r="C4" t="s">
        <v>217</v>
      </c>
      <c r="D4" t="s">
        <v>229</v>
      </c>
      <c r="E4" t="s">
        <v>204</v>
      </c>
      <c r="F4" s="1">
        <v>43137</v>
      </c>
      <c r="G4">
        <v>10</v>
      </c>
      <c r="H4" t="s">
        <v>219</v>
      </c>
      <c r="I4" t="s">
        <v>160</v>
      </c>
    </row>
    <row r="5" spans="1:11">
      <c r="A5">
        <v>104</v>
      </c>
      <c r="B5" t="s">
        <v>183</v>
      </c>
      <c r="C5" t="s">
        <v>217</v>
      </c>
      <c r="D5" t="s">
        <v>229</v>
      </c>
      <c r="E5" t="s">
        <v>205</v>
      </c>
      <c r="F5" s="1">
        <v>43137</v>
      </c>
      <c r="G5">
        <v>6</v>
      </c>
      <c r="H5" t="s">
        <v>219</v>
      </c>
      <c r="I5" t="s">
        <v>160</v>
      </c>
    </row>
    <row r="6" spans="1:11">
      <c r="A6">
        <v>104</v>
      </c>
      <c r="B6" t="s">
        <v>183</v>
      </c>
      <c r="C6" t="s">
        <v>217</v>
      </c>
      <c r="D6" t="s">
        <v>229</v>
      </c>
      <c r="E6" t="s">
        <v>206</v>
      </c>
      <c r="F6" s="1">
        <v>43137</v>
      </c>
      <c r="G6">
        <v>5</v>
      </c>
      <c r="H6" t="s">
        <v>219</v>
      </c>
      <c r="I6" t="s">
        <v>160</v>
      </c>
    </row>
    <row r="7" spans="1:11">
      <c r="A7">
        <v>107</v>
      </c>
      <c r="B7" t="s">
        <v>247</v>
      </c>
      <c r="C7" t="s">
        <v>253</v>
      </c>
      <c r="E7" t="s">
        <v>248</v>
      </c>
      <c r="F7" s="1">
        <v>43485</v>
      </c>
      <c r="G7">
        <v>2</v>
      </c>
      <c r="H7" t="s">
        <v>219</v>
      </c>
      <c r="I7" t="s">
        <v>144</v>
      </c>
    </row>
    <row r="8" spans="1:11">
      <c r="A8">
        <v>107</v>
      </c>
      <c r="B8" t="s">
        <v>247</v>
      </c>
      <c r="C8" t="s">
        <v>253</v>
      </c>
      <c r="E8" t="s">
        <v>252</v>
      </c>
      <c r="F8" s="1">
        <v>43485</v>
      </c>
      <c r="G8">
        <v>2.5</v>
      </c>
      <c r="H8" t="s">
        <v>219</v>
      </c>
      <c r="I8" t="s">
        <v>144</v>
      </c>
    </row>
    <row r="9" spans="1:11">
      <c r="A9">
        <v>104</v>
      </c>
      <c r="B9" t="s">
        <v>183</v>
      </c>
      <c r="C9" t="s">
        <v>217</v>
      </c>
      <c r="D9" t="s">
        <v>229</v>
      </c>
      <c r="E9" t="s">
        <v>204</v>
      </c>
      <c r="F9" s="1">
        <v>43502</v>
      </c>
      <c r="G9">
        <v>10</v>
      </c>
      <c r="H9" t="s">
        <v>219</v>
      </c>
      <c r="I9" t="s">
        <v>160</v>
      </c>
    </row>
    <row r="10" spans="1:11">
      <c r="A10">
        <v>104</v>
      </c>
      <c r="B10" t="s">
        <v>183</v>
      </c>
      <c r="C10" t="s">
        <v>217</v>
      </c>
      <c r="D10" t="s">
        <v>229</v>
      </c>
      <c r="E10" t="s">
        <v>205</v>
      </c>
      <c r="F10" s="1">
        <v>43502</v>
      </c>
      <c r="G10">
        <v>5</v>
      </c>
      <c r="H10" t="s">
        <v>219</v>
      </c>
      <c r="I10" t="s">
        <v>160</v>
      </c>
    </row>
    <row r="11" spans="1:11">
      <c r="A11">
        <v>104</v>
      </c>
      <c r="B11" t="s">
        <v>183</v>
      </c>
      <c r="C11" t="s">
        <v>217</v>
      </c>
      <c r="D11" t="s">
        <v>229</v>
      </c>
      <c r="E11" t="s">
        <v>206</v>
      </c>
      <c r="F11" s="1">
        <v>43502</v>
      </c>
      <c r="G11">
        <v>7</v>
      </c>
      <c r="H11" t="s">
        <v>219</v>
      </c>
      <c r="I11" t="s">
        <v>160</v>
      </c>
    </row>
    <row r="12" spans="1:11">
      <c r="A12">
        <v>107</v>
      </c>
      <c r="B12" t="s">
        <v>247</v>
      </c>
      <c r="C12" t="s">
        <v>253</v>
      </c>
      <c r="E12" t="s">
        <v>248</v>
      </c>
      <c r="F12" s="1">
        <v>43850</v>
      </c>
      <c r="G12">
        <v>2</v>
      </c>
      <c r="H12" t="s">
        <v>219</v>
      </c>
      <c r="I12" t="s">
        <v>144</v>
      </c>
    </row>
    <row r="13" spans="1:11">
      <c r="A13">
        <v>107</v>
      </c>
      <c r="B13" t="s">
        <v>247</v>
      </c>
      <c r="C13" t="s">
        <v>253</v>
      </c>
      <c r="E13" t="s">
        <v>252</v>
      </c>
      <c r="F13" s="1">
        <v>43850</v>
      </c>
      <c r="G13">
        <v>2.5</v>
      </c>
      <c r="H13" t="s">
        <v>219</v>
      </c>
      <c r="I13" t="s">
        <v>144</v>
      </c>
    </row>
    <row r="14" spans="1:11">
      <c r="A14">
        <v>103</v>
      </c>
      <c r="B14" t="s">
        <v>182</v>
      </c>
      <c r="C14" t="s">
        <v>217</v>
      </c>
      <c r="D14" t="s">
        <v>229</v>
      </c>
      <c r="F14" s="1">
        <v>43920</v>
      </c>
      <c r="G14">
        <v>600</v>
      </c>
      <c r="H14" t="s">
        <v>219</v>
      </c>
      <c r="I14" t="s">
        <v>173</v>
      </c>
    </row>
    <row r="15" spans="1:11">
      <c r="A15">
        <v>102</v>
      </c>
      <c r="B15" t="s">
        <v>200</v>
      </c>
      <c r="C15" t="s">
        <v>217</v>
      </c>
      <c r="D15" t="s">
        <v>229</v>
      </c>
      <c r="E15" t="s">
        <v>201</v>
      </c>
      <c r="F15" s="1">
        <v>44175</v>
      </c>
      <c r="G15">
        <v>10</v>
      </c>
      <c r="H15" t="s">
        <v>219</v>
      </c>
      <c r="I15" t="s">
        <v>153</v>
      </c>
    </row>
    <row r="16" spans="1:11">
      <c r="A16">
        <v>102</v>
      </c>
      <c r="B16" t="s">
        <v>200</v>
      </c>
      <c r="C16" t="s">
        <v>217</v>
      </c>
      <c r="D16" t="s">
        <v>229</v>
      </c>
      <c r="E16" t="s">
        <v>203</v>
      </c>
      <c r="F16" s="1">
        <v>44175</v>
      </c>
      <c r="G16">
        <v>7</v>
      </c>
      <c r="H16" t="s">
        <v>219</v>
      </c>
      <c r="I16" t="s">
        <v>153</v>
      </c>
    </row>
    <row r="17" spans="1:9">
      <c r="A17">
        <v>107</v>
      </c>
      <c r="B17" t="s">
        <v>247</v>
      </c>
      <c r="C17" t="s">
        <v>253</v>
      </c>
      <c r="E17" t="s">
        <v>248</v>
      </c>
      <c r="F17" s="1">
        <v>44216</v>
      </c>
      <c r="G17">
        <v>2</v>
      </c>
      <c r="H17" t="s">
        <v>219</v>
      </c>
      <c r="I17" t="s">
        <v>144</v>
      </c>
    </row>
    <row r="18" spans="1:9">
      <c r="A18">
        <v>107</v>
      </c>
      <c r="B18" t="s">
        <v>247</v>
      </c>
      <c r="C18" t="s">
        <v>253</v>
      </c>
      <c r="E18" t="s">
        <v>252</v>
      </c>
      <c r="F18" s="1">
        <v>44216</v>
      </c>
      <c r="G18">
        <v>2.5</v>
      </c>
      <c r="H18" t="s">
        <v>219</v>
      </c>
      <c r="I18" t="s">
        <v>144</v>
      </c>
    </row>
    <row r="19" spans="1:9">
      <c r="A19">
        <v>104</v>
      </c>
      <c r="B19" t="s">
        <v>183</v>
      </c>
      <c r="C19" t="s">
        <v>217</v>
      </c>
      <c r="D19" t="s">
        <v>218</v>
      </c>
      <c r="E19" t="s">
        <v>48</v>
      </c>
      <c r="F19" s="1">
        <v>44318</v>
      </c>
      <c r="G19">
        <v>10</v>
      </c>
      <c r="H19" t="s">
        <v>219</v>
      </c>
      <c r="I19" t="s">
        <v>161</v>
      </c>
    </row>
    <row r="20" spans="1:9">
      <c r="A20">
        <v>107</v>
      </c>
      <c r="B20" t="s">
        <v>247</v>
      </c>
      <c r="C20" t="s">
        <v>253</v>
      </c>
      <c r="E20" t="s">
        <v>248</v>
      </c>
      <c r="F20" s="1">
        <v>44581</v>
      </c>
      <c r="G20">
        <v>3</v>
      </c>
      <c r="H20" t="s">
        <v>219</v>
      </c>
      <c r="I20" t="s">
        <v>144</v>
      </c>
    </row>
    <row r="21" spans="1:9">
      <c r="A21">
        <v>107</v>
      </c>
      <c r="B21" t="s">
        <v>247</v>
      </c>
      <c r="C21" t="s">
        <v>253</v>
      </c>
      <c r="E21" t="s">
        <v>252</v>
      </c>
      <c r="F21" s="1">
        <v>44581</v>
      </c>
      <c r="G21">
        <v>3.5</v>
      </c>
      <c r="H21" t="s">
        <v>219</v>
      </c>
      <c r="I21" t="s">
        <v>144</v>
      </c>
    </row>
    <row r="22" spans="1:9">
      <c r="A22">
        <v>104</v>
      </c>
      <c r="B22" t="s">
        <v>183</v>
      </c>
      <c r="C22" t="s">
        <v>217</v>
      </c>
      <c r="D22" t="s">
        <v>218</v>
      </c>
      <c r="E22" t="s">
        <v>48</v>
      </c>
      <c r="F22" s="1">
        <v>44694</v>
      </c>
      <c r="G22">
        <v>10</v>
      </c>
      <c r="H22" t="s">
        <v>219</v>
      </c>
      <c r="I22" t="s">
        <v>161</v>
      </c>
    </row>
    <row r="23" spans="1:9">
      <c r="A23">
        <v>102</v>
      </c>
      <c r="B23" t="s">
        <v>200</v>
      </c>
      <c r="C23" t="s">
        <v>217</v>
      </c>
      <c r="D23" t="s">
        <v>229</v>
      </c>
      <c r="E23" t="s">
        <v>201</v>
      </c>
      <c r="F23" s="1">
        <v>44906</v>
      </c>
      <c r="G23">
        <v>15</v>
      </c>
      <c r="H23" t="s">
        <v>219</v>
      </c>
      <c r="I23" t="s">
        <v>153</v>
      </c>
    </row>
    <row r="24" spans="1:9">
      <c r="A24">
        <v>102</v>
      </c>
      <c r="B24" t="s">
        <v>200</v>
      </c>
      <c r="C24" t="s">
        <v>217</v>
      </c>
      <c r="D24" t="s">
        <v>229</v>
      </c>
      <c r="E24" t="s">
        <v>203</v>
      </c>
      <c r="F24" s="1">
        <v>44906</v>
      </c>
      <c r="G24">
        <v>10</v>
      </c>
      <c r="H24" t="s">
        <v>219</v>
      </c>
      <c r="I24" t="s">
        <v>153</v>
      </c>
    </row>
    <row r="25" spans="1:9">
      <c r="A25">
        <v>107</v>
      </c>
      <c r="B25" t="s">
        <v>247</v>
      </c>
      <c r="C25" t="s">
        <v>253</v>
      </c>
      <c r="E25" t="s">
        <v>248</v>
      </c>
      <c r="F25" s="1">
        <v>44946</v>
      </c>
      <c r="G25">
        <v>4</v>
      </c>
      <c r="H25" t="s">
        <v>219</v>
      </c>
      <c r="I25" t="s">
        <v>144</v>
      </c>
    </row>
    <row r="26" spans="1:9">
      <c r="A26">
        <v>107</v>
      </c>
      <c r="B26" t="s">
        <v>247</v>
      </c>
      <c r="C26" t="s">
        <v>253</v>
      </c>
      <c r="E26" t="s">
        <v>252</v>
      </c>
      <c r="F26" s="1">
        <v>44946</v>
      </c>
      <c r="G26">
        <v>5</v>
      </c>
      <c r="H26" t="s">
        <v>219</v>
      </c>
      <c r="I26" t="s">
        <v>144</v>
      </c>
    </row>
    <row r="27" spans="1:9">
      <c r="A27">
        <v>105</v>
      </c>
      <c r="B27" t="s">
        <v>282</v>
      </c>
      <c r="C27" t="s">
        <v>217</v>
      </c>
      <c r="D27" t="s">
        <v>229</v>
      </c>
      <c r="E27" t="s">
        <v>283</v>
      </c>
      <c r="F27" s="1">
        <v>43836</v>
      </c>
      <c r="G27">
        <v>100</v>
      </c>
      <c r="H27" t="s">
        <v>219</v>
      </c>
      <c r="I27" s="7" t="s">
        <v>261</v>
      </c>
    </row>
    <row r="28" spans="1:9">
      <c r="A28">
        <v>105</v>
      </c>
      <c r="B28" t="s">
        <v>282</v>
      </c>
      <c r="C28" t="s">
        <v>217</v>
      </c>
      <c r="D28" t="s">
        <v>229</v>
      </c>
      <c r="E28" t="s">
        <v>284</v>
      </c>
      <c r="F28" s="1">
        <v>43836</v>
      </c>
      <c r="G28">
        <v>40</v>
      </c>
      <c r="H28" t="s">
        <v>219</v>
      </c>
      <c r="I28" s="7" t="s">
        <v>261</v>
      </c>
    </row>
    <row r="29" spans="1:9">
      <c r="A29">
        <v>105</v>
      </c>
      <c r="B29" t="s">
        <v>282</v>
      </c>
      <c r="C29" t="s">
        <v>217</v>
      </c>
      <c r="D29" t="s">
        <v>229</v>
      </c>
      <c r="E29" t="s">
        <v>285</v>
      </c>
      <c r="F29" s="1">
        <v>43836</v>
      </c>
      <c r="G29">
        <v>80</v>
      </c>
      <c r="H29" t="s">
        <v>219</v>
      </c>
      <c r="I29" s="7" t="s">
        <v>261</v>
      </c>
    </row>
    <row r="30" spans="1:9">
      <c r="A30">
        <v>105</v>
      </c>
      <c r="B30" t="s">
        <v>282</v>
      </c>
      <c r="C30" t="s">
        <v>217</v>
      </c>
      <c r="D30" t="s">
        <v>229</v>
      </c>
      <c r="E30" t="s">
        <v>286</v>
      </c>
      <c r="F30" s="1">
        <v>43836</v>
      </c>
      <c r="G30">
        <v>60</v>
      </c>
      <c r="H30" t="s">
        <v>219</v>
      </c>
      <c r="I30" s="7" t="s">
        <v>261</v>
      </c>
    </row>
    <row r="31" spans="1:9">
      <c r="A31">
        <v>105</v>
      </c>
      <c r="B31" t="s">
        <v>282</v>
      </c>
      <c r="C31" t="s">
        <v>217</v>
      </c>
      <c r="D31" t="s">
        <v>229</v>
      </c>
      <c r="E31" t="s">
        <v>287</v>
      </c>
      <c r="F31" s="1">
        <v>43837</v>
      </c>
      <c r="G31">
        <v>80</v>
      </c>
      <c r="H31" t="s">
        <v>219</v>
      </c>
      <c r="I31" s="7" t="s">
        <v>261</v>
      </c>
    </row>
    <row r="32" spans="1:9">
      <c r="A32">
        <v>105</v>
      </c>
      <c r="B32" t="s">
        <v>282</v>
      </c>
      <c r="C32" t="s">
        <v>217</v>
      </c>
      <c r="D32" t="s">
        <v>229</v>
      </c>
      <c r="E32" t="s">
        <v>288</v>
      </c>
      <c r="F32" s="1">
        <v>43837</v>
      </c>
      <c r="G32">
        <v>100</v>
      </c>
      <c r="H32" t="s">
        <v>219</v>
      </c>
      <c r="I32" s="7" t="s">
        <v>261</v>
      </c>
    </row>
    <row r="33" spans="1:9">
      <c r="A33">
        <v>105</v>
      </c>
      <c r="B33" t="s">
        <v>282</v>
      </c>
      <c r="C33" t="s">
        <v>217</v>
      </c>
      <c r="D33" t="s">
        <v>229</v>
      </c>
      <c r="E33" t="s">
        <v>283</v>
      </c>
      <c r="F33" s="1">
        <v>44203</v>
      </c>
      <c r="G33">
        <v>150</v>
      </c>
      <c r="H33" t="s">
        <v>219</v>
      </c>
      <c r="I33" s="7" t="s">
        <v>261</v>
      </c>
    </row>
    <row r="34" spans="1:9">
      <c r="A34">
        <v>105</v>
      </c>
      <c r="B34" t="s">
        <v>282</v>
      </c>
      <c r="C34" t="s">
        <v>217</v>
      </c>
      <c r="D34" t="s">
        <v>229</v>
      </c>
      <c r="E34" t="s">
        <v>284</v>
      </c>
      <c r="F34" s="8">
        <v>44203</v>
      </c>
      <c r="G34">
        <v>60</v>
      </c>
      <c r="H34" t="s">
        <v>219</v>
      </c>
      <c r="I34" s="7" t="s">
        <v>261</v>
      </c>
    </row>
    <row r="35" spans="1:9">
      <c r="A35">
        <v>105</v>
      </c>
      <c r="B35" t="s">
        <v>282</v>
      </c>
      <c r="C35" t="s">
        <v>217</v>
      </c>
      <c r="D35" t="s">
        <v>229</v>
      </c>
      <c r="E35" t="s">
        <v>285</v>
      </c>
      <c r="F35" s="11">
        <v>44204</v>
      </c>
      <c r="G35">
        <v>120</v>
      </c>
      <c r="H35" t="s">
        <v>219</v>
      </c>
      <c r="I35" s="7" t="s">
        <v>261</v>
      </c>
    </row>
    <row r="36" spans="1:9">
      <c r="A36">
        <v>105</v>
      </c>
      <c r="B36" t="s">
        <v>282</v>
      </c>
      <c r="C36" t="s">
        <v>217</v>
      </c>
      <c r="D36" t="s">
        <v>229</v>
      </c>
      <c r="E36" t="s">
        <v>286</v>
      </c>
      <c r="F36" s="11">
        <v>44203</v>
      </c>
      <c r="G36">
        <v>90</v>
      </c>
      <c r="H36" t="s">
        <v>219</v>
      </c>
      <c r="I36" s="7" t="s">
        <v>261</v>
      </c>
    </row>
    <row r="37" spans="1:9">
      <c r="A37">
        <v>105</v>
      </c>
      <c r="B37" t="s">
        <v>282</v>
      </c>
      <c r="C37" t="s">
        <v>217</v>
      </c>
      <c r="D37" t="s">
        <v>229</v>
      </c>
      <c r="E37" t="s">
        <v>287</v>
      </c>
      <c r="F37" s="1">
        <v>44203</v>
      </c>
      <c r="G37">
        <v>120</v>
      </c>
      <c r="H37" t="s">
        <v>219</v>
      </c>
      <c r="I37" s="7" t="s">
        <v>261</v>
      </c>
    </row>
    <row r="38" spans="1:9">
      <c r="A38">
        <v>105</v>
      </c>
      <c r="B38" t="s">
        <v>282</v>
      </c>
      <c r="C38" t="s">
        <v>217</v>
      </c>
      <c r="D38" t="s">
        <v>229</v>
      </c>
      <c r="E38" t="s">
        <v>288</v>
      </c>
      <c r="F38" s="1">
        <v>44204</v>
      </c>
      <c r="G38">
        <v>150</v>
      </c>
      <c r="H38" t="s">
        <v>219</v>
      </c>
      <c r="I38" s="7" t="s">
        <v>261</v>
      </c>
    </row>
    <row r="39" spans="1:9">
      <c r="A39">
        <v>105</v>
      </c>
      <c r="B39" t="s">
        <v>282</v>
      </c>
      <c r="C39" t="s">
        <v>217</v>
      </c>
      <c r="D39" t="s">
        <v>229</v>
      </c>
      <c r="E39" t="s">
        <v>283</v>
      </c>
      <c r="F39" s="1">
        <v>44576</v>
      </c>
      <c r="G39">
        <v>150</v>
      </c>
      <c r="H39" t="s">
        <v>219</v>
      </c>
      <c r="I39" t="s">
        <v>274</v>
      </c>
    </row>
    <row r="40" spans="1:9">
      <c r="A40">
        <v>105</v>
      </c>
      <c r="B40" t="s">
        <v>282</v>
      </c>
      <c r="C40" t="s">
        <v>217</v>
      </c>
      <c r="D40" t="s">
        <v>229</v>
      </c>
      <c r="E40" t="s">
        <v>284</v>
      </c>
      <c r="F40" s="1">
        <v>44576</v>
      </c>
      <c r="G40">
        <v>60</v>
      </c>
      <c r="H40" t="s">
        <v>219</v>
      </c>
      <c r="I40" t="s">
        <v>274</v>
      </c>
    </row>
    <row r="41" spans="1:9">
      <c r="A41">
        <v>105</v>
      </c>
      <c r="B41" t="s">
        <v>282</v>
      </c>
      <c r="C41" t="s">
        <v>217</v>
      </c>
      <c r="D41" t="s">
        <v>229</v>
      </c>
      <c r="E41" t="s">
        <v>285</v>
      </c>
      <c r="F41" s="1">
        <v>44576</v>
      </c>
      <c r="G41">
        <v>120</v>
      </c>
      <c r="H41" t="s">
        <v>219</v>
      </c>
      <c r="I41" t="s">
        <v>274</v>
      </c>
    </row>
    <row r="42" spans="1:9">
      <c r="A42">
        <v>105</v>
      </c>
      <c r="B42" t="s">
        <v>282</v>
      </c>
      <c r="C42" t="s">
        <v>217</v>
      </c>
      <c r="D42" t="s">
        <v>229</v>
      </c>
      <c r="E42" t="s">
        <v>286</v>
      </c>
      <c r="F42" s="1">
        <v>44577</v>
      </c>
      <c r="G42">
        <v>90</v>
      </c>
      <c r="H42" t="s">
        <v>219</v>
      </c>
      <c r="I42" t="s">
        <v>274</v>
      </c>
    </row>
    <row r="43" spans="1:9">
      <c r="A43">
        <v>105</v>
      </c>
      <c r="B43" t="s">
        <v>282</v>
      </c>
      <c r="C43" t="s">
        <v>217</v>
      </c>
      <c r="D43" t="s">
        <v>229</v>
      </c>
      <c r="E43" t="s">
        <v>287</v>
      </c>
      <c r="F43" s="1">
        <v>44577</v>
      </c>
      <c r="G43">
        <v>120</v>
      </c>
      <c r="H43" t="s">
        <v>219</v>
      </c>
      <c r="I43" t="s">
        <v>274</v>
      </c>
    </row>
    <row r="44" spans="1:9">
      <c r="A44">
        <v>105</v>
      </c>
      <c r="B44" t="s">
        <v>282</v>
      </c>
      <c r="C44" t="s">
        <v>217</v>
      </c>
      <c r="D44" t="s">
        <v>229</v>
      </c>
      <c r="E44" t="s">
        <v>288</v>
      </c>
      <c r="F44" s="1">
        <v>44577</v>
      </c>
      <c r="G44">
        <v>150</v>
      </c>
      <c r="H44" t="s">
        <v>219</v>
      </c>
      <c r="I44" t="s">
        <v>274</v>
      </c>
    </row>
    <row r="45" spans="1:9">
      <c r="A45">
        <v>105</v>
      </c>
      <c r="B45" t="s">
        <v>282</v>
      </c>
      <c r="C45" t="s">
        <v>217</v>
      </c>
      <c r="D45" t="s">
        <v>229</v>
      </c>
      <c r="E45" t="s">
        <v>283</v>
      </c>
      <c r="F45" s="1">
        <v>45061</v>
      </c>
      <c r="G45">
        <v>5</v>
      </c>
      <c r="H45" t="s">
        <v>219</v>
      </c>
      <c r="I45" t="s">
        <v>161</v>
      </c>
    </row>
    <row r="46" spans="1:9">
      <c r="A46">
        <v>105</v>
      </c>
      <c r="B46" t="s">
        <v>282</v>
      </c>
      <c r="C46" t="s">
        <v>217</v>
      </c>
      <c r="D46" t="s">
        <v>229</v>
      </c>
      <c r="E46" t="s">
        <v>284</v>
      </c>
      <c r="F46" s="1">
        <v>45061</v>
      </c>
      <c r="G46">
        <v>2</v>
      </c>
      <c r="H46" t="s">
        <v>219</v>
      </c>
      <c r="I46" t="s">
        <v>161</v>
      </c>
    </row>
    <row r="47" spans="1:9">
      <c r="A47">
        <v>105</v>
      </c>
      <c r="B47" t="s">
        <v>282</v>
      </c>
      <c r="C47" t="s">
        <v>217</v>
      </c>
      <c r="D47" t="s">
        <v>218</v>
      </c>
      <c r="E47" t="s">
        <v>285</v>
      </c>
      <c r="F47" s="1">
        <v>45061</v>
      </c>
      <c r="G47">
        <v>4</v>
      </c>
      <c r="H47" t="s">
        <v>219</v>
      </c>
      <c r="I47" t="s">
        <v>161</v>
      </c>
    </row>
    <row r="48" spans="1:9">
      <c r="A48">
        <v>105</v>
      </c>
      <c r="B48" t="s">
        <v>282</v>
      </c>
      <c r="C48" t="s">
        <v>217</v>
      </c>
      <c r="D48" t="s">
        <v>218</v>
      </c>
      <c r="E48" t="s">
        <v>286</v>
      </c>
      <c r="F48" s="1">
        <v>45061</v>
      </c>
      <c r="G48">
        <v>3</v>
      </c>
      <c r="H48" t="s">
        <v>219</v>
      </c>
      <c r="I48" t="s">
        <v>161</v>
      </c>
    </row>
    <row r="49" spans="1:11">
      <c r="A49">
        <v>105</v>
      </c>
      <c r="B49" t="s">
        <v>282</v>
      </c>
      <c r="C49" t="s">
        <v>217</v>
      </c>
      <c r="D49" t="s">
        <v>218</v>
      </c>
      <c r="E49" t="s">
        <v>287</v>
      </c>
      <c r="F49" s="1">
        <v>45061</v>
      </c>
      <c r="G49">
        <v>4</v>
      </c>
      <c r="H49" t="s">
        <v>219</v>
      </c>
      <c r="I49" t="s">
        <v>161</v>
      </c>
    </row>
    <row r="50" spans="1:11">
      <c r="A50">
        <v>105</v>
      </c>
      <c r="B50" t="s">
        <v>282</v>
      </c>
      <c r="C50" t="s">
        <v>217</v>
      </c>
      <c r="D50" t="s">
        <v>218</v>
      </c>
      <c r="E50" t="s">
        <v>288</v>
      </c>
      <c r="F50" s="1">
        <v>45061</v>
      </c>
      <c r="G50">
        <v>5</v>
      </c>
      <c r="H50" t="s">
        <v>219</v>
      </c>
      <c r="I50" t="s">
        <v>161</v>
      </c>
    </row>
    <row r="51" spans="1:11">
      <c r="A51">
        <v>102</v>
      </c>
      <c r="B51" t="s">
        <v>200</v>
      </c>
      <c r="C51" t="s">
        <v>217</v>
      </c>
      <c r="D51" t="s">
        <v>229</v>
      </c>
      <c r="E51" t="s">
        <v>203</v>
      </c>
      <c r="F51" s="1">
        <v>44209</v>
      </c>
      <c r="G51">
        <v>120</v>
      </c>
      <c r="H51" t="s">
        <v>219</v>
      </c>
      <c r="I51" t="s">
        <v>274</v>
      </c>
    </row>
    <row r="52" spans="1:11">
      <c r="A52">
        <v>102</v>
      </c>
      <c r="B52" t="s">
        <v>200</v>
      </c>
      <c r="C52" t="s">
        <v>217</v>
      </c>
      <c r="D52" t="s">
        <v>229</v>
      </c>
      <c r="E52" t="s">
        <v>201</v>
      </c>
      <c r="F52" s="1">
        <v>44208</v>
      </c>
      <c r="G52">
        <v>180</v>
      </c>
      <c r="H52" t="s">
        <v>219</v>
      </c>
      <c r="I52" t="s">
        <v>274</v>
      </c>
    </row>
    <row r="53" spans="1:11">
      <c r="A53">
        <v>102</v>
      </c>
      <c r="B53" t="s">
        <v>200</v>
      </c>
      <c r="C53" t="s">
        <v>217</v>
      </c>
      <c r="D53" t="s">
        <v>229</v>
      </c>
      <c r="E53" t="s">
        <v>289</v>
      </c>
      <c r="F53" s="1">
        <v>44208</v>
      </c>
      <c r="G53">
        <v>240</v>
      </c>
      <c r="H53" t="s">
        <v>219</v>
      </c>
      <c r="I53" t="s">
        <v>274</v>
      </c>
    </row>
    <row r="54" spans="1:11">
      <c r="A54">
        <v>102</v>
      </c>
      <c r="B54" t="s">
        <v>200</v>
      </c>
      <c r="C54" t="s">
        <v>217</v>
      </c>
      <c r="D54" t="s">
        <v>229</v>
      </c>
      <c r="E54" t="s">
        <v>203</v>
      </c>
      <c r="F54" s="1">
        <v>44573</v>
      </c>
      <c r="G54">
        <v>120</v>
      </c>
      <c r="H54" t="s">
        <v>219</v>
      </c>
      <c r="I54" t="s">
        <v>274</v>
      </c>
    </row>
    <row r="55" spans="1:11">
      <c r="A55">
        <v>102</v>
      </c>
      <c r="B55" t="s">
        <v>200</v>
      </c>
      <c r="C55" t="s">
        <v>217</v>
      </c>
      <c r="D55" t="s">
        <v>229</v>
      </c>
      <c r="E55" t="s">
        <v>201</v>
      </c>
      <c r="F55" s="1">
        <v>44573</v>
      </c>
      <c r="G55">
        <v>180</v>
      </c>
      <c r="H55" t="s">
        <v>219</v>
      </c>
      <c r="I55" t="s">
        <v>274</v>
      </c>
    </row>
    <row r="56" spans="1:11">
      <c r="A56">
        <v>102</v>
      </c>
      <c r="B56" t="s">
        <v>200</v>
      </c>
      <c r="C56" t="s">
        <v>217</v>
      </c>
      <c r="D56" t="s">
        <v>229</v>
      </c>
      <c r="E56" t="s">
        <v>289</v>
      </c>
      <c r="F56" s="1">
        <v>44574</v>
      </c>
      <c r="G56">
        <v>240</v>
      </c>
      <c r="H56" t="s">
        <v>219</v>
      </c>
      <c r="I56" t="s">
        <v>274</v>
      </c>
    </row>
    <row r="57" spans="1:11">
      <c r="A57">
        <v>102</v>
      </c>
      <c r="B57" t="s">
        <v>200</v>
      </c>
      <c r="C57" t="s">
        <v>217</v>
      </c>
      <c r="D57" t="s">
        <v>229</v>
      </c>
      <c r="E57" t="s">
        <v>203</v>
      </c>
      <c r="F57" s="1">
        <v>44938</v>
      </c>
      <c r="G57">
        <v>120</v>
      </c>
      <c r="H57" t="s">
        <v>219</v>
      </c>
      <c r="I57" t="s">
        <v>274</v>
      </c>
    </row>
    <row r="58" spans="1:11">
      <c r="A58">
        <v>102</v>
      </c>
      <c r="B58" t="s">
        <v>200</v>
      </c>
      <c r="C58" t="s">
        <v>217</v>
      </c>
      <c r="D58" t="s">
        <v>229</v>
      </c>
      <c r="E58" t="s">
        <v>201</v>
      </c>
      <c r="F58" s="1">
        <v>44938</v>
      </c>
      <c r="G58">
        <v>180</v>
      </c>
      <c r="H58" t="s">
        <v>219</v>
      </c>
      <c r="I58" t="s">
        <v>274</v>
      </c>
    </row>
    <row r="59" spans="1:11">
      <c r="A59">
        <v>102</v>
      </c>
      <c r="B59" t="s">
        <v>200</v>
      </c>
      <c r="C59" t="s">
        <v>217</v>
      </c>
      <c r="D59" t="s">
        <v>229</v>
      </c>
      <c r="E59" t="s">
        <v>289</v>
      </c>
      <c r="F59" s="1">
        <v>44938</v>
      </c>
      <c r="G59">
        <v>240</v>
      </c>
      <c r="H59" t="s">
        <v>219</v>
      </c>
      <c r="I59" t="s">
        <v>274</v>
      </c>
    </row>
    <row r="60" spans="1:11">
      <c r="A60">
        <v>100</v>
      </c>
      <c r="B60" t="s">
        <v>259</v>
      </c>
      <c r="C60" t="s">
        <v>217</v>
      </c>
      <c r="D60" t="s">
        <v>229</v>
      </c>
      <c r="F60" s="1">
        <v>45017</v>
      </c>
      <c r="G60">
        <v>500</v>
      </c>
      <c r="H60" t="s">
        <v>219</v>
      </c>
      <c r="I60" t="s">
        <v>173</v>
      </c>
      <c r="J60" s="7" t="s">
        <v>338</v>
      </c>
      <c r="K60" t="s">
        <v>180</v>
      </c>
    </row>
    <row r="61" spans="1:11">
      <c r="A61">
        <v>100</v>
      </c>
      <c r="B61" t="s">
        <v>259</v>
      </c>
      <c r="C61" t="s">
        <v>217</v>
      </c>
      <c r="D61" t="s">
        <v>229</v>
      </c>
      <c r="F61" s="1">
        <v>45111</v>
      </c>
      <c r="G61">
        <v>1800</v>
      </c>
      <c r="H61" t="s">
        <v>219</v>
      </c>
      <c r="I61" t="s">
        <v>261</v>
      </c>
      <c r="J61" s="7" t="s">
        <v>291</v>
      </c>
      <c r="K61" t="s">
        <v>180</v>
      </c>
    </row>
    <row r="62" spans="1:11">
      <c r="A62">
        <v>105</v>
      </c>
      <c r="B62" t="s">
        <v>329</v>
      </c>
      <c r="C62" t="s">
        <v>217</v>
      </c>
      <c r="D62" t="s">
        <v>229</v>
      </c>
      <c r="F62" s="8">
        <v>43469</v>
      </c>
      <c r="G62">
        <v>3200</v>
      </c>
      <c r="H62" t="s">
        <v>219</v>
      </c>
      <c r="I62" t="s">
        <v>274</v>
      </c>
      <c r="J62" t="s">
        <v>260</v>
      </c>
      <c r="K62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B81D-0980-4C9C-96CE-2C7248CA1BE6}">
  <dimension ref="A1:AE7"/>
  <sheetViews>
    <sheetView topLeftCell="E1" zoomScale="168" workbookViewId="0">
      <selection activeCell="N6" sqref="N6"/>
    </sheetView>
  </sheetViews>
  <sheetFormatPr defaultRowHeight="14.5"/>
  <cols>
    <col min="2" max="2" width="14.90625" customWidth="1"/>
    <col min="3" max="3" width="13.08984375" customWidth="1"/>
    <col min="4" max="4" width="16.08984375" customWidth="1"/>
    <col min="5" max="5" width="16.54296875" customWidth="1"/>
    <col min="6" max="6" width="18.7265625" customWidth="1"/>
    <col min="7" max="7" width="22.81640625" customWidth="1"/>
    <col min="8" max="8" width="13.08984375" customWidth="1"/>
    <col min="9" max="9" width="11.453125" customWidth="1"/>
    <col min="10" max="10" width="6.36328125" customWidth="1"/>
    <col min="12" max="12" width="23.1796875" customWidth="1"/>
    <col min="13" max="13" width="13.81640625" customWidth="1"/>
    <col min="14" max="14" width="12.453125" customWidth="1"/>
    <col min="15" max="15" width="12.1796875" customWidth="1"/>
    <col min="17" max="17" width="17.453125" customWidth="1"/>
    <col min="18" max="18" width="11.08984375" customWidth="1"/>
    <col min="20" max="20" width="11.453125" customWidth="1"/>
    <col min="22" max="22" width="17.90625" customWidth="1"/>
    <col min="23" max="23" width="11.1796875" customWidth="1"/>
    <col min="25" max="25" width="11.453125" customWidth="1"/>
    <col min="27" max="27" width="20.08984375" customWidth="1"/>
    <col min="28" max="28" width="12.26953125" customWidth="1"/>
    <col min="30" max="30" width="13.08984375" customWidth="1"/>
  </cols>
  <sheetData>
    <row r="1" spans="1:31">
      <c r="A1" t="s">
        <v>314</v>
      </c>
      <c r="B1" t="s">
        <v>196</v>
      </c>
      <c r="C1" t="s">
        <v>197</v>
      </c>
      <c r="D1" t="s">
        <v>298</v>
      </c>
      <c r="E1" t="s">
        <v>177</v>
      </c>
      <c r="F1" t="s">
        <v>299</v>
      </c>
      <c r="G1" t="s">
        <v>300</v>
      </c>
      <c r="H1" t="s">
        <v>303</v>
      </c>
      <c r="I1" t="s">
        <v>304</v>
      </c>
      <c r="J1" t="s">
        <v>310</v>
      </c>
      <c r="K1" t="s">
        <v>311</v>
      </c>
      <c r="L1" t="s">
        <v>301</v>
      </c>
      <c r="M1" t="s">
        <v>305</v>
      </c>
      <c r="N1" t="s">
        <v>306</v>
      </c>
      <c r="O1" t="s">
        <v>312</v>
      </c>
      <c r="P1" t="s">
        <v>313</v>
      </c>
      <c r="Q1" t="s">
        <v>307</v>
      </c>
      <c r="R1" t="s">
        <v>308</v>
      </c>
      <c r="S1" t="s">
        <v>309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</row>
    <row r="2" spans="1:31">
      <c r="A2">
        <v>10</v>
      </c>
      <c r="B2" s="1">
        <v>42856</v>
      </c>
      <c r="D2">
        <v>2500</v>
      </c>
      <c r="E2" t="s">
        <v>302</v>
      </c>
      <c r="F2">
        <v>102</v>
      </c>
      <c r="G2" t="s">
        <v>201</v>
      </c>
      <c r="H2" s="1">
        <v>42856</v>
      </c>
      <c r="J2">
        <v>30</v>
      </c>
      <c r="K2" t="s">
        <v>202</v>
      </c>
      <c r="L2" t="s">
        <v>203</v>
      </c>
      <c r="M2" s="1">
        <v>42856</v>
      </c>
      <c r="O2">
        <v>20</v>
      </c>
      <c r="P2" t="s">
        <v>202</v>
      </c>
    </row>
    <row r="3" spans="1:31">
      <c r="A3">
        <v>11</v>
      </c>
      <c r="B3" s="1">
        <v>42856</v>
      </c>
      <c r="D3">
        <v>1500</v>
      </c>
      <c r="E3" t="s">
        <v>302</v>
      </c>
      <c r="F3">
        <v>102</v>
      </c>
      <c r="G3" t="s">
        <v>289</v>
      </c>
      <c r="H3" s="1">
        <v>42856</v>
      </c>
      <c r="J3">
        <v>40</v>
      </c>
      <c r="K3" t="s">
        <v>202</v>
      </c>
    </row>
    <row r="4" spans="1:31">
      <c r="A4">
        <v>21</v>
      </c>
      <c r="B4" s="1">
        <v>42856</v>
      </c>
      <c r="D4">
        <v>3500</v>
      </c>
      <c r="E4" t="s">
        <v>302</v>
      </c>
      <c r="F4" t="s">
        <v>315</v>
      </c>
      <c r="G4" t="s">
        <v>204</v>
      </c>
      <c r="H4" s="1">
        <v>42856</v>
      </c>
      <c r="J4">
        <v>90</v>
      </c>
      <c r="K4" t="s">
        <v>202</v>
      </c>
      <c r="L4" t="s">
        <v>205</v>
      </c>
      <c r="M4" s="1">
        <v>42856</v>
      </c>
      <c r="O4">
        <v>60</v>
      </c>
      <c r="P4" t="s">
        <v>202</v>
      </c>
      <c r="Q4" t="s">
        <v>206</v>
      </c>
      <c r="R4" t="s">
        <v>328</v>
      </c>
      <c r="T4">
        <v>40</v>
      </c>
      <c r="U4" t="s">
        <v>202</v>
      </c>
      <c r="V4" t="s">
        <v>206</v>
      </c>
      <c r="W4" s="1">
        <v>43586</v>
      </c>
      <c r="Y4">
        <v>30</v>
      </c>
      <c r="Z4" t="s">
        <v>202</v>
      </c>
      <c r="AA4" t="s">
        <v>285</v>
      </c>
      <c r="AB4" s="1">
        <v>43586</v>
      </c>
      <c r="AD4">
        <v>40</v>
      </c>
      <c r="AE4" t="s">
        <v>202</v>
      </c>
    </row>
    <row r="5" spans="1:31">
      <c r="A5">
        <v>22</v>
      </c>
      <c r="B5" s="1">
        <v>43586</v>
      </c>
      <c r="D5">
        <v>3500</v>
      </c>
      <c r="E5" t="s">
        <v>302</v>
      </c>
      <c r="F5">
        <v>105</v>
      </c>
      <c r="G5" t="s">
        <v>283</v>
      </c>
      <c r="H5" s="1">
        <v>43586</v>
      </c>
      <c r="J5">
        <v>50</v>
      </c>
      <c r="K5" t="s">
        <v>202</v>
      </c>
      <c r="L5" t="s">
        <v>284</v>
      </c>
      <c r="M5" s="1">
        <v>43586</v>
      </c>
      <c r="O5">
        <v>20</v>
      </c>
      <c r="P5" t="s">
        <v>202</v>
      </c>
      <c r="Q5" t="s">
        <v>286</v>
      </c>
      <c r="R5" s="1">
        <v>43586</v>
      </c>
      <c r="T5">
        <v>30</v>
      </c>
      <c r="U5" t="s">
        <v>202</v>
      </c>
      <c r="V5" t="s">
        <v>287</v>
      </c>
      <c r="W5" s="1">
        <v>43586</v>
      </c>
      <c r="Y5">
        <v>40</v>
      </c>
      <c r="Z5" t="s">
        <v>202</v>
      </c>
      <c r="AA5" t="s">
        <v>288</v>
      </c>
      <c r="AB5" s="1">
        <v>43586</v>
      </c>
      <c r="AD5">
        <v>50</v>
      </c>
      <c r="AE5" t="s">
        <v>202</v>
      </c>
    </row>
    <row r="6" spans="1:31">
      <c r="A6">
        <v>41</v>
      </c>
      <c r="B6" s="1">
        <v>45017</v>
      </c>
      <c r="C6" s="1">
        <v>45209</v>
      </c>
      <c r="D6">
        <v>2500</v>
      </c>
      <c r="E6" t="s">
        <v>302</v>
      </c>
      <c r="F6">
        <v>100</v>
      </c>
      <c r="G6" t="s">
        <v>254</v>
      </c>
      <c r="H6" s="1">
        <v>45021</v>
      </c>
      <c r="I6" s="1">
        <v>45077</v>
      </c>
      <c r="L6" t="s">
        <v>255</v>
      </c>
      <c r="M6" s="1">
        <v>45112</v>
      </c>
      <c r="N6" s="1">
        <v>45207</v>
      </c>
    </row>
    <row r="7" spans="1:31">
      <c r="A7">
        <v>42</v>
      </c>
      <c r="B7" s="1">
        <v>45017</v>
      </c>
      <c r="C7" s="1">
        <v>45209</v>
      </c>
      <c r="D7">
        <v>3500</v>
      </c>
      <c r="E7" t="s">
        <v>302</v>
      </c>
      <c r="F7">
        <v>100</v>
      </c>
      <c r="G7" t="s">
        <v>256</v>
      </c>
      <c r="H7" s="1">
        <v>45022</v>
      </c>
      <c r="I7" s="1">
        <v>45179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7DA1-40DE-4B35-AA26-0A944C1EC6C4}">
  <dimension ref="A1:I515"/>
  <sheetViews>
    <sheetView zoomScale="79" workbookViewId="0">
      <selection activeCell="H65" sqref="H65"/>
    </sheetView>
  </sheetViews>
  <sheetFormatPr defaultRowHeight="14.5"/>
  <cols>
    <col min="2" max="2" width="22" customWidth="1"/>
    <col min="3" max="3" width="25.1796875" customWidth="1"/>
    <col min="4" max="4" width="13.08984375" customWidth="1"/>
    <col min="5" max="5" width="19" customWidth="1"/>
    <col min="6" max="6" width="18.453125" customWidth="1"/>
    <col min="7" max="7" width="14.7265625" customWidth="1"/>
  </cols>
  <sheetData>
    <row r="1" spans="1:9">
      <c r="A1" s="2" t="s">
        <v>209</v>
      </c>
      <c r="B1" s="2" t="s">
        <v>178</v>
      </c>
      <c r="C1" s="2" t="s">
        <v>195</v>
      </c>
      <c r="D1" s="2" t="s">
        <v>212</v>
      </c>
      <c r="E1" s="2" t="s">
        <v>198</v>
      </c>
      <c r="F1" s="2" t="s">
        <v>177</v>
      </c>
      <c r="G1" s="2" t="s">
        <v>314</v>
      </c>
      <c r="H1" s="2" t="s">
        <v>330</v>
      </c>
      <c r="I1" s="2" t="s">
        <v>331</v>
      </c>
    </row>
    <row r="2" spans="1:9">
      <c r="A2">
        <v>102</v>
      </c>
      <c r="B2" t="s">
        <v>200</v>
      </c>
      <c r="C2" t="s">
        <v>203</v>
      </c>
      <c r="D2" s="1">
        <v>42919</v>
      </c>
      <c r="E2">
        <v>0.4</v>
      </c>
      <c r="F2" t="s">
        <v>194</v>
      </c>
    </row>
    <row r="3" spans="1:9">
      <c r="A3">
        <v>102</v>
      </c>
      <c r="B3" t="s">
        <v>200</v>
      </c>
      <c r="C3" t="s">
        <v>201</v>
      </c>
      <c r="D3" s="1">
        <v>42919</v>
      </c>
      <c r="E3">
        <v>0.9</v>
      </c>
      <c r="F3" t="s">
        <v>194</v>
      </c>
    </row>
    <row r="4" spans="1:9">
      <c r="A4">
        <v>104</v>
      </c>
      <c r="B4" t="s">
        <v>183</v>
      </c>
      <c r="C4" t="s">
        <v>48</v>
      </c>
      <c r="D4" s="1">
        <v>42926</v>
      </c>
      <c r="E4">
        <v>3</v>
      </c>
      <c r="F4" t="s">
        <v>194</v>
      </c>
    </row>
    <row r="5" spans="1:9">
      <c r="A5">
        <v>102</v>
      </c>
      <c r="B5" t="s">
        <v>200</v>
      </c>
      <c r="C5" t="s">
        <v>203</v>
      </c>
      <c r="D5" s="1">
        <v>42957</v>
      </c>
      <c r="E5">
        <v>0.4</v>
      </c>
      <c r="F5" t="s">
        <v>194</v>
      </c>
    </row>
    <row r="6" spans="1:9">
      <c r="A6">
        <v>102</v>
      </c>
      <c r="B6" t="s">
        <v>200</v>
      </c>
      <c r="C6" t="s">
        <v>201</v>
      </c>
      <c r="D6" s="1">
        <v>42957</v>
      </c>
      <c r="E6">
        <v>0.9</v>
      </c>
      <c r="F6" t="s">
        <v>194</v>
      </c>
    </row>
    <row r="7" spans="1:9">
      <c r="A7">
        <v>104</v>
      </c>
      <c r="B7" t="s">
        <v>183</v>
      </c>
      <c r="C7" t="s">
        <v>48</v>
      </c>
      <c r="D7" s="1">
        <v>42957</v>
      </c>
      <c r="E7">
        <v>3.5</v>
      </c>
      <c r="F7" t="s">
        <v>194</v>
      </c>
    </row>
    <row r="8" spans="1:9">
      <c r="A8">
        <v>104</v>
      </c>
      <c r="B8" t="s">
        <v>183</v>
      </c>
      <c r="C8" t="s">
        <v>48</v>
      </c>
      <c r="D8" s="1">
        <v>42988</v>
      </c>
      <c r="E8">
        <v>3</v>
      </c>
      <c r="F8" t="s">
        <v>194</v>
      </c>
    </row>
    <row r="9" spans="1:9">
      <c r="A9">
        <v>102</v>
      </c>
      <c r="B9" t="s">
        <v>200</v>
      </c>
      <c r="C9" t="s">
        <v>203</v>
      </c>
      <c r="D9" s="1">
        <v>43284</v>
      </c>
      <c r="E9">
        <v>1</v>
      </c>
      <c r="F9" t="s">
        <v>194</v>
      </c>
    </row>
    <row r="10" spans="1:9">
      <c r="A10">
        <v>102</v>
      </c>
      <c r="B10" t="s">
        <v>200</v>
      </c>
      <c r="C10" t="s">
        <v>201</v>
      </c>
      <c r="D10" s="1">
        <v>43284</v>
      </c>
      <c r="E10">
        <v>1.5</v>
      </c>
      <c r="F10" t="s">
        <v>194</v>
      </c>
    </row>
    <row r="11" spans="1:9">
      <c r="A11">
        <v>104</v>
      </c>
      <c r="B11" t="s">
        <v>183</v>
      </c>
      <c r="C11" t="s">
        <v>48</v>
      </c>
      <c r="D11" s="1">
        <v>43291</v>
      </c>
      <c r="E11">
        <v>3.5</v>
      </c>
      <c r="F11" t="s">
        <v>194</v>
      </c>
    </row>
    <row r="12" spans="1:9">
      <c r="A12">
        <v>107</v>
      </c>
      <c r="B12" t="s">
        <v>247</v>
      </c>
      <c r="C12" t="s">
        <v>242</v>
      </c>
      <c r="D12" s="1">
        <v>43291</v>
      </c>
      <c r="E12">
        <v>6</v>
      </c>
      <c r="F12" t="s">
        <v>194</v>
      </c>
    </row>
    <row r="13" spans="1:9">
      <c r="A13">
        <v>102</v>
      </c>
      <c r="B13" t="s">
        <v>200</v>
      </c>
      <c r="C13" t="s">
        <v>203</v>
      </c>
      <c r="D13" s="1">
        <v>43322</v>
      </c>
      <c r="E13">
        <v>1</v>
      </c>
      <c r="F13" t="s">
        <v>194</v>
      </c>
    </row>
    <row r="14" spans="1:9">
      <c r="A14">
        <v>102</v>
      </c>
      <c r="B14" t="s">
        <v>200</v>
      </c>
      <c r="C14" t="s">
        <v>201</v>
      </c>
      <c r="D14" s="1">
        <v>43322</v>
      </c>
      <c r="E14">
        <v>1.5</v>
      </c>
      <c r="F14" t="s">
        <v>194</v>
      </c>
    </row>
    <row r="15" spans="1:9">
      <c r="A15">
        <v>104</v>
      </c>
      <c r="B15" t="s">
        <v>183</v>
      </c>
      <c r="C15" t="s">
        <v>48</v>
      </c>
      <c r="D15" s="1">
        <v>43322</v>
      </c>
      <c r="E15">
        <v>4</v>
      </c>
      <c r="F15" t="s">
        <v>194</v>
      </c>
    </row>
    <row r="16" spans="1:9">
      <c r="A16">
        <v>107</v>
      </c>
      <c r="B16" t="s">
        <v>247</v>
      </c>
      <c r="C16" t="s">
        <v>242</v>
      </c>
      <c r="D16" s="1">
        <v>43323</v>
      </c>
      <c r="E16">
        <v>7</v>
      </c>
      <c r="F16" t="s">
        <v>194</v>
      </c>
    </row>
    <row r="17" spans="1:6">
      <c r="A17">
        <v>104</v>
      </c>
      <c r="B17" t="s">
        <v>183</v>
      </c>
      <c r="C17" t="s">
        <v>48</v>
      </c>
      <c r="D17" s="1">
        <v>43345</v>
      </c>
      <c r="E17">
        <v>4</v>
      </c>
      <c r="F17" t="s">
        <v>194</v>
      </c>
    </row>
    <row r="18" spans="1:6">
      <c r="A18">
        <v>104</v>
      </c>
      <c r="B18" t="s">
        <v>183</v>
      </c>
      <c r="C18" t="s">
        <v>48</v>
      </c>
      <c r="D18" s="1">
        <v>43353</v>
      </c>
      <c r="E18">
        <v>4</v>
      </c>
      <c r="F18" t="s">
        <v>194</v>
      </c>
    </row>
    <row r="19" spans="1:6">
      <c r="A19">
        <v>102</v>
      </c>
      <c r="B19" t="s">
        <v>200</v>
      </c>
      <c r="C19" t="s">
        <v>203</v>
      </c>
      <c r="D19" s="1">
        <v>43649</v>
      </c>
      <c r="E19">
        <v>1</v>
      </c>
      <c r="F19" t="s">
        <v>194</v>
      </c>
    </row>
    <row r="20" spans="1:6">
      <c r="A20">
        <v>102</v>
      </c>
      <c r="B20" t="s">
        <v>200</v>
      </c>
      <c r="C20" t="s">
        <v>201</v>
      </c>
      <c r="D20" s="1">
        <v>43649</v>
      </c>
      <c r="E20">
        <v>1.5</v>
      </c>
      <c r="F20" t="s">
        <v>194</v>
      </c>
    </row>
    <row r="21" spans="1:6">
      <c r="A21">
        <v>104</v>
      </c>
      <c r="B21" t="s">
        <v>183</v>
      </c>
      <c r="C21" t="s">
        <v>48</v>
      </c>
      <c r="D21" s="1">
        <v>43649</v>
      </c>
      <c r="E21">
        <v>4</v>
      </c>
      <c r="F21" t="s">
        <v>194</v>
      </c>
    </row>
    <row r="22" spans="1:6">
      <c r="A22">
        <v>107</v>
      </c>
      <c r="B22" t="s">
        <v>247</v>
      </c>
      <c r="C22" t="s">
        <v>242</v>
      </c>
      <c r="D22" s="1">
        <v>43656</v>
      </c>
      <c r="E22">
        <v>6</v>
      </c>
      <c r="F22" t="s">
        <v>194</v>
      </c>
    </row>
    <row r="23" spans="1:6">
      <c r="A23">
        <v>102</v>
      </c>
      <c r="B23" t="s">
        <v>200</v>
      </c>
      <c r="C23" t="s">
        <v>203</v>
      </c>
      <c r="D23" s="1">
        <v>43687</v>
      </c>
      <c r="E23">
        <v>1</v>
      </c>
      <c r="F23" t="s">
        <v>194</v>
      </c>
    </row>
    <row r="24" spans="1:6">
      <c r="A24">
        <v>102</v>
      </c>
      <c r="B24" t="s">
        <v>200</v>
      </c>
      <c r="C24" t="s">
        <v>201</v>
      </c>
      <c r="D24" s="1">
        <v>43687</v>
      </c>
      <c r="E24">
        <v>1.5</v>
      </c>
      <c r="F24" t="s">
        <v>194</v>
      </c>
    </row>
    <row r="25" spans="1:6">
      <c r="A25">
        <v>104</v>
      </c>
      <c r="B25" t="s">
        <v>183</v>
      </c>
      <c r="C25" t="s">
        <v>48</v>
      </c>
      <c r="D25" s="1">
        <v>43687</v>
      </c>
      <c r="E25">
        <v>4.5</v>
      </c>
      <c r="F25" t="s">
        <v>194</v>
      </c>
    </row>
    <row r="26" spans="1:6">
      <c r="A26">
        <v>107</v>
      </c>
      <c r="B26" t="s">
        <v>247</v>
      </c>
      <c r="C26" t="s">
        <v>242</v>
      </c>
      <c r="D26" s="1">
        <v>43688</v>
      </c>
      <c r="E26">
        <v>7</v>
      </c>
      <c r="F26" t="s">
        <v>194</v>
      </c>
    </row>
    <row r="27" spans="1:6">
      <c r="A27">
        <v>102</v>
      </c>
      <c r="B27" t="s">
        <v>200</v>
      </c>
      <c r="C27" t="s">
        <v>203</v>
      </c>
      <c r="D27" s="1">
        <v>44015</v>
      </c>
      <c r="E27">
        <v>1</v>
      </c>
      <c r="F27" t="s">
        <v>194</v>
      </c>
    </row>
    <row r="28" spans="1:6">
      <c r="A28">
        <v>102</v>
      </c>
      <c r="B28" t="s">
        <v>200</v>
      </c>
      <c r="C28" t="s">
        <v>201</v>
      </c>
      <c r="D28" s="1">
        <v>44015</v>
      </c>
      <c r="E28">
        <v>1.5</v>
      </c>
      <c r="F28" t="s">
        <v>194</v>
      </c>
    </row>
    <row r="29" spans="1:6">
      <c r="A29">
        <v>107</v>
      </c>
      <c r="B29" t="s">
        <v>247</v>
      </c>
      <c r="C29" t="s">
        <v>242</v>
      </c>
      <c r="D29" s="1">
        <v>44022</v>
      </c>
      <c r="E29">
        <v>6</v>
      </c>
      <c r="F29" t="s">
        <v>194</v>
      </c>
    </row>
    <row r="30" spans="1:6">
      <c r="A30">
        <v>103</v>
      </c>
      <c r="B30" t="s">
        <v>182</v>
      </c>
      <c r="C30" t="s">
        <v>240</v>
      </c>
      <c r="D30" s="1">
        <v>44024</v>
      </c>
      <c r="E30">
        <v>15</v>
      </c>
      <c r="F30" t="s">
        <v>194</v>
      </c>
    </row>
    <row r="31" spans="1:6">
      <c r="A31">
        <v>106</v>
      </c>
      <c r="B31" t="s">
        <v>221</v>
      </c>
      <c r="C31" t="s">
        <v>223</v>
      </c>
      <c r="D31" s="1">
        <v>44027</v>
      </c>
      <c r="E31">
        <v>2.5</v>
      </c>
      <c r="F31" t="s">
        <v>194</v>
      </c>
    </row>
    <row r="32" spans="1:6">
      <c r="A32">
        <v>103</v>
      </c>
      <c r="B32" t="s">
        <v>182</v>
      </c>
      <c r="C32" t="s">
        <v>240</v>
      </c>
      <c r="D32" s="1">
        <v>44040</v>
      </c>
      <c r="E32">
        <v>15</v>
      </c>
      <c r="F32" t="s">
        <v>194</v>
      </c>
    </row>
    <row r="33" spans="1:6">
      <c r="A33">
        <v>102</v>
      </c>
      <c r="B33" t="s">
        <v>200</v>
      </c>
      <c r="C33" t="s">
        <v>203</v>
      </c>
      <c r="D33" s="1">
        <v>44053</v>
      </c>
      <c r="E33">
        <v>1</v>
      </c>
      <c r="F33" t="s">
        <v>194</v>
      </c>
    </row>
    <row r="34" spans="1:6">
      <c r="A34">
        <v>102</v>
      </c>
      <c r="B34" t="s">
        <v>200</v>
      </c>
      <c r="C34" t="s">
        <v>201</v>
      </c>
      <c r="D34" s="1">
        <v>44053</v>
      </c>
      <c r="E34">
        <v>1.5</v>
      </c>
      <c r="F34" t="s">
        <v>194</v>
      </c>
    </row>
    <row r="35" spans="1:6">
      <c r="A35">
        <v>103</v>
      </c>
      <c r="B35" t="s">
        <v>182</v>
      </c>
      <c r="C35" t="s">
        <v>240</v>
      </c>
      <c r="D35" s="1">
        <v>44053</v>
      </c>
      <c r="E35">
        <v>15</v>
      </c>
      <c r="F35" t="s">
        <v>194</v>
      </c>
    </row>
    <row r="36" spans="1:6">
      <c r="A36">
        <v>107</v>
      </c>
      <c r="B36" t="s">
        <v>247</v>
      </c>
      <c r="C36" t="s">
        <v>242</v>
      </c>
      <c r="D36" s="1">
        <v>44054</v>
      </c>
      <c r="E36">
        <v>7</v>
      </c>
      <c r="F36" t="s">
        <v>194</v>
      </c>
    </row>
    <row r="37" spans="1:6">
      <c r="A37">
        <v>106</v>
      </c>
      <c r="B37" t="s">
        <v>221</v>
      </c>
      <c r="C37" t="s">
        <v>223</v>
      </c>
      <c r="D37" s="1">
        <v>44055</v>
      </c>
      <c r="E37">
        <v>3.5</v>
      </c>
      <c r="F37" t="s">
        <v>194</v>
      </c>
    </row>
    <row r="38" spans="1:6">
      <c r="A38">
        <v>106</v>
      </c>
      <c r="B38" t="s">
        <v>221</v>
      </c>
      <c r="C38" t="s">
        <v>255</v>
      </c>
      <c r="D38" s="1">
        <v>44367</v>
      </c>
      <c r="E38">
        <v>3</v>
      </c>
      <c r="F38" t="s">
        <v>194</v>
      </c>
    </row>
    <row r="39" spans="1:6">
      <c r="A39">
        <v>102</v>
      </c>
      <c r="B39" t="s">
        <v>200</v>
      </c>
      <c r="C39" t="s">
        <v>203</v>
      </c>
      <c r="D39" s="1">
        <v>44380</v>
      </c>
      <c r="E39">
        <v>0.8</v>
      </c>
      <c r="F39" t="s">
        <v>194</v>
      </c>
    </row>
    <row r="40" spans="1:6">
      <c r="A40">
        <v>102</v>
      </c>
      <c r="B40" t="s">
        <v>200</v>
      </c>
      <c r="C40" t="s">
        <v>201</v>
      </c>
      <c r="D40" s="1">
        <v>44380</v>
      </c>
      <c r="E40">
        <v>1.5</v>
      </c>
      <c r="F40" t="s">
        <v>194</v>
      </c>
    </row>
    <row r="41" spans="1:6">
      <c r="A41">
        <v>104</v>
      </c>
      <c r="B41" t="s">
        <v>183</v>
      </c>
      <c r="C41" t="s">
        <v>48</v>
      </c>
      <c r="D41" s="1">
        <v>44382</v>
      </c>
      <c r="E41">
        <v>5</v>
      </c>
      <c r="F41" t="s">
        <v>194</v>
      </c>
    </row>
    <row r="42" spans="1:6">
      <c r="A42">
        <v>106</v>
      </c>
      <c r="B42" t="s">
        <v>221</v>
      </c>
      <c r="C42" t="s">
        <v>255</v>
      </c>
      <c r="D42" s="1">
        <v>44384</v>
      </c>
      <c r="E42">
        <v>3</v>
      </c>
      <c r="F42" t="s">
        <v>194</v>
      </c>
    </row>
    <row r="43" spans="1:6">
      <c r="A43">
        <v>107</v>
      </c>
      <c r="B43" t="s">
        <v>247</v>
      </c>
      <c r="C43" t="s">
        <v>242</v>
      </c>
      <c r="D43" s="1">
        <v>44387</v>
      </c>
      <c r="E43">
        <v>7</v>
      </c>
      <c r="F43" t="s">
        <v>194</v>
      </c>
    </row>
    <row r="44" spans="1:6">
      <c r="A44">
        <v>103</v>
      </c>
      <c r="B44" t="s">
        <v>182</v>
      </c>
      <c r="C44" t="s">
        <v>240</v>
      </c>
      <c r="D44" s="1">
        <v>44389</v>
      </c>
      <c r="E44">
        <v>15</v>
      </c>
      <c r="F44" t="s">
        <v>194</v>
      </c>
    </row>
    <row r="45" spans="1:6">
      <c r="A45">
        <v>103</v>
      </c>
      <c r="B45" t="s">
        <v>182</v>
      </c>
      <c r="C45" t="s">
        <v>240</v>
      </c>
      <c r="D45" s="1">
        <v>44401</v>
      </c>
      <c r="E45">
        <v>15</v>
      </c>
      <c r="F45" t="s">
        <v>194</v>
      </c>
    </row>
    <row r="46" spans="1:6">
      <c r="A46">
        <v>104</v>
      </c>
      <c r="B46" t="s">
        <v>183</v>
      </c>
      <c r="C46" t="s">
        <v>48</v>
      </c>
      <c r="D46" s="1">
        <v>44407</v>
      </c>
      <c r="E46">
        <v>5.5</v>
      </c>
      <c r="F46" t="s">
        <v>194</v>
      </c>
    </row>
    <row r="47" spans="1:6">
      <c r="A47">
        <v>106</v>
      </c>
      <c r="B47" t="s">
        <v>221</v>
      </c>
      <c r="C47" t="s">
        <v>255</v>
      </c>
      <c r="D47" s="1">
        <v>44407</v>
      </c>
      <c r="E47">
        <v>3.5</v>
      </c>
      <c r="F47" t="s">
        <v>194</v>
      </c>
    </row>
    <row r="48" spans="1:6">
      <c r="A48">
        <v>103</v>
      </c>
      <c r="B48" t="s">
        <v>182</v>
      </c>
      <c r="C48" t="s">
        <v>240</v>
      </c>
      <c r="D48" s="1">
        <v>44415</v>
      </c>
      <c r="E48">
        <v>15</v>
      </c>
      <c r="F48" t="s">
        <v>194</v>
      </c>
    </row>
    <row r="49" spans="1:6">
      <c r="A49">
        <v>102</v>
      </c>
      <c r="B49" t="s">
        <v>200</v>
      </c>
      <c r="C49" t="s">
        <v>203</v>
      </c>
      <c r="D49" s="1">
        <v>44418</v>
      </c>
      <c r="E49">
        <v>0.8</v>
      </c>
      <c r="F49" t="s">
        <v>194</v>
      </c>
    </row>
    <row r="50" spans="1:6">
      <c r="A50">
        <v>102</v>
      </c>
      <c r="B50" t="s">
        <v>200</v>
      </c>
      <c r="C50" t="s">
        <v>201</v>
      </c>
      <c r="D50" s="1">
        <v>44418</v>
      </c>
      <c r="E50">
        <v>1.5</v>
      </c>
      <c r="F50" t="s">
        <v>194</v>
      </c>
    </row>
    <row r="51" spans="1:6">
      <c r="A51">
        <v>106</v>
      </c>
      <c r="B51" t="s">
        <v>221</v>
      </c>
      <c r="C51" t="s">
        <v>255</v>
      </c>
      <c r="D51" s="1">
        <v>44425</v>
      </c>
      <c r="E51">
        <v>3</v>
      </c>
      <c r="F51" t="s">
        <v>194</v>
      </c>
    </row>
    <row r="52" spans="1:6">
      <c r="A52">
        <v>104</v>
      </c>
      <c r="B52" t="s">
        <v>183</v>
      </c>
      <c r="C52" t="s">
        <v>48</v>
      </c>
      <c r="D52" s="1">
        <v>44717</v>
      </c>
      <c r="E52">
        <v>3</v>
      </c>
      <c r="F52" t="s">
        <v>194</v>
      </c>
    </row>
    <row r="53" spans="1:6">
      <c r="A53">
        <v>106</v>
      </c>
      <c r="B53" t="s">
        <v>221</v>
      </c>
      <c r="C53" t="s">
        <v>223</v>
      </c>
      <c r="D53" s="1">
        <v>44742</v>
      </c>
      <c r="E53">
        <v>3</v>
      </c>
      <c r="F53" t="s">
        <v>194</v>
      </c>
    </row>
    <row r="54" spans="1:6">
      <c r="A54">
        <v>104</v>
      </c>
      <c r="B54" t="s">
        <v>183</v>
      </c>
      <c r="C54" t="s">
        <v>48</v>
      </c>
      <c r="D54" s="1">
        <v>44744</v>
      </c>
      <c r="E54">
        <v>5.5</v>
      </c>
      <c r="F54" t="s">
        <v>194</v>
      </c>
    </row>
    <row r="55" spans="1:6">
      <c r="A55">
        <v>102</v>
      </c>
      <c r="B55" t="s">
        <v>200</v>
      </c>
      <c r="C55" t="s">
        <v>203</v>
      </c>
      <c r="D55" s="1">
        <v>44745</v>
      </c>
      <c r="E55">
        <v>0.8</v>
      </c>
      <c r="F55" t="s">
        <v>194</v>
      </c>
    </row>
    <row r="56" spans="1:6">
      <c r="A56">
        <v>102</v>
      </c>
      <c r="B56" t="s">
        <v>200</v>
      </c>
      <c r="C56" t="s">
        <v>201</v>
      </c>
      <c r="D56" s="1">
        <v>44745</v>
      </c>
      <c r="E56">
        <v>1.5</v>
      </c>
      <c r="F56" t="s">
        <v>194</v>
      </c>
    </row>
    <row r="57" spans="1:6">
      <c r="A57">
        <v>107</v>
      </c>
      <c r="B57" t="s">
        <v>247</v>
      </c>
      <c r="C57" t="s">
        <v>252</v>
      </c>
      <c r="D57" s="1">
        <v>44752</v>
      </c>
      <c r="E57">
        <v>5</v>
      </c>
      <c r="F57" t="s">
        <v>194</v>
      </c>
    </row>
    <row r="58" spans="1:6">
      <c r="A58">
        <v>103</v>
      </c>
      <c r="B58" t="s">
        <v>182</v>
      </c>
      <c r="C58" t="s">
        <v>240</v>
      </c>
      <c r="D58" s="1">
        <v>44754</v>
      </c>
      <c r="E58">
        <v>15</v>
      </c>
      <c r="F58" t="s">
        <v>194</v>
      </c>
    </row>
    <row r="59" spans="1:6">
      <c r="A59">
        <v>106</v>
      </c>
      <c r="B59" t="s">
        <v>221</v>
      </c>
      <c r="C59" t="s">
        <v>223</v>
      </c>
      <c r="D59" s="1">
        <v>44757</v>
      </c>
      <c r="E59">
        <v>3</v>
      </c>
      <c r="F59" t="s">
        <v>194</v>
      </c>
    </row>
    <row r="60" spans="1:6">
      <c r="A60">
        <v>103</v>
      </c>
      <c r="B60" t="s">
        <v>182</v>
      </c>
      <c r="C60" t="s">
        <v>240</v>
      </c>
      <c r="D60" s="1">
        <v>44766</v>
      </c>
      <c r="E60">
        <v>15</v>
      </c>
      <c r="F60" t="s">
        <v>194</v>
      </c>
    </row>
    <row r="61" spans="1:6">
      <c r="A61">
        <v>104</v>
      </c>
      <c r="B61" t="s">
        <v>183</v>
      </c>
      <c r="C61" t="s">
        <v>48</v>
      </c>
      <c r="D61" s="1">
        <v>44772</v>
      </c>
      <c r="E61">
        <v>5</v>
      </c>
      <c r="F61" t="s">
        <v>194</v>
      </c>
    </row>
    <row r="62" spans="1:6">
      <c r="A62">
        <v>106</v>
      </c>
      <c r="B62" t="s">
        <v>221</v>
      </c>
      <c r="C62" t="s">
        <v>223</v>
      </c>
      <c r="D62" s="1">
        <v>44772</v>
      </c>
      <c r="E62">
        <v>2.5</v>
      </c>
      <c r="F62" t="s">
        <v>194</v>
      </c>
    </row>
    <row r="63" spans="1:6">
      <c r="A63">
        <v>103</v>
      </c>
      <c r="B63" t="s">
        <v>182</v>
      </c>
      <c r="C63" t="s">
        <v>240</v>
      </c>
      <c r="D63" s="1">
        <v>44780</v>
      </c>
      <c r="E63">
        <v>15</v>
      </c>
      <c r="F63" t="s">
        <v>194</v>
      </c>
    </row>
    <row r="64" spans="1:6">
      <c r="A64">
        <v>102</v>
      </c>
      <c r="B64" t="s">
        <v>200</v>
      </c>
      <c r="C64" t="s">
        <v>203</v>
      </c>
      <c r="D64" s="1">
        <v>44783</v>
      </c>
      <c r="E64">
        <v>0.8</v>
      </c>
      <c r="F64" t="s">
        <v>194</v>
      </c>
    </row>
    <row r="65" spans="1:9">
      <c r="A65">
        <v>102</v>
      </c>
      <c r="B65" t="s">
        <v>200</v>
      </c>
      <c r="C65" t="s">
        <v>201</v>
      </c>
      <c r="D65" s="1">
        <v>44783</v>
      </c>
      <c r="E65">
        <v>1.5</v>
      </c>
      <c r="F65" t="s">
        <v>194</v>
      </c>
    </row>
    <row r="66" spans="1:9">
      <c r="A66">
        <v>106</v>
      </c>
      <c r="B66" t="s">
        <v>221</v>
      </c>
      <c r="C66" t="s">
        <v>223</v>
      </c>
      <c r="D66" s="1">
        <v>44790</v>
      </c>
      <c r="E66">
        <v>3</v>
      </c>
      <c r="F66" t="s">
        <v>194</v>
      </c>
    </row>
    <row r="67" spans="1:9">
      <c r="A67">
        <v>104</v>
      </c>
      <c r="B67" t="s">
        <v>183</v>
      </c>
      <c r="D67" s="1">
        <v>45060</v>
      </c>
      <c r="G67">
        <v>21</v>
      </c>
      <c r="H67" s="10">
        <v>0.29166666666666669</v>
      </c>
      <c r="I67">
        <v>120</v>
      </c>
    </row>
    <row r="68" spans="1:9">
      <c r="A68">
        <v>104</v>
      </c>
      <c r="B68" t="s">
        <v>183</v>
      </c>
      <c r="D68" s="1">
        <v>45078</v>
      </c>
      <c r="G68">
        <v>21</v>
      </c>
      <c r="H68" s="10">
        <v>0.29166666666666669</v>
      </c>
      <c r="I68">
        <v>120</v>
      </c>
    </row>
    <row r="69" spans="1:9">
      <c r="A69">
        <v>104</v>
      </c>
      <c r="B69" t="s">
        <v>183</v>
      </c>
      <c r="D69" s="1">
        <v>45092</v>
      </c>
      <c r="G69">
        <v>21</v>
      </c>
      <c r="H69" s="10">
        <v>0.29166666666666669</v>
      </c>
      <c r="I69">
        <v>120</v>
      </c>
    </row>
    <row r="70" spans="1:9">
      <c r="A70">
        <v>104</v>
      </c>
      <c r="B70" t="s">
        <v>183</v>
      </c>
      <c r="D70" s="1">
        <v>45107</v>
      </c>
      <c r="G70">
        <v>21</v>
      </c>
      <c r="H70" s="10">
        <v>0.29166666666666669</v>
      </c>
      <c r="I70">
        <v>120</v>
      </c>
    </row>
    <row r="71" spans="1:9">
      <c r="A71">
        <v>104</v>
      </c>
      <c r="B71" t="s">
        <v>183</v>
      </c>
      <c r="D71" s="1">
        <v>45114</v>
      </c>
      <c r="G71">
        <v>21</v>
      </c>
      <c r="H71" s="10">
        <v>0.29166666666666702</v>
      </c>
      <c r="I71">
        <v>180</v>
      </c>
    </row>
    <row r="72" spans="1:9">
      <c r="A72">
        <v>104</v>
      </c>
      <c r="B72" t="s">
        <v>183</v>
      </c>
      <c r="D72" s="1">
        <v>45121</v>
      </c>
      <c r="G72">
        <v>21</v>
      </c>
      <c r="H72" s="10">
        <v>0.91666666666666663</v>
      </c>
      <c r="I72">
        <v>180</v>
      </c>
    </row>
    <row r="73" spans="1:9">
      <c r="A73">
        <v>104</v>
      </c>
      <c r="B73" t="s">
        <v>183</v>
      </c>
      <c r="D73" s="1">
        <v>45128</v>
      </c>
      <c r="G73">
        <v>21</v>
      </c>
      <c r="H73" s="10">
        <v>0.91666666666666663</v>
      </c>
      <c r="I73">
        <v>180</v>
      </c>
    </row>
    <row r="74" spans="1:9">
      <c r="A74">
        <v>104</v>
      </c>
      <c r="B74" t="s">
        <v>183</v>
      </c>
      <c r="D74" s="1">
        <v>45135</v>
      </c>
      <c r="G74">
        <v>21</v>
      </c>
      <c r="H74" s="10">
        <v>0.91666666666666663</v>
      </c>
      <c r="I74">
        <v>180</v>
      </c>
    </row>
    <row r="75" spans="1:9">
      <c r="A75">
        <v>104</v>
      </c>
      <c r="B75" t="s">
        <v>183</v>
      </c>
      <c r="D75" s="1">
        <v>45142</v>
      </c>
      <c r="G75">
        <v>21</v>
      </c>
      <c r="H75" s="10">
        <v>0.91666666666666663</v>
      </c>
      <c r="I75">
        <v>150</v>
      </c>
    </row>
    <row r="76" spans="1:9">
      <c r="A76">
        <v>104</v>
      </c>
      <c r="B76" t="s">
        <v>183</v>
      </c>
      <c r="D76" s="1">
        <v>45149</v>
      </c>
      <c r="G76">
        <v>21</v>
      </c>
      <c r="H76" s="10">
        <v>0.91666666666666663</v>
      </c>
      <c r="I76">
        <v>150</v>
      </c>
    </row>
    <row r="77" spans="1:9">
      <c r="A77">
        <v>104</v>
      </c>
      <c r="B77" t="s">
        <v>183</v>
      </c>
      <c r="D77" s="1">
        <v>45156</v>
      </c>
      <c r="G77">
        <v>21</v>
      </c>
      <c r="H77" s="10">
        <v>0.91666666666666663</v>
      </c>
      <c r="I77">
        <v>150</v>
      </c>
    </row>
    <row r="78" spans="1:9">
      <c r="A78">
        <v>104</v>
      </c>
      <c r="B78" t="s">
        <v>183</v>
      </c>
      <c r="D78" s="1">
        <v>45163</v>
      </c>
      <c r="G78">
        <v>21</v>
      </c>
      <c r="H78" s="10">
        <v>0.91666666666666663</v>
      </c>
      <c r="I78">
        <v>120</v>
      </c>
    </row>
    <row r="79" spans="1:9">
      <c r="A79">
        <v>104</v>
      </c>
      <c r="B79" t="s">
        <v>183</v>
      </c>
      <c r="D79" s="1">
        <v>45170</v>
      </c>
      <c r="G79">
        <v>21</v>
      </c>
      <c r="H79" s="10">
        <v>0.91666666666666663</v>
      </c>
      <c r="I79">
        <v>120</v>
      </c>
    </row>
    <row r="80" spans="1:9">
      <c r="A80">
        <v>104</v>
      </c>
      <c r="B80" t="s">
        <v>183</v>
      </c>
      <c r="D80" s="1">
        <v>45177</v>
      </c>
      <c r="G80">
        <v>21</v>
      </c>
      <c r="H80" s="10">
        <v>0.91666666666666663</v>
      </c>
      <c r="I80">
        <v>120</v>
      </c>
    </row>
    <row r="81" spans="1:9">
      <c r="A81">
        <v>104</v>
      </c>
      <c r="B81" t="s">
        <v>183</v>
      </c>
      <c r="D81" s="1">
        <v>45184</v>
      </c>
      <c r="G81">
        <v>21</v>
      </c>
      <c r="H81" s="10">
        <v>0.91666666666666663</v>
      </c>
      <c r="I81">
        <v>120</v>
      </c>
    </row>
    <row r="82" spans="1:9">
      <c r="A82">
        <v>105</v>
      </c>
      <c r="B82" t="s">
        <v>282</v>
      </c>
      <c r="D82" s="1">
        <v>45059</v>
      </c>
      <c r="G82">
        <v>22</v>
      </c>
      <c r="H82" s="10">
        <v>0.95833333333333337</v>
      </c>
      <c r="I82">
        <v>120</v>
      </c>
    </row>
    <row r="83" spans="1:9">
      <c r="A83">
        <v>105</v>
      </c>
      <c r="B83" t="s">
        <v>282</v>
      </c>
      <c r="D83" s="1">
        <v>45079</v>
      </c>
      <c r="G83">
        <v>22</v>
      </c>
      <c r="H83" s="10">
        <v>0.95833333333333337</v>
      </c>
      <c r="I83">
        <v>120</v>
      </c>
    </row>
    <row r="84" spans="1:9">
      <c r="A84">
        <v>105</v>
      </c>
      <c r="B84" t="s">
        <v>282</v>
      </c>
      <c r="D84" s="1">
        <v>45093</v>
      </c>
      <c r="G84">
        <v>22</v>
      </c>
      <c r="H84" s="10">
        <v>0.95833333333333337</v>
      </c>
      <c r="I84">
        <v>120</v>
      </c>
    </row>
    <row r="85" spans="1:9">
      <c r="A85">
        <v>105</v>
      </c>
      <c r="B85" t="s">
        <v>282</v>
      </c>
      <c r="D85" s="1">
        <v>45108</v>
      </c>
      <c r="G85">
        <v>22</v>
      </c>
      <c r="H85" s="10">
        <v>0.95833333333333337</v>
      </c>
      <c r="I85">
        <v>120</v>
      </c>
    </row>
    <row r="86" spans="1:9">
      <c r="A86">
        <v>105</v>
      </c>
      <c r="B86" t="s">
        <v>282</v>
      </c>
      <c r="D86" s="1">
        <v>45115</v>
      </c>
      <c r="G86">
        <v>22</v>
      </c>
      <c r="H86" s="10">
        <v>0.95833333333333337</v>
      </c>
      <c r="I86">
        <v>180</v>
      </c>
    </row>
    <row r="87" spans="1:9">
      <c r="A87">
        <v>105</v>
      </c>
      <c r="B87" t="s">
        <v>282</v>
      </c>
      <c r="D87" s="1">
        <v>45122</v>
      </c>
      <c r="G87">
        <v>22</v>
      </c>
      <c r="H87" s="10">
        <v>0.95833333333333337</v>
      </c>
      <c r="I87">
        <v>180</v>
      </c>
    </row>
    <row r="88" spans="1:9">
      <c r="A88">
        <v>105</v>
      </c>
      <c r="B88" t="s">
        <v>282</v>
      </c>
      <c r="D88" s="1">
        <v>45129</v>
      </c>
      <c r="G88">
        <v>22</v>
      </c>
      <c r="H88" s="10">
        <v>0.95833333333333337</v>
      </c>
      <c r="I88">
        <v>180</v>
      </c>
    </row>
    <row r="89" spans="1:9">
      <c r="A89">
        <v>105</v>
      </c>
      <c r="B89" t="s">
        <v>282</v>
      </c>
      <c r="D89" s="1">
        <v>45136</v>
      </c>
      <c r="G89">
        <v>22</v>
      </c>
      <c r="H89" s="10">
        <v>0.95833333333333337</v>
      </c>
      <c r="I89">
        <v>180</v>
      </c>
    </row>
    <row r="90" spans="1:9">
      <c r="A90">
        <v>105</v>
      </c>
      <c r="B90" t="s">
        <v>282</v>
      </c>
      <c r="D90" s="1">
        <v>45143</v>
      </c>
      <c r="G90">
        <v>22</v>
      </c>
      <c r="H90" s="10">
        <v>0.95833333333333337</v>
      </c>
      <c r="I90">
        <v>150</v>
      </c>
    </row>
    <row r="91" spans="1:9">
      <c r="A91">
        <v>105</v>
      </c>
      <c r="B91" t="s">
        <v>282</v>
      </c>
      <c r="D91" s="1">
        <v>45148</v>
      </c>
      <c r="G91">
        <v>22</v>
      </c>
      <c r="H91" s="10">
        <v>0.95833333333333337</v>
      </c>
      <c r="I91">
        <v>150</v>
      </c>
    </row>
    <row r="92" spans="1:9">
      <c r="A92">
        <v>105</v>
      </c>
      <c r="B92" t="s">
        <v>282</v>
      </c>
      <c r="D92" s="1">
        <v>45155</v>
      </c>
      <c r="G92">
        <v>22</v>
      </c>
      <c r="H92" s="10">
        <v>0.95833333333333337</v>
      </c>
      <c r="I92">
        <v>150</v>
      </c>
    </row>
    <row r="93" spans="1:9">
      <c r="A93">
        <v>105</v>
      </c>
      <c r="B93" t="s">
        <v>282</v>
      </c>
      <c r="D93" s="1">
        <v>45162</v>
      </c>
      <c r="G93">
        <v>22</v>
      </c>
      <c r="H93" s="10">
        <v>0.95833333333333337</v>
      </c>
      <c r="I93">
        <v>120</v>
      </c>
    </row>
    <row r="94" spans="1:9">
      <c r="A94">
        <v>105</v>
      </c>
      <c r="B94" t="s">
        <v>282</v>
      </c>
      <c r="D94" s="1">
        <v>45171</v>
      </c>
      <c r="G94">
        <v>22</v>
      </c>
      <c r="H94" s="10">
        <v>0.95833333333333337</v>
      </c>
      <c r="I94">
        <v>120</v>
      </c>
    </row>
    <row r="95" spans="1:9">
      <c r="A95">
        <v>105</v>
      </c>
      <c r="B95" t="s">
        <v>282</v>
      </c>
      <c r="D95" s="1">
        <v>45178</v>
      </c>
      <c r="G95">
        <v>22</v>
      </c>
      <c r="H95" s="10">
        <v>0.95833333333333337</v>
      </c>
      <c r="I95">
        <v>120</v>
      </c>
    </row>
    <row r="96" spans="1:9">
      <c r="A96">
        <v>105</v>
      </c>
      <c r="B96" t="s">
        <v>282</v>
      </c>
      <c r="D96" s="1">
        <v>45187</v>
      </c>
      <c r="G96">
        <v>22</v>
      </c>
      <c r="H96" s="10">
        <v>0.95833333333333337</v>
      </c>
      <c r="I96">
        <v>120</v>
      </c>
    </row>
    <row r="97" spans="1:9">
      <c r="A97">
        <v>102</v>
      </c>
      <c r="B97" t="s">
        <v>200</v>
      </c>
      <c r="D97" s="1">
        <v>45079</v>
      </c>
      <c r="G97">
        <v>10</v>
      </c>
      <c r="H97" s="10">
        <v>0.25</v>
      </c>
      <c r="I97">
        <v>60</v>
      </c>
    </row>
    <row r="98" spans="1:9">
      <c r="A98">
        <v>102</v>
      </c>
      <c r="B98" t="s">
        <v>200</v>
      </c>
      <c r="D98" s="1">
        <v>45109</v>
      </c>
      <c r="G98">
        <v>10</v>
      </c>
      <c r="H98" s="10">
        <v>0.25</v>
      </c>
      <c r="I98">
        <v>120</v>
      </c>
    </row>
    <row r="99" spans="1:9">
      <c r="A99">
        <v>102</v>
      </c>
      <c r="B99" t="s">
        <v>200</v>
      </c>
      <c r="D99" s="1">
        <v>45140</v>
      </c>
      <c r="G99">
        <v>10</v>
      </c>
      <c r="H99" s="10">
        <v>0.20833333333333334</v>
      </c>
      <c r="I99">
        <v>180</v>
      </c>
    </row>
    <row r="100" spans="1:9">
      <c r="A100">
        <v>102</v>
      </c>
      <c r="B100" t="s">
        <v>200</v>
      </c>
      <c r="D100" s="1">
        <v>45173</v>
      </c>
      <c r="G100">
        <v>10</v>
      </c>
      <c r="H100" s="10">
        <v>0.25</v>
      </c>
      <c r="I100">
        <v>120</v>
      </c>
    </row>
    <row r="101" spans="1:9">
      <c r="A101">
        <v>102</v>
      </c>
      <c r="B101" t="s">
        <v>200</v>
      </c>
      <c r="D101" s="1">
        <v>45201</v>
      </c>
      <c r="G101">
        <v>10</v>
      </c>
      <c r="H101" s="10">
        <v>0.25</v>
      </c>
      <c r="I101">
        <v>60</v>
      </c>
    </row>
    <row r="102" spans="1:9">
      <c r="A102">
        <v>100</v>
      </c>
      <c r="B102" t="s">
        <v>259</v>
      </c>
      <c r="D102" s="8">
        <v>45089</v>
      </c>
      <c r="G102">
        <v>42</v>
      </c>
      <c r="H102" s="10">
        <v>0.25</v>
      </c>
      <c r="I102">
        <v>60</v>
      </c>
    </row>
    <row r="103" spans="1:9">
      <c r="A103">
        <v>100</v>
      </c>
      <c r="B103" t="s">
        <v>259</v>
      </c>
      <c r="D103" s="8">
        <v>45096</v>
      </c>
      <c r="G103">
        <v>42</v>
      </c>
      <c r="H103" s="10">
        <v>0.25</v>
      </c>
      <c r="I103">
        <v>60</v>
      </c>
    </row>
    <row r="104" spans="1:9">
      <c r="A104">
        <v>100</v>
      </c>
      <c r="B104" t="s">
        <v>259</v>
      </c>
      <c r="D104" s="1">
        <v>45107</v>
      </c>
      <c r="G104">
        <v>42</v>
      </c>
      <c r="H104" s="10">
        <v>0.16666666666666666</v>
      </c>
      <c r="I104">
        <v>120</v>
      </c>
    </row>
    <row r="105" spans="1:9">
      <c r="A105">
        <v>100</v>
      </c>
      <c r="B105" t="s">
        <v>259</v>
      </c>
      <c r="D105" s="8">
        <v>45115</v>
      </c>
      <c r="G105">
        <v>42</v>
      </c>
      <c r="H105" s="10">
        <v>0.16666666666666666</v>
      </c>
      <c r="I105">
        <v>120</v>
      </c>
    </row>
    <row r="106" spans="1:9">
      <c r="A106">
        <v>100</v>
      </c>
      <c r="B106" t="s">
        <v>259</v>
      </c>
      <c r="D106" s="8">
        <v>45122</v>
      </c>
      <c r="G106">
        <v>42</v>
      </c>
      <c r="H106" s="10">
        <v>0.16666666666666666</v>
      </c>
      <c r="I106">
        <v>120</v>
      </c>
    </row>
    <row r="107" spans="1:9">
      <c r="A107">
        <v>100</v>
      </c>
      <c r="B107" t="s">
        <v>259</v>
      </c>
      <c r="D107" s="8">
        <v>45129</v>
      </c>
      <c r="G107">
        <v>42</v>
      </c>
      <c r="H107" s="10">
        <v>0.16666666666666666</v>
      </c>
      <c r="I107">
        <v>150</v>
      </c>
    </row>
    <row r="108" spans="1:9">
      <c r="A108">
        <v>100</v>
      </c>
      <c r="B108" t="s">
        <v>259</v>
      </c>
      <c r="D108" s="8">
        <v>45136</v>
      </c>
      <c r="G108">
        <v>42</v>
      </c>
      <c r="H108" s="10">
        <v>0.16666666666666666</v>
      </c>
      <c r="I108">
        <v>150</v>
      </c>
    </row>
    <row r="109" spans="1:9">
      <c r="A109">
        <v>100</v>
      </c>
      <c r="B109" t="s">
        <v>259</v>
      </c>
      <c r="D109" s="11">
        <v>45143</v>
      </c>
      <c r="G109">
        <v>42</v>
      </c>
      <c r="H109" s="10">
        <v>0.85416666666666696</v>
      </c>
      <c r="I109">
        <v>120</v>
      </c>
    </row>
    <row r="110" spans="1:9">
      <c r="A110">
        <v>100</v>
      </c>
      <c r="B110" t="s">
        <v>259</v>
      </c>
      <c r="D110" s="11">
        <v>45150</v>
      </c>
      <c r="G110">
        <v>42</v>
      </c>
      <c r="H110" s="10">
        <v>0.89583333333333337</v>
      </c>
      <c r="I110">
        <v>120</v>
      </c>
    </row>
    <row r="111" spans="1:9">
      <c r="A111">
        <v>100</v>
      </c>
      <c r="B111" t="s">
        <v>259</v>
      </c>
      <c r="D111" s="11">
        <v>45157</v>
      </c>
      <c r="G111">
        <v>42</v>
      </c>
      <c r="H111" s="10">
        <v>0.89583333333333337</v>
      </c>
      <c r="I111">
        <v>120</v>
      </c>
    </row>
    <row r="112" spans="1:9">
      <c r="A112">
        <v>100</v>
      </c>
      <c r="B112" t="s">
        <v>259</v>
      </c>
      <c r="D112" s="11">
        <v>45164</v>
      </c>
      <c r="G112">
        <v>42</v>
      </c>
      <c r="H112" s="10">
        <v>0.89583333333333337</v>
      </c>
      <c r="I112">
        <v>120</v>
      </c>
    </row>
    <row r="113" spans="1:9">
      <c r="A113">
        <v>100</v>
      </c>
      <c r="B113" t="s">
        <v>259</v>
      </c>
      <c r="D113" s="11">
        <v>45169</v>
      </c>
      <c r="G113">
        <v>42</v>
      </c>
      <c r="H113" s="10">
        <v>0.89583333333333337</v>
      </c>
      <c r="I113">
        <v>120</v>
      </c>
    </row>
    <row r="114" spans="1:9">
      <c r="A114">
        <v>100</v>
      </c>
      <c r="B114" t="s">
        <v>259</v>
      </c>
      <c r="D114" s="11">
        <v>45174</v>
      </c>
      <c r="G114">
        <v>42</v>
      </c>
      <c r="H114" s="10">
        <v>0.89583333333333337</v>
      </c>
      <c r="I114">
        <v>120</v>
      </c>
    </row>
    <row r="115" spans="1:9">
      <c r="A115">
        <v>100</v>
      </c>
      <c r="B115" t="s">
        <v>259</v>
      </c>
      <c r="D115" s="11">
        <v>45066</v>
      </c>
      <c r="G115">
        <v>41</v>
      </c>
      <c r="H115" s="10">
        <v>0.3125</v>
      </c>
      <c r="I115">
        <v>120</v>
      </c>
    </row>
    <row r="116" spans="1:9">
      <c r="A116">
        <v>100</v>
      </c>
      <c r="B116" t="s">
        <v>259</v>
      </c>
      <c r="D116" s="11">
        <v>45079</v>
      </c>
      <c r="G116">
        <v>41</v>
      </c>
      <c r="H116" s="10">
        <v>0.3125</v>
      </c>
      <c r="I116">
        <v>120</v>
      </c>
    </row>
    <row r="117" spans="1:9">
      <c r="A117">
        <v>100</v>
      </c>
      <c r="B117" t="s">
        <v>259</v>
      </c>
      <c r="D117" s="11">
        <v>45086</v>
      </c>
      <c r="G117">
        <v>41</v>
      </c>
      <c r="H117" s="10">
        <v>0.2638888888888889</v>
      </c>
      <c r="I117">
        <v>120</v>
      </c>
    </row>
    <row r="118" spans="1:9">
      <c r="A118">
        <v>100</v>
      </c>
      <c r="B118" t="s">
        <v>259</v>
      </c>
      <c r="D118" s="11">
        <v>45116</v>
      </c>
      <c r="G118">
        <v>41</v>
      </c>
      <c r="H118" s="10">
        <v>0.2638888888888889</v>
      </c>
      <c r="I118">
        <v>120</v>
      </c>
    </row>
    <row r="119" spans="1:9">
      <c r="A119">
        <v>100</v>
      </c>
      <c r="B119" t="s">
        <v>259</v>
      </c>
      <c r="D119" s="11">
        <v>45123</v>
      </c>
      <c r="G119">
        <v>41</v>
      </c>
      <c r="H119" s="10">
        <v>0.2638888888888889</v>
      </c>
      <c r="I119">
        <v>120</v>
      </c>
    </row>
    <row r="120" spans="1:9">
      <c r="A120">
        <v>100</v>
      </c>
      <c r="B120" t="s">
        <v>259</v>
      </c>
      <c r="D120" s="11">
        <v>45130</v>
      </c>
      <c r="G120">
        <v>41</v>
      </c>
      <c r="H120" s="10">
        <v>0.2638888888888889</v>
      </c>
      <c r="I120">
        <v>120</v>
      </c>
    </row>
    <row r="121" spans="1:9">
      <c r="A121">
        <v>100</v>
      </c>
      <c r="B121" t="s">
        <v>259</v>
      </c>
      <c r="D121" s="11">
        <v>45137</v>
      </c>
      <c r="G121">
        <v>41</v>
      </c>
      <c r="H121" s="10">
        <v>0.2638888888888889</v>
      </c>
      <c r="I121">
        <v>120</v>
      </c>
    </row>
    <row r="122" spans="1:9">
      <c r="A122">
        <v>100</v>
      </c>
      <c r="B122" t="s">
        <v>259</v>
      </c>
      <c r="D122" s="11">
        <v>45145</v>
      </c>
      <c r="G122">
        <v>41</v>
      </c>
      <c r="H122" s="10">
        <v>0.2638888888888889</v>
      </c>
      <c r="I122">
        <v>120</v>
      </c>
    </row>
    <row r="123" spans="1:9">
      <c r="A123">
        <v>100</v>
      </c>
      <c r="B123" t="s">
        <v>259</v>
      </c>
      <c r="D123" s="11">
        <v>45152</v>
      </c>
      <c r="G123">
        <v>41</v>
      </c>
      <c r="H123" s="10">
        <v>0.2638888888888889</v>
      </c>
      <c r="I123">
        <v>120</v>
      </c>
    </row>
    <row r="124" spans="1:9">
      <c r="A124">
        <v>100</v>
      </c>
      <c r="B124" t="s">
        <v>259</v>
      </c>
      <c r="D124" s="11">
        <v>45159</v>
      </c>
      <c r="G124">
        <v>41</v>
      </c>
      <c r="H124" s="10">
        <v>0.2638888888888889</v>
      </c>
      <c r="I124">
        <v>120</v>
      </c>
    </row>
    <row r="125" spans="1:9">
      <c r="A125">
        <v>100</v>
      </c>
      <c r="B125" t="s">
        <v>259</v>
      </c>
      <c r="D125" s="11">
        <v>45166</v>
      </c>
      <c r="G125">
        <v>41</v>
      </c>
      <c r="H125" s="10">
        <v>0.2638888888888889</v>
      </c>
      <c r="I125">
        <v>120</v>
      </c>
    </row>
    <row r="126" spans="1:9">
      <c r="A126">
        <v>100</v>
      </c>
      <c r="B126" t="s">
        <v>259</v>
      </c>
      <c r="D126" s="11">
        <v>45175</v>
      </c>
      <c r="G126">
        <v>41</v>
      </c>
      <c r="H126" s="10">
        <v>0.2638888888888889</v>
      </c>
      <c r="I126">
        <v>120</v>
      </c>
    </row>
    <row r="127" spans="1:9">
      <c r="A127">
        <v>100</v>
      </c>
      <c r="B127" t="s">
        <v>259</v>
      </c>
      <c r="D127" s="11">
        <v>45182</v>
      </c>
      <c r="G127">
        <v>41</v>
      </c>
      <c r="H127" s="10">
        <v>0.29166666666666669</v>
      </c>
      <c r="I127">
        <v>120</v>
      </c>
    </row>
    <row r="128" spans="1:9">
      <c r="A128">
        <v>100</v>
      </c>
      <c r="B128" t="s">
        <v>259</v>
      </c>
      <c r="D128" s="11">
        <v>45189</v>
      </c>
      <c r="G128">
        <v>41</v>
      </c>
      <c r="H128" s="10">
        <v>0.29166666666666669</v>
      </c>
      <c r="I128">
        <v>120</v>
      </c>
    </row>
    <row r="129" spans="4:4">
      <c r="D129" s="9"/>
    </row>
    <row r="130" spans="4:4">
      <c r="D130" s="9"/>
    </row>
    <row r="131" spans="4:4">
      <c r="D131" s="9"/>
    </row>
    <row r="132" spans="4:4">
      <c r="D132" s="9"/>
    </row>
    <row r="133" spans="4:4">
      <c r="D133" s="9"/>
    </row>
    <row r="134" spans="4:4">
      <c r="D134" s="9"/>
    </row>
    <row r="135" spans="4:4">
      <c r="D135" s="9"/>
    </row>
    <row r="136" spans="4:4">
      <c r="D136" s="9"/>
    </row>
    <row r="137" spans="4:4">
      <c r="D137" s="9"/>
    </row>
    <row r="138" spans="4:4">
      <c r="D138" s="9"/>
    </row>
    <row r="139" spans="4:4">
      <c r="D139" s="9"/>
    </row>
    <row r="140" spans="4:4">
      <c r="D140" s="9"/>
    </row>
    <row r="141" spans="4:4">
      <c r="D141" s="9"/>
    </row>
    <row r="142" spans="4:4">
      <c r="D142" s="9"/>
    </row>
    <row r="143" spans="4:4">
      <c r="D143" s="9"/>
    </row>
    <row r="144" spans="4:4">
      <c r="D144" s="9"/>
    </row>
    <row r="145" spans="4:4">
      <c r="D145" s="9"/>
    </row>
    <row r="146" spans="4:4">
      <c r="D146" s="9"/>
    </row>
    <row r="147" spans="4:4">
      <c r="D147" s="9"/>
    </row>
    <row r="148" spans="4:4">
      <c r="D148" s="9"/>
    </row>
    <row r="149" spans="4:4">
      <c r="D149" s="9"/>
    </row>
    <row r="150" spans="4:4">
      <c r="D150" s="9"/>
    </row>
    <row r="151" spans="4:4">
      <c r="D151" s="9"/>
    </row>
    <row r="152" spans="4:4">
      <c r="D152" s="9"/>
    </row>
    <row r="153" spans="4:4">
      <c r="D153" s="9"/>
    </row>
    <row r="154" spans="4:4">
      <c r="D154" s="9"/>
    </row>
    <row r="155" spans="4:4">
      <c r="D155" s="9"/>
    </row>
    <row r="156" spans="4:4">
      <c r="D156" s="9"/>
    </row>
    <row r="157" spans="4:4">
      <c r="D157" s="9"/>
    </row>
    <row r="158" spans="4:4">
      <c r="D158" s="9"/>
    </row>
    <row r="159" spans="4:4">
      <c r="D159" s="9"/>
    </row>
    <row r="160" spans="4:4">
      <c r="D160" s="9"/>
    </row>
    <row r="161" spans="4:4">
      <c r="D161" s="9"/>
    </row>
    <row r="162" spans="4:4">
      <c r="D162" s="9"/>
    </row>
    <row r="163" spans="4:4">
      <c r="D163" s="9"/>
    </row>
    <row r="164" spans="4:4">
      <c r="D164" s="9"/>
    </row>
    <row r="165" spans="4:4">
      <c r="D165" s="9"/>
    </row>
    <row r="166" spans="4:4">
      <c r="D166" s="9"/>
    </row>
    <row r="167" spans="4:4">
      <c r="D167" s="9"/>
    </row>
    <row r="168" spans="4:4">
      <c r="D168" s="9"/>
    </row>
    <row r="169" spans="4:4">
      <c r="D169" s="9"/>
    </row>
    <row r="170" spans="4:4">
      <c r="D170" s="9"/>
    </row>
    <row r="171" spans="4:4">
      <c r="D171" s="9"/>
    </row>
    <row r="172" spans="4:4">
      <c r="D172" s="9"/>
    </row>
    <row r="173" spans="4:4">
      <c r="D173" s="9"/>
    </row>
    <row r="174" spans="4:4">
      <c r="D174" s="9"/>
    </row>
    <row r="175" spans="4:4">
      <c r="D175" s="9"/>
    </row>
    <row r="176" spans="4:4">
      <c r="D176" s="9"/>
    </row>
    <row r="177" spans="4:4">
      <c r="D177" s="9"/>
    </row>
    <row r="178" spans="4:4">
      <c r="D178" s="9"/>
    </row>
    <row r="179" spans="4:4">
      <c r="D179" s="9"/>
    </row>
    <row r="180" spans="4:4">
      <c r="D180" s="9"/>
    </row>
    <row r="181" spans="4:4">
      <c r="D181" s="9"/>
    </row>
    <row r="182" spans="4:4">
      <c r="D182" s="9"/>
    </row>
    <row r="183" spans="4:4">
      <c r="D183" s="9"/>
    </row>
    <row r="184" spans="4:4">
      <c r="D184" s="9"/>
    </row>
    <row r="185" spans="4:4">
      <c r="D185" s="9"/>
    </row>
    <row r="186" spans="4:4">
      <c r="D186" s="9"/>
    </row>
    <row r="187" spans="4:4">
      <c r="D187" s="9"/>
    </row>
    <row r="188" spans="4:4">
      <c r="D188" s="9"/>
    </row>
    <row r="189" spans="4:4">
      <c r="D189" s="9"/>
    </row>
    <row r="190" spans="4:4">
      <c r="D190" s="9"/>
    </row>
    <row r="191" spans="4:4">
      <c r="D191" s="9"/>
    </row>
    <row r="192" spans="4:4">
      <c r="D192" s="9"/>
    </row>
    <row r="193" spans="4:4">
      <c r="D193" s="9"/>
    </row>
    <row r="194" spans="4:4">
      <c r="D194" s="9"/>
    </row>
    <row r="195" spans="4:4">
      <c r="D195" s="9"/>
    </row>
    <row r="196" spans="4:4">
      <c r="D196" s="9"/>
    </row>
    <row r="197" spans="4:4">
      <c r="D197" s="9"/>
    </row>
    <row r="198" spans="4:4">
      <c r="D198" s="9"/>
    </row>
    <row r="199" spans="4:4">
      <c r="D199" s="9"/>
    </row>
    <row r="200" spans="4:4">
      <c r="D200" s="9"/>
    </row>
    <row r="201" spans="4:4">
      <c r="D201" s="9"/>
    </row>
    <row r="202" spans="4:4">
      <c r="D202" s="9"/>
    </row>
    <row r="203" spans="4:4">
      <c r="D203" s="9"/>
    </row>
    <row r="204" spans="4:4">
      <c r="D204" s="9"/>
    </row>
    <row r="205" spans="4:4">
      <c r="D205" s="9"/>
    </row>
    <row r="206" spans="4:4">
      <c r="D206" s="9"/>
    </row>
    <row r="207" spans="4:4">
      <c r="D207" s="9"/>
    </row>
    <row r="208" spans="4:4">
      <c r="D208" s="9"/>
    </row>
    <row r="209" spans="4:4">
      <c r="D209" s="9"/>
    </row>
    <row r="210" spans="4:4">
      <c r="D210" s="9"/>
    </row>
    <row r="211" spans="4:4">
      <c r="D211" s="9"/>
    </row>
    <row r="212" spans="4:4">
      <c r="D212" s="9"/>
    </row>
    <row r="213" spans="4:4">
      <c r="D213" s="9"/>
    </row>
    <row r="214" spans="4:4">
      <c r="D214" s="9"/>
    </row>
    <row r="215" spans="4:4">
      <c r="D215" s="9"/>
    </row>
    <row r="216" spans="4:4">
      <c r="D216" s="9"/>
    </row>
    <row r="217" spans="4:4">
      <c r="D217" s="9"/>
    </row>
    <row r="218" spans="4:4">
      <c r="D218" s="9"/>
    </row>
    <row r="219" spans="4:4">
      <c r="D219" s="9"/>
    </row>
    <row r="220" spans="4:4">
      <c r="D220" s="9"/>
    </row>
    <row r="221" spans="4:4">
      <c r="D221" s="9"/>
    </row>
    <row r="222" spans="4:4">
      <c r="D222" s="9"/>
    </row>
    <row r="223" spans="4:4">
      <c r="D223" s="9"/>
    </row>
    <row r="224" spans="4:4">
      <c r="D224" s="9"/>
    </row>
    <row r="225" spans="4:4">
      <c r="D225" s="9"/>
    </row>
    <row r="226" spans="4:4">
      <c r="D226" s="9"/>
    </row>
    <row r="227" spans="4:4">
      <c r="D227" s="9"/>
    </row>
    <row r="228" spans="4:4">
      <c r="D228" s="9"/>
    </row>
    <row r="229" spans="4:4">
      <c r="D229" s="9"/>
    </row>
    <row r="230" spans="4:4">
      <c r="D230" s="9"/>
    </row>
    <row r="231" spans="4:4">
      <c r="D231" s="9"/>
    </row>
    <row r="232" spans="4:4">
      <c r="D232" s="9"/>
    </row>
    <row r="233" spans="4:4">
      <c r="D233" s="9"/>
    </row>
    <row r="234" spans="4:4">
      <c r="D234" s="9"/>
    </row>
    <row r="235" spans="4:4">
      <c r="D235" s="9"/>
    </row>
    <row r="236" spans="4:4">
      <c r="D236" s="9"/>
    </row>
    <row r="237" spans="4:4">
      <c r="D237" s="9"/>
    </row>
    <row r="238" spans="4:4">
      <c r="D238" s="9"/>
    </row>
    <row r="239" spans="4:4">
      <c r="D239" s="9"/>
    </row>
    <row r="240" spans="4:4">
      <c r="D240" s="9"/>
    </row>
    <row r="241" spans="4:4">
      <c r="D241" s="9"/>
    </row>
    <row r="242" spans="4:4">
      <c r="D242" s="9"/>
    </row>
    <row r="243" spans="4:4">
      <c r="D243" s="9"/>
    </row>
    <row r="244" spans="4:4">
      <c r="D244" s="9"/>
    </row>
    <row r="245" spans="4:4">
      <c r="D245" s="9"/>
    </row>
    <row r="246" spans="4:4">
      <c r="D246" s="9"/>
    </row>
    <row r="247" spans="4:4">
      <c r="D247" s="9"/>
    </row>
    <row r="248" spans="4:4">
      <c r="D248" s="9"/>
    </row>
    <row r="249" spans="4:4">
      <c r="D249" s="9"/>
    </row>
    <row r="250" spans="4:4">
      <c r="D250" s="9"/>
    </row>
    <row r="251" spans="4:4">
      <c r="D251" s="9"/>
    </row>
    <row r="252" spans="4:4">
      <c r="D252" s="9"/>
    </row>
    <row r="253" spans="4:4">
      <c r="D253" s="9"/>
    </row>
    <row r="254" spans="4:4">
      <c r="D254" s="9"/>
    </row>
    <row r="255" spans="4:4">
      <c r="D255" s="9"/>
    </row>
    <row r="256" spans="4:4">
      <c r="D256" s="9"/>
    </row>
    <row r="257" spans="4:4">
      <c r="D257" s="9"/>
    </row>
    <row r="258" spans="4:4">
      <c r="D258" s="9"/>
    </row>
    <row r="259" spans="4:4">
      <c r="D259" s="9"/>
    </row>
    <row r="260" spans="4:4">
      <c r="D260" s="9"/>
    </row>
    <row r="261" spans="4:4">
      <c r="D261" s="9"/>
    </row>
    <row r="262" spans="4:4">
      <c r="D262" s="9"/>
    </row>
    <row r="263" spans="4:4">
      <c r="D263" s="9"/>
    </row>
    <row r="264" spans="4:4">
      <c r="D264" s="9"/>
    </row>
    <row r="265" spans="4:4">
      <c r="D265" s="9"/>
    </row>
    <row r="266" spans="4:4">
      <c r="D266" s="9"/>
    </row>
    <row r="267" spans="4:4">
      <c r="D267" s="9"/>
    </row>
    <row r="268" spans="4:4">
      <c r="D268" s="9"/>
    </row>
    <row r="269" spans="4:4">
      <c r="D269" s="9"/>
    </row>
    <row r="270" spans="4:4">
      <c r="D270" s="9"/>
    </row>
    <row r="271" spans="4:4">
      <c r="D271" s="9"/>
    </row>
    <row r="272" spans="4:4">
      <c r="D272" s="9"/>
    </row>
    <row r="273" spans="4:4">
      <c r="D273" s="9"/>
    </row>
    <row r="274" spans="4:4">
      <c r="D274" s="9"/>
    </row>
    <row r="275" spans="4:4">
      <c r="D275" s="9"/>
    </row>
    <row r="276" spans="4:4">
      <c r="D276" s="9"/>
    </row>
    <row r="277" spans="4:4">
      <c r="D277" s="9"/>
    </row>
    <row r="278" spans="4:4">
      <c r="D278" s="9"/>
    </row>
    <row r="279" spans="4:4">
      <c r="D279" s="9"/>
    </row>
    <row r="280" spans="4:4">
      <c r="D280" s="9"/>
    </row>
    <row r="281" spans="4:4">
      <c r="D281" s="9"/>
    </row>
    <row r="282" spans="4:4">
      <c r="D282" s="9"/>
    </row>
    <row r="283" spans="4:4">
      <c r="D283" s="9"/>
    </row>
    <row r="284" spans="4:4">
      <c r="D284" s="9"/>
    </row>
    <row r="285" spans="4:4">
      <c r="D285" s="9"/>
    </row>
    <row r="286" spans="4:4">
      <c r="D286" s="9"/>
    </row>
    <row r="287" spans="4:4">
      <c r="D287" s="9"/>
    </row>
    <row r="288" spans="4:4">
      <c r="D288" s="9"/>
    </row>
    <row r="289" spans="4:4">
      <c r="D289" s="9"/>
    </row>
    <row r="290" spans="4:4">
      <c r="D290" s="9"/>
    </row>
    <row r="291" spans="4:4">
      <c r="D291" s="9"/>
    </row>
    <row r="292" spans="4:4">
      <c r="D292" s="9"/>
    </row>
    <row r="293" spans="4:4">
      <c r="D293" s="9"/>
    </row>
    <row r="294" spans="4:4">
      <c r="D294" s="9"/>
    </row>
    <row r="295" spans="4:4">
      <c r="D295" s="9"/>
    </row>
    <row r="296" spans="4:4">
      <c r="D296" s="9"/>
    </row>
    <row r="297" spans="4:4">
      <c r="D297" s="9"/>
    </row>
    <row r="298" spans="4:4">
      <c r="D298" s="9"/>
    </row>
    <row r="299" spans="4:4">
      <c r="D299" s="9"/>
    </row>
    <row r="300" spans="4:4">
      <c r="D300" s="9"/>
    </row>
    <row r="301" spans="4:4">
      <c r="D301" s="9"/>
    </row>
    <row r="302" spans="4:4">
      <c r="D302" s="9"/>
    </row>
    <row r="303" spans="4:4">
      <c r="D303" s="9"/>
    </row>
    <row r="304" spans="4:4">
      <c r="D304" s="9"/>
    </row>
    <row r="305" spans="4:4">
      <c r="D305" s="9"/>
    </row>
    <row r="306" spans="4:4">
      <c r="D306" s="9"/>
    </row>
    <row r="307" spans="4:4">
      <c r="D307" s="9"/>
    </row>
    <row r="308" spans="4:4">
      <c r="D308" s="9"/>
    </row>
    <row r="309" spans="4:4">
      <c r="D309" s="9"/>
    </row>
    <row r="310" spans="4:4">
      <c r="D310" s="9"/>
    </row>
    <row r="311" spans="4:4">
      <c r="D311" s="9"/>
    </row>
    <row r="312" spans="4:4">
      <c r="D312" s="9"/>
    </row>
    <row r="313" spans="4:4">
      <c r="D313" s="9"/>
    </row>
    <row r="314" spans="4:4">
      <c r="D314" s="9"/>
    </row>
    <row r="315" spans="4:4">
      <c r="D315" s="9"/>
    </row>
    <row r="316" spans="4:4">
      <c r="D316" s="9"/>
    </row>
    <row r="317" spans="4:4">
      <c r="D317" s="9"/>
    </row>
    <row r="318" spans="4:4">
      <c r="D318" s="9"/>
    </row>
    <row r="319" spans="4:4">
      <c r="D319" s="9"/>
    </row>
    <row r="320" spans="4:4">
      <c r="D320" s="9"/>
    </row>
    <row r="321" spans="4:4">
      <c r="D321" s="9"/>
    </row>
    <row r="322" spans="4:4">
      <c r="D322" s="9"/>
    </row>
    <row r="323" spans="4:4">
      <c r="D323" s="9"/>
    </row>
    <row r="324" spans="4:4">
      <c r="D324" s="9"/>
    </row>
    <row r="325" spans="4:4">
      <c r="D325" s="9"/>
    </row>
    <row r="326" spans="4:4">
      <c r="D326" s="9"/>
    </row>
    <row r="327" spans="4:4">
      <c r="D327" s="9"/>
    </row>
    <row r="328" spans="4:4">
      <c r="D328" s="9"/>
    </row>
    <row r="329" spans="4:4">
      <c r="D329" s="9"/>
    </row>
    <row r="330" spans="4:4">
      <c r="D330" s="9"/>
    </row>
    <row r="331" spans="4:4">
      <c r="D331" s="9"/>
    </row>
    <row r="332" spans="4:4">
      <c r="D332" s="9"/>
    </row>
    <row r="333" spans="4:4">
      <c r="D333" s="9"/>
    </row>
    <row r="334" spans="4:4">
      <c r="D334" s="9"/>
    </row>
    <row r="335" spans="4:4">
      <c r="D335" s="9"/>
    </row>
    <row r="336" spans="4:4">
      <c r="D336" s="9"/>
    </row>
    <row r="337" spans="4:4">
      <c r="D337" s="9"/>
    </row>
    <row r="338" spans="4:4">
      <c r="D338" s="9"/>
    </row>
    <row r="339" spans="4:4">
      <c r="D339" s="9"/>
    </row>
    <row r="340" spans="4:4">
      <c r="D340" s="9"/>
    </row>
    <row r="341" spans="4:4">
      <c r="D341" s="9"/>
    </row>
    <row r="342" spans="4:4">
      <c r="D342" s="9"/>
    </row>
    <row r="343" spans="4:4">
      <c r="D343" s="9"/>
    </row>
    <row r="344" spans="4:4">
      <c r="D344" s="9"/>
    </row>
    <row r="345" spans="4:4">
      <c r="D345" s="9"/>
    </row>
    <row r="346" spans="4:4">
      <c r="D346" s="9"/>
    </row>
    <row r="347" spans="4:4">
      <c r="D347" s="9"/>
    </row>
    <row r="348" spans="4:4">
      <c r="D348" s="9"/>
    </row>
    <row r="349" spans="4:4">
      <c r="D349" s="9"/>
    </row>
    <row r="350" spans="4:4">
      <c r="D350" s="9"/>
    </row>
    <row r="351" spans="4:4">
      <c r="D351" s="9"/>
    </row>
    <row r="352" spans="4:4">
      <c r="D352" s="9"/>
    </row>
    <row r="353" spans="4:4">
      <c r="D353" s="9"/>
    </row>
    <row r="354" spans="4:4">
      <c r="D354" s="9"/>
    </row>
    <row r="355" spans="4:4">
      <c r="D355" s="9"/>
    </row>
    <row r="356" spans="4:4">
      <c r="D356" s="9"/>
    </row>
    <row r="357" spans="4:4">
      <c r="D357" s="9"/>
    </row>
    <row r="358" spans="4:4">
      <c r="D358" s="9"/>
    </row>
    <row r="359" spans="4:4">
      <c r="D359" s="9"/>
    </row>
    <row r="360" spans="4:4">
      <c r="D360" s="9"/>
    </row>
    <row r="361" spans="4:4">
      <c r="D361" s="9"/>
    </row>
    <row r="362" spans="4:4">
      <c r="D362" s="9"/>
    </row>
    <row r="363" spans="4:4">
      <c r="D363" s="9"/>
    </row>
    <row r="364" spans="4:4">
      <c r="D364" s="9"/>
    </row>
    <row r="365" spans="4:4">
      <c r="D365" s="9"/>
    </row>
    <row r="366" spans="4:4">
      <c r="D366" s="9"/>
    </row>
    <row r="367" spans="4:4">
      <c r="D367" s="9"/>
    </row>
    <row r="368" spans="4:4">
      <c r="D368" s="9"/>
    </row>
    <row r="369" spans="4:4">
      <c r="D369" s="9"/>
    </row>
    <row r="370" spans="4:4">
      <c r="D370" s="9"/>
    </row>
    <row r="371" spans="4:4">
      <c r="D371" s="9"/>
    </row>
    <row r="372" spans="4:4">
      <c r="D372" s="9"/>
    </row>
    <row r="373" spans="4:4">
      <c r="D373" s="9"/>
    </row>
    <row r="374" spans="4:4">
      <c r="D374" s="9"/>
    </row>
    <row r="375" spans="4:4">
      <c r="D375" s="9"/>
    </row>
    <row r="376" spans="4:4">
      <c r="D376" s="9"/>
    </row>
    <row r="377" spans="4:4">
      <c r="D377" s="9"/>
    </row>
    <row r="378" spans="4:4">
      <c r="D378" s="9"/>
    </row>
    <row r="379" spans="4:4">
      <c r="D379" s="9"/>
    </row>
    <row r="380" spans="4:4">
      <c r="D380" s="9"/>
    </row>
    <row r="381" spans="4:4">
      <c r="D381" s="9"/>
    </row>
    <row r="382" spans="4:4">
      <c r="D382" s="9"/>
    </row>
    <row r="383" spans="4:4">
      <c r="D383" s="9"/>
    </row>
    <row r="384" spans="4:4">
      <c r="D384" s="9"/>
    </row>
    <row r="385" spans="4:4">
      <c r="D385" s="9"/>
    </row>
    <row r="386" spans="4:4">
      <c r="D386" s="9"/>
    </row>
    <row r="387" spans="4:4">
      <c r="D387" s="9"/>
    </row>
    <row r="388" spans="4:4">
      <c r="D388" s="9"/>
    </row>
    <row r="389" spans="4:4">
      <c r="D389" s="9"/>
    </row>
    <row r="390" spans="4:4">
      <c r="D390" s="9"/>
    </row>
    <row r="391" spans="4:4">
      <c r="D391" s="9"/>
    </row>
    <row r="392" spans="4:4">
      <c r="D392" s="9"/>
    </row>
    <row r="393" spans="4:4">
      <c r="D393" s="9"/>
    </row>
    <row r="394" spans="4:4">
      <c r="D394" s="9"/>
    </row>
    <row r="395" spans="4:4">
      <c r="D395" s="9"/>
    </row>
    <row r="396" spans="4:4">
      <c r="D396" s="9"/>
    </row>
    <row r="397" spans="4:4">
      <c r="D397" s="9"/>
    </row>
    <row r="398" spans="4:4">
      <c r="D398" s="9"/>
    </row>
    <row r="399" spans="4:4">
      <c r="D399" s="9"/>
    </row>
    <row r="400" spans="4:4">
      <c r="D400" s="9"/>
    </row>
    <row r="401" spans="4:4">
      <c r="D401" s="9"/>
    </row>
    <row r="402" spans="4:4">
      <c r="D402" s="9"/>
    </row>
    <row r="403" spans="4:4">
      <c r="D403" s="9"/>
    </row>
    <row r="404" spans="4:4">
      <c r="D404" s="9"/>
    </row>
    <row r="405" spans="4:4">
      <c r="D405" s="9"/>
    </row>
    <row r="406" spans="4:4">
      <c r="D406" s="9"/>
    </row>
    <row r="407" spans="4:4">
      <c r="D407" s="9"/>
    </row>
    <row r="408" spans="4:4">
      <c r="D408" s="9"/>
    </row>
    <row r="409" spans="4:4">
      <c r="D409" s="9"/>
    </row>
    <row r="410" spans="4:4">
      <c r="D410" s="9"/>
    </row>
    <row r="411" spans="4:4">
      <c r="D411" s="9"/>
    </row>
    <row r="412" spans="4:4">
      <c r="D412" s="9"/>
    </row>
    <row r="413" spans="4:4">
      <c r="D413" s="9"/>
    </row>
    <row r="414" spans="4:4">
      <c r="D414" s="9"/>
    </row>
    <row r="415" spans="4:4">
      <c r="D415" s="9"/>
    </row>
    <row r="416" spans="4:4">
      <c r="D416" s="9"/>
    </row>
    <row r="417" spans="4:4">
      <c r="D417" s="9"/>
    </row>
    <row r="418" spans="4:4">
      <c r="D418" s="9"/>
    </row>
    <row r="419" spans="4:4">
      <c r="D419" s="9"/>
    </row>
    <row r="420" spans="4:4">
      <c r="D420" s="9"/>
    </row>
    <row r="421" spans="4:4">
      <c r="D421" s="9"/>
    </row>
    <row r="422" spans="4:4">
      <c r="D422" s="9"/>
    </row>
    <row r="423" spans="4:4">
      <c r="D423" s="9"/>
    </row>
    <row r="424" spans="4:4">
      <c r="D424" s="9"/>
    </row>
    <row r="425" spans="4:4">
      <c r="D425" s="9"/>
    </row>
    <row r="426" spans="4:4">
      <c r="D426" s="9"/>
    </row>
    <row r="427" spans="4:4">
      <c r="D427" s="9"/>
    </row>
    <row r="428" spans="4:4">
      <c r="D428" s="9"/>
    </row>
    <row r="429" spans="4:4">
      <c r="D429" s="9"/>
    </row>
    <row r="430" spans="4:4">
      <c r="D430" s="9"/>
    </row>
    <row r="431" spans="4:4">
      <c r="D431" s="9"/>
    </row>
    <row r="432" spans="4:4">
      <c r="D432" s="9"/>
    </row>
    <row r="433" spans="4:4">
      <c r="D433" s="9"/>
    </row>
    <row r="434" spans="4:4">
      <c r="D434" s="9"/>
    </row>
    <row r="435" spans="4:4">
      <c r="D435" s="9"/>
    </row>
    <row r="436" spans="4:4">
      <c r="D436" s="9"/>
    </row>
    <row r="437" spans="4:4">
      <c r="D437" s="9"/>
    </row>
    <row r="438" spans="4:4">
      <c r="D438" s="9"/>
    </row>
    <row r="439" spans="4:4">
      <c r="D439" s="9"/>
    </row>
    <row r="440" spans="4:4">
      <c r="D440" s="9"/>
    </row>
    <row r="441" spans="4:4">
      <c r="D441" s="9"/>
    </row>
    <row r="442" spans="4:4">
      <c r="D442" s="9"/>
    </row>
    <row r="443" spans="4:4">
      <c r="D443" s="9"/>
    </row>
    <row r="444" spans="4:4">
      <c r="D444" s="9"/>
    </row>
    <row r="445" spans="4:4">
      <c r="D445" s="9"/>
    </row>
    <row r="446" spans="4:4">
      <c r="D446" s="9"/>
    </row>
    <row r="447" spans="4:4">
      <c r="D447" s="9"/>
    </row>
    <row r="448" spans="4:4">
      <c r="D448" s="9"/>
    </row>
    <row r="449" spans="4:4">
      <c r="D449" s="9"/>
    </row>
    <row r="450" spans="4:4">
      <c r="D450" s="9"/>
    </row>
    <row r="451" spans="4:4">
      <c r="D451" s="9"/>
    </row>
    <row r="452" spans="4:4">
      <c r="D452" s="9"/>
    </row>
    <row r="453" spans="4:4">
      <c r="D453" s="9"/>
    </row>
    <row r="454" spans="4:4">
      <c r="D454" s="9"/>
    </row>
    <row r="455" spans="4:4">
      <c r="D455" s="9"/>
    </row>
    <row r="456" spans="4:4">
      <c r="D456" s="9"/>
    </row>
    <row r="457" spans="4:4">
      <c r="D457" s="9"/>
    </row>
    <row r="458" spans="4:4">
      <c r="D458" s="9"/>
    </row>
    <row r="459" spans="4:4">
      <c r="D459" s="9"/>
    </row>
    <row r="460" spans="4:4">
      <c r="D460" s="9"/>
    </row>
    <row r="461" spans="4:4">
      <c r="D461" s="9"/>
    </row>
    <row r="462" spans="4:4">
      <c r="D462" s="9"/>
    </row>
    <row r="463" spans="4:4">
      <c r="D463" s="9"/>
    </row>
    <row r="464" spans="4:4">
      <c r="D464" s="9"/>
    </row>
    <row r="465" spans="4:4">
      <c r="D465" s="9"/>
    </row>
    <row r="466" spans="4:4">
      <c r="D466" s="9"/>
    </row>
    <row r="467" spans="4:4">
      <c r="D467" s="9"/>
    </row>
    <row r="468" spans="4:4">
      <c r="D468" s="9"/>
    </row>
    <row r="469" spans="4:4">
      <c r="D469" s="9"/>
    </row>
    <row r="470" spans="4:4">
      <c r="D470" s="9"/>
    </row>
    <row r="471" spans="4:4">
      <c r="D471" s="9"/>
    </row>
    <row r="472" spans="4:4">
      <c r="D472" s="9"/>
    </row>
    <row r="473" spans="4:4">
      <c r="D473" s="9"/>
    </row>
    <row r="474" spans="4:4">
      <c r="D474" s="9"/>
    </row>
    <row r="475" spans="4:4">
      <c r="D475" s="9"/>
    </row>
    <row r="476" spans="4:4">
      <c r="D476" s="9"/>
    </row>
    <row r="477" spans="4:4">
      <c r="D477" s="9"/>
    </row>
    <row r="478" spans="4:4">
      <c r="D478" s="9"/>
    </row>
    <row r="479" spans="4:4">
      <c r="D479" s="9"/>
    </row>
    <row r="480" spans="4:4">
      <c r="D480" s="9"/>
    </row>
    <row r="481" spans="4:4">
      <c r="D481" s="9"/>
    </row>
    <row r="482" spans="4:4">
      <c r="D482" s="9"/>
    </row>
    <row r="483" spans="4:4">
      <c r="D483" s="9"/>
    </row>
    <row r="484" spans="4:4">
      <c r="D484" s="9"/>
    </row>
    <row r="485" spans="4:4">
      <c r="D485" s="9"/>
    </row>
    <row r="486" spans="4:4">
      <c r="D486" s="9"/>
    </row>
    <row r="487" spans="4:4">
      <c r="D487" s="9"/>
    </row>
    <row r="488" spans="4:4">
      <c r="D488" s="9"/>
    </row>
    <row r="489" spans="4:4">
      <c r="D489" s="9"/>
    </row>
    <row r="490" spans="4:4">
      <c r="D490" s="9"/>
    </row>
    <row r="491" spans="4:4">
      <c r="D491" s="9"/>
    </row>
    <row r="492" spans="4:4">
      <c r="D492" s="9"/>
    </row>
    <row r="493" spans="4:4">
      <c r="D493" s="9"/>
    </row>
    <row r="494" spans="4:4">
      <c r="D494" s="9"/>
    </row>
    <row r="495" spans="4:4">
      <c r="D495" s="9"/>
    </row>
    <row r="496" spans="4:4">
      <c r="D496" s="9"/>
    </row>
    <row r="497" spans="4:4">
      <c r="D497" s="9"/>
    </row>
    <row r="498" spans="4:4">
      <c r="D498" s="9"/>
    </row>
    <row r="499" spans="4:4">
      <c r="D499" s="9"/>
    </row>
    <row r="500" spans="4:4">
      <c r="D500" s="9"/>
    </row>
    <row r="501" spans="4:4">
      <c r="D501" s="9"/>
    </row>
    <row r="502" spans="4:4">
      <c r="D502" s="9"/>
    </row>
    <row r="503" spans="4:4">
      <c r="D503" s="9"/>
    </row>
    <row r="504" spans="4:4">
      <c r="D504" s="9"/>
    </row>
    <row r="505" spans="4:4">
      <c r="D505" s="9"/>
    </row>
    <row r="506" spans="4:4">
      <c r="D506" s="9"/>
    </row>
    <row r="507" spans="4:4">
      <c r="D507" s="9"/>
    </row>
    <row r="508" spans="4:4">
      <c r="D508" s="9"/>
    </row>
    <row r="509" spans="4:4">
      <c r="D509" s="9"/>
    </row>
    <row r="510" spans="4:4">
      <c r="D510" s="9"/>
    </row>
    <row r="511" spans="4:4">
      <c r="D511" s="9"/>
    </row>
    <row r="512" spans="4:4">
      <c r="D512" s="9"/>
    </row>
    <row r="513" spans="4:4">
      <c r="D513" s="9"/>
    </row>
    <row r="514" spans="4:4">
      <c r="D514" s="9"/>
    </row>
    <row r="515" spans="4:4">
      <c r="D515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7870F-1997-46E6-ABF3-D972D5619E05}">
  <ds:schemaRefs>
    <ds:schemaRef ds:uri="http://purl.org/dc/terms/"/>
    <ds:schemaRef ds:uri="http://purl.org/dc/dcmitype/"/>
    <ds:schemaRef ds:uri="http://schemas.openxmlformats.org/package/2006/metadata/core-properties"/>
    <ds:schemaRef ds:uri="caec8013-4252-46d5-9263-a99cc59dead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42AE87-F6E1-4C18-815A-DDBC6D0FA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c8013-4252-46d5-9263-a99cc59de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Plantas</vt:lpstr>
      <vt:lpstr>ProdutosQuimicos</vt:lpstr>
      <vt:lpstr>Exploração agrícola</vt:lpstr>
      <vt:lpstr>Culturas</vt:lpstr>
      <vt:lpstr>Inserts</vt:lpstr>
      <vt:lpstr>Operações</vt:lpstr>
      <vt:lpstr>FatorDeProdução</vt:lpstr>
      <vt:lpstr>Setor</vt:lpstr>
      <vt:lpstr>Rega</vt:lpstr>
      <vt:lpstr>Colheita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Luna Sofia De Paulo Silva</cp:lastModifiedBy>
  <cp:revision/>
  <dcterms:created xsi:type="dcterms:W3CDTF">2023-10-06T20:31:40Z</dcterms:created>
  <dcterms:modified xsi:type="dcterms:W3CDTF">2023-11-23T16:50:11Z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