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umoudac-my.sharepoint.com/personal/pedro_montero_umoudac_onmicrosoft_com/Documents/02_TRABALLO/02_PYTHON/UMOPY/CLEANATLANTIC/pegspeed/regresion/"/>
    </mc:Choice>
  </mc:AlternateContent>
  <xr:revisionPtr revIDLastSave="40" documentId="11_6A69D6BF871051F96A7A13F343FFC8B16351FFF4" xr6:coauthVersionLast="45" xr6:coauthVersionMax="45" xr10:uidLastSave="{AD174A7B-68AC-4E7C-8D32-616BF8BD877C}"/>
  <bookViews>
    <workbookView xWindow="23850" yWindow="525" windowWidth="31680" windowHeight="127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Q3" i="1"/>
  <c r="Q4" i="1"/>
  <c r="Q5" i="1"/>
  <c r="Q6" i="1"/>
  <c r="Q7" i="1"/>
  <c r="Q2" i="1"/>
</calcChain>
</file>

<file path=xl/sharedStrings.xml><?xml version="1.0" encoding="utf-8"?>
<sst xmlns="http://schemas.openxmlformats.org/spreadsheetml/2006/main" count="17" uniqueCount="14">
  <si>
    <t>Date</t>
  </si>
  <si>
    <t>X</t>
  </si>
  <si>
    <t>Y</t>
  </si>
  <si>
    <t>velocity U</t>
  </si>
  <si>
    <t>velocity V</t>
  </si>
  <si>
    <t>velocity modulus</t>
  </si>
  <si>
    <t>u_peg</t>
  </si>
  <si>
    <t>v_peg</t>
  </si>
  <si>
    <t>module_peg</t>
  </si>
  <si>
    <t>angle_peg</t>
  </si>
  <si>
    <t>u</t>
  </si>
  <si>
    <t>v</t>
  </si>
  <si>
    <t>mod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</si>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</sst>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8575">
              <a:noFill/>
            </a:ln>
          </c:spPr>
          <c:xVal>
            <c:numRef>
              <c:f>Sheet1!$W$2:$W$7</c:f>
              <c:numCache>
                <c:formatCode>General</c:formatCode>
                <c:ptCount val="6"/>
                <c:pt idx="0">
                  <c:v>4.1233769655227661</c:v>
                </c:pt>
                <c:pt idx="1">
                  <c:v>4.0364634990692139</c:v>
                </c:pt>
                <c:pt idx="2">
                  <c:v>3.9495500326156621</c:v>
                </c:pt>
                <c:pt idx="3">
                  <c:v>3.8626365661621089</c:v>
                </c:pt>
                <c:pt idx="4">
                  <c:v>3.7757230997085571</c:v>
                </c:pt>
                <c:pt idx="5">
                  <c:v>3.6888096332550049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0.27640703138319839</c:v>
                </c:pt>
                <c:pt idx="1">
                  <c:v>0.28567369194023789</c:v>
                </c:pt>
                <c:pt idx="2">
                  <c:v>0.29963638520330421</c:v>
                </c:pt>
                <c:pt idx="3">
                  <c:v>0.32542136079194411</c:v>
                </c:pt>
                <c:pt idx="4">
                  <c:v>0.35370564415979638</c:v>
                </c:pt>
                <c:pt idx="5">
                  <c:v>0.36790305308185017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1A8-47C8-910E-4557B81F9596}"/>
            </c:ext>
          </c:extLst>
        </c:ser>
        <c:ser>
          <c:idx val="4"/>
          <c:order val="1"/>
          <c:spPr>
            <a:ln w="28575" cap="rnd">
              <a:noFill/>
              <a:round/>
            </a:ln>
            <a:effectLst/>
          </c:spPr>
          <c:xVal>
            <c:numRef>
              <c:f>Sheet1!$W$2:$W$7</c:f>
              <c:numCache>
                <c:formatCode>General</c:formatCode>
                <c:ptCount val="6"/>
                <c:pt idx="0">
                  <c:v>4.1233769655227661</c:v>
                </c:pt>
                <c:pt idx="1">
                  <c:v>4.0364634990692139</c:v>
                </c:pt>
                <c:pt idx="2">
                  <c:v>3.9495500326156621</c:v>
                </c:pt>
                <c:pt idx="3">
                  <c:v>3.8626365661621089</c:v>
                </c:pt>
                <c:pt idx="4">
                  <c:v>3.7757230997085571</c:v>
                </c:pt>
                <c:pt idx="5">
                  <c:v>3.6888096332550049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0.34883465811284931</c:v>
                </c:pt>
                <c:pt idx="1">
                  <c:v>0.35423480178026262</c:v>
                </c:pt>
                <c:pt idx="2">
                  <c:v>0.31013856712520294</c:v>
                </c:pt>
                <c:pt idx="3">
                  <c:v>0.23961587456531389</c:v>
                </c:pt>
                <c:pt idx="4">
                  <c:v>0.19372399559563358</c:v>
                </c:pt>
                <c:pt idx="5">
                  <c:v>0.18197257322807173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A8-47C8-910E-4557B81F9596}"/>
            </c:ext>
          </c:extLst>
        </c:ser>
        <c:ser>
          <c:idx val="5"/>
          <c:order val="2"/>
          <c:spPr>
            <a:ln w="28575" cap="rnd">
              <a:noFill/>
              <a:round/>
            </a:ln>
            <a:effectLst/>
          </c:spPr>
          <c:xVal>
            <c:numRef>
              <c:f>Sheet1!$W$2:$W$7</c:f>
              <c:numCache>
                <c:formatCode>General</c:formatCode>
                <c:ptCount val="6"/>
                <c:pt idx="0">
                  <c:v>4.1233769655227661</c:v>
                </c:pt>
                <c:pt idx="1">
                  <c:v>4.0364634990692139</c:v>
                </c:pt>
                <c:pt idx="2">
                  <c:v>3.9495500326156621</c:v>
                </c:pt>
                <c:pt idx="3">
                  <c:v>3.8626365661621089</c:v>
                </c:pt>
                <c:pt idx="4">
                  <c:v>3.7757230997085571</c:v>
                </c:pt>
                <c:pt idx="5">
                  <c:v>3.6888096332550049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0.47338921061989758</c:v>
                </c:pt>
                <c:pt idx="1">
                  <c:v>0.48180982501909131</c:v>
                </c:pt>
                <c:pt idx="2">
                  <c:v>0.44267880256463082</c:v>
                </c:pt>
                <c:pt idx="3">
                  <c:v>0.38755233717652599</c:v>
                </c:pt>
                <c:pt idx="4">
                  <c:v>0.35092093873201557</c:v>
                </c:pt>
                <c:pt idx="5">
                  <c:v>0.33458901437506222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1A8-47C8-910E-4557B81F9596}"/>
            </c:ext>
          </c:extLst>
        </c:ser>
        <c:ser>
          <c:idx val="1"/>
          <c:order val="3"/>
          <c:spPr>
            <a:ln w="28575">
              <a:noFill/>
            </a:ln>
          </c:spPr>
          <c:xVal>
            <c:numRef>
              <c:f>Sheet1!$W$2:$W$7</c:f>
              <c:numCache>
                <c:formatCode>General</c:formatCode>
                <c:ptCount val="6"/>
                <c:pt idx="0">
                  <c:v>4.1233769655227661</c:v>
                </c:pt>
                <c:pt idx="1">
                  <c:v>4.0364634990692139</c:v>
                </c:pt>
                <c:pt idx="2">
                  <c:v>3.9495500326156621</c:v>
                </c:pt>
                <c:pt idx="3">
                  <c:v>3.8626365661621089</c:v>
                </c:pt>
                <c:pt idx="4">
                  <c:v>3.7757230997085571</c:v>
                </c:pt>
                <c:pt idx="5">
                  <c:v>3.6888096332550049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0.27640703138319839</c:v>
                </c:pt>
                <c:pt idx="1">
                  <c:v>0.28567369194023789</c:v>
                </c:pt>
                <c:pt idx="2">
                  <c:v>0.29963638520330421</c:v>
                </c:pt>
                <c:pt idx="3">
                  <c:v>0.32542136079194411</c:v>
                </c:pt>
                <c:pt idx="4">
                  <c:v>0.35370564415979638</c:v>
                </c:pt>
                <c:pt idx="5">
                  <c:v>0.36790305308185017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A8-47C8-910E-4557B81F9596}"/>
            </c:ext>
          </c:extLst>
        </c:ser>
        <c:ser>
          <c:idx val="2"/>
          <c:order val="4"/>
          <c:spPr>
            <a:ln w="28575" cap="rnd">
              <a:noFill/>
              <a:round/>
            </a:ln>
            <a:effectLst/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Sheet1!$W$2:$W$7</c:f>
              <c:numCache>
                <c:formatCode>General</c:formatCode>
                <c:ptCount val="6"/>
                <c:pt idx="0">
                  <c:v>4.1233769655227661</c:v>
                </c:pt>
                <c:pt idx="1">
                  <c:v>4.0364634990692139</c:v>
                </c:pt>
                <c:pt idx="2">
                  <c:v>3.9495500326156621</c:v>
                </c:pt>
                <c:pt idx="3">
                  <c:v>3.8626365661621089</c:v>
                </c:pt>
                <c:pt idx="4">
                  <c:v>3.7757230997085571</c:v>
                </c:pt>
                <c:pt idx="5">
                  <c:v>3.6888096332550049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0.34883465811284931</c:v>
                </c:pt>
                <c:pt idx="1">
                  <c:v>0.35423480178026262</c:v>
                </c:pt>
                <c:pt idx="2">
                  <c:v>0.31013856712520294</c:v>
                </c:pt>
                <c:pt idx="3">
                  <c:v>0.23961587456531389</c:v>
                </c:pt>
                <c:pt idx="4">
                  <c:v>0.19372399559563358</c:v>
                </c:pt>
                <c:pt idx="5">
                  <c:v>0.18197257322807173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1A8-47C8-910E-4557B81F9596}"/>
            </c:ext>
          </c:extLst>
        </c:ser>
        <c:ser>
          <c:idx val="0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Sheet1!$W$2:$W$7</c:f>
              <c:numCache>
                <c:formatCode>General</c:formatCode>
                <c:ptCount val="6"/>
                <c:pt idx="0">
                  <c:v>4.1233769655227661</c:v>
                </c:pt>
                <c:pt idx="1">
                  <c:v>4.0364634990692139</c:v>
                </c:pt>
                <c:pt idx="2">
                  <c:v>3.9495500326156621</c:v>
                </c:pt>
                <c:pt idx="3">
                  <c:v>3.8626365661621089</c:v>
                </c:pt>
                <c:pt idx="4">
                  <c:v>3.7757230997085571</c:v>
                </c:pt>
                <c:pt idx="5">
                  <c:v>3.6888096332550049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0.1969821792366992</c:v>
                </c:pt>
                <c:pt idx="1">
                  <c:v>0.19613613307885341</c:v>
                </c:pt>
                <c:pt idx="2">
                  <c:v>0.14304241736132661</c:v>
                </c:pt>
                <c:pt idx="3">
                  <c:v>6.2130976384581871E-2</c:v>
                </c:pt>
                <c:pt idx="4">
                  <c:v>-2.7847054277808092E-3</c:v>
                </c:pt>
                <c:pt idx="5">
                  <c:v>-3.3314038706787952E-2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1A8-47C8-910E-4557B81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48856"/>
        <c:axId val="501749184"/>
      </c:scatterChart>
      <c:valAx>
        <c:axId val="50174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749184"/>
        <c:crosses val="autoZero"/>
        <c:crossBetween val="midCat"/>
      </c:valAx>
      <c:valAx>
        <c:axId val="5017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7488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11</xdr:row>
      <xdr:rowOff>76200</xdr:rowOff>
    </xdr:from>
    <xdr:to>
      <xdr:col>21</xdr:col>
      <xdr:colOff>381000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6272A8-2F4F-49A5-8625-21D2394D6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R2" sqref="R2:R7"/>
    </sheetView>
  </sheetViews>
  <sheetFormatPr baseColWidth="10" defaultColWidth="9.140625" defaultRowHeight="15" x14ac:dyDescent="0.25"/>
  <cols>
    <col min="2" max="2" width="21" customWidth="1"/>
    <col min="3" max="3" width="14.140625" customWidth="1"/>
    <col min="4" max="4" width="13.140625" customWidth="1"/>
    <col min="5" max="6" width="12.5703125" customWidth="1"/>
    <col min="7" max="7" width="20.7109375" customWidth="1"/>
    <col min="8" max="8" width="13" customWidth="1"/>
    <col min="9" max="9" width="11.42578125" customWidth="1"/>
    <col min="10" max="10" width="12.7109375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3</v>
      </c>
      <c r="N1" s="1" t="s">
        <v>4</v>
      </c>
      <c r="O1" s="1" t="s">
        <v>5</v>
      </c>
      <c r="P1" s="1"/>
      <c r="Q1" s="1"/>
      <c r="R1" s="1"/>
      <c r="S1" s="1"/>
      <c r="U1" s="1" t="s">
        <v>10</v>
      </c>
      <c r="V1" s="1" t="s">
        <v>11</v>
      </c>
      <c r="W1" s="1" t="s">
        <v>12</v>
      </c>
      <c r="X1" s="1" t="s">
        <v>13</v>
      </c>
    </row>
    <row r="2" spans="1:24" x14ac:dyDescent="0.25">
      <c r="A2" s="1">
        <v>0</v>
      </c>
      <c r="B2" s="2">
        <v>43664.299328703702</v>
      </c>
      <c r="C2">
        <v>-8.9476560000000003</v>
      </c>
      <c r="D2">
        <v>42.546843000000003</v>
      </c>
      <c r="E2">
        <v>-0.24632121563115719</v>
      </c>
      <c r="F2">
        <v>-0.12500504806135301</v>
      </c>
      <c r="G2">
        <v>0.27640703138319839</v>
      </c>
      <c r="H2">
        <v>-0.25468177510906398</v>
      </c>
      <c r="I2">
        <v>-0.39904202555448459</v>
      </c>
      <c r="J2">
        <v>0.47338921061989758</v>
      </c>
      <c r="K2">
        <v>212.54736105567241</v>
      </c>
      <c r="M2">
        <v>-8.0916737646924294E-2</v>
      </c>
      <c r="N2">
        <v>-9.3628508857016707E-2</v>
      </c>
      <c r="O2">
        <v>0.12455455250704831</v>
      </c>
      <c r="Q2">
        <f>J2-O2</f>
        <v>0.34883465811284931</v>
      </c>
      <c r="R2">
        <f>J2-G2</f>
        <v>0.1969821792366992</v>
      </c>
      <c r="U2">
        <v>-1.654735962549845</v>
      </c>
      <c r="V2">
        <v>-3.764589111010233</v>
      </c>
      <c r="W2">
        <v>4.1233769655227661</v>
      </c>
      <c r="X2">
        <v>23.943712870279949</v>
      </c>
    </row>
    <row r="3" spans="1:24" x14ac:dyDescent="0.25">
      <c r="A3" s="1">
        <v>1</v>
      </c>
      <c r="B3" s="2">
        <v>43664.305636574078</v>
      </c>
      <c r="C3">
        <v>-8.9488559999999993</v>
      </c>
      <c r="D3">
        <v>42.544651999999999</v>
      </c>
      <c r="E3">
        <v>-0.25324978623549471</v>
      </c>
      <c r="F3">
        <v>-0.1313105581080978</v>
      </c>
      <c r="G3">
        <v>0.28567369194023789</v>
      </c>
      <c r="H3">
        <v>-0.18085981891317091</v>
      </c>
      <c r="I3">
        <v>-0.44657634665040469</v>
      </c>
      <c r="J3">
        <v>0.48180982501909131</v>
      </c>
      <c r="K3">
        <v>202.047550503454</v>
      </c>
      <c r="M3">
        <v>-9.2819719257464864E-2</v>
      </c>
      <c r="N3">
        <v>-8.6055253145056798E-2</v>
      </c>
      <c r="O3">
        <v>0.12757502323882869</v>
      </c>
      <c r="Q3">
        <f t="shared" ref="Q3:Q7" si="0">J3-O3</f>
        <v>0.35423480178026262</v>
      </c>
      <c r="R3">
        <f t="shared" ref="R3:R7" si="1">J3-G3</f>
        <v>0.19613613307885341</v>
      </c>
      <c r="U3">
        <v>-1.7344108422597251</v>
      </c>
      <c r="V3">
        <v>-3.6246004899342861</v>
      </c>
      <c r="W3">
        <v>4.0364634990692139</v>
      </c>
      <c r="X3">
        <v>25.91886266072591</v>
      </c>
    </row>
    <row r="4" spans="1:24" x14ac:dyDescent="0.25">
      <c r="A4" s="1">
        <v>2</v>
      </c>
      <c r="B4" s="2">
        <v>43664.312789351847</v>
      </c>
      <c r="C4">
        <v>-8.950431</v>
      </c>
      <c r="D4">
        <v>42.542482</v>
      </c>
      <c r="E4">
        <v>-0.26279965053396992</v>
      </c>
      <c r="F4">
        <v>-0.1435611079066812</v>
      </c>
      <c r="G4">
        <v>0.29963638520330421</v>
      </c>
      <c r="H4">
        <v>-0.20934590544423659</v>
      </c>
      <c r="I4">
        <v>-0.39004975851010099</v>
      </c>
      <c r="J4">
        <v>0.44267880256463082</v>
      </c>
      <c r="K4">
        <v>208.2231624041074</v>
      </c>
      <c r="M4">
        <v>-9.996822994330469E-2</v>
      </c>
      <c r="N4">
        <v>-8.600853437746038E-2</v>
      </c>
      <c r="O4">
        <v>0.13254023543942789</v>
      </c>
      <c r="Q4">
        <f t="shared" si="0"/>
        <v>0.31013856712520294</v>
      </c>
      <c r="R4">
        <f t="shared" si="1"/>
        <v>0.14304241736132661</v>
      </c>
      <c r="U4">
        <v>-1.814085721969604</v>
      </c>
      <c r="V4">
        <v>-3.484611868858337</v>
      </c>
      <c r="W4">
        <v>3.9495500326156621</v>
      </c>
      <c r="X4">
        <v>27.894012451171879</v>
      </c>
    </row>
    <row r="5" spans="1:24" x14ac:dyDescent="0.25">
      <c r="A5" s="1">
        <v>3</v>
      </c>
      <c r="B5" s="2">
        <v>43664.3203587963</v>
      </c>
      <c r="C5">
        <v>-8.9518450000000005</v>
      </c>
      <c r="D5">
        <v>42.540453999999997</v>
      </c>
      <c r="E5">
        <v>-0.277213206489687</v>
      </c>
      <c r="F5">
        <v>-0.17006049226590339</v>
      </c>
      <c r="G5">
        <v>0.32542136079194411</v>
      </c>
      <c r="H5">
        <v>-0.17760619249202239</v>
      </c>
      <c r="I5">
        <v>-0.34446023636912632</v>
      </c>
      <c r="J5">
        <v>0.38755233717652599</v>
      </c>
      <c r="K5">
        <v>207.2759596196907</v>
      </c>
      <c r="M5">
        <v>-0.1103345020588636</v>
      </c>
      <c r="N5">
        <v>-9.7057478942727829E-2</v>
      </c>
      <c r="O5">
        <v>0.1479364626112121</v>
      </c>
      <c r="Q5">
        <f t="shared" si="0"/>
        <v>0.23961587456531389</v>
      </c>
      <c r="R5">
        <f t="shared" si="1"/>
        <v>6.2130976384581871E-2</v>
      </c>
      <c r="U5">
        <v>-1.8937606016794839</v>
      </c>
      <c r="V5">
        <v>-3.3446232477823901</v>
      </c>
      <c r="W5">
        <v>3.8626365661621089</v>
      </c>
      <c r="X5">
        <v>29.86916224161784</v>
      </c>
    </row>
    <row r="6" spans="1:24" x14ac:dyDescent="0.25">
      <c r="A6" s="1">
        <v>4</v>
      </c>
      <c r="B6" s="2">
        <v>43664.328067129631</v>
      </c>
      <c r="C6">
        <v>-8.952833</v>
      </c>
      <c r="D6">
        <v>42.538480999999997</v>
      </c>
      <c r="E6">
        <v>-0.29341135065802831</v>
      </c>
      <c r="F6">
        <v>-0.19704983331639611</v>
      </c>
      <c r="G6">
        <v>0.35370564415979638</v>
      </c>
      <c r="H6">
        <v>-0.1218660770215233</v>
      </c>
      <c r="I6">
        <v>-0.32908078721180789</v>
      </c>
      <c r="J6">
        <v>0.35092093873201557</v>
      </c>
      <c r="K6">
        <v>200.3207336325739</v>
      </c>
      <c r="M6">
        <v>-0.1152481289715518</v>
      </c>
      <c r="N6">
        <v>-0.10604665032092569</v>
      </c>
      <c r="O6">
        <v>0.15719694313638199</v>
      </c>
      <c r="Q6">
        <f t="shared" si="0"/>
        <v>0.19372399559563358</v>
      </c>
      <c r="R6">
        <f t="shared" si="1"/>
        <v>-2.7847054277808092E-3</v>
      </c>
      <c r="U6">
        <v>-1.973435481389364</v>
      </c>
      <c r="V6">
        <v>-3.2046346267064409</v>
      </c>
      <c r="W6">
        <v>3.7757230997085571</v>
      </c>
      <c r="X6">
        <v>31.844312032063801</v>
      </c>
    </row>
    <row r="7" spans="1:24" x14ac:dyDescent="0.25">
      <c r="A7" s="1">
        <v>5</v>
      </c>
      <c r="B7" s="2">
        <v>43664.336446759262</v>
      </c>
      <c r="C7">
        <v>-8.9542160000000006</v>
      </c>
      <c r="D7">
        <v>42.536555</v>
      </c>
      <c r="E7">
        <v>-0.3005891570004286</v>
      </c>
      <c r="F7">
        <v>-0.2119714245316511</v>
      </c>
      <c r="G7">
        <v>0.36790305308185017</v>
      </c>
      <c r="H7">
        <v>-0.15692678438555929</v>
      </c>
      <c r="I7">
        <v>-0.29550599466488631</v>
      </c>
      <c r="J7">
        <v>0.33458901437506222</v>
      </c>
      <c r="K7">
        <v>207.97028354137379</v>
      </c>
      <c r="M7">
        <v>-0.1077742897929608</v>
      </c>
      <c r="N7">
        <v>-0.10676459851170959</v>
      </c>
      <c r="O7">
        <v>0.15261644114699049</v>
      </c>
      <c r="Q7">
        <f t="shared" si="0"/>
        <v>0.18197257322807173</v>
      </c>
      <c r="R7">
        <f t="shared" si="1"/>
        <v>-3.3314038706787952E-2</v>
      </c>
      <c r="U7">
        <v>-2.0531103610992432</v>
      </c>
      <c r="V7">
        <v>-3.0646460056304932</v>
      </c>
      <c r="W7">
        <v>3.6888096332550049</v>
      </c>
      <c r="X7">
        <v>33.819461822509773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Montero Vilar</cp:lastModifiedBy>
  <dcterms:created xsi:type="dcterms:W3CDTF">2020-12-23T14:43:50Z</dcterms:created>
  <dcterms:modified xsi:type="dcterms:W3CDTF">2020-12-23T14:22:21Z</dcterms:modified>
</cp:coreProperties>
</file>