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macedo/Desktop/Work/University/CBSP-Year5Semester1/Project/docs/performance/"/>
    </mc:Choice>
  </mc:AlternateContent>
  <xr:revisionPtr revIDLastSave="0" documentId="13_ncr:1_{25D0F60B-6BA2-8546-847D-DAFBBF2B59B4}" xr6:coauthVersionLast="47" xr6:coauthVersionMax="47" xr10:uidLastSave="{00000000-0000-0000-0000-000000000000}"/>
  <bookViews>
    <workbookView xWindow="0" yWindow="740" windowWidth="29400" windowHeight="18380" xr2:uid="{4A31C9E1-1BF4-6247-825B-74240659C8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<sst xmlns="http://schemas.openxmlformats.org/spreadsheetml/2006/main" count="319" uniqueCount="74">
  <si>
    <t>Task</t>
  </si>
  <si>
    <t>Music</t>
  </si>
  <si>
    <t>Adele - Hello</t>
  </si>
  <si>
    <t>File conversion</t>
  </si>
  <si>
    <t>Bandpass filtering</t>
  </si>
  <si>
    <t>Onset/transient detection</t>
  </si>
  <si>
    <t>PeDFs</t>
  </si>
  <si>
    <t>Peak detection and BPM calculation</t>
  </si>
  <si>
    <t>Time (s)</t>
  </si>
  <si>
    <t>Ava Max - Million Dollar Baby</t>
  </si>
  <si>
    <t>Benson Boone - Beautiful Things</t>
  </si>
  <si>
    <t>Billie Eilish - Birds of a Feather</t>
  </si>
  <si>
    <t>Chappell Roan - Good Luck, Babe!</t>
  </si>
  <si>
    <t>Chappell Roan - Hot to Go!</t>
  </si>
  <si>
    <t>Gigi Perez - Sailor Song</t>
  </si>
  <si>
    <t>Gracie Abrams - I Love You, I’m Sorry</t>
  </si>
  <si>
    <t>Gracie Abrams - That’s So True</t>
  </si>
  <si>
    <t>Hozier - Too sweet</t>
  </si>
  <si>
    <t>Jason Derulo - Whatcha Say</t>
  </si>
  <si>
    <t>Jelly Roll - I am not okay</t>
  </si>
  <si>
    <t>Kendrick Lamar - Not like us</t>
  </si>
  <si>
    <t>Kygo &amp; Justin Jesso - Stargazing</t>
  </si>
  <si>
    <t>Lady Gaga &amp; Bruno Mars - Die With A Smile</t>
  </si>
  <si>
    <t>Morgan Wallen - Lies Lies Lies</t>
  </si>
  <si>
    <t>Morgan Wallen - Love Somebody</t>
  </si>
  <si>
    <t>Oscar Maydon x Fuerza Regida - Tu Boda</t>
  </si>
  <si>
    <t>Post Malone &amp; Morgan Wallen - I Had Some Help</t>
  </si>
  <si>
    <t>ROSÉ &amp; Bruno Mars - APT.</t>
  </si>
  <si>
    <t>Sabrina Carpenter - Espresso</t>
  </si>
  <si>
    <t>Sabrina Carpenter - Please Please Please</t>
  </si>
  <si>
    <t>Sabrina Carpenter - Taste</t>
  </si>
  <si>
    <t>Shaboozey - A Bar Song</t>
  </si>
  <si>
    <t>Teddy Swims - Lose Control</t>
  </si>
  <si>
    <t>The Weeknd, Playboi Carti - Timeless</t>
  </si>
  <si>
    <t>Tyler, The Creator - Darling, I</t>
  </si>
  <si>
    <t>Tyler, The Creator - Like Him</t>
  </si>
  <si>
    <t>Tyler, The Creator - Rah Tah Tah</t>
  </si>
  <si>
    <t>Tyler, The Creator - St. Chroma</t>
  </si>
  <si>
    <t>Tyler, The Creator - Sticky</t>
  </si>
  <si>
    <t>File size (Mb)</t>
  </si>
  <si>
    <t>Medium exec. time per task</t>
  </si>
  <si>
    <t>Librosa BPM</t>
  </si>
  <si>
    <t>Mine BPM</t>
  </si>
  <si>
    <t>Hybrid BPM</t>
  </si>
  <si>
    <t xml:space="preserve">	156.61</t>
  </si>
  <si>
    <t xml:space="preserve">	126.24</t>
  </si>
  <si>
    <t xml:space="preserve">117.45	</t>
  </si>
  <si>
    <t xml:space="preserve">150.28	</t>
  </si>
  <si>
    <t xml:space="preserve">139.67	</t>
  </si>
  <si>
    <t xml:space="preserve">126.05	</t>
  </si>
  <si>
    <t xml:space="preserve">149.47	</t>
  </si>
  <si>
    <t xml:space="preserve">143.68	</t>
  </si>
  <si>
    <t>Error</t>
  </si>
  <si>
    <t>Librosa tempo</t>
  </si>
  <si>
    <t>Mine tempo</t>
  </si>
  <si>
    <t>Hybrid tempo</t>
  </si>
  <si>
    <t>Unknown</t>
  </si>
  <si>
    <t>Allegro (Fast and Lively)</t>
  </si>
  <si>
    <t xml:space="preserve">Allegro (Fast and Lively)	</t>
  </si>
  <si>
    <t xml:space="preserve">Andante (Walking Pace)	</t>
  </si>
  <si>
    <t xml:space="preserve">Moderato (Moderate)	</t>
  </si>
  <si>
    <t xml:space="preserve">
Moderato (Moderate)	
</t>
  </si>
  <si>
    <t xml:space="preserve">Vivace (Lively and Fast)	</t>
  </si>
  <si>
    <t xml:space="preserve">Unknown	</t>
  </si>
  <si>
    <t>Macthing</t>
  </si>
  <si>
    <t>Non-macthing</t>
  </si>
  <si>
    <t>Mine</t>
  </si>
  <si>
    <t>Hybrid</t>
  </si>
  <si>
    <t>Total nr. of songs</t>
  </si>
  <si>
    <t>Metrics</t>
  </si>
  <si>
    <t>Accuracy</t>
  </si>
  <si>
    <t>Mean Absolute Error (MAE)</t>
  </si>
  <si>
    <t>Root Mean Square Error (RMSE)</t>
  </si>
  <si>
    <t>PeDFs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</si>
</sst>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52CB-E372-B740-97CE-7B0DDB7CA8CF}">
  <dimension ref="A1:T156"/>
  <sheetViews>
    <sheetView tabSelected="1" topLeftCell="A130" zoomScale="116" workbookViewId="0">
      <selection activeCell="C147" sqref="A147:XFD151"/>
    </sheetView>
  </sheetViews>
  <sheetFormatPr baseColWidth="10" defaultRowHeight="16" x14ac:dyDescent="0.2"/>
  <cols>
    <col min="1" max="1" width="15" style="11" customWidth="1"/>
    <col min="2" max="2" width="19.33203125" style="11" customWidth="1"/>
    <col min="3" max="3" width="34.5" style="1" customWidth="1"/>
    <col min="4" max="4" width="10.83203125" style="2"/>
    <col min="5" max="5" width="16.33203125" style="2" bestFit="1" customWidth="1"/>
    <col min="6" max="6" width="13.6640625" style="2" customWidth="1"/>
    <col min="7" max="10" width="19.83203125" style="2" customWidth="1"/>
    <col min="11" max="12" width="19.83203125" style="1" customWidth="1"/>
    <col min="13" max="13" width="35.33203125" style="1" customWidth="1"/>
    <col min="14" max="20" width="10.83203125" style="1"/>
  </cols>
  <sheetData>
    <row r="1" spans="1:14" s="8" customFormat="1" ht="37" customHeight="1" x14ac:dyDescent="0.2">
      <c r="A1" s="8" t="s">
        <v>1</v>
      </c>
      <c r="B1" s="8" t="s">
        <v>39</v>
      </c>
      <c r="C1" s="8" t="s">
        <v>0</v>
      </c>
      <c r="D1" s="24" t="s">
        <v>8</v>
      </c>
      <c r="E1" s="28" t="s">
        <v>41</v>
      </c>
      <c r="F1" s="28" t="s">
        <v>42</v>
      </c>
      <c r="G1" s="28" t="s">
        <v>43</v>
      </c>
      <c r="H1" s="28" t="s">
        <v>53</v>
      </c>
      <c r="I1" s="28" t="s">
        <v>54</v>
      </c>
      <c r="J1" s="28" t="s">
        <v>55</v>
      </c>
    </row>
    <row r="2" spans="1:14" x14ac:dyDescent="0.2">
      <c r="A2" s="9" t="s">
        <v>2</v>
      </c>
      <c r="B2" s="9">
        <v>4.7</v>
      </c>
      <c r="C2" s="3" t="s">
        <v>3</v>
      </c>
      <c r="D2" s="4">
        <v>0.44</v>
      </c>
      <c r="E2" s="25" t="s">
        <v>44</v>
      </c>
      <c r="F2" s="25">
        <v>150.05000000000001</v>
      </c>
      <c r="G2" s="25">
        <v>120.6</v>
      </c>
      <c r="H2" s="25" t="s">
        <v>56</v>
      </c>
      <c r="I2" s="25" t="s">
        <v>57</v>
      </c>
      <c r="J2" s="25" t="s">
        <v>56</v>
      </c>
    </row>
    <row r="3" spans="1:14" x14ac:dyDescent="0.2">
      <c r="A3" s="9"/>
      <c r="B3" s="9"/>
      <c r="C3" s="3" t="s">
        <v>4</v>
      </c>
      <c r="D3" s="4">
        <v>0.28000000000000003</v>
      </c>
      <c r="E3" s="25"/>
      <c r="F3" s="25"/>
      <c r="G3" s="25"/>
      <c r="H3" s="25"/>
      <c r="I3" s="25"/>
      <c r="J3" s="25"/>
    </row>
    <row r="4" spans="1:14" x14ac:dyDescent="0.2">
      <c r="A4" s="9"/>
      <c r="B4" s="9"/>
      <c r="C4" s="3" t="s">
        <v>5</v>
      </c>
      <c r="D4" s="4">
        <v>0.41</v>
      </c>
      <c r="E4" s="25"/>
      <c r="F4" s="25"/>
      <c r="G4" s="25"/>
      <c r="H4" s="25"/>
      <c r="I4" s="25"/>
      <c r="J4" s="25"/>
      <c r="K4" s="2"/>
      <c r="M4" s="5"/>
      <c r="N4" s="5"/>
    </row>
    <row r="5" spans="1:14" x14ac:dyDescent="0.2">
      <c r="A5" s="9"/>
      <c r="B5" s="9"/>
      <c r="C5" s="3" t="s">
        <v>6</v>
      </c>
      <c r="D5" s="4">
        <v>0.01</v>
      </c>
      <c r="E5" s="25"/>
      <c r="F5" s="25"/>
      <c r="G5" s="25"/>
      <c r="H5" s="25"/>
      <c r="I5" s="25"/>
      <c r="J5" s="25"/>
      <c r="M5" s="23" t="s">
        <v>40</v>
      </c>
      <c r="N5" s="23" t="s">
        <v>8</v>
      </c>
    </row>
    <row r="6" spans="1:14" x14ac:dyDescent="0.2">
      <c r="A6" s="10"/>
      <c r="B6" s="10"/>
      <c r="C6" s="5" t="s">
        <v>7</v>
      </c>
      <c r="D6" s="6">
        <v>0</v>
      </c>
      <c r="E6" s="26"/>
      <c r="F6" s="26"/>
      <c r="G6" s="26"/>
      <c r="H6" s="26"/>
      <c r="I6" s="26"/>
      <c r="J6" s="26"/>
      <c r="M6" s="3" t="s">
        <v>3</v>
      </c>
      <c r="N6" s="2">
        <f>(D2+D7+D12+D17+D22+D27+D32+D37+D42+D47+D52+D57+D62+D67+D72+D77+D82+D87+D92+D97+D102+D107+D112+D117+D122+D127+D132+D137+D142+D147+D152) / 31</f>
        <v>0.3470967741935484</v>
      </c>
    </row>
    <row r="7" spans="1:14" x14ac:dyDescent="0.2">
      <c r="A7" s="7" t="s">
        <v>9</v>
      </c>
      <c r="B7" s="9">
        <v>3</v>
      </c>
      <c r="C7" s="3" t="s">
        <v>3</v>
      </c>
      <c r="D7" s="4">
        <v>0.31</v>
      </c>
      <c r="E7" s="25">
        <v>132.51</v>
      </c>
      <c r="F7" s="25">
        <v>138.33000000000001</v>
      </c>
      <c r="G7" s="25" t="s">
        <v>45</v>
      </c>
      <c r="H7" s="25" t="s">
        <v>57</v>
      </c>
      <c r="I7" s="25" t="s">
        <v>58</v>
      </c>
      <c r="J7" s="25" t="s">
        <v>58</v>
      </c>
      <c r="M7" s="3" t="s">
        <v>4</v>
      </c>
      <c r="N7" s="2">
        <f>(D3+D8+D13+D18+D23+D28+D33+D38+D43+D48+D53+D58+D63+D68+D73+D78+D83+D88+D93+D98+D103+D108+D113+D118+D123+D128+D133+D138+D143+D148+D153) / 31</f>
        <v>0.18483870967741936</v>
      </c>
    </row>
    <row r="8" spans="1:14" x14ac:dyDescent="0.2">
      <c r="A8" s="9"/>
      <c r="B8" s="9"/>
      <c r="C8" s="3" t="s">
        <v>4</v>
      </c>
      <c r="D8" s="4">
        <v>0.16</v>
      </c>
      <c r="E8" s="25"/>
      <c r="F8" s="25"/>
      <c r="G8" s="25"/>
      <c r="H8" s="25"/>
      <c r="I8" s="25"/>
      <c r="J8" s="25"/>
      <c r="M8" s="3" t="s">
        <v>5</v>
      </c>
      <c r="N8" s="2">
        <f>(D4+D9+D14+D19+D24+D29+D34+D39+D44+D49+D54+D59+D64+D69+D74+D79+D84+D89+D94+D99+D104+D109+D114+D119+D124+D129+D134+D139+D144+D149+D154) / 31</f>
        <v>0.27677419354838706</v>
      </c>
    </row>
    <row r="9" spans="1:14" x14ac:dyDescent="0.2">
      <c r="A9" s="9"/>
      <c r="B9" s="9"/>
      <c r="C9" s="3" t="s">
        <v>5</v>
      </c>
      <c r="D9" s="4">
        <v>0.25</v>
      </c>
      <c r="E9" s="25"/>
      <c r="F9" s="25"/>
      <c r="G9" s="25"/>
      <c r="H9" s="25"/>
      <c r="I9" s="25"/>
      <c r="J9" s="25"/>
      <c r="M9" s="3" t="s">
        <v>73</v>
      </c>
      <c r="N9" s="2">
        <f>(D5+D10+D15+D20+D25+D30+D35+D40+D45+D50+D55+D60+D65+D70+D75+D80+D85+D90+D95+D100+D105+D110+D115+D120+D125+D130+D135+D140+D145+D150+D155) / 31</f>
        <v>3.2258064516129028E-3</v>
      </c>
    </row>
    <row r="10" spans="1:14" x14ac:dyDescent="0.2">
      <c r="A10" s="9"/>
      <c r="B10" s="9"/>
      <c r="C10" s="3" t="s">
        <v>6</v>
      </c>
      <c r="D10" s="4">
        <v>0</v>
      </c>
      <c r="E10" s="25"/>
      <c r="F10" s="25"/>
      <c r="G10" s="25"/>
      <c r="H10" s="25"/>
      <c r="I10" s="25"/>
      <c r="J10" s="25"/>
      <c r="M10" s="5" t="s">
        <v>7</v>
      </c>
      <c r="N10" s="6">
        <f>(D6+D11+D16+D21+D26+D31+D36+D41+D46+D51+D56+D61+D66+D71+D76+D81+D86+D91+D96+D101+D106+D111+D116+D121+D126+D131+D136+D141+D146+D151+D156) / 31</f>
        <v>0</v>
      </c>
    </row>
    <row r="11" spans="1:14" x14ac:dyDescent="0.2">
      <c r="A11" s="10"/>
      <c r="B11" s="10"/>
      <c r="C11" s="5" t="s">
        <v>7</v>
      </c>
      <c r="D11" s="6">
        <v>0</v>
      </c>
      <c r="E11" s="26"/>
      <c r="F11" s="26"/>
      <c r="G11" s="26"/>
      <c r="H11" s="26"/>
      <c r="I11" s="26"/>
      <c r="J11" s="26"/>
    </row>
    <row r="12" spans="1:14" x14ac:dyDescent="0.2">
      <c r="A12" s="7" t="s">
        <v>10</v>
      </c>
      <c r="B12" s="9">
        <v>2.8</v>
      </c>
      <c r="C12" s="3" t="s">
        <v>3</v>
      </c>
      <c r="D12" s="13">
        <v>0.3</v>
      </c>
      <c r="E12" s="25">
        <v>105.47</v>
      </c>
      <c r="F12" s="25">
        <v>144.68</v>
      </c>
      <c r="G12" s="25">
        <v>114.5</v>
      </c>
      <c r="H12" s="25" t="s">
        <v>59</v>
      </c>
      <c r="I12" s="25" t="s">
        <v>58</v>
      </c>
      <c r="J12" s="25" t="s">
        <v>60</v>
      </c>
    </row>
    <row r="13" spans="1:14" x14ac:dyDescent="0.2">
      <c r="A13" s="9"/>
      <c r="B13" s="9"/>
      <c r="C13" s="3" t="s">
        <v>4</v>
      </c>
      <c r="D13" s="4">
        <v>0.15</v>
      </c>
      <c r="E13" s="25"/>
      <c r="F13" s="25"/>
      <c r="G13" s="25"/>
      <c r="H13" s="25"/>
      <c r="I13" s="25"/>
      <c r="J13" s="25"/>
    </row>
    <row r="14" spans="1:14" x14ac:dyDescent="0.2">
      <c r="A14" s="9"/>
      <c r="B14" s="9"/>
      <c r="C14" s="3" t="s">
        <v>5</v>
      </c>
      <c r="D14" s="4">
        <v>0.23</v>
      </c>
      <c r="E14" s="25"/>
      <c r="F14" s="25"/>
      <c r="G14" s="25"/>
      <c r="H14" s="25"/>
      <c r="I14" s="25"/>
      <c r="J14" s="25"/>
    </row>
    <row r="15" spans="1:14" x14ac:dyDescent="0.2">
      <c r="A15" s="9"/>
      <c r="B15" s="9"/>
      <c r="C15" s="3" t="s">
        <v>6</v>
      </c>
      <c r="D15" s="4">
        <v>0</v>
      </c>
      <c r="E15" s="25"/>
      <c r="F15" s="25"/>
      <c r="G15" s="25"/>
      <c r="H15" s="25"/>
      <c r="I15" s="25"/>
      <c r="J15" s="25"/>
    </row>
    <row r="16" spans="1:14" x14ac:dyDescent="0.2">
      <c r="A16" s="10"/>
      <c r="B16" s="10"/>
      <c r="C16" s="5" t="s">
        <v>7</v>
      </c>
      <c r="D16" s="6">
        <v>0</v>
      </c>
      <c r="E16" s="26"/>
      <c r="F16" s="26"/>
      <c r="G16" s="26"/>
      <c r="H16" s="26"/>
      <c r="I16" s="26"/>
      <c r="J16" s="26"/>
    </row>
    <row r="17" spans="1:15" x14ac:dyDescent="0.2">
      <c r="A17" s="7" t="s">
        <v>11</v>
      </c>
      <c r="B17" s="9">
        <v>3.3</v>
      </c>
      <c r="C17" s="3" t="s">
        <v>3</v>
      </c>
      <c r="D17" s="13">
        <v>0.34</v>
      </c>
      <c r="E17" s="27">
        <v>105.47</v>
      </c>
      <c r="F17" s="27">
        <v>150.51</v>
      </c>
      <c r="G17" s="27">
        <v>103.6</v>
      </c>
      <c r="H17" s="25" t="s">
        <v>59</v>
      </c>
      <c r="I17" s="25" t="s">
        <v>58</v>
      </c>
      <c r="J17" s="25" t="s">
        <v>59</v>
      </c>
    </row>
    <row r="18" spans="1:15" x14ac:dyDescent="0.2">
      <c r="A18" s="9"/>
      <c r="B18" s="9"/>
      <c r="C18" s="3" t="s">
        <v>4</v>
      </c>
      <c r="D18" s="4">
        <v>0.18</v>
      </c>
      <c r="E18" s="25"/>
      <c r="F18" s="25"/>
      <c r="G18" s="25"/>
      <c r="H18" s="25"/>
      <c r="I18" s="25"/>
      <c r="J18" s="25"/>
    </row>
    <row r="19" spans="1:15" x14ac:dyDescent="0.2">
      <c r="A19" s="9"/>
      <c r="B19" s="9"/>
      <c r="C19" s="3" t="s">
        <v>5</v>
      </c>
      <c r="D19" s="4">
        <v>0.27</v>
      </c>
      <c r="E19" s="25"/>
      <c r="F19" s="25"/>
      <c r="G19" s="25"/>
      <c r="H19" s="25"/>
      <c r="I19" s="25"/>
      <c r="J19" s="25"/>
    </row>
    <row r="20" spans="1:15" x14ac:dyDescent="0.2">
      <c r="A20" s="9"/>
      <c r="B20" s="9"/>
      <c r="C20" s="3" t="s">
        <v>6</v>
      </c>
      <c r="D20" s="4">
        <v>0</v>
      </c>
      <c r="E20" s="25"/>
      <c r="F20" s="25"/>
      <c r="G20" s="25"/>
      <c r="H20" s="25"/>
      <c r="I20" s="25"/>
      <c r="J20" s="25"/>
    </row>
    <row r="21" spans="1:15" x14ac:dyDescent="0.2">
      <c r="A21" s="10"/>
      <c r="B21" s="10"/>
      <c r="C21" s="5" t="s">
        <v>7</v>
      </c>
      <c r="D21" s="6">
        <v>0</v>
      </c>
      <c r="E21" s="26"/>
      <c r="F21" s="26"/>
      <c r="G21" s="26"/>
      <c r="H21" s="26"/>
      <c r="I21" s="26"/>
      <c r="J21" s="26"/>
    </row>
    <row r="22" spans="1:15" x14ac:dyDescent="0.2">
      <c r="A22" s="7" t="s">
        <v>12</v>
      </c>
      <c r="B22" s="9">
        <v>3.4</v>
      </c>
      <c r="C22" s="3" t="s">
        <v>3</v>
      </c>
      <c r="D22" s="13">
        <v>0.36</v>
      </c>
      <c r="E22" s="27" t="s">
        <v>46</v>
      </c>
      <c r="F22" s="27" t="s">
        <v>47</v>
      </c>
      <c r="G22" s="27">
        <v>115.82</v>
      </c>
      <c r="H22" s="25" t="s">
        <v>60</v>
      </c>
      <c r="I22" s="25" t="s">
        <v>58</v>
      </c>
      <c r="J22" s="25" t="s">
        <v>60</v>
      </c>
    </row>
    <row r="23" spans="1:15" x14ac:dyDescent="0.2">
      <c r="A23" s="9"/>
      <c r="B23" s="9"/>
      <c r="C23" s="3" t="s">
        <v>4</v>
      </c>
      <c r="D23" s="4">
        <v>0.19</v>
      </c>
      <c r="E23" s="25"/>
      <c r="F23" s="25"/>
      <c r="G23" s="25"/>
      <c r="H23" s="25"/>
      <c r="I23" s="25"/>
      <c r="J23" s="25"/>
    </row>
    <row r="24" spans="1:15" x14ac:dyDescent="0.2">
      <c r="A24" s="9"/>
      <c r="B24" s="9"/>
      <c r="C24" s="3" t="s">
        <v>5</v>
      </c>
      <c r="D24" s="4">
        <v>0.28999999999999998</v>
      </c>
      <c r="E24" s="25"/>
      <c r="F24" s="25"/>
      <c r="G24" s="25"/>
      <c r="H24" s="25"/>
      <c r="I24" s="25"/>
      <c r="J24" s="25"/>
    </row>
    <row r="25" spans="1:15" x14ac:dyDescent="0.2">
      <c r="A25" s="9"/>
      <c r="B25" s="9"/>
      <c r="C25" s="3" t="s">
        <v>6</v>
      </c>
      <c r="D25" s="4">
        <v>0.01</v>
      </c>
      <c r="E25" s="25"/>
      <c r="F25" s="25"/>
      <c r="G25" s="25"/>
      <c r="H25" s="25"/>
      <c r="I25" s="25"/>
      <c r="J25" s="25"/>
    </row>
    <row r="26" spans="1:15" x14ac:dyDescent="0.2">
      <c r="A26" s="10"/>
      <c r="B26" s="10"/>
      <c r="C26" s="5" t="s">
        <v>7</v>
      </c>
      <c r="D26" s="6">
        <v>0</v>
      </c>
      <c r="E26" s="26"/>
      <c r="F26" s="26"/>
      <c r="G26" s="26"/>
      <c r="H26" s="26"/>
      <c r="I26" s="26"/>
      <c r="J26" s="26"/>
    </row>
    <row r="27" spans="1:15" x14ac:dyDescent="0.2">
      <c r="A27" s="7" t="s">
        <v>13</v>
      </c>
      <c r="B27" s="9">
        <v>3</v>
      </c>
      <c r="C27" s="3" t="s">
        <v>3</v>
      </c>
      <c r="D27" s="13">
        <v>0.31</v>
      </c>
      <c r="E27" s="25" t="s">
        <v>48</v>
      </c>
      <c r="F27" s="25">
        <v>141.57</v>
      </c>
      <c r="G27" s="25">
        <v>131.36000000000001</v>
      </c>
      <c r="H27" s="25" t="s">
        <v>58</v>
      </c>
      <c r="I27" s="25" t="s">
        <v>58</v>
      </c>
      <c r="J27" s="25" t="s">
        <v>58</v>
      </c>
    </row>
    <row r="28" spans="1:15" x14ac:dyDescent="0.2">
      <c r="A28" s="9"/>
      <c r="B28" s="9"/>
      <c r="C28" s="3" t="s">
        <v>4</v>
      </c>
      <c r="D28" s="4">
        <v>0.16</v>
      </c>
      <c r="E28" s="25"/>
      <c r="F28" s="25"/>
      <c r="G28" s="25"/>
      <c r="H28" s="25"/>
      <c r="I28" s="25"/>
      <c r="J28" s="25"/>
    </row>
    <row r="29" spans="1:15" x14ac:dyDescent="0.2">
      <c r="A29" s="9"/>
      <c r="B29" s="9"/>
      <c r="C29" s="3" t="s">
        <v>5</v>
      </c>
      <c r="D29" s="4">
        <v>0.24</v>
      </c>
      <c r="E29" s="25"/>
      <c r="F29" s="25"/>
      <c r="G29" s="25"/>
      <c r="H29" s="25"/>
      <c r="I29" s="25"/>
      <c r="J29" s="25"/>
    </row>
    <row r="30" spans="1:15" x14ac:dyDescent="0.2">
      <c r="A30" s="9"/>
      <c r="B30" s="9"/>
      <c r="C30" s="3" t="s">
        <v>6</v>
      </c>
      <c r="D30" s="4">
        <v>0</v>
      </c>
      <c r="E30" s="25"/>
      <c r="F30" s="25"/>
      <c r="G30" s="25"/>
      <c r="H30" s="25"/>
      <c r="I30" s="25"/>
      <c r="J30" s="25"/>
      <c r="M30" s="31"/>
      <c r="N30" s="32" t="s">
        <v>66</v>
      </c>
      <c r="O30" s="33" t="s">
        <v>67</v>
      </c>
    </row>
    <row r="31" spans="1:15" x14ac:dyDescent="0.2">
      <c r="A31" s="10"/>
      <c r="B31" s="10"/>
      <c r="C31" s="5" t="s">
        <v>7</v>
      </c>
      <c r="D31" s="6">
        <v>0</v>
      </c>
      <c r="E31" s="26"/>
      <c r="F31" s="26"/>
      <c r="G31" s="26"/>
      <c r="H31" s="26"/>
      <c r="I31" s="26"/>
      <c r="J31" s="26"/>
      <c r="M31" s="34" t="s">
        <v>64</v>
      </c>
      <c r="N31" s="3">
        <v>9</v>
      </c>
      <c r="O31" s="30">
        <v>22</v>
      </c>
    </row>
    <row r="32" spans="1:15" x14ac:dyDescent="0.2">
      <c r="A32" s="7" t="s">
        <v>14</v>
      </c>
      <c r="B32" s="9">
        <v>3.4</v>
      </c>
      <c r="C32" s="12" t="s">
        <v>3</v>
      </c>
      <c r="D32" s="13">
        <v>0.39</v>
      </c>
      <c r="E32" s="25" t="s">
        <v>49</v>
      </c>
      <c r="F32" s="25" t="s">
        <v>50</v>
      </c>
      <c r="G32" s="25">
        <v>116.82</v>
      </c>
      <c r="H32" s="25" t="s">
        <v>58</v>
      </c>
      <c r="I32" s="25" t="s">
        <v>58</v>
      </c>
      <c r="J32" s="25" t="s">
        <v>60</v>
      </c>
      <c r="M32" s="35" t="s">
        <v>65</v>
      </c>
      <c r="N32" s="5">
        <v>21</v>
      </c>
      <c r="O32" s="29">
        <v>8</v>
      </c>
    </row>
    <row r="33" spans="1:15" x14ac:dyDescent="0.2">
      <c r="A33" s="9"/>
      <c r="B33" s="9"/>
      <c r="C33" s="3" t="s">
        <v>4</v>
      </c>
      <c r="D33" s="4">
        <v>0.19</v>
      </c>
      <c r="E33" s="25"/>
      <c r="F33" s="25"/>
      <c r="G33" s="25"/>
      <c r="H33" s="25"/>
      <c r="I33" s="25"/>
      <c r="J33" s="25"/>
      <c r="M33" s="31" t="s">
        <v>68</v>
      </c>
      <c r="N33" s="37">
        <v>30</v>
      </c>
      <c r="O33" s="38"/>
    </row>
    <row r="34" spans="1:15" x14ac:dyDescent="0.2">
      <c r="A34" s="9"/>
      <c r="B34" s="9"/>
      <c r="C34" s="3" t="s">
        <v>5</v>
      </c>
      <c r="D34" s="4">
        <v>0.32</v>
      </c>
      <c r="E34" s="25"/>
      <c r="F34" s="25"/>
      <c r="G34" s="25"/>
      <c r="H34" s="25"/>
      <c r="I34" s="25"/>
      <c r="J34" s="25"/>
    </row>
    <row r="35" spans="1:15" x14ac:dyDescent="0.2">
      <c r="A35" s="9"/>
      <c r="B35" s="9"/>
      <c r="C35" s="3" t="s">
        <v>6</v>
      </c>
      <c r="D35" s="4">
        <v>0</v>
      </c>
      <c r="E35" s="25"/>
      <c r="F35" s="25"/>
      <c r="G35" s="25"/>
      <c r="H35" s="25"/>
      <c r="I35" s="25"/>
      <c r="J35" s="25"/>
    </row>
    <row r="36" spans="1:15" x14ac:dyDescent="0.2">
      <c r="A36" s="10"/>
      <c r="B36" s="10"/>
      <c r="C36" s="5" t="s">
        <v>7</v>
      </c>
      <c r="D36" s="6">
        <v>0</v>
      </c>
      <c r="E36" s="26"/>
      <c r="F36" s="26"/>
      <c r="G36" s="26"/>
      <c r="H36" s="26"/>
      <c r="I36" s="26"/>
      <c r="J36" s="26"/>
      <c r="M36" s="31" t="s">
        <v>69</v>
      </c>
      <c r="N36" s="32" t="s">
        <v>66</v>
      </c>
      <c r="O36" s="33" t="s">
        <v>67</v>
      </c>
    </row>
    <row r="37" spans="1:15" x14ac:dyDescent="0.2">
      <c r="A37" s="7" t="s">
        <v>15</v>
      </c>
      <c r="B37" s="9">
        <v>2.5</v>
      </c>
      <c r="C37" s="12" t="s">
        <v>3</v>
      </c>
      <c r="D37" s="13">
        <v>0.27</v>
      </c>
      <c r="E37" s="25" t="s">
        <v>46</v>
      </c>
      <c r="F37" s="25">
        <v>148.16</v>
      </c>
      <c r="G37" s="25">
        <v>116</v>
      </c>
      <c r="H37" s="25" t="s">
        <v>60</v>
      </c>
      <c r="I37" s="25" t="s">
        <v>58</v>
      </c>
      <c r="J37" s="25" t="s">
        <v>60</v>
      </c>
      <c r="M37" s="31" t="s">
        <v>70</v>
      </c>
      <c r="N37" s="42">
        <f>N31/N33 * 100</f>
        <v>30</v>
      </c>
      <c r="O37" s="43">
        <f>O31/N33 * 100</f>
        <v>73.333333333333329</v>
      </c>
    </row>
    <row r="38" spans="1:15" x14ac:dyDescent="0.2">
      <c r="A38" s="9"/>
      <c r="B38" s="9"/>
      <c r="C38" s="3" t="s">
        <v>4</v>
      </c>
      <c r="D38" s="4">
        <v>0.16</v>
      </c>
      <c r="E38" s="25"/>
      <c r="F38" s="25"/>
      <c r="G38" s="25"/>
      <c r="H38" s="25"/>
      <c r="I38" s="25"/>
      <c r="J38" s="25"/>
      <c r="M38" s="3"/>
      <c r="N38" s="4"/>
      <c r="O38" s="4"/>
    </row>
    <row r="39" spans="1:15" x14ac:dyDescent="0.2">
      <c r="A39" s="9"/>
      <c r="B39" s="9"/>
      <c r="C39" s="3" t="s">
        <v>5</v>
      </c>
      <c r="D39" s="4">
        <v>0.21</v>
      </c>
      <c r="E39" s="25"/>
      <c r="F39" s="25"/>
      <c r="G39" s="25"/>
      <c r="H39" s="25"/>
      <c r="I39" s="25"/>
      <c r="J39" s="25"/>
      <c r="M39" s="31"/>
      <c r="N39" s="36" t="s">
        <v>66</v>
      </c>
      <c r="O39" s="33" t="s">
        <v>67</v>
      </c>
    </row>
    <row r="40" spans="1:15" x14ac:dyDescent="0.2">
      <c r="A40" s="9"/>
      <c r="B40" s="9"/>
      <c r="C40" s="3" t="s">
        <v>6</v>
      </c>
      <c r="D40" s="4">
        <v>0.01</v>
      </c>
      <c r="E40" s="25"/>
      <c r="F40" s="25"/>
      <c r="G40" s="25"/>
      <c r="H40" s="25"/>
      <c r="I40" s="25"/>
      <c r="J40" s="25"/>
      <c r="M40" s="39" t="s">
        <v>71</v>
      </c>
      <c r="N40" s="40">
        <v>24</v>
      </c>
      <c r="O40" s="44">
        <v>10.069000000000001</v>
      </c>
    </row>
    <row r="41" spans="1:15" x14ac:dyDescent="0.2">
      <c r="A41" s="10"/>
      <c r="B41" s="10"/>
      <c r="C41" s="5" t="s">
        <v>7</v>
      </c>
      <c r="D41" s="6">
        <v>0</v>
      </c>
      <c r="E41" s="26"/>
      <c r="F41" s="26"/>
      <c r="G41" s="26"/>
      <c r="H41" s="26"/>
      <c r="I41" s="26"/>
      <c r="J41" s="26"/>
      <c r="M41" s="35" t="s">
        <v>72</v>
      </c>
      <c r="N41" s="41">
        <v>30</v>
      </c>
      <c r="O41" s="45">
        <v>18.023350687400001</v>
      </c>
    </row>
    <row r="42" spans="1:15" x14ac:dyDescent="0.2">
      <c r="A42" s="7" t="s">
        <v>16</v>
      </c>
      <c r="B42" s="9">
        <v>2.7</v>
      </c>
      <c r="C42" s="12" t="s">
        <v>3</v>
      </c>
      <c r="D42" s="13">
        <v>0.28999999999999998</v>
      </c>
      <c r="E42" s="25">
        <v>143.55000000000001</v>
      </c>
      <c r="F42" s="25">
        <v>142.04</v>
      </c>
      <c r="G42" s="25">
        <v>122.11</v>
      </c>
      <c r="H42" s="25" t="s">
        <v>58</v>
      </c>
      <c r="I42" s="25" t="s">
        <v>58</v>
      </c>
      <c r="J42" s="25" t="s">
        <v>58</v>
      </c>
    </row>
    <row r="43" spans="1:15" x14ac:dyDescent="0.2">
      <c r="A43" s="9"/>
      <c r="B43" s="9"/>
      <c r="C43" s="3" t="s">
        <v>4</v>
      </c>
      <c r="D43" s="4">
        <v>0.15</v>
      </c>
      <c r="E43" s="25"/>
      <c r="F43" s="25"/>
      <c r="G43" s="25"/>
      <c r="H43" s="25"/>
      <c r="I43" s="25"/>
      <c r="J43" s="25"/>
    </row>
    <row r="44" spans="1:15" x14ac:dyDescent="0.2">
      <c r="A44" s="9"/>
      <c r="B44" s="9"/>
      <c r="C44" s="3" t="s">
        <v>5</v>
      </c>
      <c r="D44" s="4">
        <v>0.22</v>
      </c>
      <c r="E44" s="25"/>
      <c r="F44" s="25"/>
      <c r="G44" s="25"/>
      <c r="H44" s="25"/>
      <c r="I44" s="25"/>
      <c r="J44" s="25"/>
    </row>
    <row r="45" spans="1:15" x14ac:dyDescent="0.2">
      <c r="A45" s="9"/>
      <c r="B45" s="9"/>
      <c r="C45" s="3" t="s">
        <v>6</v>
      </c>
      <c r="D45" s="4">
        <v>0</v>
      </c>
      <c r="E45" s="25"/>
      <c r="F45" s="25"/>
      <c r="G45" s="25"/>
      <c r="H45" s="25"/>
      <c r="I45" s="25"/>
      <c r="J45" s="25"/>
    </row>
    <row r="46" spans="1:15" x14ac:dyDescent="0.2">
      <c r="A46" s="10"/>
      <c r="B46" s="10"/>
      <c r="C46" s="5" t="s">
        <v>7</v>
      </c>
      <c r="D46" s="6">
        <v>0</v>
      </c>
      <c r="E46" s="26"/>
      <c r="F46" s="26"/>
      <c r="G46" s="26"/>
      <c r="H46" s="26"/>
      <c r="I46" s="26"/>
      <c r="J46" s="26"/>
    </row>
    <row r="47" spans="1:15" x14ac:dyDescent="0.2">
      <c r="A47" s="7" t="s">
        <v>17</v>
      </c>
      <c r="B47" s="9">
        <v>4</v>
      </c>
      <c r="C47" s="12" t="s">
        <v>3</v>
      </c>
      <c r="D47" s="13">
        <v>0.39</v>
      </c>
      <c r="E47" s="25">
        <v>117.45</v>
      </c>
      <c r="F47" s="25">
        <v>146.44</v>
      </c>
      <c r="G47" s="25">
        <v>115.77</v>
      </c>
      <c r="H47" s="25" t="s">
        <v>60</v>
      </c>
      <c r="I47" s="25" t="s">
        <v>58</v>
      </c>
      <c r="J47" s="25" t="s">
        <v>60</v>
      </c>
    </row>
    <row r="48" spans="1:15" x14ac:dyDescent="0.2">
      <c r="A48" s="9"/>
      <c r="B48" s="9"/>
      <c r="C48" s="3" t="s">
        <v>4</v>
      </c>
      <c r="D48" s="4">
        <v>0.22</v>
      </c>
      <c r="E48" s="25"/>
      <c r="F48" s="25"/>
      <c r="G48" s="25"/>
      <c r="H48" s="25"/>
      <c r="I48" s="25"/>
      <c r="J48" s="25"/>
    </row>
    <row r="49" spans="1:10" x14ac:dyDescent="0.2">
      <c r="A49" s="9"/>
      <c r="B49" s="9"/>
      <c r="C49" s="3" t="s">
        <v>5</v>
      </c>
      <c r="D49" s="4">
        <v>0.31</v>
      </c>
      <c r="E49" s="25"/>
      <c r="F49" s="25"/>
      <c r="G49" s="25"/>
      <c r="H49" s="25"/>
      <c r="I49" s="25"/>
      <c r="J49" s="25"/>
    </row>
    <row r="50" spans="1:10" x14ac:dyDescent="0.2">
      <c r="A50" s="9"/>
      <c r="B50" s="9"/>
      <c r="C50" s="3" t="s">
        <v>6</v>
      </c>
      <c r="D50" s="4">
        <v>0.01</v>
      </c>
      <c r="E50" s="25"/>
      <c r="F50" s="25"/>
      <c r="G50" s="25"/>
      <c r="H50" s="25"/>
      <c r="I50" s="25"/>
      <c r="J50" s="25"/>
    </row>
    <row r="51" spans="1:10" x14ac:dyDescent="0.2">
      <c r="A51" s="10"/>
      <c r="B51" s="10"/>
      <c r="C51" s="5" t="s">
        <v>7</v>
      </c>
      <c r="D51" s="6">
        <v>0</v>
      </c>
      <c r="E51" s="26"/>
      <c r="F51" s="26"/>
      <c r="G51" s="26"/>
      <c r="H51" s="26"/>
      <c r="I51" s="26"/>
      <c r="J51" s="26"/>
    </row>
    <row r="52" spans="1:10" x14ac:dyDescent="0.2">
      <c r="A52" s="14" t="s">
        <v>18</v>
      </c>
      <c r="B52" s="9">
        <v>3.5</v>
      </c>
      <c r="C52" s="17" t="s">
        <v>3</v>
      </c>
      <c r="D52" s="18">
        <v>0.36</v>
      </c>
      <c r="E52" s="25">
        <v>143.55000000000001</v>
      </c>
      <c r="F52" s="25">
        <v>144.72</v>
      </c>
      <c r="G52" s="25">
        <v>143.99</v>
      </c>
      <c r="H52" s="25" t="s">
        <v>58</v>
      </c>
      <c r="I52" s="25" t="s">
        <v>58</v>
      </c>
      <c r="J52" s="25" t="s">
        <v>58</v>
      </c>
    </row>
    <row r="53" spans="1:10" x14ac:dyDescent="0.2">
      <c r="A53" s="15"/>
      <c r="B53" s="9"/>
      <c r="C53" s="19" t="s">
        <v>4</v>
      </c>
      <c r="D53" s="20">
        <v>0.19</v>
      </c>
      <c r="E53" s="25"/>
      <c r="F53" s="25"/>
      <c r="G53" s="25"/>
      <c r="H53" s="25"/>
      <c r="I53" s="25"/>
      <c r="J53" s="25"/>
    </row>
    <row r="54" spans="1:10" x14ac:dyDescent="0.2">
      <c r="A54" s="15"/>
      <c r="B54" s="9"/>
      <c r="C54" s="19" t="s">
        <v>5</v>
      </c>
      <c r="D54" s="20">
        <v>0.28999999999999998</v>
      </c>
      <c r="E54" s="25"/>
      <c r="F54" s="25"/>
      <c r="G54" s="25"/>
      <c r="H54" s="25"/>
      <c r="I54" s="25"/>
      <c r="J54" s="25"/>
    </row>
    <row r="55" spans="1:10" x14ac:dyDescent="0.2">
      <c r="A55" s="15"/>
      <c r="B55" s="9"/>
      <c r="C55" s="19" t="s">
        <v>6</v>
      </c>
      <c r="D55" s="20">
        <v>0</v>
      </c>
      <c r="E55" s="25"/>
      <c r="F55" s="25"/>
      <c r="G55" s="25"/>
      <c r="H55" s="25"/>
      <c r="I55" s="25"/>
      <c r="J55" s="25"/>
    </row>
    <row r="56" spans="1:10" x14ac:dyDescent="0.2">
      <c r="A56" s="16"/>
      <c r="B56" s="10"/>
      <c r="C56" s="21" t="s">
        <v>7</v>
      </c>
      <c r="D56" s="22">
        <v>0</v>
      </c>
      <c r="E56" s="26"/>
      <c r="F56" s="26"/>
      <c r="G56" s="26"/>
      <c r="H56" s="26"/>
      <c r="I56" s="26"/>
      <c r="J56" s="26"/>
    </row>
    <row r="57" spans="1:10" x14ac:dyDescent="0.2">
      <c r="A57" s="7" t="s">
        <v>19</v>
      </c>
      <c r="B57" s="9">
        <v>3.2</v>
      </c>
      <c r="C57" s="17" t="s">
        <v>3</v>
      </c>
      <c r="D57" s="13">
        <v>0.34</v>
      </c>
      <c r="E57" s="25">
        <v>152</v>
      </c>
      <c r="F57" s="25">
        <v>146.13</v>
      </c>
      <c r="G57" s="25">
        <v>149.33000000000001</v>
      </c>
      <c r="H57" s="25" t="s">
        <v>58</v>
      </c>
      <c r="I57" s="25" t="s">
        <v>58</v>
      </c>
      <c r="J57" s="25" t="s">
        <v>58</v>
      </c>
    </row>
    <row r="58" spans="1:10" x14ac:dyDescent="0.2">
      <c r="A58" s="9"/>
      <c r="B58" s="9"/>
      <c r="C58" s="19" t="s">
        <v>4</v>
      </c>
      <c r="D58" s="4">
        <v>0.17</v>
      </c>
      <c r="E58" s="25"/>
      <c r="F58" s="25"/>
      <c r="G58" s="25"/>
      <c r="H58" s="25"/>
      <c r="I58" s="25"/>
      <c r="J58" s="25"/>
    </row>
    <row r="59" spans="1:10" x14ac:dyDescent="0.2">
      <c r="A59" s="9"/>
      <c r="B59" s="9"/>
      <c r="C59" s="19" t="s">
        <v>5</v>
      </c>
      <c r="D59" s="4">
        <v>0.26</v>
      </c>
      <c r="E59" s="25"/>
      <c r="F59" s="25"/>
      <c r="G59" s="25"/>
      <c r="H59" s="25"/>
      <c r="I59" s="25"/>
      <c r="J59" s="25"/>
    </row>
    <row r="60" spans="1:10" x14ac:dyDescent="0.2">
      <c r="A60" s="9"/>
      <c r="B60" s="9"/>
      <c r="C60" s="19" t="s">
        <v>6</v>
      </c>
      <c r="D60" s="4">
        <v>0</v>
      </c>
      <c r="E60" s="25"/>
      <c r="F60" s="25"/>
      <c r="G60" s="25"/>
      <c r="H60" s="25"/>
      <c r="I60" s="25"/>
      <c r="J60" s="25"/>
    </row>
    <row r="61" spans="1:10" x14ac:dyDescent="0.2">
      <c r="A61" s="10"/>
      <c r="B61" s="10"/>
      <c r="C61" s="21" t="s">
        <v>7</v>
      </c>
      <c r="D61" s="6">
        <v>0</v>
      </c>
      <c r="E61" s="26"/>
      <c r="F61" s="26"/>
      <c r="G61" s="26"/>
      <c r="H61" s="26"/>
      <c r="I61" s="26"/>
      <c r="J61" s="26"/>
    </row>
    <row r="62" spans="1:10" x14ac:dyDescent="0.2">
      <c r="A62" s="7" t="s">
        <v>20</v>
      </c>
      <c r="B62" s="9">
        <v>4.4000000000000004</v>
      </c>
      <c r="C62" s="17" t="s">
        <v>3</v>
      </c>
      <c r="D62" s="13">
        <v>0.43</v>
      </c>
      <c r="E62" s="25">
        <v>101.2</v>
      </c>
      <c r="F62" s="25">
        <v>140.04</v>
      </c>
      <c r="G62" s="25">
        <v>97.15</v>
      </c>
      <c r="H62" s="25" t="s">
        <v>59</v>
      </c>
      <c r="I62" s="25" t="s">
        <v>58</v>
      </c>
      <c r="J62" s="25" t="s">
        <v>59</v>
      </c>
    </row>
    <row r="63" spans="1:10" x14ac:dyDescent="0.2">
      <c r="A63" s="9"/>
      <c r="B63" s="9"/>
      <c r="C63" s="19" t="s">
        <v>4</v>
      </c>
      <c r="D63" s="4">
        <v>0.26</v>
      </c>
      <c r="E63" s="25"/>
      <c r="F63" s="25"/>
      <c r="G63" s="25"/>
      <c r="H63" s="25"/>
      <c r="I63" s="25"/>
      <c r="J63" s="25"/>
    </row>
    <row r="64" spans="1:10" x14ac:dyDescent="0.2">
      <c r="A64" s="9"/>
      <c r="B64" s="9"/>
      <c r="C64" s="19" t="s">
        <v>5</v>
      </c>
      <c r="D64" s="4">
        <v>0.37</v>
      </c>
      <c r="E64" s="25"/>
      <c r="F64" s="25"/>
      <c r="G64" s="25"/>
      <c r="H64" s="25"/>
      <c r="I64" s="25"/>
      <c r="J64" s="25"/>
    </row>
    <row r="65" spans="1:10" x14ac:dyDescent="0.2">
      <c r="A65" s="9"/>
      <c r="B65" s="9"/>
      <c r="C65" s="19" t="s">
        <v>6</v>
      </c>
      <c r="D65" s="4">
        <v>0</v>
      </c>
      <c r="E65" s="25"/>
      <c r="F65" s="25"/>
      <c r="G65" s="25"/>
      <c r="H65" s="25"/>
      <c r="I65" s="25"/>
      <c r="J65" s="25"/>
    </row>
    <row r="66" spans="1:10" x14ac:dyDescent="0.2">
      <c r="A66" s="10"/>
      <c r="B66" s="10"/>
      <c r="C66" s="21" t="s">
        <v>7</v>
      </c>
      <c r="D66" s="6">
        <v>0</v>
      </c>
      <c r="E66" s="26"/>
      <c r="F66" s="26"/>
      <c r="G66" s="26"/>
      <c r="H66" s="26"/>
      <c r="I66" s="26"/>
      <c r="J66" s="26"/>
    </row>
    <row r="67" spans="1:10" x14ac:dyDescent="0.2">
      <c r="A67" s="7" t="s">
        <v>21</v>
      </c>
      <c r="B67" s="9">
        <v>3.7</v>
      </c>
      <c r="C67" s="17" t="s">
        <v>3</v>
      </c>
      <c r="D67" s="13">
        <v>0.38</v>
      </c>
      <c r="E67" s="25">
        <v>99.38</v>
      </c>
      <c r="F67" s="25">
        <v>137.65</v>
      </c>
      <c r="G67" s="25">
        <v>101.41</v>
      </c>
      <c r="H67" s="25" t="s">
        <v>59</v>
      </c>
      <c r="I67" s="25" t="s">
        <v>58</v>
      </c>
      <c r="J67" s="25" t="s">
        <v>59</v>
      </c>
    </row>
    <row r="68" spans="1:10" x14ac:dyDescent="0.2">
      <c r="A68" s="9"/>
      <c r="B68" s="9"/>
      <c r="C68" s="19" t="s">
        <v>4</v>
      </c>
      <c r="D68" s="4">
        <v>0.2</v>
      </c>
      <c r="E68" s="25"/>
      <c r="F68" s="25"/>
      <c r="G68" s="25"/>
      <c r="H68" s="25"/>
      <c r="I68" s="25"/>
      <c r="J68" s="25"/>
    </row>
    <row r="69" spans="1:10" x14ac:dyDescent="0.2">
      <c r="A69" s="9"/>
      <c r="B69" s="9"/>
      <c r="C69" s="19" t="s">
        <v>5</v>
      </c>
      <c r="D69" s="4">
        <v>0.3</v>
      </c>
      <c r="E69" s="25"/>
      <c r="F69" s="25"/>
      <c r="G69" s="25"/>
      <c r="H69" s="25"/>
      <c r="I69" s="25"/>
      <c r="J69" s="25"/>
    </row>
    <row r="70" spans="1:10" x14ac:dyDescent="0.2">
      <c r="A70" s="9"/>
      <c r="B70" s="9"/>
      <c r="C70" s="19" t="s">
        <v>6</v>
      </c>
      <c r="D70" s="4">
        <v>0.01</v>
      </c>
      <c r="E70" s="25"/>
      <c r="F70" s="25"/>
      <c r="G70" s="25"/>
      <c r="H70" s="25"/>
      <c r="I70" s="25"/>
      <c r="J70" s="25"/>
    </row>
    <row r="71" spans="1:10" x14ac:dyDescent="0.2">
      <c r="A71" s="10"/>
      <c r="B71" s="10"/>
      <c r="C71" s="21" t="s">
        <v>7</v>
      </c>
      <c r="D71" s="6">
        <v>0</v>
      </c>
      <c r="E71" s="26"/>
      <c r="F71" s="26"/>
      <c r="G71" s="26"/>
      <c r="H71" s="26"/>
      <c r="I71" s="26"/>
      <c r="J71" s="26"/>
    </row>
    <row r="72" spans="1:10" x14ac:dyDescent="0.2">
      <c r="A72" s="7" t="s">
        <v>22</v>
      </c>
      <c r="B72" s="9">
        <v>4</v>
      </c>
      <c r="C72" s="17" t="s">
        <v>3</v>
      </c>
      <c r="D72" s="13">
        <v>0.4</v>
      </c>
      <c r="E72" s="25">
        <v>156.61000000000001</v>
      </c>
      <c r="F72" s="25">
        <v>144.47</v>
      </c>
      <c r="G72" s="25">
        <v>156.04</v>
      </c>
      <c r="H72" s="25" t="s">
        <v>56</v>
      </c>
      <c r="I72" s="25" t="s">
        <v>58</v>
      </c>
      <c r="J72" s="25" t="s">
        <v>56</v>
      </c>
    </row>
    <row r="73" spans="1:10" x14ac:dyDescent="0.2">
      <c r="A73" s="9"/>
      <c r="B73" s="9"/>
      <c r="C73" s="19" t="s">
        <v>4</v>
      </c>
      <c r="D73" s="4">
        <v>0.22</v>
      </c>
      <c r="E73" s="25"/>
      <c r="F73" s="25"/>
      <c r="G73" s="25"/>
      <c r="H73" s="25"/>
      <c r="I73" s="25"/>
      <c r="J73" s="25"/>
    </row>
    <row r="74" spans="1:10" x14ac:dyDescent="0.2">
      <c r="A74" s="9"/>
      <c r="B74" s="9"/>
      <c r="C74" s="19" t="s">
        <v>5</v>
      </c>
      <c r="D74" s="4">
        <v>0.35</v>
      </c>
      <c r="E74" s="25"/>
      <c r="F74" s="25"/>
      <c r="G74" s="25"/>
      <c r="H74" s="25"/>
      <c r="I74" s="25"/>
      <c r="J74" s="25"/>
    </row>
    <row r="75" spans="1:10" x14ac:dyDescent="0.2">
      <c r="A75" s="9"/>
      <c r="B75" s="9"/>
      <c r="C75" s="19" t="s">
        <v>6</v>
      </c>
      <c r="D75" s="4">
        <v>0.01</v>
      </c>
      <c r="E75" s="25"/>
      <c r="F75" s="25"/>
      <c r="G75" s="25"/>
      <c r="H75" s="25"/>
      <c r="I75" s="25"/>
      <c r="J75" s="25"/>
    </row>
    <row r="76" spans="1:10" x14ac:dyDescent="0.2">
      <c r="A76" s="10"/>
      <c r="B76" s="10"/>
      <c r="C76" s="21" t="s">
        <v>7</v>
      </c>
      <c r="D76" s="6">
        <v>0</v>
      </c>
      <c r="E76" s="26"/>
      <c r="F76" s="26"/>
      <c r="G76" s="26"/>
      <c r="H76" s="26"/>
      <c r="I76" s="26"/>
      <c r="J76" s="26"/>
    </row>
    <row r="77" spans="1:10" x14ac:dyDescent="0.2">
      <c r="A77" s="7" t="s">
        <v>23</v>
      </c>
      <c r="B77" s="9">
        <v>3.2</v>
      </c>
      <c r="C77" s="17" t="s">
        <v>3</v>
      </c>
      <c r="D77" s="13">
        <v>0.34</v>
      </c>
      <c r="E77" s="25">
        <v>107.67</v>
      </c>
      <c r="F77" s="25">
        <v>149.77000000000001</v>
      </c>
      <c r="G77" s="25">
        <v>156.81</v>
      </c>
      <c r="H77" s="25" t="s">
        <v>59</v>
      </c>
      <c r="I77" s="25" t="s">
        <v>58</v>
      </c>
      <c r="J77" s="25" t="s">
        <v>56</v>
      </c>
    </row>
    <row r="78" spans="1:10" x14ac:dyDescent="0.2">
      <c r="A78" s="9"/>
      <c r="B78" s="9"/>
      <c r="C78" s="19" t="s">
        <v>4</v>
      </c>
      <c r="D78" s="4">
        <v>0.18</v>
      </c>
      <c r="E78" s="25"/>
      <c r="F78" s="25"/>
      <c r="G78" s="25"/>
      <c r="H78" s="25"/>
      <c r="I78" s="25"/>
      <c r="J78" s="25"/>
    </row>
    <row r="79" spans="1:10" x14ac:dyDescent="0.2">
      <c r="A79" s="9"/>
      <c r="B79" s="9"/>
      <c r="C79" s="19" t="s">
        <v>5</v>
      </c>
      <c r="D79" s="4">
        <v>0.24</v>
      </c>
      <c r="E79" s="25"/>
      <c r="F79" s="25"/>
      <c r="G79" s="25"/>
      <c r="H79" s="25"/>
      <c r="I79" s="25"/>
      <c r="J79" s="25"/>
    </row>
    <row r="80" spans="1:10" x14ac:dyDescent="0.2">
      <c r="A80" s="9"/>
      <c r="B80" s="9"/>
      <c r="C80" s="19" t="s">
        <v>6</v>
      </c>
      <c r="D80" s="4">
        <v>0.01</v>
      </c>
      <c r="E80" s="25"/>
      <c r="F80" s="25"/>
      <c r="G80" s="25"/>
      <c r="H80" s="25"/>
      <c r="I80" s="25"/>
      <c r="J80" s="25"/>
    </row>
    <row r="81" spans="1:10" x14ac:dyDescent="0.2">
      <c r="A81" s="10"/>
      <c r="B81" s="10"/>
      <c r="C81" s="21" t="s">
        <v>7</v>
      </c>
      <c r="D81" s="6">
        <v>0</v>
      </c>
      <c r="E81" s="26"/>
      <c r="F81" s="26"/>
      <c r="G81" s="26"/>
      <c r="H81" s="26"/>
      <c r="I81" s="26"/>
      <c r="J81" s="26"/>
    </row>
    <row r="82" spans="1:10" x14ac:dyDescent="0.2">
      <c r="A82" s="7" t="s">
        <v>24</v>
      </c>
      <c r="B82" s="9">
        <v>3.3</v>
      </c>
      <c r="C82" s="17" t="s">
        <v>3</v>
      </c>
      <c r="D82" s="13">
        <v>0.34</v>
      </c>
      <c r="E82" s="25">
        <v>123.05</v>
      </c>
      <c r="F82" s="25">
        <v>129.34</v>
      </c>
      <c r="G82" s="25">
        <v>121.71</v>
      </c>
      <c r="H82" s="25" t="s">
        <v>58</v>
      </c>
      <c r="I82" s="25" t="s">
        <v>58</v>
      </c>
      <c r="J82" s="25" t="s">
        <v>58</v>
      </c>
    </row>
    <row r="83" spans="1:10" x14ac:dyDescent="0.2">
      <c r="A83" s="9"/>
      <c r="B83" s="9"/>
      <c r="C83" s="19" t="s">
        <v>4</v>
      </c>
      <c r="D83" s="4">
        <v>0.17</v>
      </c>
      <c r="E83" s="25"/>
      <c r="F83" s="25"/>
      <c r="G83" s="25"/>
      <c r="H83" s="25"/>
      <c r="I83" s="25"/>
      <c r="J83" s="25"/>
    </row>
    <row r="84" spans="1:10" x14ac:dyDescent="0.2">
      <c r="A84" s="9"/>
      <c r="B84" s="9"/>
      <c r="C84" s="19" t="s">
        <v>5</v>
      </c>
      <c r="D84" s="4">
        <v>0.26</v>
      </c>
      <c r="E84" s="25"/>
      <c r="F84" s="25"/>
      <c r="G84" s="25"/>
      <c r="H84" s="25"/>
      <c r="I84" s="25"/>
      <c r="J84" s="25"/>
    </row>
    <row r="85" spans="1:10" x14ac:dyDescent="0.2">
      <c r="A85" s="9"/>
      <c r="B85" s="9"/>
      <c r="C85" s="19" t="s">
        <v>6</v>
      </c>
      <c r="D85" s="4">
        <v>0.01</v>
      </c>
      <c r="E85" s="25"/>
      <c r="F85" s="25"/>
      <c r="G85" s="25"/>
      <c r="H85" s="25"/>
      <c r="I85" s="25"/>
      <c r="J85" s="25"/>
    </row>
    <row r="86" spans="1:10" x14ac:dyDescent="0.2">
      <c r="A86" s="10"/>
      <c r="B86" s="10"/>
      <c r="C86" s="21" t="s">
        <v>7</v>
      </c>
      <c r="D86" s="6">
        <v>0</v>
      </c>
      <c r="E86" s="26"/>
      <c r="F86" s="26"/>
      <c r="G86" s="26"/>
      <c r="H86" s="26"/>
      <c r="I86" s="26"/>
      <c r="J86" s="26"/>
    </row>
    <row r="87" spans="1:10" x14ac:dyDescent="0.2">
      <c r="A87" s="7" t="s">
        <v>25</v>
      </c>
      <c r="B87" s="9">
        <v>3.6</v>
      </c>
      <c r="C87" s="17" t="s">
        <v>3</v>
      </c>
      <c r="D87" s="13">
        <v>0.37</v>
      </c>
      <c r="E87" s="25">
        <v>112.35</v>
      </c>
      <c r="F87" s="25" t="s">
        <v>51</v>
      </c>
      <c r="G87" s="25">
        <v>127.74</v>
      </c>
      <c r="H87" s="25" t="s">
        <v>61</v>
      </c>
      <c r="I87" s="25" t="s">
        <v>58</v>
      </c>
      <c r="J87" s="25" t="s">
        <v>58</v>
      </c>
    </row>
    <row r="88" spans="1:10" x14ac:dyDescent="0.2">
      <c r="A88" s="9"/>
      <c r="B88" s="9"/>
      <c r="C88" s="19" t="s">
        <v>4</v>
      </c>
      <c r="D88" s="4">
        <v>0.2</v>
      </c>
      <c r="E88" s="25"/>
      <c r="F88" s="25"/>
      <c r="G88" s="25"/>
      <c r="H88" s="25"/>
      <c r="I88" s="25"/>
      <c r="J88" s="25"/>
    </row>
    <row r="89" spans="1:10" x14ac:dyDescent="0.2">
      <c r="A89" s="9"/>
      <c r="B89" s="9"/>
      <c r="C89" s="19" t="s">
        <v>5</v>
      </c>
      <c r="D89" s="4">
        <v>0.31</v>
      </c>
      <c r="E89" s="25"/>
      <c r="F89" s="25"/>
      <c r="G89" s="25"/>
      <c r="H89" s="25"/>
      <c r="I89" s="25"/>
      <c r="J89" s="25"/>
    </row>
    <row r="90" spans="1:10" x14ac:dyDescent="0.2">
      <c r="A90" s="9"/>
      <c r="B90" s="9"/>
      <c r="C90" s="19" t="s">
        <v>6</v>
      </c>
      <c r="D90" s="4">
        <v>0</v>
      </c>
      <c r="E90" s="25"/>
      <c r="F90" s="25"/>
      <c r="G90" s="25"/>
      <c r="H90" s="25"/>
      <c r="I90" s="25"/>
      <c r="J90" s="25"/>
    </row>
    <row r="91" spans="1:10" x14ac:dyDescent="0.2">
      <c r="A91" s="10"/>
      <c r="B91" s="10"/>
      <c r="C91" s="21" t="s">
        <v>7</v>
      </c>
      <c r="D91" s="6">
        <v>0</v>
      </c>
      <c r="E91" s="26"/>
      <c r="F91" s="26"/>
      <c r="G91" s="26"/>
      <c r="H91" s="26"/>
      <c r="I91" s="26"/>
      <c r="J91" s="26"/>
    </row>
    <row r="92" spans="1:10" x14ac:dyDescent="0.2">
      <c r="A92" s="7" t="s">
        <v>26</v>
      </c>
      <c r="B92" s="9">
        <v>2.9</v>
      </c>
      <c r="C92" s="17" t="s">
        <v>3</v>
      </c>
      <c r="D92" s="13">
        <v>0.31</v>
      </c>
      <c r="E92" s="25">
        <v>129.19999999999999</v>
      </c>
      <c r="F92" s="25">
        <v>131.96</v>
      </c>
      <c r="G92" s="25">
        <v>127.99</v>
      </c>
      <c r="H92" s="25" t="s">
        <v>58</v>
      </c>
      <c r="I92" s="25" t="s">
        <v>58</v>
      </c>
      <c r="J92" s="25" t="s">
        <v>58</v>
      </c>
    </row>
    <row r="93" spans="1:10" x14ac:dyDescent="0.2">
      <c r="A93" s="9"/>
      <c r="B93" s="9"/>
      <c r="C93" s="19" t="s">
        <v>4</v>
      </c>
      <c r="D93" s="4">
        <v>0.16</v>
      </c>
      <c r="E93" s="25"/>
      <c r="F93" s="25"/>
      <c r="G93" s="25"/>
      <c r="H93" s="25"/>
      <c r="I93" s="25"/>
      <c r="J93" s="25"/>
    </row>
    <row r="94" spans="1:10" x14ac:dyDescent="0.2">
      <c r="A94" s="9"/>
      <c r="B94" s="9"/>
      <c r="C94" s="19" t="s">
        <v>5</v>
      </c>
      <c r="D94" s="4">
        <v>0.24</v>
      </c>
      <c r="E94" s="25"/>
      <c r="F94" s="25"/>
      <c r="G94" s="25"/>
      <c r="H94" s="25"/>
      <c r="I94" s="25"/>
      <c r="J94" s="25"/>
    </row>
    <row r="95" spans="1:10" x14ac:dyDescent="0.2">
      <c r="A95" s="9"/>
      <c r="B95" s="9"/>
      <c r="C95" s="19" t="s">
        <v>6</v>
      </c>
      <c r="D95" s="4">
        <v>0.01</v>
      </c>
      <c r="E95" s="25"/>
      <c r="F95" s="25"/>
      <c r="G95" s="25"/>
      <c r="H95" s="25"/>
      <c r="I95" s="25"/>
      <c r="J95" s="25"/>
    </row>
    <row r="96" spans="1:10" x14ac:dyDescent="0.2">
      <c r="A96" s="10"/>
      <c r="B96" s="10"/>
      <c r="C96" s="21" t="s">
        <v>7</v>
      </c>
      <c r="D96" s="6">
        <v>0</v>
      </c>
      <c r="E96" s="26"/>
      <c r="F96" s="26"/>
      <c r="G96" s="26"/>
      <c r="H96" s="26"/>
      <c r="I96" s="26"/>
      <c r="J96" s="26"/>
    </row>
    <row r="97" spans="1:10" x14ac:dyDescent="0.2">
      <c r="A97" s="7" t="s">
        <v>27</v>
      </c>
      <c r="B97" s="9">
        <v>2.7</v>
      </c>
      <c r="C97" s="17" t="s">
        <v>3</v>
      </c>
      <c r="D97" s="13">
        <v>0.3</v>
      </c>
      <c r="E97" s="25">
        <v>147.66</v>
      </c>
      <c r="F97" s="25">
        <v>149.30000000000001</v>
      </c>
      <c r="G97" s="25">
        <v>143.88999999999999</v>
      </c>
      <c r="H97" s="25" t="s">
        <v>58</v>
      </c>
      <c r="I97" s="25" t="s">
        <v>58</v>
      </c>
      <c r="J97" s="25" t="s">
        <v>58</v>
      </c>
    </row>
    <row r="98" spans="1:10" x14ac:dyDescent="0.2">
      <c r="A98" s="9"/>
      <c r="B98" s="9"/>
      <c r="C98" s="19" t="s">
        <v>4</v>
      </c>
      <c r="D98" s="4">
        <v>0.13</v>
      </c>
      <c r="E98" s="25"/>
      <c r="F98" s="25"/>
      <c r="G98" s="25"/>
      <c r="H98" s="25"/>
      <c r="I98" s="25"/>
      <c r="J98" s="25"/>
    </row>
    <row r="99" spans="1:10" x14ac:dyDescent="0.2">
      <c r="A99" s="9"/>
      <c r="B99" s="9"/>
      <c r="C99" s="19" t="s">
        <v>5</v>
      </c>
      <c r="D99" s="4">
        <v>0.2</v>
      </c>
      <c r="E99" s="25"/>
      <c r="F99" s="25"/>
      <c r="G99" s="25"/>
      <c r="H99" s="25"/>
      <c r="I99" s="25"/>
      <c r="J99" s="25"/>
    </row>
    <row r="100" spans="1:10" x14ac:dyDescent="0.2">
      <c r="A100" s="9"/>
      <c r="B100" s="9"/>
      <c r="C100" s="19" t="s">
        <v>6</v>
      </c>
      <c r="D100" s="4">
        <v>0</v>
      </c>
      <c r="E100" s="25"/>
      <c r="F100" s="25"/>
      <c r="G100" s="25"/>
      <c r="H100" s="25"/>
      <c r="I100" s="25"/>
      <c r="J100" s="25"/>
    </row>
    <row r="101" spans="1:10" x14ac:dyDescent="0.2">
      <c r="A101" s="10"/>
      <c r="B101" s="10"/>
      <c r="C101" s="21" t="s">
        <v>7</v>
      </c>
      <c r="D101" s="6">
        <v>0</v>
      </c>
      <c r="E101" s="26"/>
      <c r="F101" s="26"/>
      <c r="G101" s="26"/>
      <c r="H101" s="26"/>
      <c r="I101" s="26"/>
      <c r="J101" s="26"/>
    </row>
    <row r="102" spans="1:10" x14ac:dyDescent="0.2">
      <c r="A102" s="7" t="s">
        <v>28</v>
      </c>
      <c r="B102" s="9">
        <v>2.8</v>
      </c>
      <c r="C102" s="17" t="s">
        <v>3</v>
      </c>
      <c r="D102" s="13">
        <v>0.3</v>
      </c>
      <c r="E102" s="25">
        <v>105.47</v>
      </c>
      <c r="F102" s="25">
        <v>140.03</v>
      </c>
      <c r="G102" s="25">
        <v>104.17</v>
      </c>
      <c r="H102" s="25" t="s">
        <v>59</v>
      </c>
      <c r="I102" s="25" t="s">
        <v>58</v>
      </c>
      <c r="J102" s="25" t="s">
        <v>59</v>
      </c>
    </row>
    <row r="103" spans="1:10" x14ac:dyDescent="0.2">
      <c r="A103" s="9"/>
      <c r="B103" s="9"/>
      <c r="C103" s="19" t="s">
        <v>4</v>
      </c>
      <c r="D103" s="4">
        <v>0.15</v>
      </c>
      <c r="E103" s="25"/>
      <c r="F103" s="25"/>
      <c r="G103" s="25"/>
      <c r="H103" s="25"/>
      <c r="I103" s="25"/>
      <c r="J103" s="25"/>
    </row>
    <row r="104" spans="1:10" x14ac:dyDescent="0.2">
      <c r="A104" s="9"/>
      <c r="B104" s="9"/>
      <c r="C104" s="19" t="s">
        <v>5</v>
      </c>
      <c r="D104" s="4">
        <v>0.23</v>
      </c>
      <c r="E104" s="25"/>
      <c r="F104" s="25"/>
      <c r="G104" s="25"/>
      <c r="H104" s="25"/>
      <c r="I104" s="25"/>
      <c r="J104" s="25"/>
    </row>
    <row r="105" spans="1:10" x14ac:dyDescent="0.2">
      <c r="A105" s="9"/>
      <c r="B105" s="9"/>
      <c r="C105" s="19" t="s">
        <v>6</v>
      </c>
      <c r="D105" s="4">
        <v>0</v>
      </c>
      <c r="E105" s="25"/>
      <c r="F105" s="25"/>
      <c r="G105" s="25"/>
      <c r="H105" s="25"/>
      <c r="I105" s="25"/>
      <c r="J105" s="25"/>
    </row>
    <row r="106" spans="1:10" x14ac:dyDescent="0.2">
      <c r="A106" s="10"/>
      <c r="B106" s="10"/>
      <c r="C106" s="21" t="s">
        <v>7</v>
      </c>
      <c r="D106" s="6">
        <v>0</v>
      </c>
      <c r="E106" s="26"/>
      <c r="F106" s="26"/>
      <c r="G106" s="26"/>
      <c r="H106" s="26"/>
      <c r="I106" s="26"/>
      <c r="J106" s="26"/>
    </row>
    <row r="107" spans="1:10" x14ac:dyDescent="0.2">
      <c r="A107" s="7" t="s">
        <v>29</v>
      </c>
      <c r="B107" s="9">
        <v>2.9</v>
      </c>
      <c r="C107" s="17" t="s">
        <v>3</v>
      </c>
      <c r="D107" s="13">
        <v>0.32</v>
      </c>
      <c r="E107" s="25">
        <v>107.67</v>
      </c>
      <c r="F107" s="25">
        <v>143.66</v>
      </c>
      <c r="G107" s="25">
        <v>106.99</v>
      </c>
      <c r="H107" s="25" t="s">
        <v>59</v>
      </c>
      <c r="I107" s="25" t="s">
        <v>58</v>
      </c>
      <c r="J107" s="25" t="s">
        <v>59</v>
      </c>
    </row>
    <row r="108" spans="1:10" x14ac:dyDescent="0.2">
      <c r="A108" s="9"/>
      <c r="B108" s="9"/>
      <c r="C108" s="19" t="s">
        <v>4</v>
      </c>
      <c r="D108" s="4">
        <v>0.15</v>
      </c>
      <c r="E108" s="25"/>
      <c r="F108" s="25"/>
      <c r="G108" s="25"/>
      <c r="H108" s="25"/>
      <c r="I108" s="25"/>
      <c r="J108" s="25"/>
    </row>
    <row r="109" spans="1:10" x14ac:dyDescent="0.2">
      <c r="A109" s="9"/>
      <c r="B109" s="9"/>
      <c r="C109" s="19" t="s">
        <v>5</v>
      </c>
      <c r="D109" s="4">
        <v>0.21</v>
      </c>
      <c r="E109" s="25"/>
      <c r="F109" s="25"/>
      <c r="G109" s="25"/>
      <c r="H109" s="25"/>
      <c r="I109" s="25"/>
      <c r="J109" s="25"/>
    </row>
    <row r="110" spans="1:10" x14ac:dyDescent="0.2">
      <c r="A110" s="9"/>
      <c r="B110" s="9"/>
      <c r="C110" s="19" t="s">
        <v>6</v>
      </c>
      <c r="D110" s="4">
        <v>0</v>
      </c>
      <c r="E110" s="25"/>
      <c r="F110" s="25"/>
      <c r="G110" s="25"/>
      <c r="H110" s="25"/>
      <c r="I110" s="25"/>
      <c r="J110" s="25"/>
    </row>
    <row r="111" spans="1:10" x14ac:dyDescent="0.2">
      <c r="A111" s="10"/>
      <c r="B111" s="10"/>
      <c r="C111" s="21" t="s">
        <v>7</v>
      </c>
      <c r="D111" s="6">
        <v>0</v>
      </c>
      <c r="E111" s="26"/>
      <c r="F111" s="26"/>
      <c r="G111" s="26"/>
      <c r="H111" s="26"/>
      <c r="I111" s="26"/>
      <c r="J111" s="26"/>
    </row>
    <row r="112" spans="1:10" x14ac:dyDescent="0.2">
      <c r="A112" s="7" t="s">
        <v>30</v>
      </c>
      <c r="B112" s="9">
        <v>2.5</v>
      </c>
      <c r="C112" s="17" t="s">
        <v>3</v>
      </c>
      <c r="D112" s="13">
        <v>0.28000000000000003</v>
      </c>
      <c r="E112" s="25">
        <v>112.35</v>
      </c>
      <c r="F112" s="25">
        <v>138.05000000000001</v>
      </c>
      <c r="G112" s="25">
        <v>112.62</v>
      </c>
      <c r="H112" s="25" t="s">
        <v>60</v>
      </c>
      <c r="I112" s="25" t="s">
        <v>58</v>
      </c>
      <c r="J112" s="25" t="s">
        <v>60</v>
      </c>
    </row>
    <row r="113" spans="1:10" x14ac:dyDescent="0.2">
      <c r="A113" s="9"/>
      <c r="B113" s="9"/>
      <c r="C113" s="19" t="s">
        <v>4</v>
      </c>
      <c r="D113" s="4">
        <v>0.14000000000000001</v>
      </c>
      <c r="E113" s="25"/>
      <c r="F113" s="25"/>
      <c r="G113" s="25"/>
      <c r="H113" s="25"/>
      <c r="I113" s="25"/>
      <c r="J113" s="25"/>
    </row>
    <row r="114" spans="1:10" x14ac:dyDescent="0.2">
      <c r="A114" s="9"/>
      <c r="B114" s="9"/>
      <c r="C114" s="19" t="s">
        <v>5</v>
      </c>
      <c r="D114" s="4">
        <v>0.18</v>
      </c>
      <c r="E114" s="25"/>
      <c r="F114" s="25"/>
      <c r="G114" s="25"/>
      <c r="H114" s="25"/>
      <c r="I114" s="25"/>
      <c r="J114" s="25"/>
    </row>
    <row r="115" spans="1:10" x14ac:dyDescent="0.2">
      <c r="A115" s="9"/>
      <c r="B115" s="9"/>
      <c r="C115" s="19" t="s">
        <v>6</v>
      </c>
      <c r="D115" s="4">
        <v>0</v>
      </c>
      <c r="E115" s="25"/>
      <c r="F115" s="25"/>
      <c r="G115" s="25"/>
      <c r="H115" s="25"/>
      <c r="I115" s="25"/>
      <c r="J115" s="25"/>
    </row>
    <row r="116" spans="1:10" x14ac:dyDescent="0.2">
      <c r="A116" s="10"/>
      <c r="B116" s="10"/>
      <c r="C116" s="21" t="s">
        <v>7</v>
      </c>
      <c r="D116" s="6">
        <v>0</v>
      </c>
      <c r="E116" s="26"/>
      <c r="F116" s="26"/>
      <c r="G116" s="26"/>
      <c r="H116" s="26"/>
      <c r="I116" s="26"/>
      <c r="J116" s="26"/>
    </row>
    <row r="117" spans="1:10" x14ac:dyDescent="0.2">
      <c r="A117" s="7" t="s">
        <v>31</v>
      </c>
      <c r="B117" s="9">
        <v>2.8</v>
      </c>
      <c r="C117" s="17" t="s">
        <v>3</v>
      </c>
      <c r="D117" s="13">
        <v>0.3</v>
      </c>
      <c r="E117" s="25">
        <v>161.5</v>
      </c>
      <c r="F117" s="25">
        <v>152.09</v>
      </c>
      <c r="G117" s="25">
        <v>161.99</v>
      </c>
      <c r="H117" s="25" t="s">
        <v>62</v>
      </c>
      <c r="I117" s="25" t="s">
        <v>58</v>
      </c>
      <c r="J117" s="25" t="s">
        <v>62</v>
      </c>
    </row>
    <row r="118" spans="1:10" x14ac:dyDescent="0.2">
      <c r="A118" s="9"/>
      <c r="B118" s="9"/>
      <c r="C118" s="19" t="s">
        <v>4</v>
      </c>
      <c r="D118" s="4">
        <v>0.15</v>
      </c>
      <c r="E118" s="25"/>
      <c r="F118" s="25"/>
      <c r="G118" s="25"/>
      <c r="H118" s="25"/>
      <c r="I118" s="25"/>
      <c r="J118" s="25"/>
    </row>
    <row r="119" spans="1:10" x14ac:dyDescent="0.2">
      <c r="A119" s="9"/>
      <c r="B119" s="9"/>
      <c r="C119" s="19" t="s">
        <v>5</v>
      </c>
      <c r="D119" s="4">
        <v>0.23</v>
      </c>
      <c r="E119" s="25"/>
      <c r="F119" s="25"/>
      <c r="G119" s="25"/>
      <c r="H119" s="25"/>
      <c r="I119" s="25"/>
      <c r="J119" s="25"/>
    </row>
    <row r="120" spans="1:10" x14ac:dyDescent="0.2">
      <c r="A120" s="9"/>
      <c r="B120" s="9"/>
      <c r="C120" s="19" t="s">
        <v>6</v>
      </c>
      <c r="D120" s="4">
        <v>0</v>
      </c>
      <c r="E120" s="25"/>
      <c r="F120" s="25"/>
      <c r="G120" s="25"/>
      <c r="H120" s="25"/>
      <c r="I120" s="25"/>
      <c r="J120" s="25"/>
    </row>
    <row r="121" spans="1:10" x14ac:dyDescent="0.2">
      <c r="A121" s="10"/>
      <c r="B121" s="10"/>
      <c r="C121" s="21" t="s">
        <v>7</v>
      </c>
      <c r="D121" s="6">
        <v>0</v>
      </c>
      <c r="E121" s="26"/>
      <c r="F121" s="26"/>
      <c r="G121" s="26"/>
      <c r="H121" s="26"/>
      <c r="I121" s="26"/>
      <c r="J121" s="26"/>
    </row>
    <row r="122" spans="1:10" x14ac:dyDescent="0.2">
      <c r="A122" s="7" t="s">
        <v>32</v>
      </c>
      <c r="B122" s="9">
        <v>3.3</v>
      </c>
      <c r="C122" s="17" t="s">
        <v>3</v>
      </c>
      <c r="D122" s="13">
        <v>0.34</v>
      </c>
      <c r="E122" s="25">
        <v>161.5</v>
      </c>
      <c r="F122" s="25">
        <v>150.07</v>
      </c>
      <c r="G122" s="25">
        <v>159.43</v>
      </c>
      <c r="H122" s="25" t="s">
        <v>62</v>
      </c>
      <c r="I122" s="25" t="s">
        <v>58</v>
      </c>
      <c r="J122" s="25" t="s">
        <v>62</v>
      </c>
    </row>
    <row r="123" spans="1:10" x14ac:dyDescent="0.2">
      <c r="A123" s="9"/>
      <c r="B123" s="9"/>
      <c r="C123" s="19" t="s">
        <v>4</v>
      </c>
      <c r="D123" s="4">
        <v>0.18</v>
      </c>
      <c r="E123" s="25"/>
      <c r="F123" s="25"/>
      <c r="G123" s="25"/>
      <c r="H123" s="25"/>
      <c r="I123" s="25"/>
      <c r="J123" s="25"/>
    </row>
    <row r="124" spans="1:10" x14ac:dyDescent="0.2">
      <c r="A124" s="9"/>
      <c r="B124" s="9"/>
      <c r="C124" s="19" t="s">
        <v>5</v>
      </c>
      <c r="D124" s="4">
        <v>0.4</v>
      </c>
      <c r="E124" s="25"/>
      <c r="F124" s="25"/>
      <c r="G124" s="25"/>
      <c r="H124" s="25"/>
      <c r="I124" s="25"/>
      <c r="J124" s="25"/>
    </row>
    <row r="125" spans="1:10" x14ac:dyDescent="0.2">
      <c r="A125" s="9"/>
      <c r="B125" s="9"/>
      <c r="C125" s="19" t="s">
        <v>6</v>
      </c>
      <c r="D125" s="4">
        <v>0</v>
      </c>
      <c r="E125" s="25"/>
      <c r="F125" s="25"/>
      <c r="G125" s="25"/>
      <c r="H125" s="25"/>
      <c r="I125" s="25"/>
      <c r="J125" s="25"/>
    </row>
    <row r="126" spans="1:10" x14ac:dyDescent="0.2">
      <c r="A126" s="10"/>
      <c r="B126" s="10"/>
      <c r="C126" s="21" t="s">
        <v>7</v>
      </c>
      <c r="D126" s="6">
        <v>0</v>
      </c>
      <c r="E126" s="26"/>
      <c r="F126" s="26"/>
      <c r="G126" s="26"/>
      <c r="H126" s="26"/>
      <c r="I126" s="26"/>
      <c r="J126" s="26"/>
    </row>
    <row r="127" spans="1:10" x14ac:dyDescent="0.2">
      <c r="A127" s="7" t="s">
        <v>33</v>
      </c>
      <c r="B127" s="9">
        <v>4.0999999999999996</v>
      </c>
      <c r="C127" s="17" t="s">
        <v>3</v>
      </c>
      <c r="D127" s="13">
        <v>0.41</v>
      </c>
      <c r="E127" s="25">
        <v>120.19</v>
      </c>
      <c r="F127" s="25">
        <v>142.85</v>
      </c>
      <c r="G127" s="25">
        <v>118.85</v>
      </c>
      <c r="H127" s="25" t="s">
        <v>63</v>
      </c>
      <c r="I127" s="25" t="s">
        <v>58</v>
      </c>
      <c r="J127" s="25" t="s">
        <v>60</v>
      </c>
    </row>
    <row r="128" spans="1:10" x14ac:dyDescent="0.2">
      <c r="A128" s="9"/>
      <c r="B128" s="9"/>
      <c r="C128" s="19" t="s">
        <v>4</v>
      </c>
      <c r="D128" s="4">
        <v>0.23</v>
      </c>
      <c r="E128" s="25"/>
      <c r="F128" s="25"/>
      <c r="G128" s="25"/>
      <c r="H128" s="25"/>
      <c r="I128" s="25"/>
      <c r="J128" s="25"/>
    </row>
    <row r="129" spans="1:10" x14ac:dyDescent="0.2">
      <c r="A129" s="9"/>
      <c r="B129" s="9"/>
      <c r="C129" s="19" t="s">
        <v>5</v>
      </c>
      <c r="D129" s="4">
        <v>0.24</v>
      </c>
      <c r="E129" s="25"/>
      <c r="F129" s="25"/>
      <c r="G129" s="25"/>
      <c r="H129" s="25"/>
      <c r="I129" s="25"/>
      <c r="J129" s="25"/>
    </row>
    <row r="130" spans="1:10" x14ac:dyDescent="0.2">
      <c r="A130" s="9"/>
      <c r="B130" s="9"/>
      <c r="C130" s="19" t="s">
        <v>6</v>
      </c>
      <c r="D130" s="4">
        <v>0</v>
      </c>
      <c r="E130" s="25"/>
      <c r="F130" s="25"/>
      <c r="G130" s="25"/>
      <c r="H130" s="25"/>
      <c r="I130" s="25"/>
      <c r="J130" s="25"/>
    </row>
    <row r="131" spans="1:10" x14ac:dyDescent="0.2">
      <c r="A131" s="10"/>
      <c r="B131" s="10"/>
      <c r="C131" s="21" t="s">
        <v>7</v>
      </c>
      <c r="D131" s="6">
        <v>0</v>
      </c>
      <c r="E131" s="26"/>
      <c r="F131" s="26"/>
      <c r="G131" s="26"/>
      <c r="H131" s="26"/>
      <c r="I131" s="26"/>
      <c r="J131" s="26"/>
    </row>
    <row r="132" spans="1:10" x14ac:dyDescent="0.2">
      <c r="A132" s="7" t="s">
        <v>34</v>
      </c>
      <c r="B132" s="9">
        <v>4.9000000000000004</v>
      </c>
      <c r="C132" s="17" t="s">
        <v>3</v>
      </c>
      <c r="D132" s="13">
        <v>0.51</v>
      </c>
      <c r="E132" s="25">
        <v>97.95</v>
      </c>
      <c r="F132" s="25">
        <v>149.96</v>
      </c>
      <c r="G132" s="25">
        <v>102.85</v>
      </c>
      <c r="H132" s="25" t="s">
        <v>59</v>
      </c>
      <c r="I132" s="25" t="s">
        <v>58</v>
      </c>
      <c r="J132" s="25" t="s">
        <v>59</v>
      </c>
    </row>
    <row r="133" spans="1:10" x14ac:dyDescent="0.2">
      <c r="A133" s="9"/>
      <c r="B133" s="9"/>
      <c r="C133" s="19" t="s">
        <v>4</v>
      </c>
      <c r="D133" s="4">
        <v>0.27</v>
      </c>
      <c r="E133" s="25"/>
      <c r="F133" s="25"/>
      <c r="G133" s="25"/>
      <c r="H133" s="25"/>
      <c r="I133" s="25"/>
      <c r="J133" s="25"/>
    </row>
    <row r="134" spans="1:10" x14ac:dyDescent="0.2">
      <c r="A134" s="9"/>
      <c r="B134" s="9"/>
      <c r="C134" s="19" t="s">
        <v>5</v>
      </c>
      <c r="D134" s="4">
        <v>0.39</v>
      </c>
      <c r="E134" s="25"/>
      <c r="F134" s="25"/>
      <c r="G134" s="25"/>
      <c r="H134" s="25"/>
      <c r="I134" s="25"/>
      <c r="J134" s="25"/>
    </row>
    <row r="135" spans="1:10" x14ac:dyDescent="0.2">
      <c r="A135" s="9"/>
      <c r="B135" s="9"/>
      <c r="C135" s="19" t="s">
        <v>6</v>
      </c>
      <c r="D135" s="4">
        <v>0</v>
      </c>
      <c r="E135" s="25"/>
      <c r="F135" s="25"/>
      <c r="G135" s="25"/>
      <c r="H135" s="25"/>
      <c r="I135" s="25"/>
      <c r="J135" s="25"/>
    </row>
    <row r="136" spans="1:10" x14ac:dyDescent="0.2">
      <c r="A136" s="10"/>
      <c r="B136" s="10"/>
      <c r="C136" s="21" t="s">
        <v>7</v>
      </c>
      <c r="D136" s="6">
        <v>0</v>
      </c>
      <c r="E136" s="26"/>
      <c r="F136" s="26"/>
      <c r="G136" s="26"/>
      <c r="H136" s="26"/>
      <c r="I136" s="26"/>
      <c r="J136" s="26"/>
    </row>
    <row r="137" spans="1:10" x14ac:dyDescent="0.2">
      <c r="A137" s="7" t="s">
        <v>35</v>
      </c>
      <c r="B137" s="9">
        <v>4.5</v>
      </c>
      <c r="C137" s="17" t="s">
        <v>3</v>
      </c>
      <c r="D137" s="13">
        <v>0.43</v>
      </c>
      <c r="E137" s="25">
        <v>97.42</v>
      </c>
      <c r="F137" s="25">
        <v>148.37</v>
      </c>
      <c r="G137" s="25">
        <v>115.36</v>
      </c>
      <c r="H137" s="25" t="s">
        <v>59</v>
      </c>
      <c r="I137" s="25" t="s">
        <v>58</v>
      </c>
      <c r="J137" s="25" t="s">
        <v>60</v>
      </c>
    </row>
    <row r="138" spans="1:10" x14ac:dyDescent="0.2">
      <c r="A138" s="9"/>
      <c r="B138" s="9"/>
      <c r="C138" s="19" t="s">
        <v>4</v>
      </c>
      <c r="D138" s="4">
        <v>0.25</v>
      </c>
      <c r="E138" s="25"/>
      <c r="F138" s="25"/>
      <c r="G138" s="25"/>
      <c r="H138" s="25"/>
      <c r="I138" s="25"/>
      <c r="J138" s="25"/>
    </row>
    <row r="139" spans="1:10" x14ac:dyDescent="0.2">
      <c r="A139" s="9"/>
      <c r="B139" s="9"/>
      <c r="C139" s="19" t="s">
        <v>5</v>
      </c>
      <c r="D139" s="4">
        <v>0.38</v>
      </c>
      <c r="E139" s="25"/>
      <c r="F139" s="25"/>
      <c r="G139" s="25"/>
      <c r="H139" s="25"/>
      <c r="I139" s="25"/>
      <c r="J139" s="25"/>
    </row>
    <row r="140" spans="1:10" x14ac:dyDescent="0.2">
      <c r="A140" s="9"/>
      <c r="B140" s="9"/>
      <c r="C140" s="19" t="s">
        <v>6</v>
      </c>
      <c r="D140" s="4">
        <v>0.01</v>
      </c>
      <c r="E140" s="25"/>
      <c r="F140" s="25"/>
      <c r="G140" s="25"/>
      <c r="H140" s="25"/>
      <c r="I140" s="25"/>
      <c r="J140" s="25"/>
    </row>
    <row r="141" spans="1:10" x14ac:dyDescent="0.2">
      <c r="A141" s="10"/>
      <c r="B141" s="10"/>
      <c r="C141" s="21" t="s">
        <v>7</v>
      </c>
      <c r="D141" s="6">
        <v>0</v>
      </c>
      <c r="E141" s="26"/>
      <c r="F141" s="26"/>
      <c r="G141" s="26"/>
      <c r="H141" s="26"/>
      <c r="I141" s="26"/>
      <c r="J141" s="26"/>
    </row>
    <row r="142" spans="1:10" x14ac:dyDescent="0.2">
      <c r="A142" s="7" t="s">
        <v>36</v>
      </c>
      <c r="B142" s="9">
        <v>3.3</v>
      </c>
      <c r="C142" s="17" t="s">
        <v>3</v>
      </c>
      <c r="D142" s="13">
        <v>0.33</v>
      </c>
      <c r="E142" s="25">
        <v>109.96</v>
      </c>
      <c r="F142" s="25">
        <v>150.99</v>
      </c>
      <c r="G142" s="25">
        <v>164.99</v>
      </c>
      <c r="H142" s="25" t="s">
        <v>60</v>
      </c>
      <c r="I142" s="25" t="s">
        <v>58</v>
      </c>
      <c r="J142" s="25" t="s">
        <v>62</v>
      </c>
    </row>
    <row r="143" spans="1:10" x14ac:dyDescent="0.2">
      <c r="A143" s="9"/>
      <c r="B143" s="9"/>
      <c r="C143" s="19" t="s">
        <v>4</v>
      </c>
      <c r="D143" s="4">
        <v>0.18</v>
      </c>
      <c r="E143" s="25"/>
      <c r="F143" s="25"/>
      <c r="G143" s="25"/>
      <c r="H143" s="25"/>
      <c r="I143" s="25"/>
      <c r="J143" s="25"/>
    </row>
    <row r="144" spans="1:10" x14ac:dyDescent="0.2">
      <c r="A144" s="9"/>
      <c r="B144" s="9"/>
      <c r="C144" s="19" t="s">
        <v>5</v>
      </c>
      <c r="D144" s="4">
        <v>0.28999999999999998</v>
      </c>
      <c r="E144" s="25"/>
      <c r="F144" s="25"/>
      <c r="G144" s="25"/>
      <c r="H144" s="25"/>
      <c r="I144" s="25"/>
      <c r="J144" s="25"/>
    </row>
    <row r="145" spans="1:10" x14ac:dyDescent="0.2">
      <c r="A145" s="9"/>
      <c r="B145" s="9"/>
      <c r="C145" s="19" t="s">
        <v>6</v>
      </c>
      <c r="D145" s="4">
        <v>0</v>
      </c>
      <c r="E145" s="25"/>
      <c r="F145" s="25"/>
      <c r="G145" s="25"/>
      <c r="H145" s="25"/>
      <c r="I145" s="25"/>
      <c r="J145" s="25"/>
    </row>
    <row r="146" spans="1:10" x14ac:dyDescent="0.2">
      <c r="A146" s="10"/>
      <c r="B146" s="10"/>
      <c r="C146" s="21" t="s">
        <v>7</v>
      </c>
      <c r="D146" s="6">
        <v>0</v>
      </c>
      <c r="E146" s="26"/>
      <c r="F146" s="26"/>
      <c r="G146" s="26"/>
      <c r="H146" s="26"/>
      <c r="I146" s="26"/>
      <c r="J146" s="26"/>
    </row>
    <row r="147" spans="1:10" x14ac:dyDescent="0.2">
      <c r="A147" s="7" t="s">
        <v>37</v>
      </c>
      <c r="B147" s="9">
        <v>1.5</v>
      </c>
      <c r="C147" s="17" t="s">
        <v>3</v>
      </c>
      <c r="D147" s="13">
        <v>0.19</v>
      </c>
      <c r="E147" s="25" t="s">
        <v>52</v>
      </c>
      <c r="F147" s="25">
        <v>151.11000000000001</v>
      </c>
      <c r="G147" s="25">
        <v>150.47999999999999</v>
      </c>
      <c r="H147" s="25" t="s">
        <v>52</v>
      </c>
      <c r="I147" s="25" t="s">
        <v>58</v>
      </c>
      <c r="J147" s="25" t="s">
        <v>58</v>
      </c>
    </row>
    <row r="148" spans="1:10" x14ac:dyDescent="0.2">
      <c r="A148" s="9"/>
      <c r="B148" s="9"/>
      <c r="C148" s="19" t="s">
        <v>4</v>
      </c>
      <c r="D148" s="4">
        <v>0.08</v>
      </c>
      <c r="E148" s="25"/>
      <c r="F148" s="25"/>
      <c r="G148" s="25"/>
      <c r="H148" s="25"/>
      <c r="I148" s="25"/>
      <c r="J148" s="25"/>
    </row>
    <row r="149" spans="1:10" x14ac:dyDescent="0.2">
      <c r="A149" s="9"/>
      <c r="B149" s="9"/>
      <c r="C149" s="19" t="s">
        <v>5</v>
      </c>
      <c r="D149" s="4">
        <v>0.12</v>
      </c>
      <c r="E149" s="25"/>
      <c r="F149" s="25"/>
      <c r="G149" s="25"/>
      <c r="H149" s="25"/>
      <c r="I149" s="25"/>
      <c r="J149" s="25"/>
    </row>
    <row r="150" spans="1:10" x14ac:dyDescent="0.2">
      <c r="A150" s="9"/>
      <c r="B150" s="9"/>
      <c r="C150" s="19" t="s">
        <v>6</v>
      </c>
      <c r="D150" s="4">
        <v>0</v>
      </c>
      <c r="E150" s="25"/>
      <c r="F150" s="25"/>
      <c r="G150" s="25"/>
      <c r="H150" s="25"/>
      <c r="I150" s="25"/>
      <c r="J150" s="25"/>
    </row>
    <row r="151" spans="1:10" x14ac:dyDescent="0.2">
      <c r="A151" s="10"/>
      <c r="B151" s="10"/>
      <c r="C151" s="21" t="s">
        <v>7</v>
      </c>
      <c r="D151" s="6">
        <v>0</v>
      </c>
      <c r="E151" s="26"/>
      <c r="F151" s="26"/>
      <c r="G151" s="26"/>
      <c r="H151" s="26"/>
      <c r="I151" s="26"/>
      <c r="J151" s="26"/>
    </row>
    <row r="152" spans="1:10" x14ac:dyDescent="0.2">
      <c r="A152" s="7" t="s">
        <v>38</v>
      </c>
      <c r="B152" s="9">
        <v>4.0999999999999996</v>
      </c>
      <c r="C152" s="17" t="s">
        <v>3</v>
      </c>
      <c r="D152" s="13">
        <v>0.38</v>
      </c>
      <c r="E152" s="25">
        <v>107.67</v>
      </c>
      <c r="F152" s="25">
        <v>154.80000000000001</v>
      </c>
      <c r="G152" s="25">
        <v>147.88999999999999</v>
      </c>
      <c r="H152" s="25" t="s">
        <v>59</v>
      </c>
      <c r="I152" s="25" t="s">
        <v>58</v>
      </c>
      <c r="J152" s="25" t="s">
        <v>58</v>
      </c>
    </row>
    <row r="153" spans="1:10" x14ac:dyDescent="0.2">
      <c r="A153" s="9"/>
      <c r="B153" s="9"/>
      <c r="C153" s="19" t="s">
        <v>4</v>
      </c>
      <c r="D153" s="4">
        <v>0.23</v>
      </c>
      <c r="E153" s="25"/>
      <c r="F153" s="25"/>
      <c r="G153" s="25"/>
      <c r="H153" s="25"/>
      <c r="I153" s="25"/>
      <c r="J153" s="25"/>
    </row>
    <row r="154" spans="1:10" x14ac:dyDescent="0.2">
      <c r="A154" s="9"/>
      <c r="B154" s="9"/>
      <c r="C154" s="19" t="s">
        <v>5</v>
      </c>
      <c r="D154" s="4">
        <v>0.34</v>
      </c>
      <c r="E154" s="25"/>
      <c r="F154" s="25"/>
      <c r="G154" s="25"/>
      <c r="H154" s="25"/>
      <c r="I154" s="25"/>
      <c r="J154" s="25"/>
    </row>
    <row r="155" spans="1:10" x14ac:dyDescent="0.2">
      <c r="A155" s="9"/>
      <c r="B155" s="9"/>
      <c r="C155" s="19" t="s">
        <v>6</v>
      </c>
      <c r="D155" s="4">
        <v>0</v>
      </c>
      <c r="E155" s="25"/>
      <c r="F155" s="25"/>
      <c r="G155" s="25"/>
      <c r="H155" s="25"/>
      <c r="I155" s="25"/>
      <c r="J155" s="25"/>
    </row>
    <row r="156" spans="1:10" x14ac:dyDescent="0.2">
      <c r="A156" s="10"/>
      <c r="B156" s="10"/>
      <c r="C156" s="21" t="s">
        <v>7</v>
      </c>
      <c r="D156" s="6">
        <v>0</v>
      </c>
      <c r="E156" s="26"/>
      <c r="F156" s="26"/>
      <c r="G156" s="26"/>
      <c r="H156" s="26"/>
      <c r="I156" s="26"/>
      <c r="J156" s="26"/>
    </row>
  </sheetData>
  <mergeCells count="249">
    <mergeCell ref="N33:O33"/>
    <mergeCell ref="H147:H151"/>
    <mergeCell ref="I147:I151"/>
    <mergeCell ref="J147:J151"/>
    <mergeCell ref="H152:H156"/>
    <mergeCell ref="I152:I156"/>
    <mergeCell ref="J152:J156"/>
    <mergeCell ref="H137:H141"/>
    <mergeCell ref="I137:I141"/>
    <mergeCell ref="J137:J141"/>
    <mergeCell ref="H142:H146"/>
    <mergeCell ref="I142:I146"/>
    <mergeCell ref="J142:J146"/>
    <mergeCell ref="H127:H131"/>
    <mergeCell ref="I127:I131"/>
    <mergeCell ref="J127:J131"/>
    <mergeCell ref="H132:H136"/>
    <mergeCell ref="I132:I136"/>
    <mergeCell ref="J132:J136"/>
    <mergeCell ref="H117:H121"/>
    <mergeCell ref="I117:I121"/>
    <mergeCell ref="J117:J121"/>
    <mergeCell ref="H122:H126"/>
    <mergeCell ref="I122:I126"/>
    <mergeCell ref="J122:J126"/>
    <mergeCell ref="H107:H111"/>
    <mergeCell ref="I107:I111"/>
    <mergeCell ref="J107:J111"/>
    <mergeCell ref="H112:H116"/>
    <mergeCell ref="I112:I116"/>
    <mergeCell ref="J112:J116"/>
    <mergeCell ref="H97:H101"/>
    <mergeCell ref="I97:I101"/>
    <mergeCell ref="J97:J101"/>
    <mergeCell ref="H102:H106"/>
    <mergeCell ref="I102:I106"/>
    <mergeCell ref="J102:J106"/>
    <mergeCell ref="H87:H91"/>
    <mergeCell ref="I87:I91"/>
    <mergeCell ref="J87:J91"/>
    <mergeCell ref="H92:H96"/>
    <mergeCell ref="I92:I96"/>
    <mergeCell ref="J92:J96"/>
    <mergeCell ref="H77:H81"/>
    <mergeCell ref="I77:I81"/>
    <mergeCell ref="J77:J81"/>
    <mergeCell ref="H82:H86"/>
    <mergeCell ref="I82:I86"/>
    <mergeCell ref="J82:J86"/>
    <mergeCell ref="H67:H71"/>
    <mergeCell ref="I67:I71"/>
    <mergeCell ref="J67:J71"/>
    <mergeCell ref="H72:H76"/>
    <mergeCell ref="I72:I76"/>
    <mergeCell ref="J72:J76"/>
    <mergeCell ref="H57:H61"/>
    <mergeCell ref="I57:I61"/>
    <mergeCell ref="J57:J61"/>
    <mergeCell ref="H62:H66"/>
    <mergeCell ref="I62:I66"/>
    <mergeCell ref="J62:J66"/>
    <mergeCell ref="H47:H51"/>
    <mergeCell ref="I47:I51"/>
    <mergeCell ref="J47:J51"/>
    <mergeCell ref="H52:H56"/>
    <mergeCell ref="I52:I56"/>
    <mergeCell ref="J52:J56"/>
    <mergeCell ref="H37:H41"/>
    <mergeCell ref="I37:I41"/>
    <mergeCell ref="J37:J41"/>
    <mergeCell ref="H42:H46"/>
    <mergeCell ref="I42:I46"/>
    <mergeCell ref="J42:J46"/>
    <mergeCell ref="H27:H31"/>
    <mergeCell ref="I27:I31"/>
    <mergeCell ref="J27:J31"/>
    <mergeCell ref="H32:H36"/>
    <mergeCell ref="I32:I36"/>
    <mergeCell ref="J32:J36"/>
    <mergeCell ref="I12:I16"/>
    <mergeCell ref="J12:J16"/>
    <mergeCell ref="H17:H21"/>
    <mergeCell ref="I17:I21"/>
    <mergeCell ref="J17:J21"/>
    <mergeCell ref="H22:H26"/>
    <mergeCell ref="I22:I26"/>
    <mergeCell ref="J22:J26"/>
    <mergeCell ref="E152:E156"/>
    <mergeCell ref="F152:F156"/>
    <mergeCell ref="G152:G156"/>
    <mergeCell ref="H2:H6"/>
    <mergeCell ref="I2:I6"/>
    <mergeCell ref="J2:J6"/>
    <mergeCell ref="H7:H11"/>
    <mergeCell ref="I7:I11"/>
    <mergeCell ref="J7:J11"/>
    <mergeCell ref="H12:H16"/>
    <mergeCell ref="E142:E146"/>
    <mergeCell ref="F142:F146"/>
    <mergeCell ref="G142:G146"/>
    <mergeCell ref="E147:E151"/>
    <mergeCell ref="F147:F151"/>
    <mergeCell ref="G147:G151"/>
    <mergeCell ref="E132:E136"/>
    <mergeCell ref="F132:F136"/>
    <mergeCell ref="G132:G136"/>
    <mergeCell ref="E137:E141"/>
    <mergeCell ref="F137:F141"/>
    <mergeCell ref="G137:G141"/>
    <mergeCell ref="E122:E126"/>
    <mergeCell ref="F122:F126"/>
    <mergeCell ref="G122:G126"/>
    <mergeCell ref="E127:E131"/>
    <mergeCell ref="F127:F131"/>
    <mergeCell ref="G127:G131"/>
    <mergeCell ref="E112:E116"/>
    <mergeCell ref="F112:F116"/>
    <mergeCell ref="G112:G116"/>
    <mergeCell ref="E117:E121"/>
    <mergeCell ref="F117:F121"/>
    <mergeCell ref="G117:G121"/>
    <mergeCell ref="E102:E106"/>
    <mergeCell ref="F102:F106"/>
    <mergeCell ref="G102:G106"/>
    <mergeCell ref="E107:E111"/>
    <mergeCell ref="F107:F111"/>
    <mergeCell ref="G107:G111"/>
    <mergeCell ref="E92:E96"/>
    <mergeCell ref="F92:F96"/>
    <mergeCell ref="G92:G96"/>
    <mergeCell ref="E97:E101"/>
    <mergeCell ref="F97:F101"/>
    <mergeCell ref="G97:G101"/>
    <mergeCell ref="E82:E86"/>
    <mergeCell ref="F82:F86"/>
    <mergeCell ref="G82:G86"/>
    <mergeCell ref="E87:E91"/>
    <mergeCell ref="F87:F91"/>
    <mergeCell ref="G87:G91"/>
    <mergeCell ref="E72:E76"/>
    <mergeCell ref="F72:F76"/>
    <mergeCell ref="G72:G76"/>
    <mergeCell ref="E77:E81"/>
    <mergeCell ref="F77:F81"/>
    <mergeCell ref="G77:G81"/>
    <mergeCell ref="F57:F61"/>
    <mergeCell ref="G57:G61"/>
    <mergeCell ref="E62:E66"/>
    <mergeCell ref="F62:F66"/>
    <mergeCell ref="G62:G66"/>
    <mergeCell ref="E67:E71"/>
    <mergeCell ref="F67:F71"/>
    <mergeCell ref="G67:G71"/>
    <mergeCell ref="F42:F46"/>
    <mergeCell ref="G42:G46"/>
    <mergeCell ref="E47:E51"/>
    <mergeCell ref="F47:F51"/>
    <mergeCell ref="G47:G51"/>
    <mergeCell ref="E52:E56"/>
    <mergeCell ref="F52:F56"/>
    <mergeCell ref="G52:G56"/>
    <mergeCell ref="F27:F31"/>
    <mergeCell ref="G27:G31"/>
    <mergeCell ref="E32:E36"/>
    <mergeCell ref="F32:F36"/>
    <mergeCell ref="G32:G36"/>
    <mergeCell ref="E37:E41"/>
    <mergeCell ref="F37:F41"/>
    <mergeCell ref="G37:G41"/>
    <mergeCell ref="F12:F16"/>
    <mergeCell ref="G12:G16"/>
    <mergeCell ref="E17:E21"/>
    <mergeCell ref="F17:F21"/>
    <mergeCell ref="G17:G21"/>
    <mergeCell ref="E22:E26"/>
    <mergeCell ref="F22:F26"/>
    <mergeCell ref="G22:G26"/>
    <mergeCell ref="F2:F6"/>
    <mergeCell ref="G2:G6"/>
    <mergeCell ref="E7:E11"/>
    <mergeCell ref="F7:F11"/>
    <mergeCell ref="G7:G11"/>
    <mergeCell ref="B132:B136"/>
    <mergeCell ref="B137:B141"/>
    <mergeCell ref="B142:B146"/>
    <mergeCell ref="B147:B151"/>
    <mergeCell ref="B152:B156"/>
    <mergeCell ref="E2:E6"/>
    <mergeCell ref="E12:E16"/>
    <mergeCell ref="E27:E31"/>
    <mergeCell ref="E42:E46"/>
    <mergeCell ref="E57:E61"/>
    <mergeCell ref="B102:B106"/>
    <mergeCell ref="B107:B111"/>
    <mergeCell ref="B112:B116"/>
    <mergeCell ref="B117:B121"/>
    <mergeCell ref="B122:B126"/>
    <mergeCell ref="B127:B131"/>
    <mergeCell ref="B72:B76"/>
    <mergeCell ref="B77:B81"/>
    <mergeCell ref="B82:B86"/>
    <mergeCell ref="B87:B91"/>
    <mergeCell ref="B92:B96"/>
    <mergeCell ref="B97:B101"/>
    <mergeCell ref="B42:B46"/>
    <mergeCell ref="B47:B51"/>
    <mergeCell ref="B52:B56"/>
    <mergeCell ref="B57:B61"/>
    <mergeCell ref="B62:B66"/>
    <mergeCell ref="B67:B71"/>
    <mergeCell ref="A152:A156"/>
    <mergeCell ref="B2:B6"/>
    <mergeCell ref="B7:B11"/>
    <mergeCell ref="B12:B16"/>
    <mergeCell ref="B17:B21"/>
    <mergeCell ref="B22:B26"/>
    <mergeCell ref="B27:B31"/>
    <mergeCell ref="B32:B36"/>
    <mergeCell ref="B37:B41"/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Moura de Macedo, Pedro Nuno</dc:creator>
  <cp:lastModifiedBy>Ferreira Moura de Macedo, Pedro Nuno</cp:lastModifiedBy>
  <dcterms:created xsi:type="dcterms:W3CDTF">2024-12-28T15:20:41Z</dcterms:created>
  <dcterms:modified xsi:type="dcterms:W3CDTF">2024-12-28T17:45:59Z</dcterms:modified>
</cp:coreProperties>
</file>