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Y\Year 2\Semester 1\IADE (CT1)\Classes\Formatação de células\ginasio01\"/>
    </mc:Choice>
  </mc:AlternateContent>
  <xr:revisionPtr revIDLastSave="0" documentId="13_ncr:1_{7F1EF5D3-3140-46E9-83B7-061F45ADA7D6}" xr6:coauthVersionLast="47" xr6:coauthVersionMax="47" xr10:uidLastSave="{00000000-0000-0000-0000-000000000000}"/>
  <bookViews>
    <workbookView xWindow="-108" yWindow="-108" windowWidth="30936" windowHeight="16896" xr2:uid="{00000000-000D-0000-FFFF-FFFF00000000}"/>
  </bookViews>
  <sheets>
    <sheet name="ginasio" sheetId="1" r:id="rId1"/>
  </sheets>
  <definedNames>
    <definedName name="Piva">ginasio!$Q$7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7" i="1" l="1"/>
  <c r="R8" i="1"/>
  <c r="R9" i="1"/>
  <c r="R10" i="1"/>
  <c r="R7" i="1"/>
  <c r="M10" i="1"/>
  <c r="M8" i="1"/>
  <c r="M9" i="1"/>
</calcChain>
</file>

<file path=xl/sharedStrings.xml><?xml version="1.0" encoding="utf-8"?>
<sst xmlns="http://schemas.openxmlformats.org/spreadsheetml/2006/main" count="135" uniqueCount="83">
  <si>
    <t>id</t>
  </si>
  <si>
    <t>nome</t>
  </si>
  <si>
    <t>altura</t>
  </si>
  <si>
    <t>peso</t>
  </si>
  <si>
    <t>idade</t>
  </si>
  <si>
    <t>horas</t>
  </si>
  <si>
    <t>estado</t>
  </si>
  <si>
    <t>filhos</t>
  </si>
  <si>
    <t>Marisa Martins</t>
  </si>
  <si>
    <t>Casada</t>
  </si>
  <si>
    <t>Rita Fonseca</t>
  </si>
  <si>
    <t>Joana Freitas</t>
  </si>
  <si>
    <t>Viuva</t>
  </si>
  <si>
    <t>Joana Goncalves</t>
  </si>
  <si>
    <t>Francisco Fonseca</t>
  </si>
  <si>
    <t>Casado</t>
  </si>
  <si>
    <t>Manuel Martins</t>
  </si>
  <si>
    <t>Solteiro</t>
  </si>
  <si>
    <t>Florbela Freitas</t>
  </si>
  <si>
    <t>Solteira</t>
  </si>
  <si>
    <t>Rita Cruz</t>
  </si>
  <si>
    <t>Antonio Pereira</t>
  </si>
  <si>
    <t>Manuel Carvalho</t>
  </si>
  <si>
    <t>Manuel Marinho</t>
  </si>
  <si>
    <t>Divorciado</t>
  </si>
  <si>
    <t>Joao Freitas</t>
  </si>
  <si>
    <t>Susana Goncalves</t>
  </si>
  <si>
    <t>Francisco Freitas</t>
  </si>
  <si>
    <t>Francisco Martins</t>
  </si>
  <si>
    <t>Susana Madeira</t>
  </si>
  <si>
    <t>Divorciada</t>
  </si>
  <si>
    <t>Francisco Pinho</t>
  </si>
  <si>
    <t>Joao Madeira</t>
  </si>
  <si>
    <t>Manuel Pinho</t>
  </si>
  <si>
    <t>Catarina Goncalves</t>
  </si>
  <si>
    <t>Florbela Marinho</t>
  </si>
  <si>
    <t>Francisco Pereira</t>
  </si>
  <si>
    <t>Rita Madeira</t>
  </si>
  <si>
    <t>Florbela Goncalves</t>
  </si>
  <si>
    <t>Catarina Freitas</t>
  </si>
  <si>
    <t>Antonio Fonseca</t>
  </si>
  <si>
    <t>Catarina Cruz</t>
  </si>
  <si>
    <t>Jose Cruz</t>
  </si>
  <si>
    <t>Joao Pinho</t>
  </si>
  <si>
    <t>Manuel Fonseca</t>
  </si>
  <si>
    <t>Pedro Goncalves</t>
  </si>
  <si>
    <t>Joana Pereira</t>
  </si>
  <si>
    <t>Joana Marinho</t>
  </si>
  <si>
    <t>Pedro Madeira</t>
  </si>
  <si>
    <t>Manuel Cruz</t>
  </si>
  <si>
    <t>Sonia Marinho</t>
  </si>
  <si>
    <t>Marisa Cruz</t>
  </si>
  <si>
    <t>Florbela Pereira</t>
  </si>
  <si>
    <t>Francisco Madeira</t>
  </si>
  <si>
    <t>Catarina Pereira</t>
  </si>
  <si>
    <t>Sonia Pinho</t>
  </si>
  <si>
    <t>Jose Carvalho</t>
  </si>
  <si>
    <t>Manuel Madeira</t>
  </si>
  <si>
    <t>Catarina Carvalho</t>
  </si>
  <si>
    <t>Francisco Carvalho</t>
  </si>
  <si>
    <t>Sonia Fonseca</t>
  </si>
  <si>
    <t>Catarina Madeira</t>
  </si>
  <si>
    <t>Joana Carvalho</t>
  </si>
  <si>
    <t>Sonia Goncalves</t>
  </si>
  <si>
    <t>Sonia Pereira</t>
  </si>
  <si>
    <t>Pedro Cruz</t>
  </si>
  <si>
    <t>Jose Fonseca</t>
  </si>
  <si>
    <t>Catarina Marinho</t>
  </si>
  <si>
    <t>Pedro Fonseca</t>
  </si>
  <si>
    <t>Florbela Cruz</t>
  </si>
  <si>
    <t>Susana Marinho</t>
  </si>
  <si>
    <t>Antonio Carvalho</t>
  </si>
  <si>
    <t>Antonio Goncalves</t>
  </si>
  <si>
    <t>Manuel Freitas</t>
  </si>
  <si>
    <t>Viuvo</t>
  </si>
  <si>
    <t>Joao Tavares</t>
  </si>
  <si>
    <t>Salário</t>
  </si>
  <si>
    <t>Data de inscrição</t>
  </si>
  <si>
    <t>OU</t>
  </si>
  <si>
    <t>L7</t>
  </si>
  <si>
    <t>Piva</t>
  </si>
  <si>
    <t>Salário (cel C7)</t>
  </si>
  <si>
    <t>Salário (cel Piva)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</si>
</sst>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6" formatCode="#,##0.00\ [$€-1]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8">
    <xf numFmtId="0" fontId="0" fillId="0" borderId="0" xfId="0"/>
    <xf numFmtId="0" fontId="0" fillId="0" borderId="10" xfId="0" applyBorder="1"/>
    <xf numFmtId="14" fontId="0" fillId="0" borderId="10" xfId="0" applyNumberFormat="1" applyBorder="1"/>
    <xf numFmtId="0" fontId="0" fillId="0" borderId="12" xfId="0" applyBorder="1"/>
    <xf numFmtId="14" fontId="0" fillId="0" borderId="12" xfId="0" applyNumberFormat="1" applyBorder="1"/>
    <xf numFmtId="0" fontId="16" fillId="0" borderId="11" xfId="0" applyFont="1" applyBorder="1" applyAlignment="1">
      <alignment horizontal="center" vertical="center"/>
    </xf>
    <xf numFmtId="0" fontId="16" fillId="0" borderId="11" xfId="0" applyFont="1" applyBorder="1" applyAlignment="1">
      <alignment horizontal="center" vertical="center" wrapText="1"/>
    </xf>
    <xf numFmtId="164" fontId="0" fillId="0" borderId="12" xfId="0" applyNumberFormat="1" applyBorder="1"/>
    <xf numFmtId="164" fontId="0" fillId="0" borderId="10" xfId="0" applyNumberFormat="1" applyBorder="1"/>
    <xf numFmtId="166" fontId="0" fillId="0" borderId="12" xfId="0" applyNumberFormat="1" applyBorder="1"/>
    <xf numFmtId="166" fontId="0" fillId="0" borderId="10" xfId="0" applyNumberFormat="1" applyBorder="1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16" fillId="0" borderId="13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9" fontId="0" fillId="0" borderId="15" xfId="0" applyNumberFormat="1" applyBorder="1" applyAlignment="1">
      <alignment horizontal="center" vertical="center"/>
    </xf>
    <xf numFmtId="166" fontId="0" fillId="0" borderId="10" xfId="0" applyNumberFormat="1" applyBorder="1" applyAlignment="1">
      <alignment horizontal="center" vertical="center"/>
    </xf>
  </cellXfs>
  <cellStyles count="42">
    <cellStyle name="20% - Cor1" xfId="19" builtinId="30" customBuiltin="1"/>
    <cellStyle name="20% - Cor2" xfId="23" builtinId="34" customBuiltin="1"/>
    <cellStyle name="20% - Cor3" xfId="27" builtinId="38" customBuiltin="1"/>
    <cellStyle name="20% - Cor4" xfId="31" builtinId="42" customBuiltin="1"/>
    <cellStyle name="20% - Cor5" xfId="35" builtinId="46" customBuiltin="1"/>
    <cellStyle name="20% - Cor6" xfId="39" builtinId="50" customBuiltin="1"/>
    <cellStyle name="40% - Cor1" xfId="20" builtinId="31" customBuiltin="1"/>
    <cellStyle name="40% - Cor2" xfId="24" builtinId="35" customBuiltin="1"/>
    <cellStyle name="40% - Cor3" xfId="28" builtinId="39" customBuiltin="1"/>
    <cellStyle name="40% - Cor4" xfId="32" builtinId="43" customBuiltin="1"/>
    <cellStyle name="40% - Cor5" xfId="36" builtinId="47" customBuiltin="1"/>
    <cellStyle name="40% - Cor6" xfId="40" builtinId="51" customBuiltin="1"/>
    <cellStyle name="60% - Cor1" xfId="21" builtinId="32" customBuiltin="1"/>
    <cellStyle name="60% - Cor2" xfId="25" builtinId="36" customBuiltin="1"/>
    <cellStyle name="60% - Cor3" xfId="29" builtinId="40" customBuiltin="1"/>
    <cellStyle name="60% - Cor4" xfId="33" builtinId="44" customBuiltin="1"/>
    <cellStyle name="60% - Cor5" xfId="37" builtinId="48" customBuiltin="1"/>
    <cellStyle name="60% - Cor6" xfId="41" builtinId="52" customBuiltin="1"/>
    <cellStyle name="Cabeçalho 1" xfId="2" builtinId="16" customBuiltin="1"/>
    <cellStyle name="Cabeçalho 2" xfId="3" builtinId="17" customBuiltin="1"/>
    <cellStyle name="Cabeçalho 3" xfId="4" builtinId="18" customBuiltin="1"/>
    <cellStyle name="Cabeçalho 4" xfId="5" builtinId="19" customBuiltin="1"/>
    <cellStyle name="Cálculo" xfId="11" builtinId="22" customBuiltin="1"/>
    <cellStyle name="Célula Ligada" xfId="12" builtinId="24" customBuiltin="1"/>
    <cellStyle name="Cor1" xfId="18" builtinId="29" customBuiltin="1"/>
    <cellStyle name="Cor2" xfId="22" builtinId="33" customBuiltin="1"/>
    <cellStyle name="Cor3" xfId="26" builtinId="37" customBuiltin="1"/>
    <cellStyle name="Cor4" xfId="30" builtinId="41" customBuiltin="1"/>
    <cellStyle name="Cor5" xfId="34" builtinId="45" customBuiltin="1"/>
    <cellStyle name="Cor6" xfId="38" builtinId="49" customBuiltin="1"/>
    <cellStyle name="Correto" xfId="6" builtinId="26" customBuiltin="1"/>
    <cellStyle name="Entrada" xfId="9" builtinId="20" customBuiltin="1"/>
    <cellStyle name="Incorreto" xfId="7" builtinId="27" customBuiltin="1"/>
    <cellStyle name="Neutro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otal" xfId="17" builtinId="25" customBuiltin="1"/>
    <cellStyle name="Verificar Célula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61"/>
  <sheetViews>
    <sheetView tabSelected="1" topLeftCell="F1" workbookViewId="0">
      <selection activeCell="P16" sqref="P16"/>
    </sheetView>
  </sheetViews>
  <sheetFormatPr defaultRowHeight="14.4" x14ac:dyDescent="0.3"/>
  <cols>
    <col min="1" max="1" width="8" bestFit="1" customWidth="1"/>
    <col min="2" max="2" width="16.77734375" bestFit="1" customWidth="1"/>
    <col min="3" max="3" width="5.77734375" bestFit="1" customWidth="1"/>
    <col min="4" max="4" width="6.5546875" bestFit="1" customWidth="1"/>
    <col min="5" max="5" width="5.44140625" bestFit="1" customWidth="1"/>
    <col min="6" max="6" width="5.5546875" bestFit="1" customWidth="1"/>
    <col min="7" max="7" width="9.77734375" bestFit="1" customWidth="1"/>
    <col min="8" max="8" width="5.44140625" bestFit="1" customWidth="1"/>
    <col min="9" max="9" width="10.77734375" customWidth="1"/>
    <col min="10" max="10" width="11.33203125" customWidth="1"/>
    <col min="13" max="13" width="15" customWidth="1"/>
    <col min="14" max="14" width="13.77734375" customWidth="1"/>
    <col min="18" max="18" width="15.5546875" customWidth="1"/>
  </cols>
  <sheetData>
    <row r="1" spans="1:36" ht="29.4" thickBot="1" x14ac:dyDescent="0.3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76</v>
      </c>
      <c r="J1" s="6" t="s">
        <v>77</v>
      </c>
      <c r="K1" s="11"/>
      <c r="L1" s="11"/>
      <c r="M1" s="12"/>
      <c r="N1" s="12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</row>
    <row r="2" spans="1:36" x14ac:dyDescent="0.3">
      <c r="A2" s="3">
        <v>1373900</v>
      </c>
      <c r="B2" s="3" t="s">
        <v>8</v>
      </c>
      <c r="C2" s="3">
        <v>155</v>
      </c>
      <c r="D2" s="7">
        <v>58.8</v>
      </c>
      <c r="E2" s="3">
        <v>45</v>
      </c>
      <c r="F2" s="3">
        <v>3</v>
      </c>
      <c r="G2" s="3" t="s">
        <v>9</v>
      </c>
      <c r="H2" s="3">
        <v>2</v>
      </c>
      <c r="I2" s="9">
        <v>2703.76</v>
      </c>
      <c r="J2" s="4">
        <v>42446</v>
      </c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</row>
    <row r="3" spans="1:36" x14ac:dyDescent="0.3">
      <c r="A3" s="1">
        <v>1109891</v>
      </c>
      <c r="B3" s="1" t="s">
        <v>10</v>
      </c>
      <c r="C3" s="1">
        <v>166</v>
      </c>
      <c r="D3" s="8">
        <v>88.6</v>
      </c>
      <c r="E3" s="1">
        <v>45</v>
      </c>
      <c r="F3" s="1">
        <v>3</v>
      </c>
      <c r="G3" s="1" t="s">
        <v>9</v>
      </c>
      <c r="H3" s="1">
        <v>3</v>
      </c>
      <c r="I3" s="10">
        <v>2770.37</v>
      </c>
      <c r="J3" s="2">
        <v>42655</v>
      </c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</row>
    <row r="4" spans="1:36" x14ac:dyDescent="0.3">
      <c r="A4" s="1">
        <v>1158895</v>
      </c>
      <c r="B4" s="1" t="s">
        <v>11</v>
      </c>
      <c r="C4" s="1">
        <v>150</v>
      </c>
      <c r="D4" s="8">
        <v>75.3</v>
      </c>
      <c r="E4" s="1">
        <v>52</v>
      </c>
      <c r="F4" s="1">
        <v>3</v>
      </c>
      <c r="G4" s="1" t="s">
        <v>12</v>
      </c>
      <c r="H4" s="1">
        <v>1</v>
      </c>
      <c r="I4" s="10">
        <v>649.11</v>
      </c>
      <c r="J4" s="2">
        <v>42476</v>
      </c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</row>
    <row r="5" spans="1:36" x14ac:dyDescent="0.3">
      <c r="A5" s="1">
        <v>1566599</v>
      </c>
      <c r="B5" s="1" t="s">
        <v>13</v>
      </c>
      <c r="C5" s="1">
        <v>161</v>
      </c>
      <c r="D5" s="8">
        <v>45.2</v>
      </c>
      <c r="E5" s="1">
        <v>59</v>
      </c>
      <c r="F5" s="1">
        <v>2</v>
      </c>
      <c r="G5" s="1" t="s">
        <v>9</v>
      </c>
      <c r="H5" s="1">
        <v>2</v>
      </c>
      <c r="I5" s="10">
        <v>4181.3999999999996</v>
      </c>
      <c r="J5" s="2">
        <v>42277</v>
      </c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</row>
    <row r="6" spans="1:36" ht="15" thickBot="1" x14ac:dyDescent="0.35">
      <c r="A6" s="1">
        <v>1974598</v>
      </c>
      <c r="B6" s="1" t="s">
        <v>14</v>
      </c>
      <c r="C6" s="1">
        <v>162</v>
      </c>
      <c r="D6" s="8">
        <v>90</v>
      </c>
      <c r="E6" s="1">
        <v>43</v>
      </c>
      <c r="F6" s="1">
        <v>2</v>
      </c>
      <c r="G6" s="1" t="s">
        <v>15</v>
      </c>
      <c r="H6" s="1">
        <v>1</v>
      </c>
      <c r="I6" s="10">
        <v>2427.92</v>
      </c>
      <c r="J6" s="2">
        <v>42772</v>
      </c>
      <c r="K6" s="11"/>
      <c r="L6" s="14" t="s">
        <v>79</v>
      </c>
      <c r="M6" s="15" t="s">
        <v>81</v>
      </c>
      <c r="N6" s="11"/>
      <c r="O6" s="11"/>
      <c r="P6" s="11"/>
      <c r="Q6" s="11" t="s">
        <v>80</v>
      </c>
      <c r="R6" s="15" t="s">
        <v>82</v>
      </c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</row>
    <row r="7" spans="1:36" ht="15" thickBot="1" x14ac:dyDescent="0.35">
      <c r="A7" s="1">
        <v>1767791</v>
      </c>
      <c r="B7" s="1" t="s">
        <v>16</v>
      </c>
      <c r="C7" s="1">
        <v>179</v>
      </c>
      <c r="D7" s="8">
        <v>74.7</v>
      </c>
      <c r="E7" s="1">
        <v>24</v>
      </c>
      <c r="F7" s="1">
        <v>6</v>
      </c>
      <c r="G7" s="1" t="s">
        <v>17</v>
      </c>
      <c r="H7" s="1">
        <v>0</v>
      </c>
      <c r="I7" s="10">
        <v>4249.7700000000004</v>
      </c>
      <c r="J7" s="2">
        <v>42582</v>
      </c>
      <c r="K7" s="11"/>
      <c r="L7" s="16">
        <v>0.23</v>
      </c>
      <c r="M7" s="17">
        <f>I2-(I2*L$7)</f>
        <v>2081.8951999999999</v>
      </c>
      <c r="N7" s="11"/>
      <c r="O7" s="13" t="s">
        <v>78</v>
      </c>
      <c r="P7" s="11"/>
      <c r="Q7" s="16">
        <v>0.23</v>
      </c>
      <c r="R7" s="17">
        <f>I2-(I2*Piva)</f>
        <v>2081.8951999999999</v>
      </c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</row>
    <row r="8" spans="1:36" x14ac:dyDescent="0.3">
      <c r="A8" s="1">
        <v>1071294</v>
      </c>
      <c r="B8" s="1" t="s">
        <v>18</v>
      </c>
      <c r="C8" s="1">
        <v>166</v>
      </c>
      <c r="D8" s="8">
        <v>81</v>
      </c>
      <c r="E8" s="1">
        <v>28</v>
      </c>
      <c r="F8" s="1">
        <v>5</v>
      </c>
      <c r="G8" s="1" t="s">
        <v>19</v>
      </c>
      <c r="H8" s="1">
        <v>0</v>
      </c>
      <c r="I8" s="10">
        <v>3976.59</v>
      </c>
      <c r="J8" s="2">
        <v>42023</v>
      </c>
      <c r="K8" s="11"/>
      <c r="L8" s="11"/>
      <c r="M8" s="17">
        <f t="shared" ref="M8:M9" si="0">I3-(I3*L$7)</f>
        <v>2133.1848999999997</v>
      </c>
      <c r="N8" s="11"/>
      <c r="O8" s="11"/>
      <c r="P8" s="11"/>
      <c r="Q8" s="11"/>
      <c r="R8" s="17">
        <f>I3-(I3*Piva)</f>
        <v>2133.1848999999997</v>
      </c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</row>
    <row r="9" spans="1:36" x14ac:dyDescent="0.3">
      <c r="A9" s="1">
        <v>1930998</v>
      </c>
      <c r="B9" s="1" t="s">
        <v>20</v>
      </c>
      <c r="C9" s="1">
        <v>168</v>
      </c>
      <c r="D9" s="8">
        <v>64.900000000000006</v>
      </c>
      <c r="E9" s="1">
        <v>56</v>
      </c>
      <c r="F9" s="1">
        <v>3</v>
      </c>
      <c r="G9" s="1" t="s">
        <v>9</v>
      </c>
      <c r="H9" s="1">
        <v>2</v>
      </c>
      <c r="I9" s="10">
        <v>1816.76</v>
      </c>
      <c r="J9" s="2">
        <v>42371</v>
      </c>
      <c r="K9" s="11"/>
      <c r="L9" s="11"/>
      <c r="M9" s="17">
        <f t="shared" si="0"/>
        <v>499.81470000000002</v>
      </c>
      <c r="N9" s="11"/>
      <c r="O9" s="11"/>
      <c r="P9" s="11"/>
      <c r="Q9" s="11"/>
      <c r="R9" s="17">
        <f>I4-(I4*Piva)</f>
        <v>499.81470000000002</v>
      </c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</row>
    <row r="10" spans="1:36" x14ac:dyDescent="0.3">
      <c r="A10" s="1">
        <v>1811598</v>
      </c>
      <c r="B10" s="1" t="s">
        <v>21</v>
      </c>
      <c r="C10" s="1">
        <v>154</v>
      </c>
      <c r="D10" s="8">
        <v>72.900000000000006</v>
      </c>
      <c r="E10" s="1">
        <v>51</v>
      </c>
      <c r="F10" s="1">
        <v>2</v>
      </c>
      <c r="G10" s="1" t="s">
        <v>15</v>
      </c>
      <c r="H10" s="1">
        <v>1</v>
      </c>
      <c r="I10" s="10">
        <v>1143.3</v>
      </c>
      <c r="J10" s="2">
        <v>42299</v>
      </c>
      <c r="K10" s="11"/>
      <c r="L10" s="11"/>
      <c r="M10" s="17">
        <f>I5-(I5*L$7)</f>
        <v>3219.6779999999999</v>
      </c>
      <c r="N10" s="11"/>
      <c r="O10" s="11"/>
      <c r="P10" s="11"/>
      <c r="Q10" s="11"/>
      <c r="R10" s="17">
        <f>I5-(I5*Piva)</f>
        <v>3219.6779999999999</v>
      </c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</row>
    <row r="11" spans="1:36" x14ac:dyDescent="0.3">
      <c r="A11" s="1">
        <v>1235900</v>
      </c>
      <c r="B11" s="1" t="s">
        <v>22</v>
      </c>
      <c r="C11" s="1">
        <v>158</v>
      </c>
      <c r="D11" s="8">
        <v>51.8</v>
      </c>
      <c r="E11" s="1">
        <v>38</v>
      </c>
      <c r="F11" s="1">
        <v>3</v>
      </c>
      <c r="G11" s="1" t="s">
        <v>15</v>
      </c>
      <c r="H11" s="1">
        <v>2</v>
      </c>
      <c r="I11" s="10">
        <v>2237.15</v>
      </c>
      <c r="J11" s="2">
        <v>42764</v>
      </c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</row>
    <row r="12" spans="1:36" x14ac:dyDescent="0.3">
      <c r="A12" s="1">
        <v>1417005</v>
      </c>
      <c r="B12" s="1" t="s">
        <v>23</v>
      </c>
      <c r="C12" s="1">
        <v>173</v>
      </c>
      <c r="D12" s="8">
        <v>75.7</v>
      </c>
      <c r="E12" s="1">
        <v>40</v>
      </c>
      <c r="F12" s="1">
        <v>3</v>
      </c>
      <c r="G12" s="1" t="s">
        <v>24</v>
      </c>
      <c r="H12" s="1">
        <v>2</v>
      </c>
      <c r="I12" s="10">
        <v>1279.45</v>
      </c>
      <c r="J12" s="2">
        <v>42371</v>
      </c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</row>
    <row r="13" spans="1:36" x14ac:dyDescent="0.3">
      <c r="A13" s="1">
        <v>1642385</v>
      </c>
      <c r="B13" s="1" t="s">
        <v>25</v>
      </c>
      <c r="C13" s="1">
        <v>165</v>
      </c>
      <c r="D13" s="8">
        <v>43.1</v>
      </c>
      <c r="E13" s="1">
        <v>54</v>
      </c>
      <c r="F13" s="1">
        <v>3</v>
      </c>
      <c r="G13" s="1" t="s">
        <v>15</v>
      </c>
      <c r="H13" s="1">
        <v>2</v>
      </c>
      <c r="I13" s="10">
        <v>1553.95</v>
      </c>
      <c r="J13" s="2">
        <v>42421</v>
      </c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</row>
    <row r="14" spans="1:36" x14ac:dyDescent="0.3">
      <c r="A14" s="1">
        <v>1170490</v>
      </c>
      <c r="B14" s="1" t="s">
        <v>26</v>
      </c>
      <c r="C14" s="1">
        <v>157</v>
      </c>
      <c r="D14" s="8">
        <v>73.599999999999994</v>
      </c>
      <c r="E14" s="1">
        <v>40</v>
      </c>
      <c r="F14" s="1">
        <v>2</v>
      </c>
      <c r="G14" s="1" t="s">
        <v>9</v>
      </c>
      <c r="H14" s="1">
        <v>5</v>
      </c>
      <c r="I14" s="10">
        <v>4335.95</v>
      </c>
      <c r="J14" s="2">
        <v>42215</v>
      </c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</row>
    <row r="15" spans="1:36" x14ac:dyDescent="0.3">
      <c r="A15" s="1">
        <v>1560199</v>
      </c>
      <c r="B15" s="1" t="s">
        <v>27</v>
      </c>
      <c r="C15" s="1">
        <v>152</v>
      </c>
      <c r="D15" s="8">
        <v>82.9</v>
      </c>
      <c r="E15" s="1">
        <v>41</v>
      </c>
      <c r="F15" s="1">
        <v>3</v>
      </c>
      <c r="G15" s="1" t="s">
        <v>15</v>
      </c>
      <c r="H15" s="1">
        <v>2</v>
      </c>
      <c r="I15" s="10">
        <v>1780.56</v>
      </c>
      <c r="J15" s="2">
        <v>42528</v>
      </c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</row>
    <row r="16" spans="1:36" x14ac:dyDescent="0.3">
      <c r="A16" s="1">
        <v>1410795</v>
      </c>
      <c r="B16" s="1" t="s">
        <v>28</v>
      </c>
      <c r="C16" s="1">
        <v>153</v>
      </c>
      <c r="D16" s="8">
        <v>90.7</v>
      </c>
      <c r="E16" s="1">
        <v>24</v>
      </c>
      <c r="F16" s="1">
        <v>7</v>
      </c>
      <c r="G16" s="1" t="s">
        <v>17</v>
      </c>
      <c r="H16" s="1">
        <v>0</v>
      </c>
      <c r="I16" s="10">
        <v>2752.19</v>
      </c>
      <c r="J16" s="2">
        <v>42226</v>
      </c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</row>
    <row r="17" spans="1:36" x14ac:dyDescent="0.3">
      <c r="A17" s="1">
        <v>1436901</v>
      </c>
      <c r="B17" s="1" t="s">
        <v>29</v>
      </c>
      <c r="C17" s="1">
        <v>160</v>
      </c>
      <c r="D17" s="8">
        <v>88</v>
      </c>
      <c r="E17" s="1">
        <v>56</v>
      </c>
      <c r="F17" s="1">
        <v>2</v>
      </c>
      <c r="G17" s="1" t="s">
        <v>30</v>
      </c>
      <c r="H17" s="1">
        <v>2</v>
      </c>
      <c r="I17" s="10">
        <v>2744.9</v>
      </c>
      <c r="J17" s="2">
        <v>42417</v>
      </c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</row>
    <row r="18" spans="1:36" x14ac:dyDescent="0.3">
      <c r="A18" s="1">
        <v>1294205</v>
      </c>
      <c r="B18" s="1" t="s">
        <v>31</v>
      </c>
      <c r="C18" s="1">
        <v>154</v>
      </c>
      <c r="D18" s="8">
        <v>76.3</v>
      </c>
      <c r="E18" s="1">
        <v>23</v>
      </c>
      <c r="F18" s="1">
        <v>6</v>
      </c>
      <c r="G18" s="1" t="s">
        <v>17</v>
      </c>
      <c r="H18" s="1">
        <v>3</v>
      </c>
      <c r="I18" s="10">
        <v>1816.26</v>
      </c>
      <c r="J18" s="2">
        <v>42228</v>
      </c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</row>
    <row r="19" spans="1:36" x14ac:dyDescent="0.3">
      <c r="A19" s="1">
        <v>1286190</v>
      </c>
      <c r="B19" s="1" t="s">
        <v>32</v>
      </c>
      <c r="C19" s="1">
        <v>152</v>
      </c>
      <c r="D19" s="8">
        <v>40.200000000000003</v>
      </c>
      <c r="E19" s="1">
        <v>29</v>
      </c>
      <c r="F19" s="1">
        <v>6</v>
      </c>
      <c r="G19" s="1" t="s">
        <v>17</v>
      </c>
      <c r="H19" s="1">
        <v>1</v>
      </c>
      <c r="I19" s="10">
        <v>2544.14</v>
      </c>
      <c r="J19" s="2">
        <v>42671</v>
      </c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</row>
    <row r="20" spans="1:36" x14ac:dyDescent="0.3">
      <c r="A20" s="1">
        <v>1315803</v>
      </c>
      <c r="B20" s="1" t="s">
        <v>33</v>
      </c>
      <c r="C20" s="1">
        <v>179</v>
      </c>
      <c r="D20" s="8">
        <v>54.7</v>
      </c>
      <c r="E20" s="1">
        <v>29</v>
      </c>
      <c r="F20" s="1">
        <v>5</v>
      </c>
      <c r="G20" s="1" t="s">
        <v>17</v>
      </c>
      <c r="H20" s="1">
        <v>0</v>
      </c>
      <c r="I20" s="10">
        <v>3894.65</v>
      </c>
      <c r="J20" s="2">
        <v>42612</v>
      </c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</row>
    <row r="21" spans="1:36" x14ac:dyDescent="0.3">
      <c r="A21" s="1">
        <v>1055891</v>
      </c>
      <c r="B21" s="1" t="s">
        <v>34</v>
      </c>
      <c r="C21" s="1">
        <v>168</v>
      </c>
      <c r="D21" s="8">
        <v>79.400000000000006</v>
      </c>
      <c r="E21" s="1">
        <v>59</v>
      </c>
      <c r="F21" s="1">
        <v>2</v>
      </c>
      <c r="G21" s="1" t="s">
        <v>12</v>
      </c>
      <c r="H21" s="1">
        <v>3</v>
      </c>
      <c r="I21" s="10">
        <v>1399.44</v>
      </c>
      <c r="J21" s="2">
        <v>42808</v>
      </c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</row>
    <row r="22" spans="1:36" x14ac:dyDescent="0.3">
      <c r="A22" s="1">
        <v>1305394</v>
      </c>
      <c r="B22" s="1" t="s">
        <v>35</v>
      </c>
      <c r="C22" s="1">
        <v>154</v>
      </c>
      <c r="D22" s="8">
        <v>52.6</v>
      </c>
      <c r="E22" s="1">
        <v>36</v>
      </c>
      <c r="F22" s="1">
        <v>4</v>
      </c>
      <c r="G22" s="1" t="s">
        <v>9</v>
      </c>
      <c r="H22" s="1">
        <v>1</v>
      </c>
      <c r="I22" s="10">
        <v>542.63</v>
      </c>
      <c r="J22" s="2">
        <v>42489</v>
      </c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</row>
    <row r="23" spans="1:36" x14ac:dyDescent="0.3">
      <c r="A23" s="1">
        <v>1953500</v>
      </c>
      <c r="B23" s="1" t="s">
        <v>36</v>
      </c>
      <c r="C23" s="1">
        <v>170</v>
      </c>
      <c r="D23" s="8">
        <v>53.8</v>
      </c>
      <c r="E23" s="1">
        <v>49</v>
      </c>
      <c r="F23" s="1">
        <v>2</v>
      </c>
      <c r="G23" s="1" t="s">
        <v>15</v>
      </c>
      <c r="H23" s="1">
        <v>1</v>
      </c>
      <c r="I23" s="10">
        <v>3476.5</v>
      </c>
      <c r="J23" s="2">
        <v>42221</v>
      </c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</row>
    <row r="24" spans="1:36" x14ac:dyDescent="0.3">
      <c r="A24" s="1">
        <v>1204890</v>
      </c>
      <c r="B24" s="1" t="s">
        <v>37</v>
      </c>
      <c r="C24" s="1">
        <v>151</v>
      </c>
      <c r="D24" s="8">
        <v>49.3</v>
      </c>
      <c r="E24" s="1">
        <v>44</v>
      </c>
      <c r="F24" s="1">
        <v>2</v>
      </c>
      <c r="G24" s="1" t="s">
        <v>9</v>
      </c>
      <c r="H24" s="1">
        <v>2</v>
      </c>
      <c r="I24" s="10">
        <v>4092.79</v>
      </c>
      <c r="J24" s="2">
        <v>42635</v>
      </c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</row>
    <row r="25" spans="1:36" x14ac:dyDescent="0.3">
      <c r="A25" s="1">
        <v>1998804</v>
      </c>
      <c r="B25" s="1" t="s">
        <v>38</v>
      </c>
      <c r="C25" s="1">
        <v>169</v>
      </c>
      <c r="D25" s="8">
        <v>89.5</v>
      </c>
      <c r="E25" s="1">
        <v>39</v>
      </c>
      <c r="F25" s="1">
        <v>4</v>
      </c>
      <c r="G25" s="1" t="s">
        <v>19</v>
      </c>
      <c r="H25" s="1">
        <v>1</v>
      </c>
      <c r="I25" s="10">
        <v>2663.55</v>
      </c>
      <c r="J25" s="2">
        <v>42454</v>
      </c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</row>
    <row r="26" spans="1:36" x14ac:dyDescent="0.3">
      <c r="A26" s="1">
        <v>1105307</v>
      </c>
      <c r="B26" s="1" t="s">
        <v>39</v>
      </c>
      <c r="C26" s="1">
        <v>166</v>
      </c>
      <c r="D26" s="8">
        <v>57.4</v>
      </c>
      <c r="E26" s="1">
        <v>40</v>
      </c>
      <c r="F26" s="1">
        <v>4</v>
      </c>
      <c r="G26" s="1" t="s">
        <v>19</v>
      </c>
      <c r="H26" s="1">
        <v>0</v>
      </c>
      <c r="I26" s="10">
        <v>661.16</v>
      </c>
      <c r="J26" s="2">
        <v>42742</v>
      </c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</row>
    <row r="27" spans="1:36" x14ac:dyDescent="0.3">
      <c r="A27" s="1">
        <v>1867502</v>
      </c>
      <c r="B27" s="1" t="s">
        <v>40</v>
      </c>
      <c r="C27" s="1">
        <v>164</v>
      </c>
      <c r="D27" s="8">
        <v>56.1</v>
      </c>
      <c r="E27" s="1">
        <v>41</v>
      </c>
      <c r="F27" s="1">
        <v>3</v>
      </c>
      <c r="G27" s="1" t="s">
        <v>15</v>
      </c>
      <c r="H27" s="1">
        <v>3</v>
      </c>
      <c r="I27" s="10">
        <v>867.64</v>
      </c>
      <c r="J27" s="2">
        <v>42549</v>
      </c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</row>
    <row r="28" spans="1:36" x14ac:dyDescent="0.3">
      <c r="A28" s="1">
        <v>1967998</v>
      </c>
      <c r="B28" s="1" t="s">
        <v>41</v>
      </c>
      <c r="C28" s="1">
        <v>176</v>
      </c>
      <c r="D28" s="8">
        <v>78</v>
      </c>
      <c r="E28" s="1">
        <v>30</v>
      </c>
      <c r="F28" s="1">
        <v>5</v>
      </c>
      <c r="G28" s="1" t="s">
        <v>19</v>
      </c>
      <c r="H28" s="1">
        <v>1</v>
      </c>
      <c r="I28" s="10">
        <v>1095.18</v>
      </c>
      <c r="J28" s="2">
        <v>42737</v>
      </c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</row>
    <row r="29" spans="1:36" x14ac:dyDescent="0.3">
      <c r="A29" s="1">
        <v>1068506</v>
      </c>
      <c r="B29" s="1" t="s">
        <v>42</v>
      </c>
      <c r="C29" s="1">
        <v>177</v>
      </c>
      <c r="D29" s="8">
        <v>89.6</v>
      </c>
      <c r="E29" s="1">
        <v>27</v>
      </c>
      <c r="F29" s="1">
        <v>6</v>
      </c>
      <c r="G29" s="1" t="s">
        <v>15</v>
      </c>
      <c r="H29" s="1">
        <v>0</v>
      </c>
      <c r="I29" s="10">
        <v>2198.48</v>
      </c>
      <c r="J29" s="2">
        <v>42845</v>
      </c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</row>
    <row r="30" spans="1:36" x14ac:dyDescent="0.3">
      <c r="A30" s="1">
        <v>1152599</v>
      </c>
      <c r="B30" s="1" t="s">
        <v>43</v>
      </c>
      <c r="C30" s="1">
        <v>154</v>
      </c>
      <c r="D30" s="8">
        <v>57.6</v>
      </c>
      <c r="E30" s="1">
        <v>55</v>
      </c>
      <c r="F30" s="1">
        <v>1</v>
      </c>
      <c r="G30" s="1" t="s">
        <v>17</v>
      </c>
      <c r="H30" s="1">
        <v>0</v>
      </c>
      <c r="I30" s="10">
        <v>2368.46</v>
      </c>
      <c r="J30" s="2">
        <v>42729</v>
      </c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</row>
    <row r="31" spans="1:36" x14ac:dyDescent="0.3">
      <c r="A31" s="1">
        <v>1373701</v>
      </c>
      <c r="B31" s="1" t="s">
        <v>44</v>
      </c>
      <c r="C31" s="1">
        <v>175</v>
      </c>
      <c r="D31" s="8">
        <v>100.8</v>
      </c>
      <c r="E31" s="1">
        <v>40</v>
      </c>
      <c r="F31" s="1">
        <v>3</v>
      </c>
      <c r="G31" s="1" t="s">
        <v>15</v>
      </c>
      <c r="H31" s="1">
        <v>1</v>
      </c>
      <c r="I31" s="10">
        <v>4474.0600000000004</v>
      </c>
      <c r="J31" s="2">
        <v>42272</v>
      </c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</row>
    <row r="32" spans="1:36" x14ac:dyDescent="0.3">
      <c r="A32" s="1">
        <v>1776885</v>
      </c>
      <c r="B32" s="1" t="s">
        <v>45</v>
      </c>
      <c r="C32" s="1">
        <v>156</v>
      </c>
      <c r="D32" s="8">
        <v>45.5</v>
      </c>
      <c r="E32" s="1">
        <v>32</v>
      </c>
      <c r="F32" s="1">
        <v>5</v>
      </c>
      <c r="G32" s="1" t="s">
        <v>17</v>
      </c>
      <c r="H32" s="1">
        <v>0</v>
      </c>
      <c r="I32" s="10">
        <v>2263.87</v>
      </c>
      <c r="J32" s="2">
        <v>42871</v>
      </c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</row>
    <row r="33" spans="1:36" x14ac:dyDescent="0.3">
      <c r="A33" s="1">
        <v>1147402</v>
      </c>
      <c r="B33" s="1" t="s">
        <v>46</v>
      </c>
      <c r="C33" s="1">
        <v>162</v>
      </c>
      <c r="D33" s="8">
        <v>67.3</v>
      </c>
      <c r="E33" s="1">
        <v>34</v>
      </c>
      <c r="F33" s="1">
        <v>5</v>
      </c>
      <c r="G33" s="1" t="s">
        <v>9</v>
      </c>
      <c r="H33" s="1">
        <v>2</v>
      </c>
      <c r="I33" s="10">
        <v>2917.89</v>
      </c>
      <c r="J33" s="2">
        <v>42449</v>
      </c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</row>
    <row r="34" spans="1:36" x14ac:dyDescent="0.3">
      <c r="A34" s="1">
        <v>1466491</v>
      </c>
      <c r="B34" s="1" t="s">
        <v>47</v>
      </c>
      <c r="C34" s="1">
        <v>164</v>
      </c>
      <c r="D34" s="8">
        <v>90.6</v>
      </c>
      <c r="E34" s="1">
        <v>57</v>
      </c>
      <c r="F34" s="1">
        <v>1</v>
      </c>
      <c r="G34" s="1" t="s">
        <v>9</v>
      </c>
      <c r="H34" s="1">
        <v>3</v>
      </c>
      <c r="I34" s="10">
        <v>865.58</v>
      </c>
      <c r="J34" s="2">
        <v>42838</v>
      </c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</row>
    <row r="35" spans="1:36" x14ac:dyDescent="0.3">
      <c r="A35" s="1">
        <v>1610195</v>
      </c>
      <c r="B35" s="1" t="s">
        <v>48</v>
      </c>
      <c r="C35" s="1">
        <v>163</v>
      </c>
      <c r="D35" s="8">
        <v>87.9</v>
      </c>
      <c r="E35" s="1">
        <v>28</v>
      </c>
      <c r="F35" s="1">
        <v>5</v>
      </c>
      <c r="G35" s="1" t="s">
        <v>15</v>
      </c>
      <c r="H35" s="1">
        <v>4</v>
      </c>
      <c r="I35" s="10">
        <v>2007.98</v>
      </c>
      <c r="J35" s="2">
        <v>42138</v>
      </c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</row>
    <row r="36" spans="1:36" x14ac:dyDescent="0.3">
      <c r="A36" s="1">
        <v>1710795</v>
      </c>
      <c r="B36" s="1" t="s">
        <v>49</v>
      </c>
      <c r="C36" s="1">
        <v>178</v>
      </c>
      <c r="D36" s="8">
        <v>92.7</v>
      </c>
      <c r="E36" s="1">
        <v>44</v>
      </c>
      <c r="F36" s="1">
        <v>3</v>
      </c>
      <c r="G36" s="1" t="s">
        <v>15</v>
      </c>
      <c r="H36" s="1">
        <v>2</v>
      </c>
      <c r="I36" s="10">
        <v>4065.74</v>
      </c>
      <c r="J36" s="2">
        <v>42581</v>
      </c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</row>
    <row r="37" spans="1:36" x14ac:dyDescent="0.3">
      <c r="A37" s="1">
        <v>1564105</v>
      </c>
      <c r="B37" s="1" t="s">
        <v>50</v>
      </c>
      <c r="C37" s="1">
        <v>156</v>
      </c>
      <c r="D37" s="8">
        <v>58</v>
      </c>
      <c r="E37" s="1">
        <v>41</v>
      </c>
      <c r="F37" s="1">
        <v>2</v>
      </c>
      <c r="G37" s="1" t="s">
        <v>9</v>
      </c>
      <c r="H37" s="1">
        <v>3</v>
      </c>
      <c r="I37" s="10">
        <v>1048.21</v>
      </c>
      <c r="J37" s="2">
        <v>42339</v>
      </c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</row>
    <row r="38" spans="1:36" x14ac:dyDescent="0.3">
      <c r="A38" s="1">
        <v>1223607</v>
      </c>
      <c r="B38" s="1" t="s">
        <v>51</v>
      </c>
      <c r="C38" s="1">
        <v>171</v>
      </c>
      <c r="D38" s="8">
        <v>61.2</v>
      </c>
      <c r="E38" s="1">
        <v>42</v>
      </c>
      <c r="F38" s="1">
        <v>4</v>
      </c>
      <c r="G38" s="1" t="s">
        <v>9</v>
      </c>
      <c r="H38" s="1">
        <v>2</v>
      </c>
      <c r="I38" s="10">
        <v>4185.33</v>
      </c>
      <c r="J38" s="2">
        <v>42244</v>
      </c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</row>
    <row r="39" spans="1:36" x14ac:dyDescent="0.3">
      <c r="A39" s="1">
        <v>1705800</v>
      </c>
      <c r="B39" s="1" t="s">
        <v>52</v>
      </c>
      <c r="C39" s="1">
        <v>171</v>
      </c>
      <c r="D39" s="8">
        <v>100.1</v>
      </c>
      <c r="E39" s="1">
        <v>32</v>
      </c>
      <c r="F39" s="1">
        <v>6</v>
      </c>
      <c r="G39" s="1" t="s">
        <v>9</v>
      </c>
      <c r="H39" s="1">
        <v>0</v>
      </c>
      <c r="I39" s="10">
        <v>4264.2700000000004</v>
      </c>
      <c r="J39" s="2">
        <v>42149</v>
      </c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</row>
    <row r="40" spans="1:36" x14ac:dyDescent="0.3">
      <c r="A40" s="1">
        <v>1692591</v>
      </c>
      <c r="B40" s="1" t="s">
        <v>53</v>
      </c>
      <c r="C40" s="1">
        <v>154</v>
      </c>
      <c r="D40" s="8">
        <v>49.1</v>
      </c>
      <c r="E40" s="1">
        <v>23</v>
      </c>
      <c r="F40" s="1">
        <v>8</v>
      </c>
      <c r="G40" s="1" t="s">
        <v>17</v>
      </c>
      <c r="H40" s="1">
        <v>0</v>
      </c>
      <c r="I40" s="10">
        <v>2725.33</v>
      </c>
      <c r="J40" s="2">
        <v>42760</v>
      </c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</row>
    <row r="41" spans="1:36" x14ac:dyDescent="0.3">
      <c r="A41" s="1">
        <v>1177291</v>
      </c>
      <c r="B41" s="1" t="s">
        <v>54</v>
      </c>
      <c r="C41" s="1">
        <v>175</v>
      </c>
      <c r="D41" s="8">
        <v>45.9</v>
      </c>
      <c r="E41" s="1">
        <v>54</v>
      </c>
      <c r="F41" s="1">
        <v>1</v>
      </c>
      <c r="G41" s="1" t="s">
        <v>9</v>
      </c>
      <c r="H41" s="1">
        <v>1</v>
      </c>
      <c r="I41" s="10">
        <v>1742.02</v>
      </c>
      <c r="J41" s="2">
        <v>42297</v>
      </c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</row>
    <row r="42" spans="1:36" x14ac:dyDescent="0.3">
      <c r="A42" s="1">
        <v>1337307</v>
      </c>
      <c r="B42" s="1" t="s">
        <v>55</v>
      </c>
      <c r="C42" s="1">
        <v>177</v>
      </c>
      <c r="D42" s="8">
        <v>67.400000000000006</v>
      </c>
      <c r="E42" s="1">
        <v>34</v>
      </c>
      <c r="F42" s="1">
        <v>5</v>
      </c>
      <c r="G42" s="1" t="s">
        <v>19</v>
      </c>
      <c r="H42" s="1">
        <v>0</v>
      </c>
      <c r="I42" s="10">
        <v>3791.43</v>
      </c>
      <c r="J42" s="2">
        <v>42146</v>
      </c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</row>
    <row r="43" spans="1:36" x14ac:dyDescent="0.3">
      <c r="A43" s="1">
        <v>1871098</v>
      </c>
      <c r="B43" s="1" t="s">
        <v>56</v>
      </c>
      <c r="C43" s="1">
        <v>153</v>
      </c>
      <c r="D43" s="8">
        <v>60.7</v>
      </c>
      <c r="E43" s="1">
        <v>26</v>
      </c>
      <c r="F43" s="1">
        <v>7</v>
      </c>
      <c r="G43" s="1" t="s">
        <v>15</v>
      </c>
      <c r="H43" s="1">
        <v>1</v>
      </c>
      <c r="I43" s="10">
        <v>2951.01</v>
      </c>
      <c r="J43" s="2">
        <v>42277</v>
      </c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</row>
    <row r="44" spans="1:36" x14ac:dyDescent="0.3">
      <c r="A44" s="1">
        <v>1098186</v>
      </c>
      <c r="B44" s="1" t="s">
        <v>57</v>
      </c>
      <c r="C44" s="1">
        <v>165</v>
      </c>
      <c r="D44" s="8">
        <v>79</v>
      </c>
      <c r="E44" s="1">
        <v>34</v>
      </c>
      <c r="F44" s="1">
        <v>4</v>
      </c>
      <c r="G44" s="1" t="s">
        <v>15</v>
      </c>
      <c r="H44" s="1">
        <v>1</v>
      </c>
      <c r="I44" s="10">
        <v>2746.36</v>
      </c>
      <c r="J44" s="2">
        <v>42256</v>
      </c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</row>
    <row r="45" spans="1:36" x14ac:dyDescent="0.3">
      <c r="A45" s="1">
        <v>1058307</v>
      </c>
      <c r="B45" s="1" t="s">
        <v>58</v>
      </c>
      <c r="C45" s="1">
        <v>150</v>
      </c>
      <c r="D45" s="8">
        <v>68.2</v>
      </c>
      <c r="E45" s="1">
        <v>59</v>
      </c>
      <c r="F45" s="1">
        <v>2</v>
      </c>
      <c r="G45" s="1" t="s">
        <v>9</v>
      </c>
      <c r="H45" s="1">
        <v>4</v>
      </c>
      <c r="I45" s="10">
        <v>2958.21</v>
      </c>
      <c r="J45" s="2">
        <v>42783</v>
      </c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</row>
    <row r="46" spans="1:36" x14ac:dyDescent="0.3">
      <c r="A46" s="1">
        <v>1653399</v>
      </c>
      <c r="B46" s="1" t="s">
        <v>59</v>
      </c>
      <c r="C46" s="1">
        <v>150</v>
      </c>
      <c r="D46" s="8">
        <v>55.3</v>
      </c>
      <c r="E46" s="1">
        <v>23</v>
      </c>
      <c r="F46" s="1">
        <v>7</v>
      </c>
      <c r="G46" s="1" t="s">
        <v>17</v>
      </c>
      <c r="H46" s="1">
        <v>0</v>
      </c>
      <c r="I46" s="10">
        <v>2266.9699999999998</v>
      </c>
      <c r="J46" s="2">
        <v>42901</v>
      </c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</row>
    <row r="47" spans="1:36" x14ac:dyDescent="0.3">
      <c r="A47" s="1">
        <v>1320389</v>
      </c>
      <c r="B47" s="1" t="s">
        <v>60</v>
      </c>
      <c r="C47" s="1">
        <v>152</v>
      </c>
      <c r="D47" s="8">
        <v>79.8</v>
      </c>
      <c r="E47" s="1">
        <v>37</v>
      </c>
      <c r="F47" s="1">
        <v>4</v>
      </c>
      <c r="G47" s="1" t="s">
        <v>9</v>
      </c>
      <c r="H47" s="1">
        <v>1</v>
      </c>
      <c r="I47" s="10">
        <v>2523.73</v>
      </c>
      <c r="J47" s="2">
        <v>42046</v>
      </c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</row>
    <row r="48" spans="1:36" x14ac:dyDescent="0.3">
      <c r="A48" s="1">
        <v>1200606</v>
      </c>
      <c r="B48" s="1" t="s">
        <v>61</v>
      </c>
      <c r="C48" s="1">
        <v>154</v>
      </c>
      <c r="D48" s="8">
        <v>85.4</v>
      </c>
      <c r="E48" s="1">
        <v>46</v>
      </c>
      <c r="F48" s="1">
        <v>2</v>
      </c>
      <c r="G48" s="1" t="s">
        <v>19</v>
      </c>
      <c r="H48" s="1">
        <v>2</v>
      </c>
      <c r="I48" s="10">
        <v>1397.38</v>
      </c>
      <c r="J48" s="2">
        <v>42384</v>
      </c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</row>
    <row r="49" spans="1:36" x14ac:dyDescent="0.3">
      <c r="A49" s="1">
        <v>1758401</v>
      </c>
      <c r="B49" s="1" t="s">
        <v>62</v>
      </c>
      <c r="C49" s="1">
        <v>174</v>
      </c>
      <c r="D49" s="8">
        <v>93.8</v>
      </c>
      <c r="E49" s="1">
        <v>37</v>
      </c>
      <c r="F49" s="1">
        <v>3</v>
      </c>
      <c r="G49" s="1" t="s">
        <v>9</v>
      </c>
      <c r="H49" s="1">
        <v>2</v>
      </c>
      <c r="I49" s="10">
        <v>554.49</v>
      </c>
      <c r="J49" s="2">
        <v>42035</v>
      </c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</row>
    <row r="50" spans="1:36" x14ac:dyDescent="0.3">
      <c r="A50" s="1">
        <v>1471403</v>
      </c>
      <c r="B50" s="1" t="s">
        <v>63</v>
      </c>
      <c r="C50" s="1">
        <v>170</v>
      </c>
      <c r="D50" s="8">
        <v>45.8</v>
      </c>
      <c r="E50" s="1">
        <v>43</v>
      </c>
      <c r="F50" s="1">
        <v>3</v>
      </c>
      <c r="G50" s="1" t="s">
        <v>9</v>
      </c>
      <c r="H50" s="1">
        <v>2</v>
      </c>
      <c r="I50" s="10">
        <v>3080.4</v>
      </c>
      <c r="J50" s="2">
        <v>42503</v>
      </c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</row>
    <row r="51" spans="1:36" x14ac:dyDescent="0.3">
      <c r="A51" s="1">
        <v>1374997</v>
      </c>
      <c r="B51" s="1" t="s">
        <v>64</v>
      </c>
      <c r="C51" s="1">
        <v>178</v>
      </c>
      <c r="D51" s="8">
        <v>100.3</v>
      </c>
      <c r="E51" s="1">
        <v>37</v>
      </c>
      <c r="F51" s="1">
        <v>3</v>
      </c>
      <c r="G51" s="1" t="s">
        <v>9</v>
      </c>
      <c r="H51" s="1">
        <v>3</v>
      </c>
      <c r="I51" s="10">
        <v>3207.6</v>
      </c>
      <c r="J51" s="2">
        <v>42405</v>
      </c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</row>
    <row r="52" spans="1:36" x14ac:dyDescent="0.3">
      <c r="A52" s="1">
        <v>1221793</v>
      </c>
      <c r="B52" s="1" t="s">
        <v>65</v>
      </c>
      <c r="C52" s="1">
        <v>161</v>
      </c>
      <c r="D52" s="8">
        <v>87.3</v>
      </c>
      <c r="E52" s="1">
        <v>43</v>
      </c>
      <c r="F52" s="1">
        <v>3</v>
      </c>
      <c r="G52" s="1" t="s">
        <v>17</v>
      </c>
      <c r="H52" s="1">
        <v>1</v>
      </c>
      <c r="I52" s="10">
        <v>1106.98</v>
      </c>
      <c r="J52" s="2">
        <v>42831</v>
      </c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</row>
    <row r="53" spans="1:36" x14ac:dyDescent="0.3">
      <c r="A53" s="1">
        <v>1359402</v>
      </c>
      <c r="B53" s="1" t="s">
        <v>66</v>
      </c>
      <c r="C53" s="1">
        <v>155</v>
      </c>
      <c r="D53" s="8">
        <v>46.8</v>
      </c>
      <c r="E53" s="1">
        <v>41</v>
      </c>
      <c r="F53" s="1">
        <v>3</v>
      </c>
      <c r="G53" s="1" t="s">
        <v>15</v>
      </c>
      <c r="H53" s="1">
        <v>0</v>
      </c>
      <c r="I53" s="10">
        <v>4181.7700000000004</v>
      </c>
      <c r="J53" s="2">
        <v>42809</v>
      </c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</row>
    <row r="54" spans="1:36" x14ac:dyDescent="0.3">
      <c r="A54" s="1">
        <v>1331607</v>
      </c>
      <c r="B54" s="1" t="s">
        <v>67</v>
      </c>
      <c r="C54" s="1">
        <v>178</v>
      </c>
      <c r="D54" s="8">
        <v>96.9</v>
      </c>
      <c r="E54" s="1">
        <v>43</v>
      </c>
      <c r="F54" s="1">
        <v>3</v>
      </c>
      <c r="G54" s="1" t="s">
        <v>9</v>
      </c>
      <c r="H54" s="1">
        <v>2</v>
      </c>
      <c r="I54" s="10">
        <v>3526.54</v>
      </c>
      <c r="J54" s="2">
        <v>42825</v>
      </c>
    </row>
    <row r="55" spans="1:36" x14ac:dyDescent="0.3">
      <c r="A55" s="1">
        <v>1065297</v>
      </c>
      <c r="B55" s="1" t="s">
        <v>68</v>
      </c>
      <c r="C55" s="1">
        <v>153</v>
      </c>
      <c r="D55" s="8">
        <v>60.3</v>
      </c>
      <c r="E55" s="1">
        <v>49</v>
      </c>
      <c r="F55" s="1">
        <v>1</v>
      </c>
      <c r="G55" s="1" t="s">
        <v>15</v>
      </c>
      <c r="H55" s="1">
        <v>2</v>
      </c>
      <c r="I55" s="10">
        <v>945.59</v>
      </c>
      <c r="J55" s="2">
        <v>42816</v>
      </c>
    </row>
    <row r="56" spans="1:36" x14ac:dyDescent="0.3">
      <c r="A56" s="1">
        <v>1971588</v>
      </c>
      <c r="B56" s="1" t="s">
        <v>69</v>
      </c>
      <c r="C56" s="1">
        <v>166</v>
      </c>
      <c r="D56" s="8">
        <v>48.2</v>
      </c>
      <c r="E56" s="1">
        <v>47</v>
      </c>
      <c r="F56" s="1">
        <v>3</v>
      </c>
      <c r="G56" s="1" t="s">
        <v>9</v>
      </c>
      <c r="H56" s="1">
        <v>3</v>
      </c>
      <c r="I56" s="10">
        <v>2934.03</v>
      </c>
      <c r="J56" s="2">
        <v>42680</v>
      </c>
    </row>
    <row r="57" spans="1:36" x14ac:dyDescent="0.3">
      <c r="A57" s="1">
        <v>1521104</v>
      </c>
      <c r="B57" s="1" t="s">
        <v>70</v>
      </c>
      <c r="C57" s="1">
        <v>174</v>
      </c>
      <c r="D57" s="8">
        <v>82.2</v>
      </c>
      <c r="E57" s="1">
        <v>35</v>
      </c>
      <c r="F57" s="1">
        <v>5</v>
      </c>
      <c r="G57" s="1" t="s">
        <v>19</v>
      </c>
      <c r="H57" s="1">
        <v>0</v>
      </c>
      <c r="I57" s="10">
        <v>3049.89</v>
      </c>
      <c r="J57" s="2">
        <v>42115</v>
      </c>
    </row>
    <row r="58" spans="1:36" x14ac:dyDescent="0.3">
      <c r="A58" s="1">
        <v>1856504</v>
      </c>
      <c r="B58" s="1" t="s">
        <v>71</v>
      </c>
      <c r="C58" s="1">
        <v>159</v>
      </c>
      <c r="D58" s="8">
        <v>72.3</v>
      </c>
      <c r="E58" s="1">
        <v>24</v>
      </c>
      <c r="F58" s="1">
        <v>6</v>
      </c>
      <c r="G58" s="1" t="s">
        <v>17</v>
      </c>
      <c r="H58" s="1">
        <v>0</v>
      </c>
      <c r="I58" s="10">
        <v>3321.42</v>
      </c>
      <c r="J58" s="2">
        <v>42177</v>
      </c>
    </row>
    <row r="59" spans="1:36" x14ac:dyDescent="0.3">
      <c r="A59" s="1">
        <v>1150196</v>
      </c>
      <c r="B59" s="1" t="s">
        <v>72</v>
      </c>
      <c r="C59" s="1">
        <v>158</v>
      </c>
      <c r="D59" s="8">
        <v>74.5</v>
      </c>
      <c r="E59" s="1">
        <v>34</v>
      </c>
      <c r="F59" s="1">
        <v>3</v>
      </c>
      <c r="G59" s="1" t="s">
        <v>17</v>
      </c>
      <c r="H59" s="1">
        <v>0</v>
      </c>
      <c r="I59" s="10">
        <v>3308.61</v>
      </c>
      <c r="J59" s="2">
        <v>42363</v>
      </c>
    </row>
    <row r="60" spans="1:36" x14ac:dyDescent="0.3">
      <c r="A60" s="1">
        <v>1658802</v>
      </c>
      <c r="B60" s="1" t="s">
        <v>73</v>
      </c>
      <c r="C60" s="1">
        <v>170</v>
      </c>
      <c r="D60" s="8">
        <v>92</v>
      </c>
      <c r="E60" s="1">
        <v>57</v>
      </c>
      <c r="F60" s="1">
        <v>1</v>
      </c>
      <c r="G60" s="1" t="s">
        <v>74</v>
      </c>
      <c r="H60" s="1">
        <v>2</v>
      </c>
      <c r="I60" s="10">
        <v>2174.9299999999998</v>
      </c>
      <c r="J60" s="2">
        <v>42809</v>
      </c>
    </row>
    <row r="61" spans="1:36" x14ac:dyDescent="0.3">
      <c r="A61" s="1">
        <v>1769504</v>
      </c>
      <c r="B61" s="1" t="s">
        <v>75</v>
      </c>
      <c r="C61" s="1">
        <v>177</v>
      </c>
      <c r="D61" s="8">
        <v>79.400000000000006</v>
      </c>
      <c r="E61" s="1">
        <v>32</v>
      </c>
      <c r="F61" s="1">
        <v>3</v>
      </c>
      <c r="G61" s="1" t="s">
        <v>15</v>
      </c>
      <c r="H61" s="1">
        <v>2</v>
      </c>
      <c r="I61" s="10">
        <v>2132.31</v>
      </c>
      <c r="J61" s="2">
        <v>42348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1</vt:i4>
      </vt:variant>
      <vt:variant>
        <vt:lpstr>Intervalos com Nome</vt:lpstr>
      </vt:variant>
      <vt:variant>
        <vt:i4>1</vt:i4>
      </vt:variant>
    </vt:vector>
  </HeadingPairs>
  <TitlesOfParts>
    <vt:vector size="2" baseType="lpstr">
      <vt:lpstr>ginasio</vt:lpstr>
      <vt:lpstr>Piva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Oliveira</dc:creator>
  <cp:lastModifiedBy>Pedro Macedo</cp:lastModifiedBy>
  <dcterms:created xsi:type="dcterms:W3CDTF">2020-12-30T12:46:35Z</dcterms:created>
  <dcterms:modified xsi:type="dcterms:W3CDTF">2021-11-07T12:50:30Z</dcterms:modified>
</cp:coreProperties>
</file>