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4. Funções VLOOKUP e MATCH\Vlookup_match\"/>
    </mc:Choice>
  </mc:AlternateContent>
  <xr:revisionPtr revIDLastSave="0" documentId="13_ncr:1_{07303548-7ABE-4A24-97D1-DD301AD3E6C7}" xr6:coauthVersionLast="47" xr6:coauthVersionMax="47" xr10:uidLastSave="{00000000-0000-0000-0000-000000000000}"/>
  <bookViews>
    <workbookView xWindow="19080" yWindow="7068" windowWidth="23040" windowHeight="12204" xr2:uid="{00000000-000D-0000-FFFF-FFFF00000000}"/>
  </bookViews>
  <sheets>
    <sheet name="Sheet1" sheetId="1" r:id="rId1"/>
  </sheets>
  <definedNames>
    <definedName name="_xlnm.Print_Area" localSheetId="0">Sheet1!$A$1:$S$29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C17" i="1"/>
  <c r="C18" i="1"/>
  <c r="C19" i="1"/>
  <c r="C16" i="1"/>
  <c r="B17" i="1"/>
  <c r="B18" i="1"/>
  <c r="B19" i="1"/>
  <c r="B16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<sst xmlns="http://schemas.openxmlformats.org/spreadsheetml/2006/main" count="46" uniqueCount="21">
  <si>
    <t>Cod. Viagem</t>
  </si>
  <si>
    <t>Origem</t>
  </si>
  <si>
    <t>Destino</t>
  </si>
  <si>
    <t>Londres</t>
  </si>
  <si>
    <t>Porto</t>
  </si>
  <si>
    <t>Lisboa</t>
  </si>
  <si>
    <t>Faro</t>
  </si>
  <si>
    <t>Tókio</t>
  </si>
  <si>
    <t>R. Janeiro</t>
  </si>
  <si>
    <t>A1</t>
  </si>
  <si>
    <t>X2</t>
  </si>
  <si>
    <t>B2</t>
  </si>
  <si>
    <t>C3</t>
  </si>
  <si>
    <t>X3</t>
  </si>
  <si>
    <t>S4</t>
  </si>
  <si>
    <t>R3</t>
  </si>
  <si>
    <t>T5</t>
  </si>
  <si>
    <t>D2</t>
  </si>
  <si>
    <t>Custo</t>
  </si>
  <si>
    <t>Viagens</t>
  </si>
  <si>
    <t>Tabela preços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</si>
</sst>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"/>
  <sheetViews>
    <sheetView tabSelected="1" topLeftCell="C1" zoomScale="136" zoomScaleNormal="136" workbookViewId="0">
      <selection activeCell="E19" sqref="E19"/>
    </sheetView>
  </sheetViews>
  <sheetFormatPr defaultRowHeight="13.2" x14ac:dyDescent="0.25"/>
  <cols>
    <col min="1" max="2" width="12.77734375" bestFit="1" customWidth="1"/>
    <col min="3" max="4" width="9.21875" bestFit="1" customWidth="1"/>
    <col min="5" max="5" width="10.21875" bestFit="1" customWidth="1"/>
    <col min="6" max="12" width="10.88671875" customWidth="1"/>
    <col min="13" max="13" width="8.88671875" customWidth="1"/>
    <col min="14" max="14" width="9" customWidth="1"/>
    <col min="15" max="15" width="8" customWidth="1"/>
    <col min="16" max="16" width="8.44140625" customWidth="1"/>
  </cols>
  <sheetData>
    <row r="1" spans="1:11" ht="21" x14ac:dyDescent="0.4">
      <c r="A1" s="19" t="s">
        <v>19</v>
      </c>
      <c r="B1" s="20"/>
      <c r="C1" s="20"/>
      <c r="D1" s="9"/>
      <c r="E1" s="19" t="s">
        <v>20</v>
      </c>
      <c r="F1" s="20"/>
      <c r="G1" s="20"/>
      <c r="H1" s="20"/>
      <c r="I1" s="20"/>
      <c r="J1" s="20"/>
      <c r="K1" s="21"/>
    </row>
    <row r="2" spans="1:11" ht="30" customHeight="1" thickBot="1" x14ac:dyDescent="0.3">
      <c r="A2" s="5" t="s">
        <v>0</v>
      </c>
      <c r="B2" s="5" t="s">
        <v>1</v>
      </c>
      <c r="C2" s="5" t="s">
        <v>2</v>
      </c>
    </row>
    <row r="3" spans="1:11" x14ac:dyDescent="0.25">
      <c r="A3" s="1" t="s">
        <v>9</v>
      </c>
      <c r="B3" s="2" t="s">
        <v>4</v>
      </c>
      <c r="C3" s="2" t="s">
        <v>5</v>
      </c>
      <c r="E3" s="11">
        <v>1</v>
      </c>
      <c r="F3" s="12" t="str">
        <f>E4</f>
        <v>Londres</v>
      </c>
      <c r="G3" s="12" t="str">
        <f>E5</f>
        <v>Porto</v>
      </c>
      <c r="H3" s="12" t="str">
        <f>E6</f>
        <v>R. Janeiro</v>
      </c>
      <c r="I3" s="12" t="str">
        <f>E7</f>
        <v>Faro</v>
      </c>
      <c r="J3" s="12" t="str">
        <f>E8</f>
        <v>Lisboa</v>
      </c>
      <c r="K3" s="13" t="str">
        <f>E9</f>
        <v>Tókio</v>
      </c>
    </row>
    <row r="4" spans="1:11" x14ac:dyDescent="0.25">
      <c r="A4" s="1" t="s">
        <v>10</v>
      </c>
      <c r="B4" s="2" t="s">
        <v>8</v>
      </c>
      <c r="C4" s="2" t="s">
        <v>6</v>
      </c>
      <c r="E4" s="14" t="s">
        <v>3</v>
      </c>
      <c r="F4" s="3"/>
      <c r="G4" s="3">
        <v>599</v>
      </c>
      <c r="H4" s="3">
        <v>283</v>
      </c>
      <c r="I4" s="3">
        <v>697</v>
      </c>
      <c r="J4" s="3">
        <v>86</v>
      </c>
      <c r="K4" s="15">
        <v>321</v>
      </c>
    </row>
    <row r="5" spans="1:11" x14ac:dyDescent="0.25">
      <c r="A5" s="1" t="s">
        <v>11</v>
      </c>
      <c r="B5" s="2" t="s">
        <v>5</v>
      </c>
      <c r="C5" s="2" t="s">
        <v>4</v>
      </c>
      <c r="E5" s="14" t="s">
        <v>4</v>
      </c>
      <c r="F5" s="3">
        <v>129</v>
      </c>
      <c r="G5" s="3"/>
      <c r="H5" s="3">
        <v>953</v>
      </c>
      <c r="I5" s="3">
        <v>729</v>
      </c>
      <c r="J5" s="3">
        <v>707</v>
      </c>
      <c r="K5" s="15">
        <v>683</v>
      </c>
    </row>
    <row r="6" spans="1:11" x14ac:dyDescent="0.25">
      <c r="A6" s="1" t="s">
        <v>12</v>
      </c>
      <c r="B6" s="2" t="s">
        <v>4</v>
      </c>
      <c r="C6" s="2" t="s">
        <v>3</v>
      </c>
      <c r="E6" s="14" t="s">
        <v>8</v>
      </c>
      <c r="F6" s="3">
        <v>479</v>
      </c>
      <c r="G6" s="3">
        <v>679</v>
      </c>
      <c r="H6" s="3"/>
      <c r="I6" s="3">
        <v>690</v>
      </c>
      <c r="J6" s="3">
        <v>814</v>
      </c>
      <c r="K6" s="15">
        <v>52</v>
      </c>
    </row>
    <row r="7" spans="1:11" x14ac:dyDescent="0.25">
      <c r="A7" s="1" t="s">
        <v>13</v>
      </c>
      <c r="B7" s="2" t="s">
        <v>7</v>
      </c>
      <c r="C7" s="2" t="s">
        <v>3</v>
      </c>
      <c r="E7" s="14" t="s">
        <v>6</v>
      </c>
      <c r="F7" s="3">
        <v>190</v>
      </c>
      <c r="G7" s="3">
        <v>404</v>
      </c>
      <c r="H7" s="3">
        <v>186</v>
      </c>
      <c r="I7" s="3"/>
      <c r="J7" s="3">
        <v>138</v>
      </c>
      <c r="K7" s="15">
        <v>648</v>
      </c>
    </row>
    <row r="8" spans="1:11" x14ac:dyDescent="0.25">
      <c r="A8" s="1" t="s">
        <v>14</v>
      </c>
      <c r="B8" s="2" t="s">
        <v>3</v>
      </c>
      <c r="C8" s="2" t="s">
        <v>8</v>
      </c>
      <c r="E8" s="14" t="s">
        <v>5</v>
      </c>
      <c r="F8" s="3">
        <v>697</v>
      </c>
      <c r="G8" s="3">
        <v>902</v>
      </c>
      <c r="H8" s="3">
        <v>778</v>
      </c>
      <c r="I8" s="3">
        <v>751</v>
      </c>
      <c r="J8" s="3"/>
      <c r="K8" s="15">
        <v>760</v>
      </c>
    </row>
    <row r="9" spans="1:11" ht="13.8" thickBot="1" x14ac:dyDescent="0.3">
      <c r="A9" s="1" t="s">
        <v>15</v>
      </c>
      <c r="B9" s="2" t="s">
        <v>5</v>
      </c>
      <c r="C9" s="2" t="s">
        <v>8</v>
      </c>
      <c r="E9" s="16" t="s">
        <v>7</v>
      </c>
      <c r="F9" s="17">
        <v>568</v>
      </c>
      <c r="G9" s="17">
        <v>962</v>
      </c>
      <c r="H9" s="17">
        <v>96</v>
      </c>
      <c r="I9" s="17">
        <v>393</v>
      </c>
      <c r="J9" s="17">
        <v>492</v>
      </c>
      <c r="K9" s="18"/>
    </row>
    <row r="10" spans="1:11" x14ac:dyDescent="0.25">
      <c r="A10" s="1" t="s">
        <v>16</v>
      </c>
      <c r="B10" s="2" t="s">
        <v>6</v>
      </c>
      <c r="C10" s="2" t="s">
        <v>7</v>
      </c>
    </row>
    <row r="11" spans="1:11" x14ac:dyDescent="0.25">
      <c r="A11" s="1" t="s">
        <v>17</v>
      </c>
      <c r="B11" s="2" t="s">
        <v>5</v>
      </c>
      <c r="C11" s="2" t="s">
        <v>7</v>
      </c>
    </row>
    <row r="12" spans="1:11" ht="14.25" customHeight="1" x14ac:dyDescent="0.25"/>
    <row r="14" spans="1:11" x14ac:dyDescent="0.25">
      <c r="A14" s="6"/>
      <c r="B14" s="7"/>
      <c r="C14" s="7"/>
      <c r="D14" s="8"/>
      <c r="E14" s="10"/>
    </row>
    <row r="15" spans="1:11" ht="40.5" customHeight="1" x14ac:dyDescent="0.25">
      <c r="A15" s="5" t="s">
        <v>0</v>
      </c>
      <c r="B15" s="5" t="s">
        <v>1</v>
      </c>
      <c r="C15" s="5" t="s">
        <v>2</v>
      </c>
      <c r="D15" s="5" t="s">
        <v>18</v>
      </c>
    </row>
    <row r="16" spans="1:11" x14ac:dyDescent="0.25">
      <c r="A16" s="2" t="s">
        <v>17</v>
      </c>
      <c r="B16" s="4" t="str">
        <f>VLOOKUP($A16,$A$3:$C$11,2,0)</f>
        <v>Lisboa</v>
      </c>
      <c r="C16" s="4" t="str">
        <f>VLOOKUP($A16,$A$3:$C$11,3,0)</f>
        <v>Tókio</v>
      </c>
      <c r="D16" s="4">
        <f>INDEX($F$4:$K$9,MATCH($B16,$E$4:$E$9,0),MATCH($C16,$F$3:$K$3,0))</f>
        <v>760</v>
      </c>
    </row>
    <row r="17" spans="1:4" x14ac:dyDescent="0.25">
      <c r="A17" s="2" t="s">
        <v>14</v>
      </c>
      <c r="B17" s="4" t="str">
        <f t="shared" ref="B17:B19" si="0">VLOOKUP($A17,$A$3:$C$11,2,0)</f>
        <v>Londres</v>
      </c>
      <c r="C17" s="4" t="str">
        <f t="shared" ref="C17:C19" si="1">VLOOKUP($A17,$A$3:$C$11,3,0)</f>
        <v>R. Janeiro</v>
      </c>
      <c r="D17" s="4">
        <f t="shared" ref="D17:D19" si="2">INDEX($F$4:$K$9,MATCH($B17,$E$4:$E$9,0),MATCH($C17,$F$3:$K$3,0))</f>
        <v>283</v>
      </c>
    </row>
    <row r="18" spans="1:4" x14ac:dyDescent="0.25">
      <c r="A18" s="2" t="s">
        <v>11</v>
      </c>
      <c r="B18" s="4" t="str">
        <f t="shared" si="0"/>
        <v>Lisboa</v>
      </c>
      <c r="C18" s="4" t="str">
        <f t="shared" si="1"/>
        <v>Porto</v>
      </c>
      <c r="D18" s="4">
        <f t="shared" si="2"/>
        <v>902</v>
      </c>
    </row>
    <row r="19" spans="1:4" x14ac:dyDescent="0.25">
      <c r="A19" s="2" t="s">
        <v>10</v>
      </c>
      <c r="B19" s="4" t="str">
        <f t="shared" si="0"/>
        <v>R. Janeiro</v>
      </c>
      <c r="C19" s="4" t="str">
        <f t="shared" si="1"/>
        <v>Faro</v>
      </c>
      <c r="D19" s="4">
        <f t="shared" si="2"/>
        <v>690</v>
      </c>
    </row>
  </sheetData>
  <mergeCells count="2">
    <mergeCell ref="E1:K1"/>
    <mergeCell ref="A1:C1"/>
  </mergeCells>
  <phoneticPr fontId="0" type="noConversion"/>
  <pageMargins left="0.26" right="0.59" top="1" bottom="0.46" header="0.28000000000000003" footer="0.22"/>
  <pageSetup paperSize="9" scale="72" orientation="landscape" horizontalDpi="300" verticalDpi="300" r:id="rId1"/>
  <headerFooter alignWithMargins="0">
    <oddHeader>&amp;CInformática de Gestão
20.02.1998
Prática de Excel - Duração: 1hora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A. Corte-Real Sousa</dc:creator>
  <cp:lastModifiedBy>Pedro Macedo</cp:lastModifiedBy>
  <cp:lastPrinted>1999-02-19T22:26:42Z</cp:lastPrinted>
  <dcterms:created xsi:type="dcterms:W3CDTF">1999-02-01T20:39:15Z</dcterms:created>
  <dcterms:modified xsi:type="dcterms:W3CDTF">2021-12-12T23:04:05Z</dcterms:modified>
</cp:coreProperties>
</file>