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5. Parâmetro Range_lookup\EX_PT_05_sol (2)\"/>
    </mc:Choice>
  </mc:AlternateContent>
  <xr:revisionPtr revIDLastSave="0" documentId="13_ncr:1_{3EDF50C6-5E11-445D-839B-A2A046466E7D}" xr6:coauthVersionLast="47" xr6:coauthVersionMax="47" xr10:uidLastSave="{00000000-0000-0000-0000-000000000000}"/>
  <bookViews>
    <workbookView xWindow="-108" yWindow="-108" windowWidth="30936" windowHeight="16896" xr2:uid="{3D9F08C4-8BA5-41FE-BD56-4576086CACB2}"/>
  </bookViews>
  <sheets>
    <sheet name="Sheet1" sheetId="1" r:id="rId1"/>
    <sheet name="Funcio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N4" i="1"/>
  <c r="O4" i="1"/>
  <c r="M4" i="1"/>
  <c r="P3" i="1" l="1"/>
</calcChain>
</file>

<file path=xl/sharedStrings.xml><?xml version="1.0" encoding="utf-8"?>
<sst xmlns="http://schemas.openxmlformats.org/spreadsheetml/2006/main" count="70" uniqueCount="31">
  <si>
    <t>Até</t>
  </si>
  <si>
    <t>Superior a</t>
  </si>
  <si>
    <t>Remuneração Mensal</t>
  </si>
  <si>
    <t>Cod Fun</t>
  </si>
  <si>
    <t>Nome</t>
  </si>
  <si>
    <t>Vencimento</t>
  </si>
  <si>
    <t>F002</t>
  </si>
  <si>
    <t>F004</t>
  </si>
  <si>
    <t>F006</t>
  </si>
  <si>
    <t>F008</t>
  </si>
  <si>
    <t>F010</t>
  </si>
  <si>
    <t>F012</t>
  </si>
  <si>
    <t>F014</t>
  </si>
  <si>
    <t>F016</t>
  </si>
  <si>
    <t>F018</t>
  </si>
  <si>
    <t>Isabel</t>
  </si>
  <si>
    <t>Anita</t>
  </si>
  <si>
    <t>Conceição</t>
  </si>
  <si>
    <t>Glória</t>
  </si>
  <si>
    <t>Barbosa</t>
  </si>
  <si>
    <t>Eduardo</t>
  </si>
  <si>
    <t>Silva</t>
  </si>
  <si>
    <t>Oliveira</t>
  </si>
  <si>
    <t>António</t>
  </si>
  <si>
    <t>Nº Filhos</t>
  </si>
  <si>
    <t>Taxa IRS</t>
  </si>
  <si>
    <t>https://youtu.be/RSuZkCGfQOA</t>
  </si>
  <si>
    <t>https://youtu.be/KeMEEpt9vVo</t>
  </si>
  <si>
    <t>0</t>
  </si>
  <si>
    <t>1</t>
  </si>
  <si>
    <t>f005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</si>
</sst>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€&quot;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3" fillId="0" borderId="0" xfId="2"/>
    <xf numFmtId="0" fontId="0" fillId="0" borderId="1" xfId="0" applyFont="1" applyBorder="1"/>
    <xf numFmtId="0" fontId="0" fillId="3" borderId="4" xfId="0" applyFont="1" applyFill="1" applyBorder="1"/>
    <xf numFmtId="164" fontId="0" fillId="3" borderId="5" xfId="0" applyNumberFormat="1" applyFont="1" applyFill="1" applyBorder="1"/>
    <xf numFmtId="10" fontId="0" fillId="3" borderId="5" xfId="0" applyNumberFormat="1" applyFont="1" applyFill="1" applyBorder="1"/>
    <xf numFmtId="10" fontId="0" fillId="3" borderId="6" xfId="0" applyNumberFormat="1" applyFont="1" applyFill="1" applyBorder="1"/>
    <xf numFmtId="0" fontId="0" fillId="0" borderId="4" xfId="0" applyFont="1" applyBorder="1"/>
    <xf numFmtId="164" fontId="0" fillId="0" borderId="5" xfId="0" applyNumberFormat="1" applyFont="1" applyBorder="1"/>
    <xf numFmtId="10" fontId="0" fillId="0" borderId="5" xfId="0" applyNumberFormat="1" applyFont="1" applyBorder="1"/>
    <xf numFmtId="10" fontId="0" fillId="0" borderId="6" xfId="0" applyNumberFormat="1" applyFont="1" applyBorder="1"/>
    <xf numFmtId="164" fontId="0" fillId="0" borderId="2" xfId="0" applyNumberFormat="1" applyFont="1" applyBorder="1"/>
    <xf numFmtId="10" fontId="0" fillId="0" borderId="2" xfId="0" applyNumberFormat="1" applyFont="1" applyBorder="1"/>
    <xf numFmtId="10" fontId="0" fillId="0" borderId="3" xfId="0" applyNumberFormat="1" applyFont="1" applyBorder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4" borderId="9" xfId="0" applyFill="1" applyBorder="1"/>
    <xf numFmtId="164" fontId="0" fillId="4" borderId="9" xfId="0" applyNumberFormat="1" applyFill="1" applyBorder="1"/>
    <xf numFmtId="0" fontId="0" fillId="4" borderId="7" xfId="0" applyFill="1" applyBorder="1"/>
    <xf numFmtId="164" fontId="0" fillId="4" borderId="7" xfId="0" applyNumberFormat="1" applyFill="1" applyBorder="1"/>
    <xf numFmtId="165" fontId="0" fillId="4" borderId="8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KeMEEpt9vVo" TargetMode="External"/><Relationship Id="rId1" Type="http://schemas.openxmlformats.org/officeDocument/2006/relationships/hyperlink" Target="https://youtu.be/RSuZkCGfQ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715D-0C13-4726-89B5-CB1F18E82480}">
  <dimension ref="B2:P38"/>
  <sheetViews>
    <sheetView tabSelected="1" workbookViewId="0">
      <selection activeCell="M4" sqref="M4"/>
    </sheetView>
  </sheetViews>
  <sheetFormatPr defaultRowHeight="14.4" x14ac:dyDescent="0.3"/>
  <cols>
    <col min="2" max="2" width="10.109375" customWidth="1"/>
    <col min="3" max="3" width="14.6640625" customWidth="1"/>
    <col min="12" max="12" width="9.5546875" bestFit="1" customWidth="1"/>
    <col min="14" max="14" width="11" customWidth="1"/>
  </cols>
  <sheetData>
    <row r="2" spans="2:16" ht="28.8" x14ac:dyDescent="0.3">
      <c r="B2" s="15"/>
      <c r="C2" s="16" t="s">
        <v>2</v>
      </c>
      <c r="D2" s="16" t="s">
        <v>28</v>
      </c>
      <c r="E2" s="16" t="s">
        <v>29</v>
      </c>
      <c r="F2" s="16">
        <v>2</v>
      </c>
      <c r="G2" s="16">
        <v>3</v>
      </c>
      <c r="H2" s="16">
        <v>4</v>
      </c>
      <c r="I2" s="17">
        <v>5</v>
      </c>
      <c r="L2" s="19" t="s">
        <v>3</v>
      </c>
      <c r="M2" s="19" t="s">
        <v>4</v>
      </c>
      <c r="N2" s="19" t="s">
        <v>5</v>
      </c>
      <c r="O2" s="19" t="s">
        <v>24</v>
      </c>
      <c r="P2" s="18" t="s">
        <v>25</v>
      </c>
    </row>
    <row r="3" spans="2:16" x14ac:dyDescent="0.3">
      <c r="B3" s="4" t="s">
        <v>0</v>
      </c>
      <c r="C3" s="5">
        <v>659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0</v>
      </c>
      <c r="L3" s="19" t="s">
        <v>30</v>
      </c>
      <c r="M3" s="23" t="e">
        <f>INDEX(Funcionarios!$B$4:$E$12,MATCH(Sheet1!$L3,Funcionarios!$B$4:$B$12,0),MATCH(M$2,Funcionarios!$B$3:$E$3,0))</f>
        <v>#N/A</v>
      </c>
      <c r="N3" s="24" t="e">
        <f>INDEX(Funcionarios!$B$4:$E$12,MATCH(Sheet1!$L3,Funcionarios!$B$4:$B$12,0),MATCH(N$2,Funcionarios!$B$3:$E$3,0))</f>
        <v>#N/A</v>
      </c>
      <c r="O3" s="23" t="e">
        <f>INDEX(Funcionarios!$B$4:$E$12,MATCH(Sheet1!$L3,Funcionarios!$B$4:$B$12,0),MATCH(O$2,Funcionarios!$B$3:$E$3,0))</f>
        <v>#N/A</v>
      </c>
      <c r="P3" s="25" t="e">
        <f>INDEX($D$3:$I$38,MATCH(N3,$C$3:$C$38,1),MATCH(O3,$D$2:$I$2,1))</f>
        <v>#N/A</v>
      </c>
    </row>
    <row r="4" spans="2:16" x14ac:dyDescent="0.3">
      <c r="B4" s="8" t="s">
        <v>0</v>
      </c>
      <c r="C4" s="9">
        <v>686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1">
        <v>0</v>
      </c>
      <c r="L4" s="20" t="s">
        <v>7</v>
      </c>
      <c r="M4" s="21" t="str">
        <f>INDEX(Funcionarios!$B$4:$E$12,MATCH(Sheet1!$L4,Funcionarios!$B$4:$B$12,0),MATCH(M$2,Funcionarios!$B$3:$E$3,0))</f>
        <v>Anita</v>
      </c>
      <c r="N4" s="22">
        <f>INDEX(Funcionarios!$B$4:$E$12,MATCH(Sheet1!$L4,Funcionarios!$B$4:$B$12,0),MATCH(N$2,Funcionarios!$B$3:$E$3,0))</f>
        <v>1301</v>
      </c>
      <c r="O4" s="21">
        <f>INDEX(Funcionarios!$B$4:$E$12,MATCH(Sheet1!$L4,Funcionarios!$B$4:$B$12,0),MATCH(O$2,Funcionarios!$B$3:$E$3,0))</f>
        <v>3</v>
      </c>
      <c r="P4" s="25"/>
    </row>
    <row r="5" spans="2:16" x14ac:dyDescent="0.3">
      <c r="B5" s="4" t="s">
        <v>0</v>
      </c>
      <c r="C5" s="5">
        <v>718</v>
      </c>
      <c r="D5" s="6">
        <v>4.2000000000000003E-2</v>
      </c>
      <c r="E5" s="6">
        <v>8.0000000000000002E-3</v>
      </c>
      <c r="F5" s="6">
        <v>0</v>
      </c>
      <c r="G5" s="6">
        <v>0</v>
      </c>
      <c r="H5" s="6">
        <v>0</v>
      </c>
      <c r="I5" s="7">
        <v>0</v>
      </c>
    </row>
    <row r="6" spans="2:16" x14ac:dyDescent="0.3">
      <c r="B6" s="8" t="s">
        <v>0</v>
      </c>
      <c r="C6" s="9">
        <v>739</v>
      </c>
      <c r="D6" s="10">
        <v>7.2999999999999995E-2</v>
      </c>
      <c r="E6" s="10">
        <v>2.8000000000000001E-2</v>
      </c>
      <c r="F6" s="10">
        <v>2E-3</v>
      </c>
      <c r="G6" s="10">
        <v>0</v>
      </c>
      <c r="H6" s="10">
        <v>0</v>
      </c>
      <c r="I6" s="11">
        <v>0</v>
      </c>
    </row>
    <row r="7" spans="2:16" x14ac:dyDescent="0.3">
      <c r="B7" s="4" t="s">
        <v>0</v>
      </c>
      <c r="C7" s="5">
        <v>814</v>
      </c>
      <c r="D7" s="6">
        <v>8.2000000000000003E-2</v>
      </c>
      <c r="E7" s="6">
        <v>4.5999999999999999E-2</v>
      </c>
      <c r="F7" s="6">
        <v>1.0999999999999999E-2</v>
      </c>
      <c r="G7" s="6">
        <v>0</v>
      </c>
      <c r="H7" s="6">
        <v>0</v>
      </c>
      <c r="I7" s="7">
        <v>0</v>
      </c>
    </row>
    <row r="8" spans="2:16" x14ac:dyDescent="0.3">
      <c r="B8" s="8" t="s">
        <v>0</v>
      </c>
      <c r="C8" s="9">
        <v>922</v>
      </c>
      <c r="D8" s="10">
        <v>0.104</v>
      </c>
      <c r="E8" s="10">
        <v>6.9000000000000006E-2</v>
      </c>
      <c r="F8" s="10">
        <v>3.5999999999999997E-2</v>
      </c>
      <c r="G8" s="10">
        <v>0</v>
      </c>
      <c r="H8" s="10">
        <v>0</v>
      </c>
      <c r="I8" s="11">
        <v>0</v>
      </c>
      <c r="L8" s="2" t="s">
        <v>26</v>
      </c>
    </row>
    <row r="9" spans="2:16" x14ac:dyDescent="0.3">
      <c r="B9" s="4" t="s">
        <v>0</v>
      </c>
      <c r="C9" s="5">
        <v>1005</v>
      </c>
      <c r="D9" s="6">
        <v>0.11600000000000001</v>
      </c>
      <c r="E9" s="6">
        <v>8.2000000000000003E-2</v>
      </c>
      <c r="F9" s="6">
        <v>5.8000000000000003E-2</v>
      </c>
      <c r="G9" s="6">
        <v>1.4999999999999999E-2</v>
      </c>
      <c r="H9" s="6">
        <v>0</v>
      </c>
      <c r="I9" s="7">
        <v>0</v>
      </c>
      <c r="L9" s="2" t="s">
        <v>27</v>
      </c>
    </row>
    <row r="10" spans="2:16" x14ac:dyDescent="0.3">
      <c r="B10" s="8" t="s">
        <v>0</v>
      </c>
      <c r="C10" s="9">
        <v>1065</v>
      </c>
      <c r="D10" s="10">
        <v>0.124</v>
      </c>
      <c r="E10" s="10">
        <v>9.0999999999999998E-2</v>
      </c>
      <c r="F10" s="10">
        <v>6.7000000000000004E-2</v>
      </c>
      <c r="G10" s="10">
        <v>3.4000000000000002E-2</v>
      </c>
      <c r="H10" s="10">
        <v>0</v>
      </c>
      <c r="I10" s="11">
        <v>0</v>
      </c>
    </row>
    <row r="11" spans="2:16" x14ac:dyDescent="0.3">
      <c r="B11" s="4" t="s">
        <v>0</v>
      </c>
      <c r="C11" s="5">
        <v>1143</v>
      </c>
      <c r="D11" s="6">
        <v>0.13500000000000001</v>
      </c>
      <c r="E11" s="6">
        <v>0.11</v>
      </c>
      <c r="F11" s="6">
        <v>8.5999999999999993E-2</v>
      </c>
      <c r="G11" s="6">
        <v>5.1999999999999998E-2</v>
      </c>
      <c r="H11" s="6">
        <v>2.8000000000000001E-2</v>
      </c>
      <c r="I11" s="7">
        <v>3.0000000000000001E-3</v>
      </c>
    </row>
    <row r="12" spans="2:16" x14ac:dyDescent="0.3">
      <c r="B12" s="8" t="s">
        <v>0</v>
      </c>
      <c r="C12" s="9">
        <v>1225</v>
      </c>
      <c r="D12" s="10">
        <v>0.14499999999999999</v>
      </c>
      <c r="E12" s="10">
        <v>0.121</v>
      </c>
      <c r="F12" s="10">
        <v>9.6000000000000002E-2</v>
      </c>
      <c r="G12" s="10">
        <v>6.2E-2</v>
      </c>
      <c r="H12" s="10">
        <v>3.6999999999999998E-2</v>
      </c>
      <c r="I12" s="11">
        <v>1.2999999999999999E-2</v>
      </c>
    </row>
    <row r="13" spans="2:16" x14ac:dyDescent="0.3">
      <c r="B13" s="4" t="s">
        <v>0</v>
      </c>
      <c r="C13" s="5">
        <v>1321</v>
      </c>
      <c r="D13" s="6">
        <v>0.156</v>
      </c>
      <c r="E13" s="6">
        <v>0.13200000000000001</v>
      </c>
      <c r="F13" s="6">
        <v>0.108</v>
      </c>
      <c r="G13" s="6">
        <v>7.1999999999999995E-2</v>
      </c>
      <c r="H13" s="6">
        <v>4.7E-2</v>
      </c>
      <c r="I13" s="7">
        <v>2.3E-2</v>
      </c>
    </row>
    <row r="14" spans="2:16" x14ac:dyDescent="0.3">
      <c r="B14" s="8" t="s">
        <v>0</v>
      </c>
      <c r="C14" s="9">
        <v>1424</v>
      </c>
      <c r="D14" s="10">
        <v>0.16600000000000001</v>
      </c>
      <c r="E14" s="10">
        <v>0.14199999999999999</v>
      </c>
      <c r="F14" s="10">
        <v>0.11700000000000001</v>
      </c>
      <c r="G14" s="10">
        <v>8.3000000000000004E-2</v>
      </c>
      <c r="H14" s="10">
        <v>6.7000000000000004E-2</v>
      </c>
      <c r="I14" s="11">
        <v>4.1000000000000002E-2</v>
      </c>
    </row>
    <row r="15" spans="2:16" x14ac:dyDescent="0.3">
      <c r="B15" s="4" t="s">
        <v>0</v>
      </c>
      <c r="C15" s="5">
        <v>1562</v>
      </c>
      <c r="D15" s="6">
        <v>0.17699999999999999</v>
      </c>
      <c r="E15" s="6">
        <v>0.152</v>
      </c>
      <c r="F15" s="6">
        <v>0.127</v>
      </c>
      <c r="G15" s="6">
        <v>0.10299999999999999</v>
      </c>
      <c r="H15" s="6">
        <v>7.8E-2</v>
      </c>
      <c r="I15" s="7">
        <v>5.0999999999999997E-2</v>
      </c>
    </row>
    <row r="16" spans="2:16" x14ac:dyDescent="0.3">
      <c r="B16" s="8" t="s">
        <v>0</v>
      </c>
      <c r="C16" s="9">
        <v>1711</v>
      </c>
      <c r="D16" s="10">
        <v>0.191</v>
      </c>
      <c r="E16" s="10">
        <v>0.16700000000000001</v>
      </c>
      <c r="F16" s="10">
        <v>0.152</v>
      </c>
      <c r="G16" s="10">
        <v>0.11700000000000001</v>
      </c>
      <c r="H16" s="10">
        <v>9.1999999999999998E-2</v>
      </c>
      <c r="I16" s="11">
        <v>6.7000000000000004E-2</v>
      </c>
    </row>
    <row r="17" spans="2:9" x14ac:dyDescent="0.3">
      <c r="B17" s="4" t="s">
        <v>0</v>
      </c>
      <c r="C17" s="5">
        <v>1870</v>
      </c>
      <c r="D17" s="6">
        <v>0.20499999999999999</v>
      </c>
      <c r="E17" s="6">
        <v>0.187</v>
      </c>
      <c r="F17" s="6">
        <v>0.17799999999999999</v>
      </c>
      <c r="G17" s="6">
        <v>0.14899999999999999</v>
      </c>
      <c r="H17" s="6">
        <v>0.129</v>
      </c>
      <c r="I17" s="7">
        <v>0.12</v>
      </c>
    </row>
    <row r="18" spans="2:9" x14ac:dyDescent="0.3">
      <c r="B18" s="8" t="s">
        <v>0</v>
      </c>
      <c r="C18" s="9">
        <v>1977</v>
      </c>
      <c r="D18" s="10">
        <v>0.215</v>
      </c>
      <c r="E18" s="10">
        <v>0.19900000000000001</v>
      </c>
      <c r="F18" s="10">
        <v>0.187</v>
      </c>
      <c r="G18" s="10">
        <v>0.159</v>
      </c>
      <c r="H18" s="10">
        <v>0.14899999999999999</v>
      </c>
      <c r="I18" s="11">
        <v>0.129</v>
      </c>
    </row>
    <row r="19" spans="2:9" x14ac:dyDescent="0.3">
      <c r="B19" s="4" t="s">
        <v>0</v>
      </c>
      <c r="C19" s="5">
        <v>2090</v>
      </c>
      <c r="D19" s="6">
        <v>0.22500000000000001</v>
      </c>
      <c r="E19" s="6">
        <v>0.20799999999999999</v>
      </c>
      <c r="F19" s="6">
        <v>0.19800000000000001</v>
      </c>
      <c r="G19" s="6">
        <v>0.16800000000000001</v>
      </c>
      <c r="H19" s="6">
        <v>0.159</v>
      </c>
      <c r="I19" s="7">
        <v>0.13900000000000001</v>
      </c>
    </row>
    <row r="20" spans="2:9" x14ac:dyDescent="0.3">
      <c r="B20" s="8" t="s">
        <v>0</v>
      </c>
      <c r="C20" s="9">
        <v>2218</v>
      </c>
      <c r="D20" s="10">
        <v>0.23499999999999999</v>
      </c>
      <c r="E20" s="10">
        <v>0.219</v>
      </c>
      <c r="F20" s="10">
        <v>0.20899999999999999</v>
      </c>
      <c r="G20" s="10">
        <v>0.18</v>
      </c>
      <c r="H20" s="10">
        <v>0.16900000000000001</v>
      </c>
      <c r="I20" s="11">
        <v>0.14899999999999999</v>
      </c>
    </row>
    <row r="21" spans="2:9" x14ac:dyDescent="0.3">
      <c r="B21" s="4" t="s">
        <v>0</v>
      </c>
      <c r="C21" s="5">
        <v>2367</v>
      </c>
      <c r="D21" s="6">
        <v>0.245</v>
      </c>
      <c r="E21" s="6">
        <v>0.22900000000000001</v>
      </c>
      <c r="F21" s="6">
        <v>0.219</v>
      </c>
      <c r="G21" s="6">
        <v>0.19</v>
      </c>
      <c r="H21" s="6">
        <v>0.18099999999999999</v>
      </c>
      <c r="I21" s="7">
        <v>0.159</v>
      </c>
    </row>
    <row r="22" spans="2:9" x14ac:dyDescent="0.3">
      <c r="B22" s="8" t="s">
        <v>0</v>
      </c>
      <c r="C22" s="9">
        <v>2535</v>
      </c>
      <c r="D22" s="10">
        <v>0.255</v>
      </c>
      <c r="E22" s="10">
        <v>0.249</v>
      </c>
      <c r="F22" s="10">
        <v>0.22900000000000001</v>
      </c>
      <c r="G22" s="10">
        <v>0.21</v>
      </c>
      <c r="H22" s="10">
        <v>0.19</v>
      </c>
      <c r="I22" s="11">
        <v>0.18099999999999999</v>
      </c>
    </row>
    <row r="23" spans="2:9" x14ac:dyDescent="0.3">
      <c r="B23" s="4" t="s">
        <v>0</v>
      </c>
      <c r="C23" s="5">
        <v>2767</v>
      </c>
      <c r="D23" s="6">
        <v>0.26500000000000001</v>
      </c>
      <c r="E23" s="6">
        <v>0.25800000000000001</v>
      </c>
      <c r="F23" s="6">
        <v>0.24</v>
      </c>
      <c r="G23" s="6">
        <v>0.22</v>
      </c>
      <c r="H23" s="6">
        <v>0.2</v>
      </c>
      <c r="I23" s="7">
        <v>0.19</v>
      </c>
    </row>
    <row r="24" spans="2:9" x14ac:dyDescent="0.3">
      <c r="B24" s="8" t="s">
        <v>0</v>
      </c>
      <c r="C24" s="9">
        <v>3104</v>
      </c>
      <c r="D24" s="10">
        <v>0.27800000000000002</v>
      </c>
      <c r="E24" s="10">
        <v>0.27100000000000002</v>
      </c>
      <c r="F24" s="10">
        <v>0.252</v>
      </c>
      <c r="G24" s="10">
        <v>0.23200000000000001</v>
      </c>
      <c r="H24" s="10">
        <v>0.21199999999999999</v>
      </c>
      <c r="I24" s="11">
        <v>0.20200000000000001</v>
      </c>
    </row>
    <row r="25" spans="2:9" x14ac:dyDescent="0.3">
      <c r="B25" s="4" t="s">
        <v>0</v>
      </c>
      <c r="C25" s="5">
        <v>3534</v>
      </c>
      <c r="D25" s="6">
        <v>0.29399999999999998</v>
      </c>
      <c r="E25" s="6">
        <v>0.29099999999999998</v>
      </c>
      <c r="F25" s="6">
        <v>0.27500000000000002</v>
      </c>
      <c r="G25" s="6">
        <v>0.25900000000000001</v>
      </c>
      <c r="H25" s="6">
        <v>0.253</v>
      </c>
      <c r="I25" s="7">
        <v>0.23699999999999999</v>
      </c>
    </row>
    <row r="26" spans="2:9" x14ac:dyDescent="0.3">
      <c r="B26" s="8" t="s">
        <v>0</v>
      </c>
      <c r="C26" s="9">
        <v>4118</v>
      </c>
      <c r="D26" s="10">
        <v>0.30499999999999999</v>
      </c>
      <c r="E26" s="10">
        <v>0.30299999999999999</v>
      </c>
      <c r="F26" s="10">
        <v>0.28499999999999998</v>
      </c>
      <c r="G26" s="10">
        <v>0.26900000000000002</v>
      </c>
      <c r="H26" s="10">
        <v>0.26300000000000001</v>
      </c>
      <c r="I26" s="11">
        <v>0.25700000000000001</v>
      </c>
    </row>
    <row r="27" spans="2:9" x14ac:dyDescent="0.3">
      <c r="B27" s="4" t="s">
        <v>0</v>
      </c>
      <c r="C27" s="5">
        <v>4650</v>
      </c>
      <c r="D27" s="6">
        <v>0.32300000000000001</v>
      </c>
      <c r="E27" s="6">
        <v>0.318</v>
      </c>
      <c r="F27" s="6">
        <v>0.30199999999999999</v>
      </c>
      <c r="G27" s="6">
        <v>0.28399999999999997</v>
      </c>
      <c r="H27" s="6">
        <v>0.27800000000000002</v>
      </c>
      <c r="I27" s="7">
        <v>0.27200000000000002</v>
      </c>
    </row>
    <row r="28" spans="2:9" x14ac:dyDescent="0.3">
      <c r="B28" s="8" t="s">
        <v>0</v>
      </c>
      <c r="C28" s="9">
        <v>5194</v>
      </c>
      <c r="D28" s="10">
        <v>0.33300000000000002</v>
      </c>
      <c r="E28" s="10">
        <v>0.32800000000000001</v>
      </c>
      <c r="F28" s="10">
        <v>0.32200000000000001</v>
      </c>
      <c r="G28" s="10">
        <v>0.29699999999999999</v>
      </c>
      <c r="H28" s="10">
        <v>0.28799999999999998</v>
      </c>
      <c r="I28" s="11">
        <v>0.28199999999999997</v>
      </c>
    </row>
    <row r="29" spans="2:9" x14ac:dyDescent="0.3">
      <c r="B29" s="4" t="s">
        <v>0</v>
      </c>
      <c r="C29" s="5">
        <v>5880</v>
      </c>
      <c r="D29" s="6">
        <v>0.34300000000000003</v>
      </c>
      <c r="E29" s="6">
        <v>0.33800000000000002</v>
      </c>
      <c r="F29" s="6">
        <v>0.33200000000000002</v>
      </c>
      <c r="G29" s="6">
        <v>0.30599999999999999</v>
      </c>
      <c r="H29" s="6">
        <v>0.3</v>
      </c>
      <c r="I29" s="7">
        <v>0.29199999999999998</v>
      </c>
    </row>
    <row r="30" spans="2:9" x14ac:dyDescent="0.3">
      <c r="B30" s="8" t="s">
        <v>0</v>
      </c>
      <c r="C30" s="9">
        <v>6727</v>
      </c>
      <c r="D30" s="10">
        <v>0.36299999999999999</v>
      </c>
      <c r="E30" s="10">
        <v>0.35899999999999999</v>
      </c>
      <c r="F30" s="10">
        <v>0.35099999999999998</v>
      </c>
      <c r="G30" s="10">
        <v>0.33200000000000002</v>
      </c>
      <c r="H30" s="10">
        <v>0.32800000000000001</v>
      </c>
      <c r="I30" s="11">
        <v>0.32400000000000001</v>
      </c>
    </row>
    <row r="31" spans="2:9" x14ac:dyDescent="0.3">
      <c r="B31" s="4" t="s">
        <v>0</v>
      </c>
      <c r="C31" s="5">
        <v>7939</v>
      </c>
      <c r="D31" s="6">
        <v>0.373</v>
      </c>
      <c r="E31" s="6">
        <v>0.36899999999999999</v>
      </c>
      <c r="F31" s="6">
        <v>0.36499999999999999</v>
      </c>
      <c r="G31" s="6">
        <v>0.35199999999999998</v>
      </c>
      <c r="H31" s="6">
        <v>0.33800000000000002</v>
      </c>
      <c r="I31" s="7">
        <v>0.33400000000000002</v>
      </c>
    </row>
    <row r="32" spans="2:9" x14ac:dyDescent="0.3">
      <c r="B32" s="8" t="s">
        <v>0</v>
      </c>
      <c r="C32" s="9">
        <v>9560</v>
      </c>
      <c r="D32" s="10">
        <v>0.39300000000000002</v>
      </c>
      <c r="E32" s="10">
        <v>0.38900000000000001</v>
      </c>
      <c r="F32" s="10">
        <v>0.38500000000000001</v>
      </c>
      <c r="G32" s="10">
        <v>0.372</v>
      </c>
      <c r="H32" s="10">
        <v>0.36799999999999999</v>
      </c>
      <c r="I32" s="11">
        <v>0.35399999999999998</v>
      </c>
    </row>
    <row r="33" spans="2:9" x14ac:dyDescent="0.3">
      <c r="B33" s="4" t="s">
        <v>0</v>
      </c>
      <c r="C33" s="5">
        <v>11282</v>
      </c>
      <c r="D33" s="6">
        <v>0.40300000000000002</v>
      </c>
      <c r="E33" s="6">
        <v>0.39900000000000002</v>
      </c>
      <c r="F33" s="6">
        <v>0.39500000000000002</v>
      </c>
      <c r="G33" s="6">
        <v>0.38600000000000001</v>
      </c>
      <c r="H33" s="6">
        <v>0.378</v>
      </c>
      <c r="I33" s="7">
        <v>0.36399999999999999</v>
      </c>
    </row>
    <row r="34" spans="2:9" x14ac:dyDescent="0.3">
      <c r="B34" s="8" t="s">
        <v>0</v>
      </c>
      <c r="C34" s="9">
        <v>18854</v>
      </c>
      <c r="D34" s="10">
        <v>0.41299999999999998</v>
      </c>
      <c r="E34" s="10">
        <v>0.40899999999999997</v>
      </c>
      <c r="F34" s="10">
        <v>0.40500000000000003</v>
      </c>
      <c r="G34" s="10">
        <v>0.39600000000000002</v>
      </c>
      <c r="H34" s="10">
        <v>0.39200000000000002</v>
      </c>
      <c r="I34" s="11">
        <v>0.374</v>
      </c>
    </row>
    <row r="35" spans="2:9" x14ac:dyDescent="0.3">
      <c r="B35" s="4" t="s">
        <v>0</v>
      </c>
      <c r="C35" s="5">
        <v>20221</v>
      </c>
      <c r="D35" s="6">
        <v>0.42299999999999999</v>
      </c>
      <c r="E35" s="6">
        <v>0.41899999999999998</v>
      </c>
      <c r="F35" s="6">
        <v>0.41499999999999998</v>
      </c>
      <c r="G35" s="6">
        <v>0.40600000000000003</v>
      </c>
      <c r="H35" s="6">
        <v>0.40200000000000002</v>
      </c>
      <c r="I35" s="7">
        <v>0.38400000000000001</v>
      </c>
    </row>
    <row r="36" spans="2:9" x14ac:dyDescent="0.3">
      <c r="B36" s="8" t="s">
        <v>0</v>
      </c>
      <c r="C36" s="9">
        <v>22749</v>
      </c>
      <c r="D36" s="10">
        <v>0.43099999999999999</v>
      </c>
      <c r="E36" s="10">
        <v>0.42899999999999999</v>
      </c>
      <c r="F36" s="10">
        <v>0.42499999999999999</v>
      </c>
      <c r="G36" s="10">
        <v>0.41599999999999998</v>
      </c>
      <c r="H36" s="10">
        <v>0.41199999999999998</v>
      </c>
      <c r="I36" s="11">
        <v>0.39600000000000002</v>
      </c>
    </row>
    <row r="37" spans="2:9" x14ac:dyDescent="0.3">
      <c r="B37" s="4" t="s">
        <v>0</v>
      </c>
      <c r="C37" s="5">
        <v>25276</v>
      </c>
      <c r="D37" s="6">
        <v>0.441</v>
      </c>
      <c r="E37" s="6">
        <v>0.439</v>
      </c>
      <c r="F37" s="6">
        <v>0.435</v>
      </c>
      <c r="G37" s="6">
        <v>0.42599999999999999</v>
      </c>
      <c r="H37" s="6">
        <v>0.42199999999999999</v>
      </c>
      <c r="I37" s="7">
        <v>0.40799999999999997</v>
      </c>
    </row>
    <row r="38" spans="2:9" x14ac:dyDescent="0.3">
      <c r="B38" s="3" t="s">
        <v>1</v>
      </c>
      <c r="C38" s="12">
        <v>25276</v>
      </c>
      <c r="D38" s="13">
        <v>0.45100000000000001</v>
      </c>
      <c r="E38" s="13">
        <v>0.44900000000000001</v>
      </c>
      <c r="F38" s="13">
        <v>0.44500000000000001</v>
      </c>
      <c r="G38" s="13">
        <v>0.436</v>
      </c>
      <c r="H38" s="13">
        <v>0.432</v>
      </c>
      <c r="I38" s="14">
        <v>0.41799999999999998</v>
      </c>
    </row>
  </sheetData>
  <hyperlinks>
    <hyperlink ref="L8" r:id="rId1" xr:uid="{3CE57D9F-D26D-4D56-A486-8254418C58E3}"/>
    <hyperlink ref="L9" r:id="rId2" xr:uid="{266B8057-9415-4309-AA91-79B58119F8EF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ADA8-56AF-4579-BCDD-B7B347D02C99}">
  <dimension ref="B3:E12"/>
  <sheetViews>
    <sheetView workbookViewId="0"/>
  </sheetViews>
  <sheetFormatPr defaultRowHeight="14.4" x14ac:dyDescent="0.3"/>
  <cols>
    <col min="4" max="4" width="10.109375" bestFit="1" customWidth="1"/>
  </cols>
  <sheetData>
    <row r="3" spans="2:5" x14ac:dyDescent="0.3">
      <c r="B3" t="s">
        <v>3</v>
      </c>
      <c r="C3" t="s">
        <v>4</v>
      </c>
      <c r="D3" t="s">
        <v>5</v>
      </c>
      <c r="E3" t="s">
        <v>24</v>
      </c>
    </row>
    <row r="4" spans="2:5" x14ac:dyDescent="0.3">
      <c r="B4" t="s">
        <v>6</v>
      </c>
      <c r="C4" t="s">
        <v>15</v>
      </c>
      <c r="D4" s="1">
        <v>1300</v>
      </c>
      <c r="E4">
        <v>0</v>
      </c>
    </row>
    <row r="5" spans="2:5" x14ac:dyDescent="0.3">
      <c r="B5" t="s">
        <v>7</v>
      </c>
      <c r="C5" t="s">
        <v>16</v>
      </c>
      <c r="D5" s="1">
        <v>1301</v>
      </c>
      <c r="E5">
        <v>3</v>
      </c>
    </row>
    <row r="6" spans="2:5" x14ac:dyDescent="0.3">
      <c r="B6" t="s">
        <v>8</v>
      </c>
      <c r="C6" t="s">
        <v>17</v>
      </c>
      <c r="D6" s="1">
        <v>1302</v>
      </c>
      <c r="E6">
        <v>6</v>
      </c>
    </row>
    <row r="7" spans="2:5" x14ac:dyDescent="0.3">
      <c r="B7" t="s">
        <v>9</v>
      </c>
      <c r="C7" t="s">
        <v>18</v>
      </c>
      <c r="D7" s="1">
        <v>23884</v>
      </c>
      <c r="E7">
        <v>1</v>
      </c>
    </row>
    <row r="8" spans="2:5" x14ac:dyDescent="0.3">
      <c r="B8" t="s">
        <v>10</v>
      </c>
      <c r="C8" t="s">
        <v>19</v>
      </c>
      <c r="D8" s="1">
        <v>2146</v>
      </c>
      <c r="E8">
        <v>2</v>
      </c>
    </row>
    <row r="9" spans="2:5" x14ac:dyDescent="0.3">
      <c r="B9" t="s">
        <v>11</v>
      </c>
      <c r="C9" t="s">
        <v>20</v>
      </c>
      <c r="D9" s="1">
        <v>21125</v>
      </c>
      <c r="E9">
        <v>4</v>
      </c>
    </row>
    <row r="10" spans="2:5" x14ac:dyDescent="0.3">
      <c r="B10" t="s">
        <v>12</v>
      </c>
      <c r="C10" t="s">
        <v>23</v>
      </c>
      <c r="D10" s="1">
        <v>19799</v>
      </c>
      <c r="E10">
        <v>2</v>
      </c>
    </row>
    <row r="11" spans="2:5" x14ac:dyDescent="0.3">
      <c r="B11" t="s">
        <v>13</v>
      </c>
      <c r="C11" t="s">
        <v>21</v>
      </c>
      <c r="D11" s="1">
        <v>4492</v>
      </c>
      <c r="E11">
        <v>3</v>
      </c>
    </row>
    <row r="12" spans="2:5" x14ac:dyDescent="0.3">
      <c r="B12" t="s">
        <v>14</v>
      </c>
      <c r="C12" t="s">
        <v>22</v>
      </c>
      <c r="D12" s="1">
        <v>26800</v>
      </c>
      <c r="E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2020-03-27T17:10:44Z</dcterms:created>
  <dcterms:modified xsi:type="dcterms:W3CDTF">2021-12-13T08:19:18Z</dcterms:modified>
</cp:coreProperties>
</file>