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TUDY\University\2ndYear\1stSemester\IADE (CT1)\Classes\5. Tabelas dinâmicas (PivotTable)\1. Criar PivotTable\"/>
    </mc:Choice>
  </mc:AlternateContent>
  <xr:revisionPtr revIDLastSave="0" documentId="13_ncr:1_{62D2639D-398B-44A1-B577-8BA0BB018D8A}" xr6:coauthVersionLast="47" xr6:coauthVersionMax="47" xr10:uidLastSave="{00000000-0000-0000-0000-000000000000}"/>
  <bookViews>
    <workbookView xWindow="3996" yWindow="504" windowWidth="23040" windowHeight="12204" activeTab="2" xr2:uid="{00000000-000D-0000-FFFF-FFFF00000000}"/>
  </bookViews>
  <sheets>
    <sheet name="ginasio" sheetId="1" r:id="rId1"/>
    <sheet name="Sheet1" sheetId="4" r:id="rId2"/>
    <sheet name="Sheet2" sheetId="7" r:id="rId3"/>
  </sheets>
  <calcPr calcId="191029"/>
  <pivotCaches>
    <pivotCache cacheId="31" r:id="rId4"/>
    <pivotCache cacheId="2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<sst xmlns="http://schemas.openxmlformats.org/spreadsheetml/2006/main" count="164" uniqueCount="109">
  <si>
    <t>id</t>
  </si>
  <si>
    <t>nome</t>
  </si>
  <si>
    <t>altura</t>
  </si>
  <si>
    <t>peso</t>
  </si>
  <si>
    <t>idade</t>
  </si>
  <si>
    <t>horas</t>
  </si>
  <si>
    <t>estado</t>
  </si>
  <si>
    <t>filhos</t>
  </si>
  <si>
    <t>Marisa Martins</t>
  </si>
  <si>
    <t>Casada</t>
  </si>
  <si>
    <t>Rita Fonseca</t>
  </si>
  <si>
    <t>Joana Freitas</t>
  </si>
  <si>
    <t>Viuva</t>
  </si>
  <si>
    <t>Joana Goncalves</t>
  </si>
  <si>
    <t>Francisco Fonseca</t>
  </si>
  <si>
    <t>Casado</t>
  </si>
  <si>
    <t>Manuel Martins</t>
  </si>
  <si>
    <t>Solteiro</t>
  </si>
  <si>
    <t>Florbela Freitas</t>
  </si>
  <si>
    <t>Solteira</t>
  </si>
  <si>
    <t>Rita Cruz</t>
  </si>
  <si>
    <t>Antonio Pereira</t>
  </si>
  <si>
    <t>Manuel Carvalho</t>
  </si>
  <si>
    <t>Manuel Marinho</t>
  </si>
  <si>
    <t>Divorciado</t>
  </si>
  <si>
    <t>Joao Freitas</t>
  </si>
  <si>
    <t>Susana Goncalves</t>
  </si>
  <si>
    <t>Francisco Freitas</t>
  </si>
  <si>
    <t>Francisco Martins</t>
  </si>
  <si>
    <t>Susana Madeira</t>
  </si>
  <si>
    <t>Divorciada</t>
  </si>
  <si>
    <t>Francisco Pinho</t>
  </si>
  <si>
    <t>Joao Madeira</t>
  </si>
  <si>
    <t>Manuel Pinho</t>
  </si>
  <si>
    <t>Catarina Goncalves</t>
  </si>
  <si>
    <t>Florbela Marinho</t>
  </si>
  <si>
    <t>Francisco Pereira</t>
  </si>
  <si>
    <t>Rita Madeira</t>
  </si>
  <si>
    <t>Florbela Goncalves</t>
  </si>
  <si>
    <t>Catarina Freitas</t>
  </si>
  <si>
    <t>Antonio Fonseca</t>
  </si>
  <si>
    <t>Catarina Cruz</t>
  </si>
  <si>
    <t>Jose Cruz</t>
  </si>
  <si>
    <t>Joao Pinho</t>
  </si>
  <si>
    <t>Manuel Fonseca</t>
  </si>
  <si>
    <t>Pedro Goncalves</t>
  </si>
  <si>
    <t>Joana Pereira</t>
  </si>
  <si>
    <t>Joana Marinho</t>
  </si>
  <si>
    <t>Pedro Madeira</t>
  </si>
  <si>
    <t>Manuel Cruz</t>
  </si>
  <si>
    <t>Sonia Marinho</t>
  </si>
  <si>
    <t>Marisa Cruz</t>
  </si>
  <si>
    <t>Florbela Pereira</t>
  </si>
  <si>
    <t>Francisco Madeira</t>
  </si>
  <si>
    <t>Catarina Pereira</t>
  </si>
  <si>
    <t>Sonia Pinho</t>
  </si>
  <si>
    <t>Jose Carvalho</t>
  </si>
  <si>
    <t>Manuel Madeira</t>
  </si>
  <si>
    <t>Catarina Carvalho</t>
  </si>
  <si>
    <t>Francisco Carvalho</t>
  </si>
  <si>
    <t>Sonia Fonseca</t>
  </si>
  <si>
    <t>Catarina Madeira</t>
  </si>
  <si>
    <t>Joana Carvalho</t>
  </si>
  <si>
    <t>Sonia Goncalves</t>
  </si>
  <si>
    <t>Sonia Pereira</t>
  </si>
  <si>
    <t>Pedro Cruz</t>
  </si>
  <si>
    <t>Jose Fonseca</t>
  </si>
  <si>
    <t>Catarina Marinho</t>
  </si>
  <si>
    <t>Pedro Fonseca</t>
  </si>
  <si>
    <t>Florbela Cruz</t>
  </si>
  <si>
    <t>Susana Marinho</t>
  </si>
  <si>
    <t>Antonio Carvalho</t>
  </si>
  <si>
    <t>Antonio Goncalves</t>
  </si>
  <si>
    <t>Manuel Freitas</t>
  </si>
  <si>
    <t>Viuvo</t>
  </si>
  <si>
    <t>Joao Tavares</t>
  </si>
  <si>
    <t>Salário</t>
  </si>
  <si>
    <t>Data de inscrição</t>
  </si>
  <si>
    <t>valor</t>
  </si>
  <si>
    <t>INDEX( array ; numero_linha ; numero_coluna  )</t>
  </si>
  <si>
    <t>nº linha</t>
  </si>
  <si>
    <t>nº coluna</t>
  </si>
  <si>
    <t>Grand Total</t>
  </si>
  <si>
    <t>Count of nome</t>
  </si>
  <si>
    <t>20-29</t>
  </si>
  <si>
    <t>30-39</t>
  </si>
  <si>
    <t>40-49</t>
  </si>
  <si>
    <t>50-59</t>
  </si>
  <si>
    <t>Values</t>
  </si>
  <si>
    <t>Sum of horas</t>
  </si>
  <si>
    <t>Average of horas2</t>
  </si>
  <si>
    <t>2015</t>
  </si>
  <si>
    <t>2016</t>
  </si>
  <si>
    <t>2017</t>
  </si>
  <si>
    <t>Jan</t>
  </si>
  <si>
    <t>Feb</t>
  </si>
  <si>
    <t>Apr</t>
  </si>
  <si>
    <t>May</t>
  </si>
  <si>
    <t>Jun</t>
  </si>
  <si>
    <t>Jul</t>
  </si>
  <si>
    <t>Aug</t>
  </si>
  <si>
    <t>Sep</t>
  </si>
  <si>
    <t>Oct</t>
  </si>
  <si>
    <t>Dec</t>
  </si>
  <si>
    <t>Mar</t>
  </si>
  <si>
    <t>Nov</t>
  </si>
  <si>
    <t>Years</t>
  </si>
  <si>
    <t>Average of Salário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</si>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</sst>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14" fontId="0" fillId="0" borderId="14" xfId="0" applyNumberFormat="1" applyBorder="1"/>
    <xf numFmtId="0" fontId="0" fillId="0" borderId="0" xfId="0" applyAlignment="1">
      <alignment horizontal="center"/>
    </xf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18" fillId="0" borderId="0" xfId="0" applyFont="1" applyAlignment="1">
      <alignment vertical="center" readingOrder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NumberFormat="1"/>
    <xf numFmtId="0" fontId="0" fillId="0" borderId="0" xfId="0" pivotButton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Macedo" refreshedDate="44563.749843865742" createdVersion="7" refreshedVersion="7" minRefreshableVersion="3" recordCount="60" xr:uid="{1A2FED20-9453-4203-83A0-08A835E4669B}">
  <cacheSource type="worksheet">
    <worksheetSource ref="B2:K62" sheet="ginasio"/>
  </cacheSource>
  <cacheFields count="12">
    <cacheField name="id" numFmtId="0">
      <sharedItems containsSemiMixedTypes="0" containsString="0" containsNumber="1" containsInteger="1" minValue="1055891" maxValue="1998804"/>
    </cacheField>
    <cacheField name="nome" numFmtId="0">
      <sharedItems/>
    </cacheField>
    <cacheField name="altura" numFmtId="0">
      <sharedItems containsSemiMixedTypes="0" containsString="0" containsNumber="1" containsInteger="1" minValue="150" maxValue="179"/>
    </cacheField>
    <cacheField name="peso" numFmtId="0">
      <sharedItems containsSemiMixedTypes="0" containsString="0" containsNumber="1" minValue="40.200000000000003" maxValue="100.8"/>
    </cacheField>
    <cacheField name="idade" numFmtId="0">
      <sharedItems containsSemiMixedTypes="0" containsString="0" containsNumber="1" containsInteger="1" minValue="23" maxValue="59" count="30">
        <n v="45"/>
        <n v="52"/>
        <n v="59"/>
        <n v="43"/>
        <n v="24"/>
        <n v="28"/>
        <n v="56"/>
        <n v="51"/>
        <n v="38"/>
        <n v="40"/>
        <n v="54"/>
        <n v="41"/>
        <n v="23"/>
        <n v="29"/>
        <n v="36"/>
        <n v="49"/>
        <n v="44"/>
        <n v="39"/>
        <n v="30"/>
        <n v="27"/>
        <n v="55"/>
        <n v="32"/>
        <n v="34"/>
        <n v="57"/>
        <n v="42"/>
        <n v="26"/>
        <n v="37"/>
        <n v="46"/>
        <n v="47"/>
        <n v="35"/>
      </sharedItems>
      <fieldGroup base="4">
        <rangePr autoStart="0" autoEnd="0" startNum="0" endNum="80" groupInterval="10"/>
        <groupItems count="10">
          <s v="&lt;0"/>
          <s v="0-9"/>
          <s v="10-19"/>
          <s v="20-29"/>
          <s v="30-39"/>
          <s v="40-49"/>
          <s v="50-59"/>
          <s v="60-69"/>
          <s v="70-80"/>
          <s v="&gt;80"/>
        </groupItems>
      </fieldGroup>
    </cacheField>
    <cacheField name="horas" numFmtId="0">
      <sharedItems containsSemiMixedTypes="0" containsString="0" containsNumber="1" containsInteger="1" minValue="1" maxValue="8"/>
    </cacheField>
    <cacheField name="estado" numFmtId="0">
      <sharedItems/>
    </cacheField>
    <cacheField name="filhos" numFmtId="0">
      <sharedItems containsSemiMixedTypes="0" containsString="0" containsNumber="1" containsInteger="1" minValue="0" maxValue="5"/>
    </cacheField>
    <cacheField name="Salário" numFmtId="0">
      <sharedItems containsSemiMixedTypes="0" containsString="0" containsNumber="1" minValue="542.63" maxValue="4474.0600000000004"/>
    </cacheField>
    <cacheField name="Data de inscrição" numFmtId="14">
      <sharedItems containsSemiMixedTypes="0" containsNonDate="0" containsDate="1" containsString="0" minDate="2015-01-19T00:00:00" maxDate="2017-06-16T00:00:00" count="57">
        <d v="2016-03-17T00:00:00"/>
        <d v="2016-10-12T00:00:00"/>
        <d v="2016-04-16T00:00:00"/>
        <d v="2015-09-30T00:00:00"/>
        <d v="2017-02-06T00:00:00"/>
        <d v="2016-07-31T00:00:00"/>
        <d v="2015-01-19T00:00:00"/>
        <d v="2016-01-02T00:00:00"/>
        <d v="2015-10-22T00:00:00"/>
        <d v="2017-01-29T00:00:00"/>
        <d v="2016-02-21T00:00:00"/>
        <d v="2015-07-30T00:00:00"/>
        <d v="2016-06-07T00:00:00"/>
        <d v="2015-08-10T00:00:00"/>
        <d v="2016-02-17T00:00:00"/>
        <d v="2015-08-12T00:00:00"/>
        <d v="2016-10-28T00:00:00"/>
        <d v="2016-08-30T00:00:00"/>
        <d v="2017-03-14T00:00:00"/>
        <d v="2016-04-29T00:00:00"/>
        <d v="2015-08-05T00:00:00"/>
        <d v="2016-09-22T00:00:00"/>
        <d v="2016-03-25T00:00:00"/>
        <d v="2017-01-07T00:00:00"/>
        <d v="2016-06-28T00:00:00"/>
        <d v="2017-01-02T00:00:00"/>
        <d v="2017-04-20T00:00:00"/>
        <d v="2016-12-25T00:00:00"/>
        <d v="2015-09-25T00:00:00"/>
        <d v="2017-05-16T00:00:00"/>
        <d v="2016-03-20T00:00:00"/>
        <d v="2017-04-13T00:00:00"/>
        <d v="2015-05-14T00:00:00"/>
        <d v="2016-07-30T00:00:00"/>
        <d v="2015-12-01T00:00:00"/>
        <d v="2015-08-28T00:00:00"/>
        <d v="2015-05-25T00:00:00"/>
        <d v="2017-01-25T00:00:00"/>
        <d v="2015-10-20T00:00:00"/>
        <d v="2015-05-22T00:00:00"/>
        <d v="2015-09-09T00:00:00"/>
        <d v="2017-02-17T00:00:00"/>
        <d v="2017-06-15T00:00:00"/>
        <d v="2015-02-11T00:00:00"/>
        <d v="2016-01-15T00:00:00"/>
        <d v="2015-01-31T00:00:00"/>
        <d v="2016-05-13T00:00:00"/>
        <d v="2016-02-05T00:00:00"/>
        <d v="2017-04-06T00:00:00"/>
        <d v="2017-03-15T00:00:00"/>
        <d v="2017-03-31T00:00:00"/>
        <d v="2017-03-22T00:00:00"/>
        <d v="2016-11-06T00:00:00"/>
        <d v="2015-04-21T00:00:00"/>
        <d v="2015-06-22T00:00:00"/>
        <d v="2015-12-25T00:00:00"/>
        <d v="2015-12-10T00:00:00"/>
      </sharedItems>
      <fieldGroup par="11" base="9">
        <rangePr groupBy="days" startDate="2015-01-19T00:00:00" endDate="2017-06-16T00:00:00"/>
        <groupItems count="368">
          <s v="&lt;19/01/20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6/06/2017"/>
        </groupItems>
      </fieldGroup>
    </cacheField>
    <cacheField name="Months" numFmtId="0" databaseField="0">
      <fieldGroup base="9">
        <rangePr groupBy="months" startDate="2015-01-19T00:00:00" endDate="2017-06-16T00:00:00"/>
        <groupItems count="14">
          <s v="&lt;19/0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/06/2017"/>
        </groupItems>
      </fieldGroup>
    </cacheField>
    <cacheField name="Years" numFmtId="0" databaseField="0">
      <fieldGroup base="9">
        <rangePr groupBy="years" startDate="2015-01-19T00:00:00" endDate="2017-06-16T00:00:00"/>
        <groupItems count="5">
          <s v="&lt;19/01/2015"/>
          <s v="2015"/>
          <s v="2016"/>
          <s v="2017"/>
          <s v="&gt;16/06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Macedo" refreshedDate="44563.750552546298" createdVersion="7" refreshedVersion="7" minRefreshableVersion="3" recordCount="61" xr:uid="{8274EF3A-2CB3-4D3F-8010-BC8EB531BA68}">
  <cacheSource type="worksheet">
    <worksheetSource ref="B1:K62" sheet="ginasio"/>
  </cacheSource>
  <cacheFields count="10">
    <cacheField name="1" numFmtId="0">
      <sharedItems containsMixedTypes="1" containsNumber="1" containsInteger="1" minValue="1055891" maxValue="1998804"/>
    </cacheField>
    <cacheField name="2" numFmtId="0">
      <sharedItems/>
    </cacheField>
    <cacheField name="3" numFmtId="0">
      <sharedItems containsMixedTypes="1" containsNumber="1" containsInteger="1" minValue="150" maxValue="179"/>
    </cacheField>
    <cacheField name="4" numFmtId="0">
      <sharedItems containsMixedTypes="1" containsNumber="1" minValue="40.200000000000003" maxValue="100.8"/>
    </cacheField>
    <cacheField name="5" numFmtId="0">
      <sharedItems containsMixedTypes="1" containsNumber="1" containsInteger="1" minValue="23" maxValue="59"/>
    </cacheField>
    <cacheField name="6" numFmtId="0">
      <sharedItems containsMixedTypes="1" containsNumber="1" containsInteger="1" minValue="1" maxValue="8"/>
    </cacheField>
    <cacheField name="7" numFmtId="0">
      <sharedItems/>
    </cacheField>
    <cacheField name="8" numFmtId="0">
      <sharedItems containsMixedTypes="1" containsNumber="1" containsInteger="1" minValue="0" maxValue="5"/>
    </cacheField>
    <cacheField name="9" numFmtId="0">
      <sharedItems containsMixedTypes="1" containsNumber="1" minValue="542.63" maxValue="4474.0600000000004"/>
    </cacheField>
    <cacheField name="10" numFmtId="0">
      <sharedItems containsDate="1" containsMixedTypes="1" minDate="2015-01-19T00:00:00" maxDate="2017-06-1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373900"/>
    <s v="Marisa Martins"/>
    <n v="155"/>
    <n v="58.8"/>
    <x v="0"/>
    <n v="3"/>
    <s v="Casada"/>
    <n v="2"/>
    <n v="2703.76"/>
    <x v="0"/>
  </r>
  <r>
    <n v="1109891"/>
    <s v="Rita Fonseca"/>
    <n v="166"/>
    <n v="88.6"/>
    <x v="0"/>
    <n v="3"/>
    <s v="Casada"/>
    <n v="3"/>
    <n v="2770.37"/>
    <x v="1"/>
  </r>
  <r>
    <n v="1158895"/>
    <s v="Joana Freitas"/>
    <n v="150"/>
    <n v="75.3"/>
    <x v="1"/>
    <n v="3"/>
    <s v="Viuva"/>
    <n v="1"/>
    <n v="649.11"/>
    <x v="2"/>
  </r>
  <r>
    <n v="1566599"/>
    <s v="Joana Goncalves"/>
    <n v="161"/>
    <n v="45.2"/>
    <x v="2"/>
    <n v="2"/>
    <s v="Casada"/>
    <n v="2"/>
    <n v="4181.3999999999996"/>
    <x v="3"/>
  </r>
  <r>
    <n v="1109891"/>
    <s v="Francisco Fonseca"/>
    <n v="162"/>
    <n v="90"/>
    <x v="3"/>
    <n v="2"/>
    <s v="Casado"/>
    <n v="1"/>
    <n v="2427.92"/>
    <x v="4"/>
  </r>
  <r>
    <n v="1767791"/>
    <s v="Manuel Martins"/>
    <n v="179"/>
    <n v="74.7"/>
    <x v="4"/>
    <n v="6"/>
    <s v="Solteiro"/>
    <n v="0"/>
    <n v="4249.7700000000004"/>
    <x v="5"/>
  </r>
  <r>
    <n v="1071294"/>
    <s v="Florbela Freitas"/>
    <n v="166"/>
    <n v="81"/>
    <x v="5"/>
    <n v="5"/>
    <s v="Solteira"/>
    <n v="0"/>
    <n v="3976.59"/>
    <x v="6"/>
  </r>
  <r>
    <n v="1930998"/>
    <s v="Rita Cruz"/>
    <n v="168"/>
    <n v="64.900000000000006"/>
    <x v="6"/>
    <n v="3"/>
    <s v="Casada"/>
    <n v="2"/>
    <n v="1816.76"/>
    <x v="7"/>
  </r>
  <r>
    <n v="1811598"/>
    <s v="Antonio Pereira"/>
    <n v="154"/>
    <n v="72.900000000000006"/>
    <x v="7"/>
    <n v="2"/>
    <s v="Casado"/>
    <n v="1"/>
    <n v="1143.3"/>
    <x v="8"/>
  </r>
  <r>
    <n v="1235900"/>
    <s v="Manuel Carvalho"/>
    <n v="158"/>
    <n v="51.8"/>
    <x v="8"/>
    <n v="3"/>
    <s v="Casado"/>
    <n v="2"/>
    <n v="2237.15"/>
    <x v="9"/>
  </r>
  <r>
    <n v="1417005"/>
    <s v="Manuel Marinho"/>
    <n v="173"/>
    <n v="75.7"/>
    <x v="9"/>
    <n v="3"/>
    <s v="Divorciado"/>
    <n v="2"/>
    <n v="1279.45"/>
    <x v="7"/>
  </r>
  <r>
    <n v="1642385"/>
    <s v="Joao Freitas"/>
    <n v="165"/>
    <n v="43.1"/>
    <x v="10"/>
    <n v="3"/>
    <s v="Casado"/>
    <n v="2"/>
    <n v="1553.95"/>
    <x v="10"/>
  </r>
  <r>
    <n v="1170490"/>
    <s v="Susana Goncalves"/>
    <n v="157"/>
    <n v="73.599999999999994"/>
    <x v="9"/>
    <n v="2"/>
    <s v="Casada"/>
    <n v="5"/>
    <n v="4335.95"/>
    <x v="11"/>
  </r>
  <r>
    <n v="1560199"/>
    <s v="Francisco Freitas"/>
    <n v="152"/>
    <n v="82.9"/>
    <x v="11"/>
    <n v="3"/>
    <s v="Casado"/>
    <n v="2"/>
    <n v="1780.56"/>
    <x v="12"/>
  </r>
  <r>
    <n v="1410795"/>
    <s v="Francisco Martins"/>
    <n v="153"/>
    <n v="90.7"/>
    <x v="4"/>
    <n v="7"/>
    <s v="Solteiro"/>
    <n v="0"/>
    <n v="2752.19"/>
    <x v="13"/>
  </r>
  <r>
    <n v="1436901"/>
    <s v="Susana Madeira"/>
    <n v="160"/>
    <n v="88"/>
    <x v="6"/>
    <n v="2"/>
    <s v="Divorciada"/>
    <n v="2"/>
    <n v="2744.9"/>
    <x v="14"/>
  </r>
  <r>
    <n v="1294205"/>
    <s v="Francisco Pinho"/>
    <n v="154"/>
    <n v="76.3"/>
    <x v="12"/>
    <n v="6"/>
    <s v="Solteiro"/>
    <n v="3"/>
    <n v="1816.26"/>
    <x v="15"/>
  </r>
  <r>
    <n v="1286190"/>
    <s v="Joao Madeira"/>
    <n v="152"/>
    <n v="40.200000000000003"/>
    <x v="13"/>
    <n v="6"/>
    <s v="Solteiro"/>
    <n v="1"/>
    <n v="2544.14"/>
    <x v="16"/>
  </r>
  <r>
    <n v="1315803"/>
    <s v="Manuel Pinho"/>
    <n v="179"/>
    <n v="54.7"/>
    <x v="13"/>
    <n v="5"/>
    <s v="Solteiro"/>
    <n v="0"/>
    <n v="3894.65"/>
    <x v="17"/>
  </r>
  <r>
    <n v="1055891"/>
    <s v="Catarina Goncalves"/>
    <n v="168"/>
    <n v="79.400000000000006"/>
    <x v="2"/>
    <n v="2"/>
    <s v="Viuva"/>
    <n v="3"/>
    <n v="1399.44"/>
    <x v="18"/>
  </r>
  <r>
    <n v="1305394"/>
    <s v="Florbela Marinho"/>
    <n v="154"/>
    <n v="52.6"/>
    <x v="14"/>
    <n v="4"/>
    <s v="Casada"/>
    <n v="1"/>
    <n v="542.63"/>
    <x v="19"/>
  </r>
  <r>
    <n v="1953500"/>
    <s v="Francisco Pereira"/>
    <n v="170"/>
    <n v="53.8"/>
    <x v="15"/>
    <n v="2"/>
    <s v="Casado"/>
    <n v="1"/>
    <n v="3476.5"/>
    <x v="20"/>
  </r>
  <r>
    <n v="1204890"/>
    <s v="Rita Madeira"/>
    <n v="151"/>
    <n v="49.3"/>
    <x v="16"/>
    <n v="2"/>
    <s v="Casada"/>
    <n v="2"/>
    <n v="4092.79"/>
    <x v="21"/>
  </r>
  <r>
    <n v="1998804"/>
    <s v="Florbela Goncalves"/>
    <n v="169"/>
    <n v="89.5"/>
    <x v="17"/>
    <n v="4"/>
    <s v="Solteira"/>
    <n v="1"/>
    <n v="2663.55"/>
    <x v="22"/>
  </r>
  <r>
    <n v="1105307"/>
    <s v="Catarina Freitas"/>
    <n v="166"/>
    <n v="57.4"/>
    <x v="9"/>
    <n v="4"/>
    <s v="Solteira"/>
    <n v="0"/>
    <n v="661.16"/>
    <x v="23"/>
  </r>
  <r>
    <n v="1867502"/>
    <s v="Antonio Fonseca"/>
    <n v="164"/>
    <n v="56.1"/>
    <x v="11"/>
    <n v="3"/>
    <s v="Casado"/>
    <n v="3"/>
    <n v="867.64"/>
    <x v="24"/>
  </r>
  <r>
    <n v="1967998"/>
    <s v="Catarina Cruz"/>
    <n v="176"/>
    <n v="78"/>
    <x v="18"/>
    <n v="5"/>
    <s v="Solteira"/>
    <n v="1"/>
    <n v="1095.18"/>
    <x v="25"/>
  </r>
  <r>
    <n v="1068506"/>
    <s v="Jose Cruz"/>
    <n v="177"/>
    <n v="89.6"/>
    <x v="19"/>
    <n v="6"/>
    <s v="Casado"/>
    <n v="0"/>
    <n v="2198.48"/>
    <x v="26"/>
  </r>
  <r>
    <n v="1152599"/>
    <s v="Joao Pinho"/>
    <n v="154"/>
    <n v="57.6"/>
    <x v="20"/>
    <n v="1"/>
    <s v="Solteiro"/>
    <n v="0"/>
    <n v="2368.46"/>
    <x v="27"/>
  </r>
  <r>
    <n v="1373701"/>
    <s v="Manuel Fonseca"/>
    <n v="175"/>
    <n v="100.8"/>
    <x v="9"/>
    <n v="3"/>
    <s v="Casado"/>
    <n v="1"/>
    <n v="4474.0600000000004"/>
    <x v="28"/>
  </r>
  <r>
    <n v="1776885"/>
    <s v="Pedro Goncalves"/>
    <n v="156"/>
    <n v="45.5"/>
    <x v="21"/>
    <n v="5"/>
    <s v="Solteiro"/>
    <n v="0"/>
    <n v="2263.87"/>
    <x v="29"/>
  </r>
  <r>
    <n v="1147402"/>
    <s v="Joana Pereira"/>
    <n v="162"/>
    <n v="67.3"/>
    <x v="22"/>
    <n v="5"/>
    <s v="Casada"/>
    <n v="2"/>
    <n v="2917.89"/>
    <x v="30"/>
  </r>
  <r>
    <n v="1466491"/>
    <s v="Joana Marinho"/>
    <n v="164"/>
    <n v="90.6"/>
    <x v="23"/>
    <n v="1"/>
    <s v="Casada"/>
    <n v="3"/>
    <n v="865.58"/>
    <x v="31"/>
  </r>
  <r>
    <n v="1610195"/>
    <s v="Pedro Madeira"/>
    <n v="163"/>
    <n v="87.9"/>
    <x v="5"/>
    <n v="5"/>
    <s v="Casado"/>
    <n v="4"/>
    <n v="2007.98"/>
    <x v="32"/>
  </r>
  <r>
    <n v="1710795"/>
    <s v="Manuel Cruz"/>
    <n v="178"/>
    <n v="92.7"/>
    <x v="16"/>
    <n v="3"/>
    <s v="Casado"/>
    <n v="2"/>
    <n v="4065.74"/>
    <x v="33"/>
  </r>
  <r>
    <n v="1564105"/>
    <s v="Sonia Marinho"/>
    <n v="156"/>
    <n v="58"/>
    <x v="11"/>
    <n v="2"/>
    <s v="Casada"/>
    <n v="3"/>
    <n v="1048.21"/>
    <x v="34"/>
  </r>
  <r>
    <n v="1223607"/>
    <s v="Marisa Cruz"/>
    <n v="171"/>
    <n v="61.2"/>
    <x v="24"/>
    <n v="4"/>
    <s v="Casada"/>
    <n v="2"/>
    <n v="4185.33"/>
    <x v="35"/>
  </r>
  <r>
    <n v="1705800"/>
    <s v="Florbela Pereira"/>
    <n v="171"/>
    <n v="100.1"/>
    <x v="21"/>
    <n v="6"/>
    <s v="Casada"/>
    <n v="0"/>
    <n v="4264.2700000000004"/>
    <x v="36"/>
  </r>
  <r>
    <n v="1692591"/>
    <s v="Francisco Madeira"/>
    <n v="154"/>
    <n v="49.1"/>
    <x v="12"/>
    <n v="8"/>
    <s v="Solteiro"/>
    <n v="0"/>
    <n v="2725.33"/>
    <x v="37"/>
  </r>
  <r>
    <n v="1177291"/>
    <s v="Catarina Pereira"/>
    <n v="175"/>
    <n v="45.9"/>
    <x v="10"/>
    <n v="1"/>
    <s v="Casada"/>
    <n v="1"/>
    <n v="1742.02"/>
    <x v="38"/>
  </r>
  <r>
    <n v="1337307"/>
    <s v="Sonia Pinho"/>
    <n v="177"/>
    <n v="67.400000000000006"/>
    <x v="22"/>
    <n v="5"/>
    <s v="Solteira"/>
    <n v="0"/>
    <n v="3791.43"/>
    <x v="39"/>
  </r>
  <r>
    <n v="1871098"/>
    <s v="Jose Carvalho"/>
    <n v="153"/>
    <n v="60.7"/>
    <x v="25"/>
    <n v="7"/>
    <s v="Casado"/>
    <n v="1"/>
    <n v="2951.01"/>
    <x v="3"/>
  </r>
  <r>
    <n v="1098186"/>
    <s v="Manuel Madeira"/>
    <n v="165"/>
    <n v="79"/>
    <x v="22"/>
    <n v="4"/>
    <s v="Casado"/>
    <n v="1"/>
    <n v="2746.36"/>
    <x v="40"/>
  </r>
  <r>
    <n v="1058307"/>
    <s v="Catarina Carvalho"/>
    <n v="150"/>
    <n v="68.2"/>
    <x v="2"/>
    <n v="2"/>
    <s v="Casada"/>
    <n v="4"/>
    <n v="2958.21"/>
    <x v="41"/>
  </r>
  <r>
    <n v="1653399"/>
    <s v="Francisco Carvalho"/>
    <n v="150"/>
    <n v="55.3"/>
    <x v="12"/>
    <n v="7"/>
    <s v="Solteiro"/>
    <n v="0"/>
    <n v="2266.9699999999998"/>
    <x v="42"/>
  </r>
  <r>
    <n v="1320389"/>
    <s v="Sonia Fonseca"/>
    <n v="152"/>
    <n v="79.8"/>
    <x v="26"/>
    <n v="4"/>
    <s v="Casada"/>
    <n v="1"/>
    <n v="2523.73"/>
    <x v="43"/>
  </r>
  <r>
    <n v="1200606"/>
    <s v="Catarina Madeira"/>
    <n v="154"/>
    <n v="85.4"/>
    <x v="27"/>
    <n v="2"/>
    <s v="Solteira"/>
    <n v="2"/>
    <n v="1397.38"/>
    <x v="44"/>
  </r>
  <r>
    <n v="1758401"/>
    <s v="Joana Carvalho"/>
    <n v="174"/>
    <n v="93.8"/>
    <x v="26"/>
    <n v="3"/>
    <s v="Casada"/>
    <n v="2"/>
    <n v="554.49"/>
    <x v="45"/>
  </r>
  <r>
    <n v="1471403"/>
    <s v="Sonia Goncalves"/>
    <n v="170"/>
    <n v="45.8"/>
    <x v="3"/>
    <n v="3"/>
    <s v="Casada"/>
    <n v="2"/>
    <n v="3080.4"/>
    <x v="46"/>
  </r>
  <r>
    <n v="1374997"/>
    <s v="Sonia Pereira"/>
    <n v="178"/>
    <n v="100.3"/>
    <x v="26"/>
    <n v="3"/>
    <s v="Casada"/>
    <n v="3"/>
    <n v="3207.6"/>
    <x v="47"/>
  </r>
  <r>
    <n v="1221793"/>
    <s v="Pedro Cruz"/>
    <n v="161"/>
    <n v="87.3"/>
    <x v="3"/>
    <n v="3"/>
    <s v="Solteiro"/>
    <n v="1"/>
    <n v="1106.98"/>
    <x v="48"/>
  </r>
  <r>
    <n v="1359402"/>
    <s v="Jose Fonseca"/>
    <n v="155"/>
    <n v="46.8"/>
    <x v="11"/>
    <n v="3"/>
    <s v="Casado"/>
    <n v="0"/>
    <n v="4181.7700000000004"/>
    <x v="49"/>
  </r>
  <r>
    <n v="1331607"/>
    <s v="Catarina Marinho"/>
    <n v="178"/>
    <n v="96.9"/>
    <x v="3"/>
    <n v="3"/>
    <s v="Casada"/>
    <n v="2"/>
    <n v="3526.54"/>
    <x v="50"/>
  </r>
  <r>
    <n v="1065297"/>
    <s v="Pedro Fonseca"/>
    <n v="153"/>
    <n v="60.3"/>
    <x v="15"/>
    <n v="1"/>
    <s v="Casado"/>
    <n v="2"/>
    <n v="945.59"/>
    <x v="51"/>
  </r>
  <r>
    <n v="1971588"/>
    <s v="Florbela Cruz"/>
    <n v="166"/>
    <n v="48.2"/>
    <x v="28"/>
    <n v="3"/>
    <s v="Casada"/>
    <n v="3"/>
    <n v="2934.03"/>
    <x v="52"/>
  </r>
  <r>
    <n v="1521104"/>
    <s v="Susana Marinho"/>
    <n v="174"/>
    <n v="82.2"/>
    <x v="29"/>
    <n v="5"/>
    <s v="Solteira"/>
    <n v="0"/>
    <n v="3049.89"/>
    <x v="53"/>
  </r>
  <r>
    <n v="1856504"/>
    <s v="Antonio Carvalho"/>
    <n v="159"/>
    <n v="72.3"/>
    <x v="4"/>
    <n v="6"/>
    <s v="Solteiro"/>
    <n v="0"/>
    <n v="3321.42"/>
    <x v="54"/>
  </r>
  <r>
    <n v="1150196"/>
    <s v="Antonio Goncalves"/>
    <n v="158"/>
    <n v="74.5"/>
    <x v="22"/>
    <n v="3"/>
    <s v="Solteiro"/>
    <n v="0"/>
    <n v="3308.61"/>
    <x v="55"/>
  </r>
  <r>
    <n v="1658802"/>
    <s v="Manuel Freitas"/>
    <n v="170"/>
    <n v="92"/>
    <x v="23"/>
    <n v="1"/>
    <s v="Viuvo"/>
    <n v="2"/>
    <n v="2174.9299999999998"/>
    <x v="49"/>
  </r>
  <r>
    <n v="1769504"/>
    <s v="Joao Tavares"/>
    <n v="177"/>
    <n v="79.400000000000006"/>
    <x v="21"/>
    <n v="3"/>
    <s v="Casado"/>
    <n v="2"/>
    <n v="2132.31"/>
    <x v="5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s v="id"/>
    <s v="nome"/>
    <s v="altura"/>
    <s v="peso"/>
    <s v="idade"/>
    <s v="horas"/>
    <s v="estado"/>
    <s v="filhos"/>
    <s v="Salário"/>
    <s v="Data de inscrição"/>
  </r>
  <r>
    <n v="1373900"/>
    <s v="Marisa Martins"/>
    <n v="155"/>
    <n v="58.8"/>
    <n v="45"/>
    <n v="3"/>
    <s v="Casada"/>
    <n v="2"/>
    <n v="2703.76"/>
    <d v="2016-03-17T00:00:00"/>
  </r>
  <r>
    <n v="1109891"/>
    <s v="Rita Fonseca"/>
    <n v="166"/>
    <n v="88.6"/>
    <n v="45"/>
    <n v="3"/>
    <s v="Casada"/>
    <n v="3"/>
    <n v="2770.37"/>
    <d v="2016-10-12T00:00:00"/>
  </r>
  <r>
    <n v="1158895"/>
    <s v="Joana Freitas"/>
    <n v="150"/>
    <n v="75.3"/>
    <n v="52"/>
    <n v="3"/>
    <s v="Viuva"/>
    <n v="1"/>
    <n v="649.11"/>
    <d v="2016-04-16T00:00:00"/>
  </r>
  <r>
    <n v="1566599"/>
    <s v="Joana Goncalves"/>
    <n v="161"/>
    <n v="45.2"/>
    <n v="59"/>
    <n v="2"/>
    <s v="Casada"/>
    <n v="2"/>
    <n v="4181.3999999999996"/>
    <d v="2015-09-30T00:00:00"/>
  </r>
  <r>
    <n v="1109891"/>
    <s v="Francisco Fonseca"/>
    <n v="162"/>
    <n v="90"/>
    <n v="43"/>
    <n v="2"/>
    <s v="Casado"/>
    <n v="1"/>
    <n v="2427.92"/>
    <d v="2017-02-06T00:00:00"/>
  </r>
  <r>
    <n v="1767791"/>
    <s v="Manuel Martins"/>
    <n v="179"/>
    <n v="74.7"/>
    <n v="24"/>
    <n v="6"/>
    <s v="Solteiro"/>
    <n v="0"/>
    <n v="4249.7700000000004"/>
    <d v="2016-07-31T00:00:00"/>
  </r>
  <r>
    <n v="1071294"/>
    <s v="Florbela Freitas"/>
    <n v="166"/>
    <n v="81"/>
    <n v="28"/>
    <n v="5"/>
    <s v="Solteira"/>
    <n v="0"/>
    <n v="3976.59"/>
    <d v="2015-01-19T00:00:00"/>
  </r>
  <r>
    <n v="1930998"/>
    <s v="Rita Cruz"/>
    <n v="168"/>
    <n v="64.900000000000006"/>
    <n v="56"/>
    <n v="3"/>
    <s v="Casada"/>
    <n v="2"/>
    <n v="1816.76"/>
    <d v="2016-01-02T00:00:00"/>
  </r>
  <r>
    <n v="1811598"/>
    <s v="Antonio Pereira"/>
    <n v="154"/>
    <n v="72.900000000000006"/>
    <n v="51"/>
    <n v="2"/>
    <s v="Casado"/>
    <n v="1"/>
    <n v="1143.3"/>
    <d v="2015-10-22T00:00:00"/>
  </r>
  <r>
    <n v="1235900"/>
    <s v="Manuel Carvalho"/>
    <n v="158"/>
    <n v="51.8"/>
    <n v="38"/>
    <n v="3"/>
    <s v="Casado"/>
    <n v="2"/>
    <n v="2237.15"/>
    <d v="2017-01-29T00:00:00"/>
  </r>
  <r>
    <n v="1417005"/>
    <s v="Manuel Marinho"/>
    <n v="173"/>
    <n v="75.7"/>
    <n v="40"/>
    <n v="3"/>
    <s v="Divorciado"/>
    <n v="2"/>
    <n v="1279.45"/>
    <d v="2016-01-02T00:00:00"/>
  </r>
  <r>
    <n v="1642385"/>
    <s v="Joao Freitas"/>
    <n v="165"/>
    <n v="43.1"/>
    <n v="54"/>
    <n v="3"/>
    <s v="Casado"/>
    <n v="2"/>
    <n v="1553.95"/>
    <d v="2016-02-21T00:00:00"/>
  </r>
  <r>
    <n v="1170490"/>
    <s v="Susana Goncalves"/>
    <n v="157"/>
    <n v="73.599999999999994"/>
    <n v="40"/>
    <n v="2"/>
    <s v="Casada"/>
    <n v="5"/>
    <n v="4335.95"/>
    <d v="2015-07-30T00:00:00"/>
  </r>
  <r>
    <n v="1560199"/>
    <s v="Francisco Freitas"/>
    <n v="152"/>
    <n v="82.9"/>
    <n v="41"/>
    <n v="3"/>
    <s v="Casado"/>
    <n v="2"/>
    <n v="1780.56"/>
    <d v="2016-06-07T00:00:00"/>
  </r>
  <r>
    <n v="1410795"/>
    <s v="Francisco Martins"/>
    <n v="153"/>
    <n v="90.7"/>
    <n v="24"/>
    <n v="7"/>
    <s v="Solteiro"/>
    <n v="0"/>
    <n v="2752.19"/>
    <d v="2015-08-10T00:00:00"/>
  </r>
  <r>
    <n v="1436901"/>
    <s v="Susana Madeira"/>
    <n v="160"/>
    <n v="88"/>
    <n v="56"/>
    <n v="2"/>
    <s v="Divorciada"/>
    <n v="2"/>
    <n v="2744.9"/>
    <d v="2016-02-17T00:00:00"/>
  </r>
  <r>
    <n v="1294205"/>
    <s v="Francisco Pinho"/>
    <n v="154"/>
    <n v="76.3"/>
    <n v="23"/>
    <n v="6"/>
    <s v="Solteiro"/>
    <n v="3"/>
    <n v="1816.26"/>
    <d v="2015-08-12T00:00:00"/>
  </r>
  <r>
    <n v="1286190"/>
    <s v="Joao Madeira"/>
    <n v="152"/>
    <n v="40.200000000000003"/>
    <n v="29"/>
    <n v="6"/>
    <s v="Solteiro"/>
    <n v="1"/>
    <n v="2544.14"/>
    <d v="2016-10-28T00:00:00"/>
  </r>
  <r>
    <n v="1315803"/>
    <s v="Manuel Pinho"/>
    <n v="179"/>
    <n v="54.7"/>
    <n v="29"/>
    <n v="5"/>
    <s v="Solteiro"/>
    <n v="0"/>
    <n v="3894.65"/>
    <d v="2016-08-30T00:00:00"/>
  </r>
  <r>
    <n v="1055891"/>
    <s v="Catarina Goncalves"/>
    <n v="168"/>
    <n v="79.400000000000006"/>
    <n v="59"/>
    <n v="2"/>
    <s v="Viuva"/>
    <n v="3"/>
    <n v="1399.44"/>
    <d v="2017-03-14T00:00:00"/>
  </r>
  <r>
    <n v="1305394"/>
    <s v="Florbela Marinho"/>
    <n v="154"/>
    <n v="52.6"/>
    <n v="36"/>
    <n v="4"/>
    <s v="Casada"/>
    <n v="1"/>
    <n v="542.63"/>
    <d v="2016-04-29T00:00:00"/>
  </r>
  <r>
    <n v="1953500"/>
    <s v="Francisco Pereira"/>
    <n v="170"/>
    <n v="53.8"/>
    <n v="49"/>
    <n v="2"/>
    <s v="Casado"/>
    <n v="1"/>
    <n v="3476.5"/>
    <d v="2015-08-05T00:00:00"/>
  </r>
  <r>
    <n v="1204890"/>
    <s v="Rita Madeira"/>
    <n v="151"/>
    <n v="49.3"/>
    <n v="44"/>
    <n v="2"/>
    <s v="Casada"/>
    <n v="2"/>
    <n v="4092.79"/>
    <d v="2016-09-22T00:00:00"/>
  </r>
  <r>
    <n v="1998804"/>
    <s v="Florbela Goncalves"/>
    <n v="169"/>
    <n v="89.5"/>
    <n v="39"/>
    <n v="4"/>
    <s v="Solteira"/>
    <n v="1"/>
    <n v="2663.55"/>
    <d v="2016-03-25T00:00:00"/>
  </r>
  <r>
    <n v="1105307"/>
    <s v="Catarina Freitas"/>
    <n v="166"/>
    <n v="57.4"/>
    <n v="40"/>
    <n v="4"/>
    <s v="Solteira"/>
    <n v="0"/>
    <n v="661.16"/>
    <d v="2017-01-07T00:00:00"/>
  </r>
  <r>
    <n v="1867502"/>
    <s v="Antonio Fonseca"/>
    <n v="164"/>
    <n v="56.1"/>
    <n v="41"/>
    <n v="3"/>
    <s v="Casado"/>
    <n v="3"/>
    <n v="867.64"/>
    <d v="2016-06-28T00:00:00"/>
  </r>
  <r>
    <n v="1967998"/>
    <s v="Catarina Cruz"/>
    <n v="176"/>
    <n v="78"/>
    <n v="30"/>
    <n v="5"/>
    <s v="Solteira"/>
    <n v="1"/>
    <n v="1095.18"/>
    <d v="2017-01-02T00:00:00"/>
  </r>
  <r>
    <n v="1068506"/>
    <s v="Jose Cruz"/>
    <n v="177"/>
    <n v="89.6"/>
    <n v="27"/>
    <n v="6"/>
    <s v="Casado"/>
    <n v="0"/>
    <n v="2198.48"/>
    <d v="2017-04-20T00:00:00"/>
  </r>
  <r>
    <n v="1152599"/>
    <s v="Joao Pinho"/>
    <n v="154"/>
    <n v="57.6"/>
    <n v="55"/>
    <n v="1"/>
    <s v="Solteiro"/>
    <n v="0"/>
    <n v="2368.46"/>
    <d v="2016-12-25T00:00:00"/>
  </r>
  <r>
    <n v="1373701"/>
    <s v="Manuel Fonseca"/>
    <n v="175"/>
    <n v="100.8"/>
    <n v="40"/>
    <n v="3"/>
    <s v="Casado"/>
    <n v="1"/>
    <n v="4474.0600000000004"/>
    <d v="2015-09-25T00:00:00"/>
  </r>
  <r>
    <n v="1776885"/>
    <s v="Pedro Goncalves"/>
    <n v="156"/>
    <n v="45.5"/>
    <n v="32"/>
    <n v="5"/>
    <s v="Solteiro"/>
    <n v="0"/>
    <n v="2263.87"/>
    <d v="2017-05-16T00:00:00"/>
  </r>
  <r>
    <n v="1147402"/>
    <s v="Joana Pereira"/>
    <n v="162"/>
    <n v="67.3"/>
    <n v="34"/>
    <n v="5"/>
    <s v="Casada"/>
    <n v="2"/>
    <n v="2917.89"/>
    <d v="2016-03-20T00:00:00"/>
  </r>
  <r>
    <n v="1466491"/>
    <s v="Joana Marinho"/>
    <n v="164"/>
    <n v="90.6"/>
    <n v="57"/>
    <n v="1"/>
    <s v="Casada"/>
    <n v="3"/>
    <n v="865.58"/>
    <d v="2017-04-13T00:00:00"/>
  </r>
  <r>
    <n v="1610195"/>
    <s v="Pedro Madeira"/>
    <n v="163"/>
    <n v="87.9"/>
    <n v="28"/>
    <n v="5"/>
    <s v="Casado"/>
    <n v="4"/>
    <n v="2007.98"/>
    <d v="2015-05-14T00:00:00"/>
  </r>
  <r>
    <n v="1710795"/>
    <s v="Manuel Cruz"/>
    <n v="178"/>
    <n v="92.7"/>
    <n v="44"/>
    <n v="3"/>
    <s v="Casado"/>
    <n v="2"/>
    <n v="4065.74"/>
    <d v="2016-07-30T00:00:00"/>
  </r>
  <r>
    <n v="1564105"/>
    <s v="Sonia Marinho"/>
    <n v="156"/>
    <n v="58"/>
    <n v="41"/>
    <n v="2"/>
    <s v="Casada"/>
    <n v="3"/>
    <n v="1048.21"/>
    <d v="2015-12-01T00:00:00"/>
  </r>
  <r>
    <n v="1223607"/>
    <s v="Marisa Cruz"/>
    <n v="171"/>
    <n v="61.2"/>
    <n v="42"/>
    <n v="4"/>
    <s v="Casada"/>
    <n v="2"/>
    <n v="4185.33"/>
    <d v="2015-08-28T00:00:00"/>
  </r>
  <r>
    <n v="1705800"/>
    <s v="Florbela Pereira"/>
    <n v="171"/>
    <n v="100.1"/>
    <n v="32"/>
    <n v="6"/>
    <s v="Casada"/>
    <n v="0"/>
    <n v="4264.2700000000004"/>
    <d v="2015-05-25T00:00:00"/>
  </r>
  <r>
    <n v="1692591"/>
    <s v="Francisco Madeira"/>
    <n v="154"/>
    <n v="49.1"/>
    <n v="23"/>
    <n v="8"/>
    <s v="Solteiro"/>
    <n v="0"/>
    <n v="2725.33"/>
    <d v="2017-01-25T00:00:00"/>
  </r>
  <r>
    <n v="1177291"/>
    <s v="Catarina Pereira"/>
    <n v="175"/>
    <n v="45.9"/>
    <n v="54"/>
    <n v="1"/>
    <s v="Casada"/>
    <n v="1"/>
    <n v="1742.02"/>
    <d v="2015-10-20T00:00:00"/>
  </r>
  <r>
    <n v="1337307"/>
    <s v="Sonia Pinho"/>
    <n v="177"/>
    <n v="67.400000000000006"/>
    <n v="34"/>
    <n v="5"/>
    <s v="Solteira"/>
    <n v="0"/>
    <n v="3791.43"/>
    <d v="2015-05-22T00:00:00"/>
  </r>
  <r>
    <n v="1871098"/>
    <s v="Jose Carvalho"/>
    <n v="153"/>
    <n v="60.7"/>
    <n v="26"/>
    <n v="7"/>
    <s v="Casado"/>
    <n v="1"/>
    <n v="2951.01"/>
    <d v="2015-09-30T00:00:00"/>
  </r>
  <r>
    <n v="1098186"/>
    <s v="Manuel Madeira"/>
    <n v="165"/>
    <n v="79"/>
    <n v="34"/>
    <n v="4"/>
    <s v="Casado"/>
    <n v="1"/>
    <n v="2746.36"/>
    <d v="2015-09-09T00:00:00"/>
  </r>
  <r>
    <n v="1058307"/>
    <s v="Catarina Carvalho"/>
    <n v="150"/>
    <n v="68.2"/>
    <n v="59"/>
    <n v="2"/>
    <s v="Casada"/>
    <n v="4"/>
    <n v="2958.21"/>
    <d v="2017-02-17T00:00:00"/>
  </r>
  <r>
    <n v="1653399"/>
    <s v="Francisco Carvalho"/>
    <n v="150"/>
    <n v="55.3"/>
    <n v="23"/>
    <n v="7"/>
    <s v="Solteiro"/>
    <n v="0"/>
    <n v="2266.9699999999998"/>
    <d v="2017-06-15T00:00:00"/>
  </r>
  <r>
    <n v="1320389"/>
    <s v="Sonia Fonseca"/>
    <n v="152"/>
    <n v="79.8"/>
    <n v="37"/>
    <n v="4"/>
    <s v="Casada"/>
    <n v="1"/>
    <n v="2523.73"/>
    <d v="2015-02-11T00:00:00"/>
  </r>
  <r>
    <n v="1200606"/>
    <s v="Catarina Madeira"/>
    <n v="154"/>
    <n v="85.4"/>
    <n v="46"/>
    <n v="2"/>
    <s v="Solteira"/>
    <n v="2"/>
    <n v="1397.38"/>
    <d v="2016-01-15T00:00:00"/>
  </r>
  <r>
    <n v="1758401"/>
    <s v="Joana Carvalho"/>
    <n v="174"/>
    <n v="93.8"/>
    <n v="37"/>
    <n v="3"/>
    <s v="Casada"/>
    <n v="2"/>
    <n v="554.49"/>
    <d v="2015-01-31T00:00:00"/>
  </r>
  <r>
    <n v="1471403"/>
    <s v="Sonia Goncalves"/>
    <n v="170"/>
    <n v="45.8"/>
    <n v="43"/>
    <n v="3"/>
    <s v="Casada"/>
    <n v="2"/>
    <n v="3080.4"/>
    <d v="2016-05-13T00:00:00"/>
  </r>
  <r>
    <n v="1374997"/>
    <s v="Sonia Pereira"/>
    <n v="178"/>
    <n v="100.3"/>
    <n v="37"/>
    <n v="3"/>
    <s v="Casada"/>
    <n v="3"/>
    <n v="3207.6"/>
    <d v="2016-02-05T00:00:00"/>
  </r>
  <r>
    <n v="1221793"/>
    <s v="Pedro Cruz"/>
    <n v="161"/>
    <n v="87.3"/>
    <n v="43"/>
    <n v="3"/>
    <s v="Solteiro"/>
    <n v="1"/>
    <n v="1106.98"/>
    <d v="2017-04-06T00:00:00"/>
  </r>
  <r>
    <n v="1359402"/>
    <s v="Jose Fonseca"/>
    <n v="155"/>
    <n v="46.8"/>
    <n v="41"/>
    <n v="3"/>
    <s v="Casado"/>
    <n v="0"/>
    <n v="4181.7700000000004"/>
    <d v="2017-03-15T00:00:00"/>
  </r>
  <r>
    <n v="1331607"/>
    <s v="Catarina Marinho"/>
    <n v="178"/>
    <n v="96.9"/>
    <n v="43"/>
    <n v="3"/>
    <s v="Casada"/>
    <n v="2"/>
    <n v="3526.54"/>
    <d v="2017-03-31T00:00:00"/>
  </r>
  <r>
    <n v="1065297"/>
    <s v="Pedro Fonseca"/>
    <n v="153"/>
    <n v="60.3"/>
    <n v="49"/>
    <n v="1"/>
    <s v="Casado"/>
    <n v="2"/>
    <n v="945.59"/>
    <d v="2017-03-22T00:00:00"/>
  </r>
  <r>
    <n v="1971588"/>
    <s v="Florbela Cruz"/>
    <n v="166"/>
    <n v="48.2"/>
    <n v="47"/>
    <n v="3"/>
    <s v="Casada"/>
    <n v="3"/>
    <n v="2934.03"/>
    <d v="2016-11-06T00:00:00"/>
  </r>
  <r>
    <n v="1521104"/>
    <s v="Susana Marinho"/>
    <n v="174"/>
    <n v="82.2"/>
    <n v="35"/>
    <n v="5"/>
    <s v="Solteira"/>
    <n v="0"/>
    <n v="3049.89"/>
    <d v="2015-04-21T00:00:00"/>
  </r>
  <r>
    <n v="1856504"/>
    <s v="Antonio Carvalho"/>
    <n v="159"/>
    <n v="72.3"/>
    <n v="24"/>
    <n v="6"/>
    <s v="Solteiro"/>
    <n v="0"/>
    <n v="3321.42"/>
    <d v="2015-06-22T00:00:00"/>
  </r>
  <r>
    <n v="1150196"/>
    <s v="Antonio Goncalves"/>
    <n v="158"/>
    <n v="74.5"/>
    <n v="34"/>
    <n v="3"/>
    <s v="Solteiro"/>
    <n v="0"/>
    <n v="3308.61"/>
    <d v="2015-12-25T00:00:00"/>
  </r>
  <r>
    <n v="1658802"/>
    <s v="Manuel Freitas"/>
    <n v="170"/>
    <n v="92"/>
    <n v="57"/>
    <n v="1"/>
    <s v="Viuvo"/>
    <n v="2"/>
    <n v="2174.9299999999998"/>
    <d v="2017-03-15T00:00:00"/>
  </r>
  <r>
    <n v="1769504"/>
    <s v="Joao Tavares"/>
    <n v="177"/>
    <n v="79.400000000000006"/>
    <n v="32"/>
    <n v="3"/>
    <s v="Casado"/>
    <n v="2"/>
    <n v="2132.31"/>
    <d v="2015-12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AF4C41-4FC7-4BDA-B5C2-1B69250177A1}" name="PivotTable4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2:C29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C3FFF2-CE20-46CA-BD98-93C7EF7E6B61}" name="PivotTable3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D9" firstHeaderRow="1" firstDataRow="2" firstDataCol="1"/>
  <pivotFields count="12"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5"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nome" fld="1" subtotal="count" baseField="0" baseItem="0"/>
    <dataField name="Sum of horas" fld="5" baseField="0" baseItem="0"/>
    <dataField name="Average of horas2" fld="5" subtotal="average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33284B-8D81-42E1-88C4-A27027D77848}" name="PivotTable7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E17" firstHeaderRow="1" firstDataRow="2" firstDataCol="1"/>
  <pivotFields count="1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1"/>
  </colFields>
  <colItems count="4">
    <i>
      <x v="1"/>
    </i>
    <i>
      <x v="2"/>
    </i>
    <i>
      <x v="3"/>
    </i>
    <i t="grand">
      <x/>
    </i>
  </colItems>
  <dataFields count="1">
    <dataField name="Average of Salário" fld="8" subtotal="average" baseField="11" baseItem="1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opLeftCell="A2" zoomScale="130" zoomScaleNormal="130" workbookViewId="0">
      <selection activeCell="B2" sqref="B2:K62"/>
    </sheetView>
  </sheetViews>
  <sheetFormatPr defaultRowHeight="14.4" x14ac:dyDescent="0.3"/>
  <cols>
    <col min="1" max="1" width="8.88671875" style="8"/>
    <col min="2" max="2" width="8" bestFit="1" customWidth="1"/>
    <col min="3" max="3" width="16.77734375" bestFit="1" customWidth="1"/>
    <col min="4" max="4" width="5.77734375" bestFit="1" customWidth="1"/>
    <col min="5" max="5" width="6" bestFit="1" customWidth="1"/>
    <col min="6" max="6" width="5.44140625" bestFit="1" customWidth="1"/>
    <col min="7" max="7" width="5.5546875" bestFit="1" customWidth="1"/>
    <col min="8" max="8" width="9.77734375" bestFit="1" customWidth="1"/>
    <col min="9" max="9" width="5.44140625" bestFit="1" customWidth="1"/>
    <col min="10" max="10" width="8" bestFit="1" customWidth="1"/>
    <col min="11" max="11" width="15.109375" bestFit="1" customWidth="1"/>
    <col min="14" max="14" width="10.5546875" bestFit="1" customWidth="1"/>
  </cols>
  <sheetData>
    <row r="1" spans="1:14" ht="15" thickBot="1" x14ac:dyDescent="0.35"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</row>
    <row r="2" spans="1:14" ht="15" thickBot="1" x14ac:dyDescent="0.35">
      <c r="B2" s="9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76</v>
      </c>
      <c r="K2" s="11" t="s">
        <v>77</v>
      </c>
      <c r="M2" s="12" t="s">
        <v>79</v>
      </c>
      <c r="N2" s="1"/>
    </row>
    <row r="3" spans="1:14" x14ac:dyDescent="0.3">
      <c r="A3" s="8">
        <v>1</v>
      </c>
      <c r="B3" s="2">
        <v>1373900</v>
      </c>
      <c r="C3" s="3" t="s">
        <v>8</v>
      </c>
      <c r="D3" s="3">
        <v>155</v>
      </c>
      <c r="E3" s="3">
        <v>58.8</v>
      </c>
      <c r="F3" s="3">
        <v>45</v>
      </c>
      <c r="G3" s="3">
        <v>3</v>
      </c>
      <c r="H3" s="3" t="s">
        <v>9</v>
      </c>
      <c r="I3" s="3">
        <v>2</v>
      </c>
      <c r="J3" s="3">
        <v>2703.76</v>
      </c>
      <c r="K3" s="4">
        <v>42446</v>
      </c>
    </row>
    <row r="4" spans="1:14" x14ac:dyDescent="0.3">
      <c r="A4" s="8">
        <v>2</v>
      </c>
      <c r="B4" s="2">
        <v>1109891</v>
      </c>
      <c r="C4" s="3" t="s">
        <v>10</v>
      </c>
      <c r="D4" s="3">
        <v>166</v>
      </c>
      <c r="E4" s="3">
        <v>88.6</v>
      </c>
      <c r="F4" s="3">
        <v>45</v>
      </c>
      <c r="G4" s="3">
        <v>3</v>
      </c>
      <c r="H4" s="3" t="s">
        <v>9</v>
      </c>
      <c r="I4" s="3">
        <v>3</v>
      </c>
      <c r="J4" s="3">
        <v>2770.37</v>
      </c>
      <c r="K4" s="4">
        <v>42655</v>
      </c>
    </row>
    <row r="5" spans="1:14" x14ac:dyDescent="0.3">
      <c r="A5" s="8">
        <v>3</v>
      </c>
      <c r="B5" s="2">
        <v>1158895</v>
      </c>
      <c r="C5" s="3" t="s">
        <v>11</v>
      </c>
      <c r="D5" s="3">
        <v>150</v>
      </c>
      <c r="E5" s="3">
        <v>75.3</v>
      </c>
      <c r="F5" s="3">
        <v>52</v>
      </c>
      <c r="G5" s="3">
        <v>3</v>
      </c>
      <c r="H5" s="3" t="s">
        <v>12</v>
      </c>
      <c r="I5" s="3">
        <v>1</v>
      </c>
      <c r="J5" s="3">
        <v>649.11</v>
      </c>
      <c r="K5" s="4">
        <v>42476</v>
      </c>
      <c r="M5" t="s">
        <v>80</v>
      </c>
    </row>
    <row r="6" spans="1:14" x14ac:dyDescent="0.3">
      <c r="A6" s="8">
        <v>4</v>
      </c>
      <c r="B6" s="2">
        <v>1566599</v>
      </c>
      <c r="C6" s="3" t="s">
        <v>13</v>
      </c>
      <c r="D6" s="3">
        <v>161</v>
      </c>
      <c r="E6" s="3">
        <v>45.2</v>
      </c>
      <c r="F6" s="3">
        <v>59</v>
      </c>
      <c r="G6" s="3">
        <v>2</v>
      </c>
      <c r="H6" s="3" t="s">
        <v>9</v>
      </c>
      <c r="I6" s="3">
        <v>2</v>
      </c>
      <c r="J6" s="3">
        <v>4181.3999999999996</v>
      </c>
      <c r="K6" s="4">
        <v>42277</v>
      </c>
      <c r="M6" t="s">
        <v>81</v>
      </c>
    </row>
    <row r="7" spans="1:14" x14ac:dyDescent="0.3">
      <c r="A7" s="8">
        <v>5</v>
      </c>
      <c r="B7" s="2">
        <v>1109891</v>
      </c>
      <c r="C7" s="3" t="s">
        <v>14</v>
      </c>
      <c r="D7" s="3">
        <v>162</v>
      </c>
      <c r="E7" s="3">
        <v>90</v>
      </c>
      <c r="F7" s="3">
        <v>43</v>
      </c>
      <c r="G7" s="3">
        <v>2</v>
      </c>
      <c r="H7" s="3" t="s">
        <v>15</v>
      </c>
      <c r="I7" s="3">
        <v>1</v>
      </c>
      <c r="J7" s="3">
        <v>2427.92</v>
      </c>
      <c r="K7" s="4">
        <v>42772</v>
      </c>
      <c r="M7" t="s">
        <v>78</v>
      </c>
    </row>
    <row r="8" spans="1:14" x14ac:dyDescent="0.3">
      <c r="A8" s="8">
        <v>6</v>
      </c>
      <c r="B8" s="2">
        <v>1767791</v>
      </c>
      <c r="C8" s="3" t="s">
        <v>16</v>
      </c>
      <c r="D8" s="3">
        <v>179</v>
      </c>
      <c r="E8" s="3">
        <v>74.7</v>
      </c>
      <c r="F8" s="3">
        <v>24</v>
      </c>
      <c r="G8" s="3">
        <v>6</v>
      </c>
      <c r="H8" s="3" t="s">
        <v>17</v>
      </c>
      <c r="I8" s="3">
        <v>0</v>
      </c>
      <c r="J8" s="3">
        <v>4249.7700000000004</v>
      </c>
      <c r="K8" s="4">
        <v>42582</v>
      </c>
    </row>
    <row r="9" spans="1:14" x14ac:dyDescent="0.3">
      <c r="A9" s="8">
        <v>7</v>
      </c>
      <c r="B9" s="2">
        <v>1071294</v>
      </c>
      <c r="C9" s="3" t="s">
        <v>18</v>
      </c>
      <c r="D9" s="3">
        <v>166</v>
      </c>
      <c r="E9" s="3">
        <v>81</v>
      </c>
      <c r="F9" s="3">
        <v>28</v>
      </c>
      <c r="G9" s="3">
        <v>5</v>
      </c>
      <c r="H9" s="3" t="s">
        <v>19</v>
      </c>
      <c r="I9" s="3">
        <v>0</v>
      </c>
      <c r="J9" s="3">
        <v>3976.59</v>
      </c>
      <c r="K9" s="4">
        <v>42023</v>
      </c>
    </row>
    <row r="10" spans="1:14" x14ac:dyDescent="0.3">
      <c r="A10" s="8">
        <v>8</v>
      </c>
      <c r="B10" s="2">
        <v>1930998</v>
      </c>
      <c r="C10" s="3" t="s">
        <v>20</v>
      </c>
      <c r="D10" s="3">
        <v>168</v>
      </c>
      <c r="E10" s="3">
        <v>64.900000000000006</v>
      </c>
      <c r="F10" s="3">
        <v>56</v>
      </c>
      <c r="G10" s="3">
        <v>3</v>
      </c>
      <c r="H10" s="3" t="s">
        <v>9</v>
      </c>
      <c r="I10" s="3">
        <v>2</v>
      </c>
      <c r="J10" s="3">
        <v>1816.76</v>
      </c>
      <c r="K10" s="4">
        <v>42371</v>
      </c>
    </row>
    <row r="11" spans="1:14" x14ac:dyDescent="0.3">
      <c r="A11" s="8">
        <v>9</v>
      </c>
      <c r="B11" s="2">
        <v>1811598</v>
      </c>
      <c r="C11" s="3" t="s">
        <v>21</v>
      </c>
      <c r="D11" s="3">
        <v>154</v>
      </c>
      <c r="E11" s="3">
        <v>72.900000000000006</v>
      </c>
      <c r="F11" s="3">
        <v>51</v>
      </c>
      <c r="G11" s="3">
        <v>2</v>
      </c>
      <c r="H11" s="3" t="s">
        <v>15</v>
      </c>
      <c r="I11" s="3">
        <v>1</v>
      </c>
      <c r="J11" s="3">
        <v>1143.3</v>
      </c>
      <c r="K11" s="4">
        <v>42299</v>
      </c>
    </row>
    <row r="12" spans="1:14" x14ac:dyDescent="0.3">
      <c r="A12" s="8">
        <v>10</v>
      </c>
      <c r="B12" s="2">
        <v>1235900</v>
      </c>
      <c r="C12" s="3" t="s">
        <v>22</v>
      </c>
      <c r="D12" s="3">
        <v>158</v>
      </c>
      <c r="E12" s="3">
        <v>51.8</v>
      </c>
      <c r="F12" s="3">
        <v>38</v>
      </c>
      <c r="G12" s="3">
        <v>3</v>
      </c>
      <c r="H12" s="3" t="s">
        <v>15</v>
      </c>
      <c r="I12" s="3">
        <v>2</v>
      </c>
      <c r="J12" s="3">
        <v>2237.15</v>
      </c>
      <c r="K12" s="4">
        <v>42764</v>
      </c>
    </row>
    <row r="13" spans="1:14" x14ac:dyDescent="0.3">
      <c r="A13" s="8">
        <v>11</v>
      </c>
      <c r="B13" s="2">
        <v>1417005</v>
      </c>
      <c r="C13" s="3" t="s">
        <v>23</v>
      </c>
      <c r="D13" s="3">
        <v>173</v>
      </c>
      <c r="E13" s="3">
        <v>75.7</v>
      </c>
      <c r="F13" s="3">
        <v>40</v>
      </c>
      <c r="G13" s="3">
        <v>3</v>
      </c>
      <c r="H13" s="3" t="s">
        <v>24</v>
      </c>
      <c r="I13" s="3">
        <v>2</v>
      </c>
      <c r="J13" s="3">
        <v>1279.45</v>
      </c>
      <c r="K13" s="4">
        <v>42371</v>
      </c>
    </row>
    <row r="14" spans="1:14" x14ac:dyDescent="0.3">
      <c r="A14" s="8">
        <v>12</v>
      </c>
      <c r="B14" s="2">
        <v>1642385</v>
      </c>
      <c r="C14" s="3" t="s">
        <v>25</v>
      </c>
      <c r="D14" s="3">
        <v>165</v>
      </c>
      <c r="E14" s="3">
        <v>43.1</v>
      </c>
      <c r="F14" s="3">
        <v>54</v>
      </c>
      <c r="G14" s="3">
        <v>3</v>
      </c>
      <c r="H14" s="3" t="s">
        <v>15</v>
      </c>
      <c r="I14" s="3">
        <v>2</v>
      </c>
      <c r="J14" s="3">
        <v>1553.95</v>
      </c>
      <c r="K14" s="4">
        <v>42421</v>
      </c>
    </row>
    <row r="15" spans="1:14" x14ac:dyDescent="0.3">
      <c r="A15" s="8">
        <v>13</v>
      </c>
      <c r="B15" s="2">
        <v>1170490</v>
      </c>
      <c r="C15" s="3" t="s">
        <v>26</v>
      </c>
      <c r="D15" s="3">
        <v>157</v>
      </c>
      <c r="E15" s="3">
        <v>73.599999999999994</v>
      </c>
      <c r="F15" s="3">
        <v>40</v>
      </c>
      <c r="G15" s="3">
        <v>2</v>
      </c>
      <c r="H15" s="3" t="s">
        <v>9</v>
      </c>
      <c r="I15" s="3">
        <v>5</v>
      </c>
      <c r="J15" s="3">
        <v>4335.95</v>
      </c>
      <c r="K15" s="4">
        <v>42215</v>
      </c>
    </row>
    <row r="16" spans="1:14" x14ac:dyDescent="0.3">
      <c r="A16" s="8">
        <v>14</v>
      </c>
      <c r="B16" s="2">
        <v>1560199</v>
      </c>
      <c r="C16" s="3" t="s">
        <v>27</v>
      </c>
      <c r="D16" s="3">
        <v>152</v>
      </c>
      <c r="E16" s="3">
        <v>82.9</v>
      </c>
      <c r="F16" s="3">
        <v>41</v>
      </c>
      <c r="G16" s="3">
        <v>3</v>
      </c>
      <c r="H16" s="3" t="s">
        <v>15</v>
      </c>
      <c r="I16" s="3">
        <v>2</v>
      </c>
      <c r="J16" s="3">
        <v>1780.56</v>
      </c>
      <c r="K16" s="4">
        <v>42528</v>
      </c>
    </row>
    <row r="17" spans="1:11" x14ac:dyDescent="0.3">
      <c r="A17" s="8">
        <v>15</v>
      </c>
      <c r="B17" s="2">
        <v>1410795</v>
      </c>
      <c r="C17" s="3" t="s">
        <v>28</v>
      </c>
      <c r="D17" s="3">
        <v>153</v>
      </c>
      <c r="E17" s="3">
        <v>90.7</v>
      </c>
      <c r="F17" s="3">
        <v>24</v>
      </c>
      <c r="G17" s="3">
        <v>7</v>
      </c>
      <c r="H17" s="3" t="s">
        <v>17</v>
      </c>
      <c r="I17" s="3">
        <v>0</v>
      </c>
      <c r="J17" s="3">
        <v>2752.19</v>
      </c>
      <c r="K17" s="4">
        <v>42226</v>
      </c>
    </row>
    <row r="18" spans="1:11" x14ac:dyDescent="0.3">
      <c r="A18" s="8">
        <v>16</v>
      </c>
      <c r="B18" s="2">
        <v>1436901</v>
      </c>
      <c r="C18" s="3" t="s">
        <v>29</v>
      </c>
      <c r="D18" s="3">
        <v>160</v>
      </c>
      <c r="E18" s="3">
        <v>88</v>
      </c>
      <c r="F18" s="3">
        <v>56</v>
      </c>
      <c r="G18" s="3">
        <v>2</v>
      </c>
      <c r="H18" s="3" t="s">
        <v>30</v>
      </c>
      <c r="I18" s="3">
        <v>2</v>
      </c>
      <c r="J18" s="3">
        <v>2744.9</v>
      </c>
      <c r="K18" s="4">
        <v>42417</v>
      </c>
    </row>
    <row r="19" spans="1:11" x14ac:dyDescent="0.3">
      <c r="A19" s="8">
        <v>17</v>
      </c>
      <c r="B19" s="2">
        <v>1294205</v>
      </c>
      <c r="C19" s="3" t="s">
        <v>31</v>
      </c>
      <c r="D19" s="3">
        <v>154</v>
      </c>
      <c r="E19" s="3">
        <v>76.3</v>
      </c>
      <c r="F19" s="3">
        <v>23</v>
      </c>
      <c r="G19" s="3">
        <v>6</v>
      </c>
      <c r="H19" s="3" t="s">
        <v>17</v>
      </c>
      <c r="I19" s="3">
        <v>3</v>
      </c>
      <c r="J19" s="3">
        <v>1816.26</v>
      </c>
      <c r="K19" s="4">
        <v>42228</v>
      </c>
    </row>
    <row r="20" spans="1:11" x14ac:dyDescent="0.3">
      <c r="A20" s="8">
        <v>18</v>
      </c>
      <c r="B20" s="2">
        <v>1286190</v>
      </c>
      <c r="C20" s="3" t="s">
        <v>32</v>
      </c>
      <c r="D20" s="3">
        <v>152</v>
      </c>
      <c r="E20" s="3">
        <v>40.200000000000003</v>
      </c>
      <c r="F20" s="3">
        <v>29</v>
      </c>
      <c r="G20" s="3">
        <v>6</v>
      </c>
      <c r="H20" s="3" t="s">
        <v>17</v>
      </c>
      <c r="I20" s="3">
        <v>1</v>
      </c>
      <c r="J20" s="3">
        <v>2544.14</v>
      </c>
      <c r="K20" s="4">
        <v>42671</v>
      </c>
    </row>
    <row r="21" spans="1:11" x14ac:dyDescent="0.3">
      <c r="A21" s="8">
        <v>19</v>
      </c>
      <c r="B21" s="2">
        <v>1315803</v>
      </c>
      <c r="C21" s="3" t="s">
        <v>33</v>
      </c>
      <c r="D21" s="3">
        <v>179</v>
      </c>
      <c r="E21" s="3">
        <v>54.7</v>
      </c>
      <c r="F21" s="3">
        <v>29</v>
      </c>
      <c r="G21" s="3">
        <v>5</v>
      </c>
      <c r="H21" s="3" t="s">
        <v>17</v>
      </c>
      <c r="I21" s="3">
        <v>0</v>
      </c>
      <c r="J21" s="3">
        <v>3894.65</v>
      </c>
      <c r="K21" s="4">
        <v>42612</v>
      </c>
    </row>
    <row r="22" spans="1:11" x14ac:dyDescent="0.3">
      <c r="A22" s="8">
        <v>20</v>
      </c>
      <c r="B22" s="2">
        <v>1055891</v>
      </c>
      <c r="C22" s="3" t="s">
        <v>34</v>
      </c>
      <c r="D22" s="3">
        <v>168</v>
      </c>
      <c r="E22" s="3">
        <v>79.400000000000006</v>
      </c>
      <c r="F22" s="3">
        <v>59</v>
      </c>
      <c r="G22" s="3">
        <v>2</v>
      </c>
      <c r="H22" s="3" t="s">
        <v>12</v>
      </c>
      <c r="I22" s="3">
        <v>3</v>
      </c>
      <c r="J22" s="3">
        <v>1399.44</v>
      </c>
      <c r="K22" s="4">
        <v>42808</v>
      </c>
    </row>
    <row r="23" spans="1:11" x14ac:dyDescent="0.3">
      <c r="A23" s="8">
        <v>21</v>
      </c>
      <c r="B23" s="2">
        <v>1305394</v>
      </c>
      <c r="C23" s="3" t="s">
        <v>35</v>
      </c>
      <c r="D23" s="3">
        <v>154</v>
      </c>
      <c r="E23" s="3">
        <v>52.6</v>
      </c>
      <c r="F23" s="3">
        <v>36</v>
      </c>
      <c r="G23" s="3">
        <v>4</v>
      </c>
      <c r="H23" s="3" t="s">
        <v>9</v>
      </c>
      <c r="I23" s="3">
        <v>1</v>
      </c>
      <c r="J23" s="3">
        <v>542.63</v>
      </c>
      <c r="K23" s="4">
        <v>42489</v>
      </c>
    </row>
    <row r="24" spans="1:11" x14ac:dyDescent="0.3">
      <c r="A24" s="8">
        <v>22</v>
      </c>
      <c r="B24" s="2">
        <v>1953500</v>
      </c>
      <c r="C24" s="3" t="s">
        <v>36</v>
      </c>
      <c r="D24" s="3">
        <v>170</v>
      </c>
      <c r="E24" s="3">
        <v>53.8</v>
      </c>
      <c r="F24" s="3">
        <v>49</v>
      </c>
      <c r="G24" s="3">
        <v>2</v>
      </c>
      <c r="H24" s="3" t="s">
        <v>15</v>
      </c>
      <c r="I24" s="3">
        <v>1</v>
      </c>
      <c r="J24" s="3">
        <v>3476.5</v>
      </c>
      <c r="K24" s="4">
        <v>42221</v>
      </c>
    </row>
    <row r="25" spans="1:11" x14ac:dyDescent="0.3">
      <c r="A25" s="8">
        <v>23</v>
      </c>
      <c r="B25" s="2">
        <v>1204890</v>
      </c>
      <c r="C25" s="3" t="s">
        <v>37</v>
      </c>
      <c r="D25" s="3">
        <v>151</v>
      </c>
      <c r="E25" s="3">
        <v>49.3</v>
      </c>
      <c r="F25" s="3">
        <v>44</v>
      </c>
      <c r="G25" s="3">
        <v>2</v>
      </c>
      <c r="H25" s="3" t="s">
        <v>9</v>
      </c>
      <c r="I25" s="3">
        <v>2</v>
      </c>
      <c r="J25" s="3">
        <v>4092.79</v>
      </c>
      <c r="K25" s="4">
        <v>42635</v>
      </c>
    </row>
    <row r="26" spans="1:11" x14ac:dyDescent="0.3">
      <c r="A26" s="8">
        <v>24</v>
      </c>
      <c r="B26" s="2">
        <v>1998804</v>
      </c>
      <c r="C26" s="3" t="s">
        <v>38</v>
      </c>
      <c r="D26" s="3">
        <v>169</v>
      </c>
      <c r="E26" s="3">
        <v>89.5</v>
      </c>
      <c r="F26" s="3">
        <v>39</v>
      </c>
      <c r="G26" s="3">
        <v>4</v>
      </c>
      <c r="H26" s="3" t="s">
        <v>19</v>
      </c>
      <c r="I26" s="3">
        <v>1</v>
      </c>
      <c r="J26" s="3">
        <v>2663.55</v>
      </c>
      <c r="K26" s="4">
        <v>42454</v>
      </c>
    </row>
    <row r="27" spans="1:11" x14ac:dyDescent="0.3">
      <c r="A27" s="8">
        <v>25</v>
      </c>
      <c r="B27" s="2">
        <v>1105307</v>
      </c>
      <c r="C27" s="3" t="s">
        <v>39</v>
      </c>
      <c r="D27" s="3">
        <v>166</v>
      </c>
      <c r="E27" s="3">
        <v>57.4</v>
      </c>
      <c r="F27" s="3">
        <v>40</v>
      </c>
      <c r="G27" s="3">
        <v>4</v>
      </c>
      <c r="H27" s="3" t="s">
        <v>19</v>
      </c>
      <c r="I27" s="3">
        <v>0</v>
      </c>
      <c r="J27" s="3">
        <v>661.16</v>
      </c>
      <c r="K27" s="4">
        <v>42742</v>
      </c>
    </row>
    <row r="28" spans="1:11" x14ac:dyDescent="0.3">
      <c r="A28" s="8">
        <v>26</v>
      </c>
      <c r="B28" s="2">
        <v>1867502</v>
      </c>
      <c r="C28" s="3" t="s">
        <v>40</v>
      </c>
      <c r="D28" s="3">
        <v>164</v>
      </c>
      <c r="E28" s="3">
        <v>56.1</v>
      </c>
      <c r="F28" s="3">
        <v>41</v>
      </c>
      <c r="G28" s="3">
        <v>3</v>
      </c>
      <c r="H28" s="3" t="s">
        <v>15</v>
      </c>
      <c r="I28" s="3">
        <v>3</v>
      </c>
      <c r="J28" s="3">
        <v>867.64</v>
      </c>
      <c r="K28" s="4">
        <v>42549</v>
      </c>
    </row>
    <row r="29" spans="1:11" x14ac:dyDescent="0.3">
      <c r="A29" s="8">
        <v>27</v>
      </c>
      <c r="B29" s="2">
        <v>1967998</v>
      </c>
      <c r="C29" s="3" t="s">
        <v>41</v>
      </c>
      <c r="D29" s="3">
        <v>176</v>
      </c>
      <c r="E29" s="3">
        <v>78</v>
      </c>
      <c r="F29" s="3">
        <v>30</v>
      </c>
      <c r="G29" s="3">
        <v>5</v>
      </c>
      <c r="H29" s="3" t="s">
        <v>19</v>
      </c>
      <c r="I29" s="3">
        <v>1</v>
      </c>
      <c r="J29" s="3">
        <v>1095.18</v>
      </c>
      <c r="K29" s="4">
        <v>42737</v>
      </c>
    </row>
    <row r="30" spans="1:11" x14ac:dyDescent="0.3">
      <c r="A30" s="8">
        <v>28</v>
      </c>
      <c r="B30" s="2">
        <v>1068506</v>
      </c>
      <c r="C30" s="3" t="s">
        <v>42</v>
      </c>
      <c r="D30" s="3">
        <v>177</v>
      </c>
      <c r="E30" s="3">
        <v>89.6</v>
      </c>
      <c r="F30" s="3">
        <v>27</v>
      </c>
      <c r="G30" s="3">
        <v>6</v>
      </c>
      <c r="H30" s="3" t="s">
        <v>15</v>
      </c>
      <c r="I30" s="3">
        <v>0</v>
      </c>
      <c r="J30" s="3">
        <v>2198.48</v>
      </c>
      <c r="K30" s="4">
        <v>42845</v>
      </c>
    </row>
    <row r="31" spans="1:11" x14ac:dyDescent="0.3">
      <c r="A31" s="8">
        <v>29</v>
      </c>
      <c r="B31" s="2">
        <v>1152599</v>
      </c>
      <c r="C31" s="3" t="s">
        <v>43</v>
      </c>
      <c r="D31" s="3">
        <v>154</v>
      </c>
      <c r="E31" s="3">
        <v>57.6</v>
      </c>
      <c r="F31" s="3">
        <v>55</v>
      </c>
      <c r="G31" s="3">
        <v>1</v>
      </c>
      <c r="H31" s="3" t="s">
        <v>17</v>
      </c>
      <c r="I31" s="3">
        <v>0</v>
      </c>
      <c r="J31" s="3">
        <v>2368.46</v>
      </c>
      <c r="K31" s="4">
        <v>42729</v>
      </c>
    </row>
    <row r="32" spans="1:11" x14ac:dyDescent="0.3">
      <c r="A32" s="8">
        <v>30</v>
      </c>
      <c r="B32" s="2">
        <v>1373701</v>
      </c>
      <c r="C32" s="3" t="s">
        <v>44</v>
      </c>
      <c r="D32" s="3">
        <v>175</v>
      </c>
      <c r="E32" s="3">
        <v>100.8</v>
      </c>
      <c r="F32" s="3">
        <v>40</v>
      </c>
      <c r="G32" s="3">
        <v>3</v>
      </c>
      <c r="H32" s="3" t="s">
        <v>15</v>
      </c>
      <c r="I32" s="3">
        <v>1</v>
      </c>
      <c r="J32" s="3">
        <v>4474.0600000000004</v>
      </c>
      <c r="K32" s="4">
        <v>42272</v>
      </c>
    </row>
    <row r="33" spans="1:11" x14ac:dyDescent="0.3">
      <c r="A33" s="8">
        <v>31</v>
      </c>
      <c r="B33" s="2">
        <v>1776885</v>
      </c>
      <c r="C33" s="3" t="s">
        <v>45</v>
      </c>
      <c r="D33" s="3">
        <v>156</v>
      </c>
      <c r="E33" s="3">
        <v>45.5</v>
      </c>
      <c r="F33" s="3">
        <v>32</v>
      </c>
      <c r="G33" s="3">
        <v>5</v>
      </c>
      <c r="H33" s="3" t="s">
        <v>17</v>
      </c>
      <c r="I33" s="3">
        <v>0</v>
      </c>
      <c r="J33" s="3">
        <v>2263.87</v>
      </c>
      <c r="K33" s="4">
        <v>42871</v>
      </c>
    </row>
    <row r="34" spans="1:11" x14ac:dyDescent="0.3">
      <c r="A34" s="8">
        <v>32</v>
      </c>
      <c r="B34" s="2">
        <v>1147402</v>
      </c>
      <c r="C34" s="3" t="s">
        <v>46</v>
      </c>
      <c r="D34" s="3">
        <v>162</v>
      </c>
      <c r="E34" s="3">
        <v>67.3</v>
      </c>
      <c r="F34" s="3">
        <v>34</v>
      </c>
      <c r="G34" s="3">
        <v>5</v>
      </c>
      <c r="H34" s="3" t="s">
        <v>9</v>
      </c>
      <c r="I34" s="3">
        <v>2</v>
      </c>
      <c r="J34" s="3">
        <v>2917.89</v>
      </c>
      <c r="K34" s="4">
        <v>42449</v>
      </c>
    </row>
    <row r="35" spans="1:11" x14ac:dyDescent="0.3">
      <c r="A35" s="8">
        <v>33</v>
      </c>
      <c r="B35" s="2">
        <v>1466491</v>
      </c>
      <c r="C35" s="3" t="s">
        <v>47</v>
      </c>
      <c r="D35" s="3">
        <v>164</v>
      </c>
      <c r="E35" s="3">
        <v>90.6</v>
      </c>
      <c r="F35" s="3">
        <v>57</v>
      </c>
      <c r="G35" s="3">
        <v>1</v>
      </c>
      <c r="H35" s="3" t="s">
        <v>9</v>
      </c>
      <c r="I35" s="3">
        <v>3</v>
      </c>
      <c r="J35" s="3">
        <v>865.58</v>
      </c>
      <c r="K35" s="4">
        <v>42838</v>
      </c>
    </row>
    <row r="36" spans="1:11" x14ac:dyDescent="0.3">
      <c r="A36" s="8">
        <v>34</v>
      </c>
      <c r="B36" s="2">
        <v>1610195</v>
      </c>
      <c r="C36" s="3" t="s">
        <v>48</v>
      </c>
      <c r="D36" s="3">
        <v>163</v>
      </c>
      <c r="E36" s="3">
        <v>87.9</v>
      </c>
      <c r="F36" s="3">
        <v>28</v>
      </c>
      <c r="G36" s="3">
        <v>5</v>
      </c>
      <c r="H36" s="3" t="s">
        <v>15</v>
      </c>
      <c r="I36" s="3">
        <v>4</v>
      </c>
      <c r="J36" s="3">
        <v>2007.98</v>
      </c>
      <c r="K36" s="4">
        <v>42138</v>
      </c>
    </row>
    <row r="37" spans="1:11" x14ac:dyDescent="0.3">
      <c r="A37" s="8">
        <v>35</v>
      </c>
      <c r="B37" s="2">
        <v>1710795</v>
      </c>
      <c r="C37" s="3" t="s">
        <v>49</v>
      </c>
      <c r="D37" s="3">
        <v>178</v>
      </c>
      <c r="E37" s="3">
        <v>92.7</v>
      </c>
      <c r="F37" s="3">
        <v>44</v>
      </c>
      <c r="G37" s="3">
        <v>3</v>
      </c>
      <c r="H37" s="3" t="s">
        <v>15</v>
      </c>
      <c r="I37" s="3">
        <v>2</v>
      </c>
      <c r="J37" s="3">
        <v>4065.74</v>
      </c>
      <c r="K37" s="4">
        <v>42581</v>
      </c>
    </row>
    <row r="38" spans="1:11" x14ac:dyDescent="0.3">
      <c r="A38" s="8">
        <v>36</v>
      </c>
      <c r="B38" s="2">
        <v>1564105</v>
      </c>
      <c r="C38" s="3" t="s">
        <v>50</v>
      </c>
      <c r="D38" s="3">
        <v>156</v>
      </c>
      <c r="E38" s="3">
        <v>58</v>
      </c>
      <c r="F38" s="3">
        <v>41</v>
      </c>
      <c r="G38" s="3">
        <v>2</v>
      </c>
      <c r="H38" s="3" t="s">
        <v>9</v>
      </c>
      <c r="I38" s="3">
        <v>3</v>
      </c>
      <c r="J38" s="3">
        <v>1048.21</v>
      </c>
      <c r="K38" s="4">
        <v>42339</v>
      </c>
    </row>
    <row r="39" spans="1:11" x14ac:dyDescent="0.3">
      <c r="A39" s="8">
        <v>37</v>
      </c>
      <c r="B39" s="2">
        <v>1223607</v>
      </c>
      <c r="C39" s="3" t="s">
        <v>51</v>
      </c>
      <c r="D39" s="3">
        <v>171</v>
      </c>
      <c r="E39" s="3">
        <v>61.2</v>
      </c>
      <c r="F39" s="3">
        <v>42</v>
      </c>
      <c r="G39" s="3">
        <v>4</v>
      </c>
      <c r="H39" s="3" t="s">
        <v>9</v>
      </c>
      <c r="I39" s="3">
        <v>2</v>
      </c>
      <c r="J39" s="3">
        <v>4185.33</v>
      </c>
      <c r="K39" s="4">
        <v>42244</v>
      </c>
    </row>
    <row r="40" spans="1:11" x14ac:dyDescent="0.3">
      <c r="A40" s="8">
        <v>38</v>
      </c>
      <c r="B40" s="2">
        <v>1705800</v>
      </c>
      <c r="C40" s="3" t="s">
        <v>52</v>
      </c>
      <c r="D40" s="3">
        <v>171</v>
      </c>
      <c r="E40" s="3">
        <v>100.1</v>
      </c>
      <c r="F40" s="3">
        <v>32</v>
      </c>
      <c r="G40" s="3">
        <v>6</v>
      </c>
      <c r="H40" s="3" t="s">
        <v>9</v>
      </c>
      <c r="I40" s="3">
        <v>0</v>
      </c>
      <c r="J40" s="3">
        <v>4264.2700000000004</v>
      </c>
      <c r="K40" s="4">
        <v>42149</v>
      </c>
    </row>
    <row r="41" spans="1:11" x14ac:dyDescent="0.3">
      <c r="A41" s="8">
        <v>39</v>
      </c>
      <c r="B41" s="2">
        <v>1692591</v>
      </c>
      <c r="C41" s="3" t="s">
        <v>53</v>
      </c>
      <c r="D41" s="3">
        <v>154</v>
      </c>
      <c r="E41" s="3">
        <v>49.1</v>
      </c>
      <c r="F41" s="3">
        <v>23</v>
      </c>
      <c r="G41" s="3">
        <v>8</v>
      </c>
      <c r="H41" s="3" t="s">
        <v>17</v>
      </c>
      <c r="I41" s="3">
        <v>0</v>
      </c>
      <c r="J41" s="3">
        <v>2725.33</v>
      </c>
      <c r="K41" s="4">
        <v>42760</v>
      </c>
    </row>
    <row r="42" spans="1:11" x14ac:dyDescent="0.3">
      <c r="A42" s="8">
        <v>40</v>
      </c>
      <c r="B42" s="2">
        <v>1177291</v>
      </c>
      <c r="C42" s="3" t="s">
        <v>54</v>
      </c>
      <c r="D42" s="3">
        <v>175</v>
      </c>
      <c r="E42" s="3">
        <v>45.9</v>
      </c>
      <c r="F42" s="3">
        <v>54</v>
      </c>
      <c r="G42" s="3">
        <v>1</v>
      </c>
      <c r="H42" s="3" t="s">
        <v>9</v>
      </c>
      <c r="I42" s="3">
        <v>1</v>
      </c>
      <c r="J42" s="3">
        <v>1742.02</v>
      </c>
      <c r="K42" s="4">
        <v>42297</v>
      </c>
    </row>
    <row r="43" spans="1:11" x14ac:dyDescent="0.3">
      <c r="A43" s="8">
        <v>41</v>
      </c>
      <c r="B43" s="2">
        <v>1337307</v>
      </c>
      <c r="C43" s="3" t="s">
        <v>55</v>
      </c>
      <c r="D43" s="3">
        <v>177</v>
      </c>
      <c r="E43" s="3">
        <v>67.400000000000006</v>
      </c>
      <c r="F43" s="3">
        <v>34</v>
      </c>
      <c r="G43" s="3">
        <v>5</v>
      </c>
      <c r="H43" s="3" t="s">
        <v>19</v>
      </c>
      <c r="I43" s="3">
        <v>0</v>
      </c>
      <c r="J43" s="3">
        <v>3791.43</v>
      </c>
      <c r="K43" s="4">
        <v>42146</v>
      </c>
    </row>
    <row r="44" spans="1:11" x14ac:dyDescent="0.3">
      <c r="A44" s="8">
        <v>42</v>
      </c>
      <c r="B44" s="2">
        <v>1871098</v>
      </c>
      <c r="C44" s="3" t="s">
        <v>56</v>
      </c>
      <c r="D44" s="3">
        <v>153</v>
      </c>
      <c r="E44" s="3">
        <v>60.7</v>
      </c>
      <c r="F44" s="3">
        <v>26</v>
      </c>
      <c r="G44" s="3">
        <v>7</v>
      </c>
      <c r="H44" s="3" t="s">
        <v>15</v>
      </c>
      <c r="I44" s="3">
        <v>1</v>
      </c>
      <c r="J44" s="3">
        <v>2951.01</v>
      </c>
      <c r="K44" s="4">
        <v>42277</v>
      </c>
    </row>
    <row r="45" spans="1:11" x14ac:dyDescent="0.3">
      <c r="A45" s="8">
        <v>43</v>
      </c>
      <c r="B45" s="2">
        <v>1098186</v>
      </c>
      <c r="C45" s="3" t="s">
        <v>57</v>
      </c>
      <c r="D45" s="3">
        <v>165</v>
      </c>
      <c r="E45" s="3">
        <v>79</v>
      </c>
      <c r="F45" s="3">
        <v>34</v>
      </c>
      <c r="G45" s="3">
        <v>4</v>
      </c>
      <c r="H45" s="3" t="s">
        <v>15</v>
      </c>
      <c r="I45" s="3">
        <v>1</v>
      </c>
      <c r="J45" s="3">
        <v>2746.36</v>
      </c>
      <c r="K45" s="4">
        <v>42256</v>
      </c>
    </row>
    <row r="46" spans="1:11" x14ac:dyDescent="0.3">
      <c r="A46" s="8">
        <v>44</v>
      </c>
      <c r="B46" s="2">
        <v>1058307</v>
      </c>
      <c r="C46" s="3" t="s">
        <v>58</v>
      </c>
      <c r="D46" s="3">
        <v>150</v>
      </c>
      <c r="E46" s="3">
        <v>68.2</v>
      </c>
      <c r="F46" s="3">
        <v>59</v>
      </c>
      <c r="G46" s="3">
        <v>2</v>
      </c>
      <c r="H46" s="3" t="s">
        <v>9</v>
      </c>
      <c r="I46" s="3">
        <v>4</v>
      </c>
      <c r="J46" s="3">
        <v>2958.21</v>
      </c>
      <c r="K46" s="4">
        <v>42783</v>
      </c>
    </row>
    <row r="47" spans="1:11" x14ac:dyDescent="0.3">
      <c r="A47" s="8">
        <v>45</v>
      </c>
      <c r="B47" s="2">
        <v>1653399</v>
      </c>
      <c r="C47" s="3" t="s">
        <v>59</v>
      </c>
      <c r="D47" s="3">
        <v>150</v>
      </c>
      <c r="E47" s="3">
        <v>55.3</v>
      </c>
      <c r="F47" s="3">
        <v>23</v>
      </c>
      <c r="G47" s="3">
        <v>7</v>
      </c>
      <c r="H47" s="3" t="s">
        <v>17</v>
      </c>
      <c r="I47" s="3">
        <v>0</v>
      </c>
      <c r="J47" s="3">
        <v>2266.9699999999998</v>
      </c>
      <c r="K47" s="4">
        <v>42901</v>
      </c>
    </row>
    <row r="48" spans="1:11" x14ac:dyDescent="0.3">
      <c r="A48" s="8">
        <v>46</v>
      </c>
      <c r="B48" s="2">
        <v>1320389</v>
      </c>
      <c r="C48" s="3" t="s">
        <v>60</v>
      </c>
      <c r="D48" s="3">
        <v>152</v>
      </c>
      <c r="E48" s="3">
        <v>79.8</v>
      </c>
      <c r="F48" s="3">
        <v>37</v>
      </c>
      <c r="G48" s="3">
        <v>4</v>
      </c>
      <c r="H48" s="3" t="s">
        <v>9</v>
      </c>
      <c r="I48" s="3">
        <v>1</v>
      </c>
      <c r="J48" s="3">
        <v>2523.73</v>
      </c>
      <c r="K48" s="4">
        <v>42046</v>
      </c>
    </row>
    <row r="49" spans="1:11" x14ac:dyDescent="0.3">
      <c r="A49" s="8">
        <v>47</v>
      </c>
      <c r="B49" s="2">
        <v>1200606</v>
      </c>
      <c r="C49" s="3" t="s">
        <v>61</v>
      </c>
      <c r="D49" s="3">
        <v>154</v>
      </c>
      <c r="E49" s="3">
        <v>85.4</v>
      </c>
      <c r="F49" s="3">
        <v>46</v>
      </c>
      <c r="G49" s="3">
        <v>2</v>
      </c>
      <c r="H49" s="3" t="s">
        <v>19</v>
      </c>
      <c r="I49" s="3">
        <v>2</v>
      </c>
      <c r="J49" s="3">
        <v>1397.38</v>
      </c>
      <c r="K49" s="4">
        <v>42384</v>
      </c>
    </row>
    <row r="50" spans="1:11" x14ac:dyDescent="0.3">
      <c r="A50" s="8">
        <v>48</v>
      </c>
      <c r="B50" s="2">
        <v>1758401</v>
      </c>
      <c r="C50" s="3" t="s">
        <v>62</v>
      </c>
      <c r="D50" s="3">
        <v>174</v>
      </c>
      <c r="E50" s="3">
        <v>93.8</v>
      </c>
      <c r="F50" s="3">
        <v>37</v>
      </c>
      <c r="G50" s="3">
        <v>3</v>
      </c>
      <c r="H50" s="3" t="s">
        <v>9</v>
      </c>
      <c r="I50" s="3">
        <v>2</v>
      </c>
      <c r="J50" s="3">
        <v>554.49</v>
      </c>
      <c r="K50" s="4">
        <v>42035</v>
      </c>
    </row>
    <row r="51" spans="1:11" x14ac:dyDescent="0.3">
      <c r="A51" s="8">
        <v>49</v>
      </c>
      <c r="B51" s="2">
        <v>1471403</v>
      </c>
      <c r="C51" s="3" t="s">
        <v>63</v>
      </c>
      <c r="D51" s="3">
        <v>170</v>
      </c>
      <c r="E51" s="3">
        <v>45.8</v>
      </c>
      <c r="F51" s="3">
        <v>43</v>
      </c>
      <c r="G51" s="3">
        <v>3</v>
      </c>
      <c r="H51" s="3" t="s">
        <v>9</v>
      </c>
      <c r="I51" s="3">
        <v>2</v>
      </c>
      <c r="J51" s="3">
        <v>3080.4</v>
      </c>
      <c r="K51" s="4">
        <v>42503</v>
      </c>
    </row>
    <row r="52" spans="1:11" x14ac:dyDescent="0.3">
      <c r="A52" s="8">
        <v>50</v>
      </c>
      <c r="B52" s="2">
        <v>1374997</v>
      </c>
      <c r="C52" s="3" t="s">
        <v>64</v>
      </c>
      <c r="D52" s="3">
        <v>178</v>
      </c>
      <c r="E52" s="3">
        <v>100.3</v>
      </c>
      <c r="F52" s="3">
        <v>37</v>
      </c>
      <c r="G52" s="3">
        <v>3</v>
      </c>
      <c r="H52" s="3" t="s">
        <v>9</v>
      </c>
      <c r="I52" s="3">
        <v>3</v>
      </c>
      <c r="J52" s="3">
        <v>3207.6</v>
      </c>
      <c r="K52" s="4">
        <v>42405</v>
      </c>
    </row>
    <row r="53" spans="1:11" x14ac:dyDescent="0.3">
      <c r="A53" s="8">
        <v>51</v>
      </c>
      <c r="B53" s="2">
        <v>1221793</v>
      </c>
      <c r="C53" s="3" t="s">
        <v>65</v>
      </c>
      <c r="D53" s="3">
        <v>161</v>
      </c>
      <c r="E53" s="3">
        <v>87.3</v>
      </c>
      <c r="F53" s="3">
        <v>43</v>
      </c>
      <c r="G53" s="3">
        <v>3</v>
      </c>
      <c r="H53" s="3" t="s">
        <v>17</v>
      </c>
      <c r="I53" s="3">
        <v>1</v>
      </c>
      <c r="J53" s="3">
        <v>1106.98</v>
      </c>
      <c r="K53" s="4">
        <v>42831</v>
      </c>
    </row>
    <row r="54" spans="1:11" x14ac:dyDescent="0.3">
      <c r="A54" s="8">
        <v>52</v>
      </c>
      <c r="B54" s="2">
        <v>1359402</v>
      </c>
      <c r="C54" s="3" t="s">
        <v>66</v>
      </c>
      <c r="D54" s="3">
        <v>155</v>
      </c>
      <c r="E54" s="3">
        <v>46.8</v>
      </c>
      <c r="F54" s="3">
        <v>41</v>
      </c>
      <c r="G54" s="3">
        <v>3</v>
      </c>
      <c r="H54" s="3" t="s">
        <v>15</v>
      </c>
      <c r="I54" s="3">
        <v>0</v>
      </c>
      <c r="J54" s="3">
        <v>4181.7700000000004</v>
      </c>
      <c r="K54" s="4">
        <v>42809</v>
      </c>
    </row>
    <row r="55" spans="1:11" x14ac:dyDescent="0.3">
      <c r="A55" s="8">
        <v>53</v>
      </c>
      <c r="B55" s="2">
        <v>1331607</v>
      </c>
      <c r="C55" s="3" t="s">
        <v>67</v>
      </c>
      <c r="D55" s="3">
        <v>178</v>
      </c>
      <c r="E55" s="3">
        <v>96.9</v>
      </c>
      <c r="F55" s="3">
        <v>43</v>
      </c>
      <c r="G55" s="3">
        <v>3</v>
      </c>
      <c r="H55" s="3" t="s">
        <v>9</v>
      </c>
      <c r="I55" s="3">
        <v>2</v>
      </c>
      <c r="J55" s="3">
        <v>3526.54</v>
      </c>
      <c r="K55" s="4">
        <v>42825</v>
      </c>
    </row>
    <row r="56" spans="1:11" x14ac:dyDescent="0.3">
      <c r="A56" s="8">
        <v>54</v>
      </c>
      <c r="B56" s="2">
        <v>1065297</v>
      </c>
      <c r="C56" s="3" t="s">
        <v>68</v>
      </c>
      <c r="D56" s="3">
        <v>153</v>
      </c>
      <c r="E56" s="3">
        <v>60.3</v>
      </c>
      <c r="F56" s="3">
        <v>49</v>
      </c>
      <c r="G56" s="3">
        <v>1</v>
      </c>
      <c r="H56" s="3" t="s">
        <v>15</v>
      </c>
      <c r="I56" s="3">
        <v>2</v>
      </c>
      <c r="J56" s="3">
        <v>945.59</v>
      </c>
      <c r="K56" s="4">
        <v>42816</v>
      </c>
    </row>
    <row r="57" spans="1:11" x14ac:dyDescent="0.3">
      <c r="A57" s="8">
        <v>55</v>
      </c>
      <c r="B57" s="2">
        <v>1971588</v>
      </c>
      <c r="C57" s="3" t="s">
        <v>69</v>
      </c>
      <c r="D57" s="3">
        <v>166</v>
      </c>
      <c r="E57" s="3">
        <v>48.2</v>
      </c>
      <c r="F57" s="3">
        <v>47</v>
      </c>
      <c r="G57" s="3">
        <v>3</v>
      </c>
      <c r="H57" s="3" t="s">
        <v>9</v>
      </c>
      <c r="I57" s="3">
        <v>3</v>
      </c>
      <c r="J57" s="3">
        <v>2934.03</v>
      </c>
      <c r="K57" s="4">
        <v>42680</v>
      </c>
    </row>
    <row r="58" spans="1:11" x14ac:dyDescent="0.3">
      <c r="A58" s="8">
        <v>56</v>
      </c>
      <c r="B58" s="2">
        <v>1521104</v>
      </c>
      <c r="C58" s="3" t="s">
        <v>70</v>
      </c>
      <c r="D58" s="3">
        <v>174</v>
      </c>
      <c r="E58" s="3">
        <v>82.2</v>
      </c>
      <c r="F58" s="3">
        <v>35</v>
      </c>
      <c r="G58" s="3">
        <v>5</v>
      </c>
      <c r="H58" s="3" t="s">
        <v>19</v>
      </c>
      <c r="I58" s="3">
        <v>0</v>
      </c>
      <c r="J58" s="3">
        <v>3049.89</v>
      </c>
      <c r="K58" s="4">
        <v>42115</v>
      </c>
    </row>
    <row r="59" spans="1:11" x14ac:dyDescent="0.3">
      <c r="A59" s="8">
        <v>57</v>
      </c>
      <c r="B59" s="2">
        <v>1856504</v>
      </c>
      <c r="C59" s="3" t="s">
        <v>71</v>
      </c>
      <c r="D59" s="3">
        <v>159</v>
      </c>
      <c r="E59" s="3">
        <v>72.3</v>
      </c>
      <c r="F59" s="3">
        <v>24</v>
      </c>
      <c r="G59" s="3">
        <v>6</v>
      </c>
      <c r="H59" s="3" t="s">
        <v>17</v>
      </c>
      <c r="I59" s="3">
        <v>0</v>
      </c>
      <c r="J59" s="3">
        <v>3321.42</v>
      </c>
      <c r="K59" s="4">
        <v>42177</v>
      </c>
    </row>
    <row r="60" spans="1:11" x14ac:dyDescent="0.3">
      <c r="A60" s="8">
        <v>58</v>
      </c>
      <c r="B60" s="2">
        <v>1150196</v>
      </c>
      <c r="C60" s="3" t="s">
        <v>72</v>
      </c>
      <c r="D60" s="3">
        <v>158</v>
      </c>
      <c r="E60" s="3">
        <v>74.5</v>
      </c>
      <c r="F60" s="3">
        <v>34</v>
      </c>
      <c r="G60" s="3">
        <v>3</v>
      </c>
      <c r="H60" s="3" t="s">
        <v>17</v>
      </c>
      <c r="I60" s="3">
        <v>0</v>
      </c>
      <c r="J60" s="3">
        <v>3308.61</v>
      </c>
      <c r="K60" s="4">
        <v>42363</v>
      </c>
    </row>
    <row r="61" spans="1:11" x14ac:dyDescent="0.3">
      <c r="A61" s="8">
        <v>59</v>
      </c>
      <c r="B61" s="2">
        <v>1658802</v>
      </c>
      <c r="C61" s="3" t="s">
        <v>73</v>
      </c>
      <c r="D61" s="3">
        <v>170</v>
      </c>
      <c r="E61" s="3">
        <v>92</v>
      </c>
      <c r="F61" s="3">
        <v>57</v>
      </c>
      <c r="G61" s="3">
        <v>1</v>
      </c>
      <c r="H61" s="3" t="s">
        <v>74</v>
      </c>
      <c r="I61" s="3">
        <v>2</v>
      </c>
      <c r="J61" s="3">
        <v>2174.9299999999998</v>
      </c>
      <c r="K61" s="4">
        <v>42809</v>
      </c>
    </row>
    <row r="62" spans="1:11" ht="15" thickBot="1" x14ac:dyDescent="0.35">
      <c r="A62" s="8">
        <v>60</v>
      </c>
      <c r="B62" s="5">
        <v>1769504</v>
      </c>
      <c r="C62" s="6" t="s">
        <v>75</v>
      </c>
      <c r="D62" s="6">
        <v>177</v>
      </c>
      <c r="E62" s="6">
        <v>79.400000000000006</v>
      </c>
      <c r="F62" s="6">
        <v>32</v>
      </c>
      <c r="G62" s="6">
        <v>3</v>
      </c>
      <c r="H62" s="6" t="s">
        <v>15</v>
      </c>
      <c r="I62" s="6">
        <v>2</v>
      </c>
      <c r="J62" s="6">
        <v>2132.31</v>
      </c>
      <c r="K62" s="7">
        <v>42348</v>
      </c>
    </row>
  </sheetData>
  <conditionalFormatting sqref="B3:K62">
    <cfRule type="expression" dxfId="4" priority="11">
      <formula>AND(B$1=$N$6,$A3=$N$5)</formula>
    </cfRule>
    <cfRule type="expression" dxfId="3" priority="12">
      <formula>$A3=$N$5</formula>
    </cfRule>
    <cfRule type="expression" dxfId="2" priority="13">
      <formula>B$1=$N$6</formula>
    </cfRule>
  </conditionalFormatting>
  <conditionalFormatting sqref="B1:K1">
    <cfRule type="expression" dxfId="1" priority="2">
      <formula>B$1=$N$6</formula>
    </cfRule>
  </conditionalFormatting>
  <conditionalFormatting sqref="A3:A62">
    <cfRule type="expression" dxfId="0" priority="1">
      <formula>$A3=$N$5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8C44-D378-43CA-9C64-8333C2DE42B8}">
  <dimension ref="A3:D29"/>
  <sheetViews>
    <sheetView workbookViewId="0">
      <selection activeCell="B21" sqref="B21"/>
    </sheetView>
  </sheetViews>
  <sheetFormatPr defaultRowHeight="14.4" x14ac:dyDescent="0.3"/>
  <cols>
    <col min="1" max="1" width="10.77734375" bestFit="1" customWidth="1"/>
    <col min="2" max="2" width="13.77734375" bestFit="1" customWidth="1"/>
    <col min="3" max="3" width="12.109375" bestFit="1" customWidth="1"/>
    <col min="4" max="4" width="16.33203125" bestFit="1" customWidth="1"/>
    <col min="5" max="7" width="7.77734375" bestFit="1" customWidth="1"/>
    <col min="8" max="8" width="10.77734375" bestFit="1" customWidth="1"/>
  </cols>
  <sheetData>
    <row r="3" spans="1:4" x14ac:dyDescent="0.3">
      <c r="B3" s="23" t="s">
        <v>88</v>
      </c>
    </row>
    <row r="4" spans="1:4" x14ac:dyDescent="0.3">
      <c r="A4" s="23" t="s">
        <v>4</v>
      </c>
      <c r="B4" t="s">
        <v>83</v>
      </c>
      <c r="C4" t="s">
        <v>89</v>
      </c>
      <c r="D4" t="s">
        <v>90</v>
      </c>
    </row>
    <row r="5" spans="1:4" x14ac:dyDescent="0.3">
      <c r="A5" t="s">
        <v>84</v>
      </c>
      <c r="B5" s="22">
        <v>12</v>
      </c>
      <c r="C5" s="22">
        <v>74</v>
      </c>
      <c r="D5" s="24">
        <v>6.166666666666667</v>
      </c>
    </row>
    <row r="6" spans="1:4" x14ac:dyDescent="0.3">
      <c r="A6" t="s">
        <v>85</v>
      </c>
      <c r="B6" s="22">
        <v>15</v>
      </c>
      <c r="C6" s="22">
        <v>62</v>
      </c>
      <c r="D6" s="24">
        <v>4.1333333333333337</v>
      </c>
    </row>
    <row r="7" spans="1:4" x14ac:dyDescent="0.3">
      <c r="A7" t="s">
        <v>86</v>
      </c>
      <c r="B7" s="22">
        <v>21</v>
      </c>
      <c r="C7" s="22">
        <v>57</v>
      </c>
      <c r="D7" s="24">
        <v>2.7142857142857144</v>
      </c>
    </row>
    <row r="8" spans="1:4" x14ac:dyDescent="0.3">
      <c r="A8" t="s">
        <v>87</v>
      </c>
      <c r="B8" s="22">
        <v>12</v>
      </c>
      <c r="C8" s="22">
        <v>23</v>
      </c>
      <c r="D8" s="24">
        <v>1.9166666666666667</v>
      </c>
    </row>
    <row r="9" spans="1:4" x14ac:dyDescent="0.3">
      <c r="A9" t="s">
        <v>82</v>
      </c>
      <c r="B9" s="22">
        <v>60</v>
      </c>
      <c r="C9" s="22">
        <v>216</v>
      </c>
      <c r="D9" s="24">
        <v>3.6</v>
      </c>
    </row>
    <row r="12" spans="1:4" x14ac:dyDescent="0.3">
      <c r="A12" s="13"/>
      <c r="B12" s="14"/>
      <c r="C12" s="15"/>
    </row>
    <row r="13" spans="1:4" x14ac:dyDescent="0.3">
      <c r="A13" s="16"/>
      <c r="B13" s="17"/>
      <c r="C13" s="18"/>
    </row>
    <row r="14" spans="1:4" x14ac:dyDescent="0.3">
      <c r="A14" s="16"/>
      <c r="B14" s="17"/>
      <c r="C14" s="18"/>
    </row>
    <row r="15" spans="1:4" x14ac:dyDescent="0.3">
      <c r="A15" s="16"/>
      <c r="B15" s="17"/>
      <c r="C15" s="18"/>
    </row>
    <row r="16" spans="1:4" x14ac:dyDescent="0.3">
      <c r="A16" s="16"/>
      <c r="B16" s="17"/>
      <c r="C16" s="18"/>
    </row>
    <row r="17" spans="1:3" x14ac:dyDescent="0.3">
      <c r="A17" s="16"/>
      <c r="B17" s="17"/>
      <c r="C17" s="18"/>
    </row>
    <row r="18" spans="1:3" x14ac:dyDescent="0.3">
      <c r="A18" s="16"/>
      <c r="B18" s="17"/>
      <c r="C18" s="18"/>
    </row>
    <row r="19" spans="1:3" x14ac:dyDescent="0.3">
      <c r="A19" s="16"/>
      <c r="B19" s="17"/>
      <c r="C19" s="18"/>
    </row>
    <row r="20" spans="1:3" x14ac:dyDescent="0.3">
      <c r="A20" s="16"/>
      <c r="B20" s="17"/>
      <c r="C20" s="18"/>
    </row>
    <row r="21" spans="1:3" x14ac:dyDescent="0.3">
      <c r="A21" s="16"/>
      <c r="B21" s="17"/>
      <c r="C21" s="18"/>
    </row>
    <row r="22" spans="1:3" x14ac:dyDescent="0.3">
      <c r="A22" s="16"/>
      <c r="B22" s="17"/>
      <c r="C22" s="18"/>
    </row>
    <row r="23" spans="1:3" x14ac:dyDescent="0.3">
      <c r="A23" s="16"/>
      <c r="B23" s="17"/>
      <c r="C23" s="18"/>
    </row>
    <row r="24" spans="1:3" x14ac:dyDescent="0.3">
      <c r="A24" s="16"/>
      <c r="B24" s="17"/>
      <c r="C24" s="18"/>
    </row>
    <row r="25" spans="1:3" x14ac:dyDescent="0.3">
      <c r="A25" s="16"/>
      <c r="B25" s="17"/>
      <c r="C25" s="18"/>
    </row>
    <row r="26" spans="1:3" x14ac:dyDescent="0.3">
      <c r="A26" s="16"/>
      <c r="B26" s="17"/>
      <c r="C26" s="18"/>
    </row>
    <row r="27" spans="1:3" x14ac:dyDescent="0.3">
      <c r="A27" s="16"/>
      <c r="B27" s="17"/>
      <c r="C27" s="18"/>
    </row>
    <row r="28" spans="1:3" x14ac:dyDescent="0.3">
      <c r="A28" s="16"/>
      <c r="B28" s="17"/>
      <c r="C28" s="18"/>
    </row>
    <row r="29" spans="1:3" x14ac:dyDescent="0.3">
      <c r="A29" s="19"/>
      <c r="B29" s="20"/>
      <c r="C29" s="21"/>
    </row>
  </sheetData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B2653-2467-4723-8FF9-859DAC4C5ABC}">
  <dimension ref="A3:E17"/>
  <sheetViews>
    <sheetView tabSelected="1" workbookViewId="0">
      <selection activeCell="G8" sqref="G8"/>
    </sheetView>
  </sheetViews>
  <sheetFormatPr defaultRowHeight="14.4" x14ac:dyDescent="0.3"/>
  <cols>
    <col min="1" max="1" width="16.33203125" bestFit="1" customWidth="1"/>
    <col min="2" max="4" width="9.5546875" bestFit="1" customWidth="1"/>
    <col min="5" max="5" width="10.77734375" bestFit="1" customWidth="1"/>
    <col min="6" max="22" width="17.5546875" bestFit="1" customWidth="1"/>
    <col min="23" max="23" width="9.6640625" bestFit="1" customWidth="1"/>
    <col min="24" max="44" width="9.5546875" bestFit="1" customWidth="1"/>
    <col min="45" max="45" width="9.6640625" bestFit="1" customWidth="1"/>
    <col min="46" max="60" width="9.5546875" bestFit="1" customWidth="1"/>
    <col min="61" max="61" width="9.6640625" bestFit="1" customWidth="1"/>
    <col min="62" max="62" width="10.77734375" bestFit="1" customWidth="1"/>
  </cols>
  <sheetData>
    <row r="3" spans="1:5" x14ac:dyDescent="0.3">
      <c r="A3" s="23" t="s">
        <v>107</v>
      </c>
      <c r="B3" s="23" t="s">
        <v>106</v>
      </c>
    </row>
    <row r="4" spans="1:5" x14ac:dyDescent="0.3">
      <c r="A4" s="23" t="s">
        <v>108</v>
      </c>
      <c r="B4" t="s">
        <v>91</v>
      </c>
      <c r="C4" t="s">
        <v>92</v>
      </c>
      <c r="D4" t="s">
        <v>93</v>
      </c>
      <c r="E4" t="s">
        <v>82</v>
      </c>
    </row>
    <row r="5" spans="1:5" x14ac:dyDescent="0.3">
      <c r="A5" t="s">
        <v>94</v>
      </c>
      <c r="B5" s="25">
        <v>2265.54</v>
      </c>
      <c r="C5" s="25">
        <v>1497.8633333333335</v>
      </c>
      <c r="D5" s="25">
        <v>1679.7049999999999</v>
      </c>
      <c r="E5" s="25">
        <v>1749.2766666666666</v>
      </c>
    </row>
    <row r="6" spans="1:5" x14ac:dyDescent="0.3">
      <c r="A6" t="s">
        <v>95</v>
      </c>
      <c r="B6" s="25">
        <v>2523.73</v>
      </c>
      <c r="C6" s="25">
        <v>2502.15</v>
      </c>
      <c r="D6" s="25">
        <v>2693.0650000000001</v>
      </c>
      <c r="E6" s="25">
        <v>2569.3850000000002</v>
      </c>
    </row>
    <row r="7" spans="1:5" x14ac:dyDescent="0.3">
      <c r="A7" t="s">
        <v>104</v>
      </c>
      <c r="B7" s="25"/>
      <c r="C7" s="25">
        <v>2761.7333333333336</v>
      </c>
      <c r="D7" s="25">
        <v>2445.654</v>
      </c>
      <c r="E7" s="25">
        <v>2564.1837500000001</v>
      </c>
    </row>
    <row r="8" spans="1:5" x14ac:dyDescent="0.3">
      <c r="A8" t="s">
        <v>96</v>
      </c>
      <c r="B8" s="25">
        <v>3049.89</v>
      </c>
      <c r="C8" s="25">
        <v>595.87</v>
      </c>
      <c r="D8" s="25">
        <v>1390.3466666666666</v>
      </c>
      <c r="E8" s="25">
        <v>1402.1116666666667</v>
      </c>
    </row>
    <row r="9" spans="1:5" x14ac:dyDescent="0.3">
      <c r="A9" t="s">
        <v>97</v>
      </c>
      <c r="B9" s="25">
        <v>3354.56</v>
      </c>
      <c r="C9" s="25">
        <v>3080.4</v>
      </c>
      <c r="D9" s="25">
        <v>2263.87</v>
      </c>
      <c r="E9" s="25">
        <v>3081.59</v>
      </c>
    </row>
    <row r="10" spans="1:5" x14ac:dyDescent="0.3">
      <c r="A10" t="s">
        <v>98</v>
      </c>
      <c r="B10" s="25">
        <v>3321.42</v>
      </c>
      <c r="C10" s="25">
        <v>1324.1</v>
      </c>
      <c r="D10" s="25">
        <v>2266.9699999999998</v>
      </c>
      <c r="E10" s="25">
        <v>2059.1475</v>
      </c>
    </row>
    <row r="11" spans="1:5" x14ac:dyDescent="0.3">
      <c r="A11" t="s">
        <v>99</v>
      </c>
      <c r="B11" s="25">
        <v>4335.95</v>
      </c>
      <c r="C11" s="25">
        <v>4157.7550000000001</v>
      </c>
      <c r="D11" s="25"/>
      <c r="E11" s="25">
        <v>4217.1533333333336</v>
      </c>
    </row>
    <row r="12" spans="1:5" x14ac:dyDescent="0.3">
      <c r="A12" t="s">
        <v>100</v>
      </c>
      <c r="B12" s="25">
        <v>3057.5699999999997</v>
      </c>
      <c r="C12" s="25">
        <v>3894.65</v>
      </c>
      <c r="D12" s="25"/>
      <c r="E12" s="25">
        <v>3224.9859999999999</v>
      </c>
    </row>
    <row r="13" spans="1:5" x14ac:dyDescent="0.3">
      <c r="A13" t="s">
        <v>101</v>
      </c>
      <c r="B13" s="25">
        <v>3588.2075</v>
      </c>
      <c r="C13" s="25">
        <v>4092.79</v>
      </c>
      <c r="D13" s="25"/>
      <c r="E13" s="25">
        <v>3689.1239999999998</v>
      </c>
    </row>
    <row r="14" spans="1:5" x14ac:dyDescent="0.3">
      <c r="A14" t="s">
        <v>102</v>
      </c>
      <c r="B14" s="25">
        <v>1442.6599999999999</v>
      </c>
      <c r="C14" s="25">
        <v>2657.2550000000001</v>
      </c>
      <c r="D14" s="25"/>
      <c r="E14" s="25">
        <v>2049.9575</v>
      </c>
    </row>
    <row r="15" spans="1:5" x14ac:dyDescent="0.3">
      <c r="A15" t="s">
        <v>105</v>
      </c>
      <c r="B15" s="25"/>
      <c r="C15" s="25">
        <v>2934.03</v>
      </c>
      <c r="D15" s="25"/>
      <c r="E15" s="25">
        <v>2934.03</v>
      </c>
    </row>
    <row r="16" spans="1:5" x14ac:dyDescent="0.3">
      <c r="A16" t="s">
        <v>103</v>
      </c>
      <c r="B16" s="25">
        <v>2163.0433333333331</v>
      </c>
      <c r="C16" s="25">
        <v>2368.46</v>
      </c>
      <c r="D16" s="25"/>
      <c r="E16" s="25">
        <v>2214.3975</v>
      </c>
    </row>
    <row r="17" spans="1:5" x14ac:dyDescent="0.3">
      <c r="A17" t="s">
        <v>82</v>
      </c>
      <c r="B17" s="25">
        <v>2899.2413636363635</v>
      </c>
      <c r="C17" s="25">
        <v>2460.2513636363637</v>
      </c>
      <c r="D17" s="25">
        <v>2064.6937500000004</v>
      </c>
      <c r="E17" s="25">
        <v>2515.7323333333329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ginasio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Pedro Macedo</cp:lastModifiedBy>
  <dcterms:created xsi:type="dcterms:W3CDTF">2020-12-30T12:46:35Z</dcterms:created>
  <dcterms:modified xsi:type="dcterms:W3CDTF">2022-01-02T18:07:37Z</dcterms:modified>
</cp:coreProperties>
</file>