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6d2d322e9985e/Documentos/"/>
    </mc:Choice>
  </mc:AlternateContent>
  <xr:revisionPtr revIDLastSave="2" documentId="8_{9585B59A-C234-4C6E-B483-EE803954807E}" xr6:coauthVersionLast="47" xr6:coauthVersionMax="47" xr10:uidLastSave="{F5D7B9FC-2F66-4EEC-B031-D4E3D538FFF1}"/>
  <bookViews>
    <workbookView xWindow="-120" yWindow="-120" windowWidth="20730" windowHeight="11040" activeTab="1" xr2:uid="{45B10A2B-FD48-42EA-AD8C-CF3BE92DC35C}"/>
  </bookViews>
  <sheets>
    <sheet name="Planilha1" sheetId="1" r:id="rId1"/>
    <sheet name="Planilh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C13" i="2"/>
</calcChain>
</file>

<file path=xl/sharedStrings.xml><?xml version="1.0" encoding="utf-8"?>
<sst xmlns="http://schemas.openxmlformats.org/spreadsheetml/2006/main" count="37" uniqueCount="28">
  <si>
    <t>source</t>
  </si>
  <si>
    <t>Sintering</t>
  </si>
  <si>
    <t>Windbox</t>
  </si>
  <si>
    <t>Uncontrolled</t>
  </si>
  <si>
    <t>Leaving grate</t>
  </si>
  <si>
    <t>After coarse particulate removal</t>
  </si>
  <si>
    <t>Controlled by dry ESP</t>
  </si>
  <si>
    <t>Controlled by wet ESP</t>
  </si>
  <si>
    <t>Controlled by cyclone</t>
  </si>
  <si>
    <t>Sinter discharge</t>
  </si>
  <si>
    <t>Controlled by baghouse</t>
  </si>
  <si>
    <t>Controlled by venturi scrubber</t>
  </si>
  <si>
    <t>Windbox and discharge</t>
  </si>
  <si>
    <t>emission factor</t>
  </si>
  <si>
    <t>Windbox (Uncontrolled leaving grate)</t>
  </si>
  <si>
    <t>Sinter discharge breaker and hot screens contolled by baghouse</t>
  </si>
  <si>
    <t>Blast furnace Unc. Casthou emissions : Roof monitor</t>
  </si>
  <si>
    <t>Frunace whith local evacuation</t>
  </si>
  <si>
    <t>Hot metal desulfurization (uncontroled)</t>
  </si>
  <si>
    <t>Conteolled bag house</t>
  </si>
  <si>
    <t>BOF charging at source</t>
  </si>
  <si>
    <t>BOF tapping at source</t>
  </si>
  <si>
    <t>BOF tapping (controlled by baghouse)</t>
  </si>
  <si>
    <t>Q-Bop melting and refining (controlled by scrubber)</t>
  </si>
  <si>
    <t>Eletric arc furnace melting and refining carbon steel (uncontrolled)</t>
  </si>
  <si>
    <t>Eletric arc furnace - melting, refining, charging, tapping, slagging (Controlled by direct shell evacuation plus charing hood vented to common baghouse for carbon steel)</t>
  </si>
  <si>
    <t>Open hearth furnace - Melting and refining (Uncontroled)</t>
  </si>
  <si>
    <t>Open hearth furnace - Controlled hearth furnaces ( Controlled by ESP)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</si>
</sst>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4632-8F01-46C7-888D-693ACB2EA3EE}">
  <dimension ref="A1:C16"/>
  <sheetViews>
    <sheetView workbookViewId="0">
      <selection activeCell="F6" sqref="F6"/>
    </sheetView>
  </sheetViews>
  <sheetFormatPr defaultRowHeight="15" x14ac:dyDescent="0.25"/>
  <cols>
    <col min="1" max="1" width="31.140625" customWidth="1"/>
    <col min="3" max="3" width="15.85546875" customWidth="1"/>
  </cols>
  <sheetData>
    <row r="1" spans="1:3" x14ac:dyDescent="0.25">
      <c r="A1" t="s">
        <v>0</v>
      </c>
      <c r="C1" t="s">
        <v>13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  <c r="C5">
        <v>5.56</v>
      </c>
    </row>
    <row r="6" spans="1:3" x14ac:dyDescent="0.25">
      <c r="A6" t="s">
        <v>5</v>
      </c>
      <c r="C6">
        <v>4.3499999999999996</v>
      </c>
    </row>
    <row r="7" spans="1:3" x14ac:dyDescent="0.25">
      <c r="A7" t="s">
        <v>6</v>
      </c>
      <c r="C7">
        <v>0.8</v>
      </c>
    </row>
    <row r="8" spans="1:3" x14ac:dyDescent="0.25">
      <c r="A8" t="s">
        <v>7</v>
      </c>
      <c r="C8">
        <v>8.5000000000000006E-2</v>
      </c>
    </row>
    <row r="9" spans="1:3" x14ac:dyDescent="0.25">
      <c r="A9" t="s">
        <v>11</v>
      </c>
      <c r="C9">
        <v>0.23499999999999999</v>
      </c>
    </row>
    <row r="10" spans="1:3" x14ac:dyDescent="0.25">
      <c r="A10" t="s">
        <v>8</v>
      </c>
      <c r="C10">
        <v>0.5</v>
      </c>
    </row>
    <row r="11" spans="1:3" x14ac:dyDescent="0.25">
      <c r="A11" t="s">
        <v>9</v>
      </c>
    </row>
    <row r="12" spans="1:3" x14ac:dyDescent="0.25">
      <c r="A12" t="s">
        <v>3</v>
      </c>
      <c r="C12">
        <v>3.4</v>
      </c>
    </row>
    <row r="13" spans="1:3" x14ac:dyDescent="0.25">
      <c r="A13" t="s">
        <v>10</v>
      </c>
      <c r="C13">
        <v>0.05</v>
      </c>
    </row>
    <row r="14" spans="1:3" x14ac:dyDescent="0.25">
      <c r="A14" t="s">
        <v>11</v>
      </c>
      <c r="C14">
        <v>0.29499999999999998</v>
      </c>
    </row>
    <row r="15" spans="1:3" x14ac:dyDescent="0.25">
      <c r="A15" t="s">
        <v>12</v>
      </c>
    </row>
    <row r="16" spans="1:3" x14ac:dyDescent="0.25">
      <c r="A16" t="s">
        <v>10</v>
      </c>
      <c r="C16">
        <v>0.15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F772-3597-4942-9378-D9889D471097}">
  <dimension ref="A1:E20"/>
  <sheetViews>
    <sheetView tabSelected="1" topLeftCell="A6" zoomScale="93" workbookViewId="0">
      <selection activeCell="A20" sqref="A20"/>
    </sheetView>
  </sheetViews>
  <sheetFormatPr defaultRowHeight="15" x14ac:dyDescent="0.25"/>
  <cols>
    <col min="1" max="1" width="63.7109375" customWidth="1"/>
    <col min="2" max="2" width="11.140625" customWidth="1"/>
  </cols>
  <sheetData>
    <row r="1" spans="1:5" x14ac:dyDescent="0.25">
      <c r="A1" t="s">
        <v>0</v>
      </c>
      <c r="C1">
        <v>2.5</v>
      </c>
      <c r="D1">
        <v>5</v>
      </c>
      <c r="E1">
        <v>10</v>
      </c>
    </row>
    <row r="2" spans="1:5" x14ac:dyDescent="0.25">
      <c r="A2" t="s">
        <v>14</v>
      </c>
      <c r="C2">
        <v>0.28000000000000003</v>
      </c>
      <c r="D2">
        <v>0.5</v>
      </c>
      <c r="E2">
        <v>0.83</v>
      </c>
    </row>
    <row r="3" spans="1:5" x14ac:dyDescent="0.25">
      <c r="A3" t="s">
        <v>7</v>
      </c>
      <c r="C3">
        <v>2.8000000000000001E-2</v>
      </c>
      <c r="D3">
        <v>4.1000000000000002E-2</v>
      </c>
      <c r="E3">
        <v>0.05</v>
      </c>
    </row>
    <row r="4" spans="1:5" x14ac:dyDescent="0.25">
      <c r="A4" t="s">
        <v>11</v>
      </c>
      <c r="C4">
        <v>0.20899999999999999</v>
      </c>
      <c r="D4">
        <v>0.219</v>
      </c>
      <c r="E4">
        <v>0.22600000000000001</v>
      </c>
    </row>
    <row r="5" spans="1:5" x14ac:dyDescent="0.25">
      <c r="A5" t="s">
        <v>8</v>
      </c>
      <c r="C5">
        <v>0.26</v>
      </c>
      <c r="D5">
        <v>0.32</v>
      </c>
      <c r="E5">
        <v>0.37</v>
      </c>
    </row>
    <row r="6" spans="1:5" x14ac:dyDescent="0.25">
      <c r="A6" t="s">
        <v>10</v>
      </c>
      <c r="C6">
        <v>4.1000000000000002E-2</v>
      </c>
      <c r="D6">
        <v>7.0999999999999994E-2</v>
      </c>
      <c r="E6">
        <v>0.104</v>
      </c>
    </row>
    <row r="7" spans="1:5" x14ac:dyDescent="0.25">
      <c r="A7" t="s">
        <v>15</v>
      </c>
      <c r="C7">
        <v>6.0000000000000001E-3</v>
      </c>
      <c r="D7">
        <v>0.01</v>
      </c>
      <c r="E7">
        <v>1.6E-2</v>
      </c>
    </row>
    <row r="8" spans="1:5" x14ac:dyDescent="0.25">
      <c r="A8" t="s">
        <v>16</v>
      </c>
      <c r="C8">
        <v>7.0000000000000007E-2</v>
      </c>
      <c r="D8">
        <v>0.11</v>
      </c>
      <c r="E8">
        <v>0.15</v>
      </c>
    </row>
    <row r="9" spans="1:5" x14ac:dyDescent="0.25">
      <c r="A9" t="s">
        <v>17</v>
      </c>
      <c r="B9" s="1"/>
      <c r="C9">
        <v>0.1</v>
      </c>
      <c r="D9">
        <v>0.13</v>
      </c>
      <c r="E9">
        <v>0.16</v>
      </c>
    </row>
    <row r="10" spans="1:5" x14ac:dyDescent="0.25">
      <c r="A10" t="s">
        <v>18</v>
      </c>
      <c r="C10">
        <v>0.06</v>
      </c>
      <c r="D10">
        <v>0.1</v>
      </c>
      <c r="E10">
        <v>0.1</v>
      </c>
    </row>
    <row r="11" spans="1:5" x14ac:dyDescent="0.25">
      <c r="A11" t="s">
        <v>19</v>
      </c>
      <c r="C11">
        <v>1.9E-3</v>
      </c>
      <c r="D11">
        <v>2.8E-3</v>
      </c>
      <c r="E11">
        <v>3.3E-3</v>
      </c>
    </row>
    <row r="12" spans="1:5" x14ac:dyDescent="0.25">
      <c r="A12" t="s">
        <v>20</v>
      </c>
      <c r="C12">
        <v>7.0000000000000007E-2</v>
      </c>
      <c r="D12">
        <v>0.1</v>
      </c>
      <c r="E12">
        <v>0.14000000000000001</v>
      </c>
    </row>
    <row r="13" spans="1:5" x14ac:dyDescent="0.25">
      <c r="A13" t="s">
        <v>10</v>
      </c>
      <c r="C13">
        <f>6.6*10^-5</f>
        <v>6.6000000000000005E-5</v>
      </c>
      <c r="D13">
        <f>9.3*10^-5</f>
        <v>9.3000000000000011E-5</v>
      </c>
      <c r="E13">
        <v>1E-4</v>
      </c>
    </row>
    <row r="14" spans="1:5" x14ac:dyDescent="0.25">
      <c r="A14" t="s">
        <v>21</v>
      </c>
      <c r="C14">
        <v>0.17</v>
      </c>
      <c r="D14">
        <v>0.2</v>
      </c>
      <c r="E14">
        <v>0.21</v>
      </c>
    </row>
    <row r="15" spans="1:5" x14ac:dyDescent="0.25">
      <c r="A15" t="s">
        <v>22</v>
      </c>
      <c r="C15">
        <v>2.0000000000000001E-4</v>
      </c>
      <c r="D15">
        <v>2.9999999999999997E-4</v>
      </c>
      <c r="E15">
        <v>4.0000000000000002E-4</v>
      </c>
    </row>
    <row r="16" spans="1:5" x14ac:dyDescent="0.25">
      <c r="A16" t="s">
        <v>23</v>
      </c>
      <c r="C16">
        <v>1.6E-2</v>
      </c>
      <c r="D16">
        <v>1.6E-2</v>
      </c>
      <c r="E16">
        <v>1.9E-2</v>
      </c>
    </row>
    <row r="17" spans="1:5" x14ac:dyDescent="0.25">
      <c r="A17" t="s">
        <v>24</v>
      </c>
      <c r="C17">
        <v>8.17</v>
      </c>
      <c r="D17">
        <v>10.07</v>
      </c>
      <c r="E17">
        <v>11.02</v>
      </c>
    </row>
    <row r="18" spans="1:5" ht="45" x14ac:dyDescent="0.25">
      <c r="A18" s="2" t="s">
        <v>25</v>
      </c>
      <c r="C18">
        <v>1.5900000000000001E-2</v>
      </c>
      <c r="D18">
        <v>1.5900000000000001E-2</v>
      </c>
      <c r="E18">
        <v>1.6299999999999999E-2</v>
      </c>
    </row>
    <row r="19" spans="1:5" x14ac:dyDescent="0.25">
      <c r="A19" t="s">
        <v>26</v>
      </c>
      <c r="C19">
        <v>6.33</v>
      </c>
      <c r="D19">
        <v>8.33</v>
      </c>
      <c r="E19">
        <v>8.76</v>
      </c>
    </row>
    <row r="20" spans="1:5" x14ac:dyDescent="0.25">
      <c r="A20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BEAL PIOVEZAN</dc:creator>
  <cp:lastModifiedBy>Pedro Piovezan</cp:lastModifiedBy>
  <dcterms:created xsi:type="dcterms:W3CDTF">2024-04-19T13:25:15Z</dcterms:created>
  <dcterms:modified xsi:type="dcterms:W3CDTF">2024-04-19T16:55:33Z</dcterms:modified>
</cp:coreProperties>
</file>