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0560" windowHeight="6620"/>
  </bookViews>
  <sheets>
    <sheet name="EN" sheetId="1" r:id="rId1"/>
  </sheets>
  <calcPr calcId="152511"/>
</workbook>
</file>

<file path=xl/calcChain.xml><?xml version="1.0" encoding="utf-8"?>
<calcChain xmlns="http://schemas.openxmlformats.org/spreadsheetml/2006/main">
  <c r="E43" i="1" l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K43" i="1" l="1"/>
  <c r="B43" i="1" s="1"/>
  <c r="K42" i="1" l="1"/>
  <c r="B42" i="1" s="1"/>
  <c r="K41" i="1"/>
  <c r="B41" i="1"/>
  <c r="B40" i="1"/>
  <c r="K40" i="1"/>
  <c r="K39" i="1"/>
  <c r="B39" i="1" s="1"/>
  <c r="K38" i="1" l="1"/>
  <c r="B38" i="1" s="1"/>
  <c r="K37" i="1"/>
  <c r="B37" i="1" s="1"/>
  <c r="K36" i="1"/>
  <c r="B36" i="1" s="1"/>
  <c r="K35" i="1"/>
  <c r="B35" i="1" s="1"/>
  <c r="K34" i="1"/>
  <c r="B34" i="1" s="1"/>
  <c r="K33" i="1"/>
  <c r="B33" i="1" s="1"/>
  <c r="K32" i="1"/>
  <c r="B32" i="1" s="1"/>
  <c r="K31" i="1"/>
  <c r="B31" i="1" s="1"/>
  <c r="K30" i="1"/>
  <c r="B30" i="1" s="1"/>
  <c r="K29" i="1"/>
  <c r="B29" i="1" s="1"/>
  <c r="K27" i="1"/>
  <c r="B27" i="1"/>
  <c r="K28" i="1" l="1"/>
  <c r="K26" i="1"/>
  <c r="K25" i="1"/>
  <c r="K24" i="1"/>
  <c r="K23" i="1"/>
  <c r="K22" i="1"/>
  <c r="K21" i="1"/>
  <c r="K20" i="1"/>
  <c r="B20" i="1" s="1"/>
  <c r="K19" i="1"/>
  <c r="K18" i="1"/>
  <c r="K17" i="1"/>
  <c r="K16" i="1"/>
  <c r="K15" i="1"/>
  <c r="K14" i="1"/>
  <c r="K13" i="1"/>
  <c r="B13" i="1" s="1"/>
  <c r="K12" i="1"/>
  <c r="K11" i="1"/>
  <c r="K10" i="1"/>
  <c r="K9" i="1"/>
  <c r="K8" i="1"/>
  <c r="K7" i="1"/>
  <c r="K6" i="1"/>
  <c r="K5" i="1"/>
  <c r="K4" i="1"/>
  <c r="B28" i="1"/>
  <c r="B26" i="1"/>
  <c r="B25" i="1"/>
  <c r="B24" i="1"/>
  <c r="B23" i="1"/>
  <c r="B22" i="1"/>
  <c r="B21" i="1"/>
  <c r="B19" i="1"/>
  <c r="B18" i="1"/>
  <c r="B17" i="1"/>
  <c r="B16" i="1"/>
  <c r="B15" i="1"/>
  <c r="B14" i="1"/>
  <c r="B12" i="1"/>
  <c r="B11" i="1"/>
  <c r="B10" i="1"/>
  <c r="B9" i="1"/>
  <c r="B8" i="1"/>
  <c r="B7" i="1"/>
  <c r="B6" i="1"/>
  <c r="B5" i="1"/>
  <c r="B4" i="1"/>
  <c r="K3" i="1" l="1"/>
  <c r="B3" i="1" s="1"/>
  <c r="K2" i="1"/>
  <c r="B2" i="1" s="1"/>
  <c r="E2" i="1"/>
</calcChain>
</file>

<file path=xl/sharedStrings.xml><?xml version="1.0" encoding="utf-8"?>
<sst xmlns="http://schemas.openxmlformats.org/spreadsheetml/2006/main" count="142" uniqueCount="141">
  <si>
    <t>Link</t>
  </si>
  <si>
    <t>Name</t>
  </si>
  <si>
    <t>10c8_</t>
  </si>
  <si>
    <t>https://10c8.github.io</t>
  </si>
  <si>
    <t>William Fernandes</t>
  </si>
  <si>
    <t>Personal-page</t>
  </si>
  <si>
    <t>Twitter</t>
  </si>
  <si>
    <t>FERNANDES</t>
  </si>
  <si>
    <t>HeskHwis</t>
  </si>
  <si>
    <t>Itch</t>
  </si>
  <si>
    <t>heskhwis</t>
  </si>
  <si>
    <t>HESKHWIS</t>
  </si>
  <si>
    <t>Alias</t>
  </si>
  <si>
    <t>10c8</t>
  </si>
  <si>
    <t>Hunkydory</t>
  </si>
  <si>
    <t>Presentation</t>
  </si>
  <si>
    <t>If-alias</t>
  </si>
  <si>
    <t>leslodev</t>
  </si>
  <si>
    <t>edderiofer</t>
  </si>
  <si>
    <t>ahlmanove</t>
  </si>
  <si>
    <t>Alan Hazelden</t>
  </si>
  <si>
    <t>draknek</t>
  </si>
  <si>
    <t>increpare</t>
  </si>
  <si>
    <t>Stephen Lavelle</t>
  </si>
  <si>
    <t>Puzzlescript forum community members</t>
  </si>
  <si>
    <t>Main-link</t>
  </si>
  <si>
    <t>Lucas LeSlo</t>
  </si>
  <si>
    <t>Tim Nicholson</t>
  </si>
  <si>
    <t xml:space="preserve">mokesmoe </t>
  </si>
  <si>
    <t>Skalmantas Šimenas</t>
  </si>
  <si>
    <t>that Scar</t>
  </si>
  <si>
    <t>Joel</t>
  </si>
  <si>
    <t>https://groups.google.com/forum/#!forum/puzzlescript</t>
  </si>
  <si>
    <t>Marcos Donnantuoni</t>
  </si>
  <si>
    <t>marcos_don</t>
  </si>
  <si>
    <t>Mark Richardson</t>
  </si>
  <si>
    <t>S. Mattison</t>
  </si>
  <si>
    <t>Google</t>
  </si>
  <si>
    <t>Github</t>
  </si>
  <si>
    <t>116049570908402327989</t>
  </si>
  <si>
    <t>joelthefox</t>
  </si>
  <si>
    <t>Ili Butterfield</t>
  </si>
  <si>
    <t>Chz</t>
  </si>
  <si>
    <t>chz</t>
  </si>
  <si>
    <t>Jamie Perconti</t>
  </si>
  <si>
    <t>InfinitNutshell</t>
  </si>
  <si>
    <t>TheGreatEscaper</t>
  </si>
  <si>
    <t>http://warpdoor.com/tag/thegreatescaper/</t>
  </si>
  <si>
    <t>Matthew VanDevander</t>
  </si>
  <si>
    <t>mvandevander</t>
  </si>
  <si>
    <t>Elyot Grant</t>
  </si>
  <si>
    <t>http://lunarchstudios.com/</t>
  </si>
  <si>
    <t>Ove Ahlman</t>
  </si>
  <si>
    <t>Edderiofer</t>
  </si>
  <si>
    <t>Increpare</t>
  </si>
  <si>
    <t>LESLO</t>
  </si>
  <si>
    <t>HAZELDEN</t>
  </si>
  <si>
    <t>LAVELLE</t>
  </si>
  <si>
    <t>PUZZLESCRIPT</t>
  </si>
  <si>
    <t>HUNKYDORY</t>
  </si>
  <si>
    <t>MOKESMOE</t>
  </si>
  <si>
    <t>THATSCAR</t>
  </si>
  <si>
    <t>JOEL</t>
  </si>
  <si>
    <t>MARCOSD</t>
  </si>
  <si>
    <t>RICHARDSON</t>
  </si>
  <si>
    <t>MATTISON</t>
  </si>
  <si>
    <t>CHZ</t>
  </si>
  <si>
    <t>PERCONTI</t>
  </si>
  <si>
    <t>ESCAPER</t>
  </si>
  <si>
    <t>VANDEVANDER</t>
  </si>
  <si>
    <t>GRANT</t>
  </si>
  <si>
    <t>AHLMAN</t>
  </si>
  <si>
    <t>EDDERIOFER</t>
  </si>
  <si>
    <t>PERSONMAN</t>
  </si>
  <si>
    <t>Personman</t>
  </si>
  <si>
    <t>ONE</t>
  </si>
  <si>
    <t>Doomsday One</t>
  </si>
  <si>
    <t>Mark Wainwright</t>
  </si>
  <si>
    <t>WAINWRIGHT</t>
  </si>
  <si>
    <t>Nils Jung</t>
  </si>
  <si>
    <t>JUNG</t>
  </si>
  <si>
    <t>Lukas Schüller</t>
  </si>
  <si>
    <t>SCHUELLER</t>
  </si>
  <si>
    <t>BONTE</t>
  </si>
  <si>
    <t>Bart Bonte</t>
  </si>
  <si>
    <t>bartbonte</t>
  </si>
  <si>
    <t>KNAUF</t>
  </si>
  <si>
    <t>Tim Knauf</t>
  </si>
  <si>
    <t>timknauf</t>
  </si>
  <si>
    <t>Jack Lance</t>
  </si>
  <si>
    <t>LANCE</t>
  </si>
  <si>
    <t>Rosden Shadow</t>
  </si>
  <si>
    <t>Rosden_Shadow</t>
  </si>
  <si>
    <t>Mark Signorelli</t>
  </si>
  <si>
    <t>CYATHEA</t>
  </si>
  <si>
    <t>Cyathea Tree Studio</t>
  </si>
  <si>
    <t>cyatheatree</t>
  </si>
  <si>
    <t>http://cyatheatree.com/</t>
  </si>
  <si>
    <t>Chris Pickel</t>
  </si>
  <si>
    <t>Sfiera</t>
  </si>
  <si>
    <t>103135105268961087396</t>
  </si>
  <si>
    <t>PICKEL</t>
  </si>
  <si>
    <t>Hand-e-food</t>
  </si>
  <si>
    <t>CHYME</t>
  </si>
  <si>
    <t>chyme</t>
  </si>
  <si>
    <t>Chyme</t>
  </si>
  <si>
    <t>Malcolm Tyrrell</t>
  </si>
  <si>
    <t>TYRRELL</t>
  </si>
  <si>
    <t>https://sites.google.com/site/malcolmsprojects/</t>
  </si>
  <si>
    <t>KOSWARA</t>
  </si>
  <si>
    <t>Ivan Koswara</t>
  </si>
  <si>
    <t>Chaotic Iak</t>
  </si>
  <si>
    <t>William Hu</t>
  </si>
  <si>
    <t>https://chaosatthesky.wordpress.com/</t>
  </si>
  <si>
    <t>chaotic_puzzles</t>
  </si>
  <si>
    <t>HUGO</t>
  </si>
  <si>
    <t>https://hugobdesigner.blogspot.com/</t>
  </si>
  <si>
    <t>HugoBDesigner</t>
  </si>
  <si>
    <t>Ali Nikkah</t>
  </si>
  <si>
    <t>NIKKAH</t>
  </si>
  <si>
    <t>LOCKE</t>
  </si>
  <si>
    <t>Richard Locke</t>
  </si>
  <si>
    <t>http://www.richardlocke.co.uk</t>
  </si>
  <si>
    <t>Adam Gashlin</t>
  </si>
  <si>
    <t>GASHLIN</t>
  </si>
  <si>
    <t>https://gashlin.net/</t>
  </si>
  <si>
    <t>MAJAVA</t>
  </si>
  <si>
    <t>Jere Majava</t>
  </si>
  <si>
    <t>REILLY</t>
  </si>
  <si>
    <t>https://www.ben-reilly.com/</t>
  </si>
  <si>
    <t>Ben Reilly</t>
  </si>
  <si>
    <t>Connor McHarney</t>
  </si>
  <si>
    <t>CONNORSES</t>
  </si>
  <si>
    <t>+Connorses</t>
  </si>
  <si>
    <t>CUBESTUDIO</t>
  </si>
  <si>
    <t>Noa Cube Studio</t>
  </si>
  <si>
    <t>SHADOW</t>
  </si>
  <si>
    <t>alinikk_</t>
  </si>
  <si>
    <t>Hugo B.</t>
  </si>
  <si>
    <t>Rémi</t>
  </si>
  <si>
    <t>112121953522427737858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</si>
</sst>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3" tint="0.3999755851924192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/>
    <xf numFmtId="0" fontId="0" fillId="0" borderId="0" xfId="0" applyAlignment="1"/>
    <xf numFmtId="0" fontId="1" fillId="2" borderId="1" xfId="0" applyFont="1" applyFill="1" applyBorder="1" applyAlignment="1"/>
    <xf numFmtId="0" fontId="2" fillId="0" borderId="0" xfId="0" applyFont="1" applyAlignment="1"/>
    <xf numFmtId="0" fontId="3" fillId="0" borderId="0" xfId="0" applyFont="1" applyAlignment="1"/>
    <xf numFmtId="49" fontId="0" fillId="0" borderId="0" xfId="0" applyNumberFormat="1"/>
    <xf numFmtId="0" fontId="4" fillId="0" borderId="0" xfId="0" applyFont="1" applyAlignment="1"/>
    <xf numFmtId="0" fontId="0" fillId="0" borderId="0" xfId="0" quotePrefix="1" applyAlignment="1"/>
    <xf numFmtId="49" fontId="0" fillId="0" borderId="0" xfId="0" quotePrefix="1" applyNumberFormat="1"/>
    <xf numFmtId="0" fontId="5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ColWidth="15.90625" defaultRowHeight="14.5" x14ac:dyDescent="0.35"/>
  <cols>
    <col min="1" max="1" width="15.90625" style="4" customWidth="1"/>
    <col min="2" max="2" width="12.81640625" style="4" customWidth="1"/>
    <col min="3" max="3" width="16.453125" style="2" customWidth="1"/>
    <col min="4" max="4" width="12.453125" style="2" customWidth="1"/>
    <col min="5" max="5" width="6.81640625" style="2" customWidth="1"/>
    <col min="6" max="10" width="12.453125" style="2" customWidth="1"/>
    <col min="11" max="11" width="19.08984375" style="2" bestFit="1" customWidth="1"/>
    <col min="12" max="16384" width="15.90625" style="2"/>
  </cols>
  <sheetData>
    <row r="1" spans="1:11" s="1" customFormat="1" x14ac:dyDescent="0.35">
      <c r="A1" s="3" t="s">
        <v>0</v>
      </c>
      <c r="B1" s="3" t="s">
        <v>15</v>
      </c>
      <c r="C1" s="3" t="s">
        <v>1</v>
      </c>
      <c r="D1" s="3" t="s">
        <v>12</v>
      </c>
      <c r="E1" s="3" t="s">
        <v>16</v>
      </c>
      <c r="F1" s="3" t="s">
        <v>6</v>
      </c>
      <c r="G1" s="3" t="s">
        <v>37</v>
      </c>
      <c r="H1" s="3" t="s">
        <v>38</v>
      </c>
      <c r="I1" s="3" t="s">
        <v>5</v>
      </c>
      <c r="J1" s="3" t="s">
        <v>9</v>
      </c>
      <c r="K1" s="3" t="s">
        <v>25</v>
      </c>
    </row>
    <row r="2" spans="1:11" x14ac:dyDescent="0.35">
      <c r="A2" s="7" t="s">
        <v>7</v>
      </c>
      <c r="B2" s="5" t="str">
        <f>IF(K2="","«Name:Load»«IF-ALIAS:Load»","&lt;a href=""«Main-link:Load»"" «BLANK»&gt;«Name:Load»«IF-ALIAS:Load»&lt;/a&gt;")</f>
        <v>&lt;a href="«Main-link:Load»" «BLANK»&gt;«Name:Load»«IF-ALIAS:Load»&lt;/a&gt;</v>
      </c>
      <c r="C2" s="2" t="s">
        <v>4</v>
      </c>
      <c r="D2" s="2" t="s">
        <v>13</v>
      </c>
      <c r="E2" s="10" t="str">
        <f>IF(D2="",""," ("&amp;D2&amp;")")</f>
        <v xml:space="preserve"> (10c8)</v>
      </c>
      <c r="F2" s="2" t="s">
        <v>2</v>
      </c>
      <c r="G2" s="6"/>
      <c r="I2" s="5" t="s">
        <v>3</v>
      </c>
      <c r="K2" s="5" t="str">
        <f t="shared" ref="K2:K17" si="0">IF(F2="",IF(I2="",IF(J2="",IF(G2="",IF(H2="","","http://"&amp;H2&amp;"«GITHUB-URL»"),"«GOOGLE-PLUS-URL»"&amp;G2),"https://"&amp;J2&amp;"«ITCH-URL»"),I2),"«TWITTER-URL»"&amp;F2)</f>
        <v>«TWITTER-URL»10c8_</v>
      </c>
    </row>
    <row r="3" spans="1:11" x14ac:dyDescent="0.35">
      <c r="A3" s="7" t="s">
        <v>11</v>
      </c>
      <c r="B3" s="4" t="str">
        <f t="shared" ref="B3:B28" si="1">IF(K3="","«Name:Load»«IF-ALIAS:Load»","&lt;a href=""«Main-link:Load»"" «BLANK»&gt;«Name:Load»«IF-ALIAS:Load»&lt;/a&gt;")</f>
        <v>&lt;a href="«Main-link:Load»" «BLANK»&gt;«Name:Load»«IF-ALIAS:Load»&lt;/a&gt;</v>
      </c>
      <c r="C3" s="2" t="s">
        <v>139</v>
      </c>
      <c r="D3" s="2" t="s">
        <v>8</v>
      </c>
      <c r="E3" s="10" t="str">
        <f t="shared" ref="E3:E43" si="2">IF(D3="",""," ("&amp;D3&amp;")")</f>
        <v xml:space="preserve"> (HeskHwis)</v>
      </c>
      <c r="F3" t="s">
        <v>8</v>
      </c>
      <c r="G3" s="6"/>
      <c r="H3"/>
      <c r="J3" s="2" t="s">
        <v>10</v>
      </c>
      <c r="K3" s="4" t="str">
        <f t="shared" si="0"/>
        <v>«TWITTER-URL»HeskHwis</v>
      </c>
    </row>
    <row r="4" spans="1:11" x14ac:dyDescent="0.35">
      <c r="A4" s="7" t="s">
        <v>55</v>
      </c>
      <c r="B4" s="4" t="str">
        <f t="shared" si="1"/>
        <v>&lt;a href="«Main-link:Load»" «BLANK»&gt;«Name:Load»«IF-ALIAS:Load»&lt;/a&gt;</v>
      </c>
      <c r="C4" s="2" t="s">
        <v>26</v>
      </c>
      <c r="E4" s="10" t="str">
        <f t="shared" si="2"/>
        <v/>
      </c>
      <c r="F4" s="2" t="s">
        <v>17</v>
      </c>
      <c r="G4" s="6"/>
      <c r="K4" s="4" t="str">
        <f t="shared" si="0"/>
        <v>«TWITTER-URL»leslodev</v>
      </c>
    </row>
    <row r="5" spans="1:11" x14ac:dyDescent="0.35">
      <c r="A5" s="7" t="s">
        <v>56</v>
      </c>
      <c r="B5" s="4" t="str">
        <f t="shared" si="1"/>
        <v>&lt;a href="«Main-link:Load»" «BLANK»&gt;«Name:Load»«IF-ALIAS:Load»&lt;/a&gt;</v>
      </c>
      <c r="C5" s="2" t="s">
        <v>20</v>
      </c>
      <c r="E5" s="10" t="str">
        <f t="shared" si="2"/>
        <v/>
      </c>
      <c r="F5" s="2" t="s">
        <v>21</v>
      </c>
      <c r="G5" s="6"/>
      <c r="K5" s="4" t="str">
        <f t="shared" si="0"/>
        <v>«TWITTER-URL»draknek</v>
      </c>
    </row>
    <row r="6" spans="1:11" x14ac:dyDescent="0.35">
      <c r="A6" s="7" t="s">
        <v>57</v>
      </c>
      <c r="B6" s="4" t="str">
        <f t="shared" si="1"/>
        <v>&lt;a href="«Main-link:Load»" «BLANK»&gt;«Name:Load»«IF-ALIAS:Load»&lt;/a&gt;</v>
      </c>
      <c r="C6" s="2" t="s">
        <v>23</v>
      </c>
      <c r="D6" s="2" t="s">
        <v>54</v>
      </c>
      <c r="E6" s="10" t="str">
        <f t="shared" si="2"/>
        <v xml:space="preserve"> (Increpare)</v>
      </c>
      <c r="F6" s="2" t="s">
        <v>22</v>
      </c>
      <c r="G6" s="6"/>
      <c r="K6" s="4" t="str">
        <f t="shared" si="0"/>
        <v>«TWITTER-URL»increpare</v>
      </c>
    </row>
    <row r="7" spans="1:11" x14ac:dyDescent="0.35">
      <c r="A7" s="7" t="s">
        <v>58</v>
      </c>
      <c r="B7" s="4" t="str">
        <f t="shared" si="1"/>
        <v>&lt;a href="«Main-link:Load»" «BLANK»&gt;«Name:Load»«IF-ALIAS:Load»&lt;/a&gt;</v>
      </c>
      <c r="C7" s="2" t="s">
        <v>24</v>
      </c>
      <c r="E7" s="10" t="str">
        <f t="shared" si="2"/>
        <v/>
      </c>
      <c r="G7" s="6"/>
      <c r="I7" t="s">
        <v>32</v>
      </c>
      <c r="K7" s="4" t="str">
        <f t="shared" si="0"/>
        <v>https://groups.google.com/forum/#!forum/puzzlescript</v>
      </c>
    </row>
    <row r="8" spans="1:11" x14ac:dyDescent="0.35">
      <c r="A8" s="7" t="s">
        <v>59</v>
      </c>
      <c r="B8" s="4" t="str">
        <f t="shared" si="1"/>
        <v>«Name:Load»«IF-ALIAS:Load»</v>
      </c>
      <c r="C8" s="2" t="s">
        <v>14</v>
      </c>
      <c r="E8" s="10" t="str">
        <f t="shared" si="2"/>
        <v/>
      </c>
      <c r="G8" s="6"/>
      <c r="K8" s="4" t="str">
        <f t="shared" si="0"/>
        <v/>
      </c>
    </row>
    <row r="9" spans="1:11" x14ac:dyDescent="0.35">
      <c r="A9" s="7" t="s">
        <v>60</v>
      </c>
      <c r="B9" s="4" t="str">
        <f t="shared" si="1"/>
        <v>«Name:Load»«IF-ALIAS:Load»</v>
      </c>
      <c r="C9" s="2" t="s">
        <v>27</v>
      </c>
      <c r="D9" s="2" t="s">
        <v>28</v>
      </c>
      <c r="E9" s="10" t="str">
        <f t="shared" si="2"/>
        <v xml:space="preserve"> (mokesmoe )</v>
      </c>
      <c r="G9" s="6"/>
      <c r="K9" s="4" t="str">
        <f t="shared" si="0"/>
        <v/>
      </c>
    </row>
    <row r="10" spans="1:11" x14ac:dyDescent="0.35">
      <c r="A10" s="7" t="s">
        <v>61</v>
      </c>
      <c r="B10" s="4" t="str">
        <f t="shared" si="1"/>
        <v>«Name:Load»«IF-ALIAS:Load»</v>
      </c>
      <c r="C10" s="2" t="s">
        <v>29</v>
      </c>
      <c r="D10" s="2" t="s">
        <v>30</v>
      </c>
      <c r="E10" s="10" t="str">
        <f t="shared" si="2"/>
        <v xml:space="preserve"> (that Scar)</v>
      </c>
      <c r="G10" s="6"/>
      <c r="K10" s="4" t="str">
        <f t="shared" si="0"/>
        <v/>
      </c>
    </row>
    <row r="11" spans="1:11" x14ac:dyDescent="0.35">
      <c r="A11" s="7" t="s">
        <v>62</v>
      </c>
      <c r="B11" s="4" t="str">
        <f t="shared" si="1"/>
        <v>&lt;a href="«Main-link:Load»" «BLANK»&gt;«Name:Load»«IF-ALIAS:Load»&lt;/a&gt;</v>
      </c>
      <c r="C11" s="2" t="s">
        <v>31</v>
      </c>
      <c r="E11" s="10" t="str">
        <f t="shared" si="2"/>
        <v/>
      </c>
      <c r="G11" s="6"/>
      <c r="H11" s="2" t="s">
        <v>40</v>
      </c>
      <c r="K11" s="4" t="str">
        <f t="shared" si="0"/>
        <v>http://joelthefox«GITHUB-URL»</v>
      </c>
    </row>
    <row r="12" spans="1:11" x14ac:dyDescent="0.35">
      <c r="A12" s="7" t="s">
        <v>63</v>
      </c>
      <c r="B12" s="4" t="str">
        <f t="shared" si="1"/>
        <v>&lt;a href="«Main-link:Load»" «BLANK»&gt;«Name:Load»«IF-ALIAS:Load»&lt;/a&gt;</v>
      </c>
      <c r="C12" s="2" t="s">
        <v>33</v>
      </c>
      <c r="E12" s="10" t="str">
        <f t="shared" si="2"/>
        <v/>
      </c>
      <c r="F12" s="2" t="s">
        <v>34</v>
      </c>
      <c r="G12" s="6"/>
      <c r="K12" s="4" t="str">
        <f t="shared" si="0"/>
        <v>«TWITTER-URL»marcos_don</v>
      </c>
    </row>
    <row r="13" spans="1:11" x14ac:dyDescent="0.35">
      <c r="A13" s="7" t="s">
        <v>64</v>
      </c>
      <c r="B13" s="4" t="str">
        <f t="shared" si="1"/>
        <v>&lt;a href="«Main-link:Load»" «BLANK»&gt;«Name:Load»«IF-ALIAS:Load»&lt;/a&gt;</v>
      </c>
      <c r="C13" s="2" t="s">
        <v>35</v>
      </c>
      <c r="D13" s="2" t="s">
        <v>102</v>
      </c>
      <c r="E13" s="10" t="str">
        <f t="shared" si="2"/>
        <v xml:space="preserve"> (Hand-e-food)</v>
      </c>
      <c r="G13" s="9" t="s">
        <v>140</v>
      </c>
      <c r="K13" s="4" t="str">
        <f t="shared" si="0"/>
        <v>«GOOGLE-PLUS-URL»112121953522427737858</v>
      </c>
    </row>
    <row r="14" spans="1:11" x14ac:dyDescent="0.35">
      <c r="A14" s="7" t="s">
        <v>65</v>
      </c>
      <c r="B14" s="4" t="str">
        <f t="shared" si="1"/>
        <v>&lt;a href="«Main-link:Load»" «BLANK»&gt;«Name:Load»«IF-ALIAS:Load»&lt;/a&gt;</v>
      </c>
      <c r="C14" s="2" t="s">
        <v>36</v>
      </c>
      <c r="E14" s="10" t="str">
        <f t="shared" si="2"/>
        <v/>
      </c>
      <c r="G14" s="6" t="s">
        <v>39</v>
      </c>
      <c r="K14" s="4" t="str">
        <f t="shared" si="0"/>
        <v>«GOOGLE-PLUS-URL»116049570908402327989</v>
      </c>
    </row>
    <row r="15" spans="1:11" x14ac:dyDescent="0.35">
      <c r="A15" s="7" t="s">
        <v>66</v>
      </c>
      <c r="B15" s="4" t="str">
        <f t="shared" si="1"/>
        <v>&lt;a href="«Main-link:Load»" «BLANK»&gt;«Name:Load»«IF-ALIAS:Load»&lt;/a&gt;</v>
      </c>
      <c r="C15" s="2" t="s">
        <v>41</v>
      </c>
      <c r="D15" s="2" t="s">
        <v>42</v>
      </c>
      <c r="E15" s="10" t="str">
        <f t="shared" si="2"/>
        <v xml:space="preserve"> (Chz)</v>
      </c>
      <c r="G15" s="6"/>
      <c r="J15" s="2" t="s">
        <v>43</v>
      </c>
      <c r="K15" s="4" t="str">
        <f t="shared" si="0"/>
        <v>https://chz«ITCH-URL»</v>
      </c>
    </row>
    <row r="16" spans="1:11" x14ac:dyDescent="0.35">
      <c r="A16" s="7" t="s">
        <v>67</v>
      </c>
      <c r="B16" s="4" t="str">
        <f t="shared" si="1"/>
        <v>&lt;a href="«Main-link:Load»" «BLANK»&gt;«Name:Load»«IF-ALIAS:Load»&lt;/a&gt;</v>
      </c>
      <c r="C16" s="2" t="s">
        <v>44</v>
      </c>
      <c r="E16" s="10" t="str">
        <f t="shared" si="2"/>
        <v/>
      </c>
      <c r="F16" s="2" t="s">
        <v>45</v>
      </c>
      <c r="G16" s="6"/>
      <c r="K16" s="4" t="str">
        <f t="shared" si="0"/>
        <v>«TWITTER-URL»InfinitNutshell</v>
      </c>
    </row>
    <row r="17" spans="1:11" x14ac:dyDescent="0.35">
      <c r="A17" s="7" t="s">
        <v>68</v>
      </c>
      <c r="B17" s="4" t="str">
        <f t="shared" si="1"/>
        <v>&lt;a href="«Main-link:Load»" «BLANK»&gt;«Name:Load»«IF-ALIAS:Load»&lt;/a&gt;</v>
      </c>
      <c r="C17" s="2" t="s">
        <v>112</v>
      </c>
      <c r="D17" s="2" t="s">
        <v>46</v>
      </c>
      <c r="E17" s="10" t="str">
        <f t="shared" si="2"/>
        <v xml:space="preserve"> (TheGreatEscaper)</v>
      </c>
      <c r="G17" s="6"/>
      <c r="I17" s="2" t="s">
        <v>47</v>
      </c>
      <c r="K17" s="4" t="str">
        <f t="shared" si="0"/>
        <v>http://warpdoor.com/tag/thegreatescaper/</v>
      </c>
    </row>
    <row r="18" spans="1:11" x14ac:dyDescent="0.35">
      <c r="A18" s="7" t="s">
        <v>69</v>
      </c>
      <c r="B18" s="4" t="str">
        <f t="shared" si="1"/>
        <v>&lt;a href="«Main-link:Load»" «BLANK»&gt;«Name:Load»«IF-ALIAS:Load»&lt;/a&gt;</v>
      </c>
      <c r="C18" s="2" t="s">
        <v>48</v>
      </c>
      <c r="E18" s="10" t="str">
        <f t="shared" si="2"/>
        <v/>
      </c>
      <c r="F18" s="2" t="s">
        <v>49</v>
      </c>
      <c r="G18" s="6"/>
      <c r="K18" s="4" t="str">
        <f t="shared" ref="K18:K28" si="3">IF(F18="",IF(I18="",IF(J18="",IF(G18="",IF(H18="","","http://"&amp;H18&amp;"«GITHUB-URL»"),"«GOOGLE-PLUS-URL»"&amp;G18),"https://"&amp;J18&amp;"«ITCH-URL»"),I18),"«TWITTER-URL»"&amp;F18)</f>
        <v>«TWITTER-URL»mvandevander</v>
      </c>
    </row>
    <row r="19" spans="1:11" x14ac:dyDescent="0.35">
      <c r="A19" s="7" t="s">
        <v>70</v>
      </c>
      <c r="B19" s="4" t="str">
        <f t="shared" si="1"/>
        <v>&lt;a href="«Main-link:Load»" «BLANK»&gt;«Name:Load»«IF-ALIAS:Load»&lt;/a&gt;</v>
      </c>
      <c r="C19" s="2" t="s">
        <v>50</v>
      </c>
      <c r="E19" s="10" t="str">
        <f t="shared" si="2"/>
        <v/>
      </c>
      <c r="G19" s="6"/>
      <c r="I19" s="2" t="s">
        <v>51</v>
      </c>
      <c r="K19" s="4" t="str">
        <f t="shared" si="3"/>
        <v>http://lunarchstudios.com/</v>
      </c>
    </row>
    <row r="20" spans="1:11" x14ac:dyDescent="0.35">
      <c r="A20" s="7" t="s">
        <v>71</v>
      </c>
      <c r="B20" s="4" t="str">
        <f t="shared" si="1"/>
        <v>&lt;a href="«Main-link:Load»" «BLANK»&gt;«Name:Load»«IF-ALIAS:Load»&lt;/a&gt;</v>
      </c>
      <c r="C20" s="2" t="s">
        <v>52</v>
      </c>
      <c r="E20" s="10" t="str">
        <f t="shared" si="2"/>
        <v/>
      </c>
      <c r="F20" s="2" t="s">
        <v>19</v>
      </c>
      <c r="G20" s="6"/>
      <c r="K20" s="4" t="str">
        <f t="shared" si="3"/>
        <v>«TWITTER-URL»ahlmanove</v>
      </c>
    </row>
    <row r="21" spans="1:11" x14ac:dyDescent="0.35">
      <c r="A21" s="7" t="s">
        <v>72</v>
      </c>
      <c r="B21" s="4" t="str">
        <f t="shared" si="1"/>
        <v>&lt;a href="«Main-link:Load»" «BLANK»&gt;«Name:Load»«IF-ALIAS:Load»&lt;/a&gt;</v>
      </c>
      <c r="C21" s="2" t="s">
        <v>53</v>
      </c>
      <c r="E21" s="10" t="str">
        <f t="shared" si="2"/>
        <v/>
      </c>
      <c r="F21" s="2" t="s">
        <v>18</v>
      </c>
      <c r="G21" s="6"/>
      <c r="K21" s="4" t="str">
        <f t="shared" si="3"/>
        <v>«TWITTER-URL»edderiofer</v>
      </c>
    </row>
    <row r="22" spans="1:11" x14ac:dyDescent="0.35">
      <c r="A22" s="7" t="s">
        <v>73</v>
      </c>
      <c r="B22" s="4" t="str">
        <f t="shared" si="1"/>
        <v>«Name:Load»«IF-ALIAS:Load»</v>
      </c>
      <c r="C22" s="2" t="s">
        <v>74</v>
      </c>
      <c r="E22" s="10" t="str">
        <f t="shared" si="2"/>
        <v/>
      </c>
      <c r="G22" s="6"/>
      <c r="K22" s="4" t="str">
        <f t="shared" si="3"/>
        <v/>
      </c>
    </row>
    <row r="23" spans="1:11" x14ac:dyDescent="0.35">
      <c r="A23" s="7" t="s">
        <v>75</v>
      </c>
      <c r="B23" s="4" t="str">
        <f t="shared" si="1"/>
        <v>«Name:Load»«IF-ALIAS:Load»</v>
      </c>
      <c r="C23" s="2" t="s">
        <v>76</v>
      </c>
      <c r="E23" s="10" t="str">
        <f t="shared" si="2"/>
        <v/>
      </c>
      <c r="G23" s="6"/>
      <c r="K23" s="4" t="str">
        <f t="shared" si="3"/>
        <v/>
      </c>
    </row>
    <row r="24" spans="1:11" x14ac:dyDescent="0.35">
      <c r="A24" s="7" t="s">
        <v>78</v>
      </c>
      <c r="B24" s="4" t="str">
        <f t="shared" si="1"/>
        <v>«Name:Load»«IF-ALIAS:Load»</v>
      </c>
      <c r="C24" s="2" t="s">
        <v>77</v>
      </c>
      <c r="E24" s="10" t="str">
        <f t="shared" si="2"/>
        <v/>
      </c>
      <c r="G24" s="6"/>
      <c r="K24" s="4" t="str">
        <f t="shared" si="3"/>
        <v/>
      </c>
    </row>
    <row r="25" spans="1:11" x14ac:dyDescent="0.35">
      <c r="A25" s="7" t="s">
        <v>80</v>
      </c>
      <c r="B25" s="4" t="str">
        <f t="shared" si="1"/>
        <v>«Name:Load»«IF-ALIAS:Load»</v>
      </c>
      <c r="C25" s="2" t="s">
        <v>79</v>
      </c>
      <c r="E25" s="10" t="str">
        <f t="shared" si="2"/>
        <v/>
      </c>
      <c r="G25" s="6"/>
      <c r="K25" s="4" t="str">
        <f t="shared" si="3"/>
        <v/>
      </c>
    </row>
    <row r="26" spans="1:11" x14ac:dyDescent="0.35">
      <c r="A26" s="7" t="s">
        <v>82</v>
      </c>
      <c r="B26" s="4" t="str">
        <f t="shared" si="1"/>
        <v>«Name:Load»«IF-ALIAS:Load»</v>
      </c>
      <c r="C26" s="2" t="s">
        <v>81</v>
      </c>
      <c r="E26" s="10" t="str">
        <f t="shared" si="2"/>
        <v/>
      </c>
      <c r="G26" s="6"/>
      <c r="K26" s="4" t="str">
        <f t="shared" si="3"/>
        <v/>
      </c>
    </row>
    <row r="27" spans="1:11" x14ac:dyDescent="0.35">
      <c r="A27" s="7" t="s">
        <v>83</v>
      </c>
      <c r="B27" s="4" t="str">
        <f t="shared" ref="B27" si="4">IF(K27="","«Name:Load»«IF-ALIAS:Load»","&lt;a href=""«Main-link:Load»"" «BLANK»&gt;«Name:Load»«IF-ALIAS:Load»&lt;/a&gt;")</f>
        <v>&lt;a href="«Main-link:Load»" «BLANK»&gt;«Name:Load»«IF-ALIAS:Load»&lt;/a&gt;</v>
      </c>
      <c r="C27" s="2" t="s">
        <v>84</v>
      </c>
      <c r="E27" s="10" t="str">
        <f t="shared" si="2"/>
        <v/>
      </c>
      <c r="F27" s="2" t="s">
        <v>85</v>
      </c>
      <c r="G27" s="6"/>
      <c r="K27" s="4" t="str">
        <f t="shared" ref="K27" si="5">IF(F27="",IF(I27="",IF(J27="",IF(G27="",IF(H27="","","http://"&amp;H27&amp;"«GITHUB-URL»"),"«GOOGLE-PLUS-URL»"&amp;G27),"https://"&amp;J27&amp;"«ITCH-URL»"),I27),"«TWITTER-URL»"&amp;F27)</f>
        <v>«TWITTER-URL»bartbonte</v>
      </c>
    </row>
    <row r="28" spans="1:11" x14ac:dyDescent="0.35">
      <c r="A28" s="7" t="s">
        <v>86</v>
      </c>
      <c r="B28" s="4" t="str">
        <f t="shared" si="1"/>
        <v>&lt;a href="«Main-link:Load»" «BLANK»&gt;«Name:Load»«IF-ALIAS:Load»&lt;/a&gt;</v>
      </c>
      <c r="C28" s="2" t="s">
        <v>87</v>
      </c>
      <c r="E28" s="10" t="str">
        <f t="shared" si="2"/>
        <v/>
      </c>
      <c r="F28" s="2" t="s">
        <v>88</v>
      </c>
      <c r="G28" s="6"/>
      <c r="K28" s="4" t="str">
        <f t="shared" si="3"/>
        <v>«TWITTER-URL»timknauf</v>
      </c>
    </row>
    <row r="29" spans="1:11" x14ac:dyDescent="0.35">
      <c r="A29" s="7" t="s">
        <v>90</v>
      </c>
      <c r="B29" s="4" t="str">
        <f t="shared" ref="B29:B30" si="6">IF(K29="","«Name:Load»«IF-ALIAS:Load»","&lt;a href=""«Main-link:Load»"" «BLANK»&gt;«Name:Load»«IF-ALIAS:Load»&lt;/a&gt;")</f>
        <v>«Name:Load»«IF-ALIAS:Load»</v>
      </c>
      <c r="C29" s="2" t="s">
        <v>89</v>
      </c>
      <c r="E29" s="10" t="str">
        <f t="shared" si="2"/>
        <v/>
      </c>
      <c r="G29" s="6"/>
      <c r="K29" s="4" t="str">
        <f t="shared" ref="K29:K30" si="7">IF(F29="",IF(I29="",IF(J29="",IF(G29="",IF(H29="","","http://"&amp;H29&amp;"«GITHUB-URL»"),"«GOOGLE-PLUS-URL»"&amp;G29),"https://"&amp;J29&amp;"«ITCH-URL»"),I29),"«TWITTER-URL»"&amp;F29)</f>
        <v/>
      </c>
    </row>
    <row r="30" spans="1:11" x14ac:dyDescent="0.35">
      <c r="A30" s="7" t="s">
        <v>136</v>
      </c>
      <c r="B30" s="4" t="str">
        <f t="shared" si="6"/>
        <v>&lt;a href="«Main-link:Load»" «BLANK»&gt;«Name:Load»«IF-ALIAS:Load»&lt;/a&gt;</v>
      </c>
      <c r="C30" t="s">
        <v>93</v>
      </c>
      <c r="D30" s="2" t="s">
        <v>91</v>
      </c>
      <c r="E30" s="10" t="str">
        <f t="shared" si="2"/>
        <v xml:space="preserve"> (Rosden Shadow)</v>
      </c>
      <c r="F30" s="2" t="s">
        <v>92</v>
      </c>
      <c r="G30" s="6"/>
      <c r="K30" s="4" t="str">
        <f t="shared" si="7"/>
        <v>«TWITTER-URL»Rosden_Shadow</v>
      </c>
    </row>
    <row r="31" spans="1:11" x14ac:dyDescent="0.35">
      <c r="A31" s="7" t="s">
        <v>94</v>
      </c>
      <c r="B31" s="4" t="str">
        <f t="shared" ref="B31" si="8">IF(K31="","«Name:Load»«IF-ALIAS:Load»","&lt;a href=""«Main-link:Load»"" «BLANK»&gt;«Name:Load»«IF-ALIAS:Load»&lt;/a&gt;")</f>
        <v>&lt;a href="«Main-link:Load»" «BLANK»&gt;«Name:Load»«IF-ALIAS:Load»&lt;/a&gt;</v>
      </c>
      <c r="C31" t="s">
        <v>95</v>
      </c>
      <c r="E31" s="10" t="str">
        <f t="shared" si="2"/>
        <v/>
      </c>
      <c r="F31" s="2" t="s">
        <v>96</v>
      </c>
      <c r="G31" s="6"/>
      <c r="I31" s="2" t="s">
        <v>97</v>
      </c>
      <c r="K31" s="4" t="str">
        <f t="shared" ref="K31" si="9">IF(F31="",IF(I31="",IF(J31="",IF(G31="",IF(H31="","","http://"&amp;H31&amp;"«GITHUB-URL»"),"«GOOGLE-PLUS-URL»"&amp;G31),"https://"&amp;J31&amp;"«ITCH-URL»"),I31),"«TWITTER-URL»"&amp;F31)</f>
        <v>«TWITTER-URL»cyatheatree</v>
      </c>
    </row>
    <row r="32" spans="1:11" x14ac:dyDescent="0.35">
      <c r="A32" s="7" t="s">
        <v>101</v>
      </c>
      <c r="B32" s="4" t="str">
        <f t="shared" ref="B32" si="10">IF(K32="","«Name:Load»«IF-ALIAS:Load»","&lt;a href=""«Main-link:Load»"" «BLANK»&gt;«Name:Load»«IF-ALIAS:Load»&lt;/a&gt;")</f>
        <v>&lt;a href="«Main-link:Load»" «BLANK»&gt;«Name:Load»«IF-ALIAS:Load»&lt;/a&gt;</v>
      </c>
      <c r="C32" t="s">
        <v>98</v>
      </c>
      <c r="D32" s="2" t="s">
        <v>99</v>
      </c>
      <c r="E32" s="10" t="str">
        <f t="shared" si="2"/>
        <v xml:space="preserve"> (Sfiera)</v>
      </c>
      <c r="G32" s="6" t="s">
        <v>100</v>
      </c>
      <c r="K32" s="4" t="str">
        <f t="shared" ref="K32" si="11">IF(F32="",IF(I32="",IF(J32="",IF(G32="",IF(H32="","","http://"&amp;H32&amp;"«GITHUB-URL»"),"«GOOGLE-PLUS-URL»"&amp;G32),"https://"&amp;J32&amp;"«ITCH-URL»"),I32),"«TWITTER-URL»"&amp;F32)</f>
        <v>«GOOGLE-PLUS-URL»103135105268961087396</v>
      </c>
    </row>
    <row r="33" spans="1:11" x14ac:dyDescent="0.35">
      <c r="A33" s="7" t="s">
        <v>103</v>
      </c>
      <c r="B33" s="4" t="str">
        <f t="shared" ref="B33" si="12">IF(K33="","«Name:Load»«IF-ALIAS:Load»","&lt;a href=""«Main-link:Load»"" «BLANK»&gt;«Name:Load»«IF-ALIAS:Load»&lt;/a&gt;")</f>
        <v>&lt;a href="«Main-link:Load»" «BLANK»&gt;«Name:Load»«IF-ALIAS:Load»&lt;/a&gt;</v>
      </c>
      <c r="C33" t="s">
        <v>105</v>
      </c>
      <c r="E33" s="10" t="str">
        <f t="shared" si="2"/>
        <v/>
      </c>
      <c r="G33" s="6"/>
      <c r="J33" s="2" t="s">
        <v>104</v>
      </c>
      <c r="K33" s="4" t="str">
        <f t="shared" ref="K33" si="13">IF(F33="",IF(I33="",IF(J33="",IF(G33="",IF(H33="","","http://"&amp;H33&amp;"«GITHUB-URL»"),"«GOOGLE-PLUS-URL»"&amp;G33),"https://"&amp;J33&amp;"«ITCH-URL»"),I33),"«TWITTER-URL»"&amp;F33)</f>
        <v>https://chyme«ITCH-URL»</v>
      </c>
    </row>
    <row r="34" spans="1:11" x14ac:dyDescent="0.35">
      <c r="A34" s="7" t="s">
        <v>107</v>
      </c>
      <c r="B34" s="4" t="str">
        <f t="shared" ref="B34" si="14">IF(K34="","«Name:Load»«IF-ALIAS:Load»","&lt;a href=""«Main-link:Load»"" «BLANK»&gt;«Name:Load»«IF-ALIAS:Load»&lt;/a&gt;")</f>
        <v>&lt;a href="«Main-link:Load»" «BLANK»&gt;«Name:Load»«IF-ALIAS:Load»&lt;/a&gt;</v>
      </c>
      <c r="C34" t="s">
        <v>106</v>
      </c>
      <c r="E34" s="10" t="str">
        <f t="shared" si="2"/>
        <v/>
      </c>
      <c r="G34" s="6"/>
      <c r="I34" s="2" t="s">
        <v>108</v>
      </c>
      <c r="K34" s="4" t="str">
        <f t="shared" ref="K34" si="15">IF(F34="",IF(I34="",IF(J34="",IF(G34="",IF(H34="","","http://"&amp;H34&amp;"«GITHUB-URL»"),"«GOOGLE-PLUS-URL»"&amp;G34),"https://"&amp;J34&amp;"«ITCH-URL»"),I34),"«TWITTER-URL»"&amp;F34)</f>
        <v>https://sites.google.com/site/malcolmsprojects/</v>
      </c>
    </row>
    <row r="35" spans="1:11" x14ac:dyDescent="0.35">
      <c r="A35" s="7" t="s">
        <v>109</v>
      </c>
      <c r="B35" s="4" t="str">
        <f t="shared" ref="B35:B36" si="16">IF(K35="","«Name:Load»«IF-ALIAS:Load»","&lt;a href=""«Main-link:Load»"" «BLANK»&gt;«Name:Load»«IF-ALIAS:Load»&lt;/a&gt;")</f>
        <v>&lt;a href="«Main-link:Load»" «BLANK»&gt;«Name:Load»«IF-ALIAS:Load»&lt;/a&gt;</v>
      </c>
      <c r="C35" t="s">
        <v>110</v>
      </c>
      <c r="D35" s="2" t="s">
        <v>111</v>
      </c>
      <c r="E35" s="10" t="str">
        <f t="shared" si="2"/>
        <v xml:space="preserve"> (Chaotic Iak)</v>
      </c>
      <c r="F35" t="s">
        <v>114</v>
      </c>
      <c r="G35" s="6"/>
      <c r="I35" s="2" t="s">
        <v>113</v>
      </c>
      <c r="K35" s="4" t="str">
        <f t="shared" ref="K35:K36" si="17">IF(F35="",IF(I35="",IF(J35="",IF(G35="",IF(H35="","","http://"&amp;H35&amp;"«GITHUB-URL»"),"«GOOGLE-PLUS-URL»"&amp;G35),"https://"&amp;J35&amp;"«ITCH-URL»"),I35),"«TWITTER-URL»"&amp;F35)</f>
        <v>«TWITTER-URL»chaotic_puzzles</v>
      </c>
    </row>
    <row r="36" spans="1:11" x14ac:dyDescent="0.35">
      <c r="A36" s="7" t="s">
        <v>115</v>
      </c>
      <c r="B36" s="4" t="str">
        <f t="shared" si="16"/>
        <v>&lt;a href="«Main-link:Load»" «BLANK»&gt;«Name:Load»«IF-ALIAS:Load»&lt;/a&gt;</v>
      </c>
      <c r="C36" t="s">
        <v>138</v>
      </c>
      <c r="E36" s="10" t="str">
        <f t="shared" si="2"/>
        <v/>
      </c>
      <c r="F36" s="2" t="s">
        <v>117</v>
      </c>
      <c r="G36" s="6"/>
      <c r="I36" s="2" t="s">
        <v>116</v>
      </c>
      <c r="K36" s="4" t="str">
        <f t="shared" si="17"/>
        <v>«TWITTER-URL»HugoBDesigner</v>
      </c>
    </row>
    <row r="37" spans="1:11" x14ac:dyDescent="0.35">
      <c r="A37" s="7" t="s">
        <v>119</v>
      </c>
      <c r="B37" s="4" t="str">
        <f t="shared" ref="B37" si="18">IF(K37="","«Name:Load»«IF-ALIAS:Load»","&lt;a href=""«Main-link:Load»"" «BLANK»&gt;«Name:Load»«IF-ALIAS:Load»&lt;/a&gt;")</f>
        <v>&lt;a href="«Main-link:Load»" «BLANK»&gt;«Name:Load»«IF-ALIAS:Load»&lt;/a&gt;</v>
      </c>
      <c r="C37" t="s">
        <v>118</v>
      </c>
      <c r="E37" s="10" t="str">
        <f t="shared" si="2"/>
        <v/>
      </c>
      <c r="F37" s="2" t="s">
        <v>137</v>
      </c>
      <c r="G37" s="6"/>
      <c r="K37" s="4" t="str">
        <f t="shared" ref="K37" si="19">IF(F37="",IF(I37="",IF(J37="",IF(G37="",IF(H37="","","http://"&amp;H37&amp;"«GITHUB-URL»"),"«GOOGLE-PLUS-URL»"&amp;G37),"https://"&amp;J37&amp;"«ITCH-URL»"),I37),"«TWITTER-URL»"&amp;F37)</f>
        <v>«TWITTER-URL»alinikk_</v>
      </c>
    </row>
    <row r="38" spans="1:11" x14ac:dyDescent="0.35">
      <c r="A38" s="7" t="s">
        <v>120</v>
      </c>
      <c r="B38" s="4" t="str">
        <f t="shared" ref="B38" si="20">IF(K38="","«Name:Load»«IF-ALIAS:Load»","&lt;a href=""«Main-link:Load»"" «BLANK»&gt;«Name:Load»«IF-ALIAS:Load»&lt;/a&gt;")</f>
        <v>&lt;a href="«Main-link:Load»" «BLANK»&gt;«Name:Load»«IF-ALIAS:Load»&lt;/a&gt;</v>
      </c>
      <c r="C38" t="s">
        <v>121</v>
      </c>
      <c r="E38" s="10" t="str">
        <f t="shared" si="2"/>
        <v/>
      </c>
      <c r="G38" s="6"/>
      <c r="I38" s="2" t="s">
        <v>122</v>
      </c>
      <c r="K38" s="4" t="str">
        <f t="shared" ref="K38:K40" si="21">IF(F38="",IF(I38="",IF(J38="",IF(G38="",IF(H38="","","http://"&amp;H38&amp;"«GITHUB-URL»"),"«GOOGLE-PLUS-URL»"&amp;G38),"https://"&amp;J38&amp;"«ITCH-URL»"),I38),"«TWITTER-URL»"&amp;F38)</f>
        <v>http://www.richardlocke.co.uk</v>
      </c>
    </row>
    <row r="39" spans="1:11" x14ac:dyDescent="0.35">
      <c r="A39" s="7" t="s">
        <v>124</v>
      </c>
      <c r="B39" s="4" t="str">
        <f t="shared" ref="B39:B40" si="22">IF(K39="","«Name:Load»«IF-ALIAS:Load»","&lt;a href=""«Main-link:Load»"" «BLANK»&gt;«Name:Load»«IF-ALIAS:Load»&lt;/a&gt;")</f>
        <v>&lt;a href="«Main-link:Load»" «BLANK»&gt;«Name:Load»«IF-ALIAS:Load»&lt;/a&gt;</v>
      </c>
      <c r="C39" t="s">
        <v>123</v>
      </c>
      <c r="E39" s="10" t="str">
        <f t="shared" si="2"/>
        <v/>
      </c>
      <c r="G39" s="6"/>
      <c r="I39" s="2" t="s">
        <v>125</v>
      </c>
      <c r="K39" s="4" t="str">
        <f t="shared" si="21"/>
        <v>https://gashlin.net/</v>
      </c>
    </row>
    <row r="40" spans="1:11" x14ac:dyDescent="0.35">
      <c r="A40" s="7" t="s">
        <v>126</v>
      </c>
      <c r="B40" s="4" t="str">
        <f t="shared" si="22"/>
        <v>«Name:Load»«IF-ALIAS:Load»</v>
      </c>
      <c r="C40" s="2" t="s">
        <v>127</v>
      </c>
      <c r="E40" s="10" t="str">
        <f t="shared" si="2"/>
        <v/>
      </c>
      <c r="K40" s="4" t="str">
        <f t="shared" si="21"/>
        <v/>
      </c>
    </row>
    <row r="41" spans="1:11" x14ac:dyDescent="0.35">
      <c r="A41" s="7" t="s">
        <v>128</v>
      </c>
      <c r="B41" s="4" t="str">
        <f t="shared" ref="B41" si="23">IF(K41="","«Name:Load»«IF-ALIAS:Load»","&lt;a href=""«Main-link:Load»"" «BLANK»&gt;«Name:Load»«IF-ALIAS:Load»&lt;/a&gt;")</f>
        <v>&lt;a href="«Main-link:Load»" «BLANK»&gt;«Name:Load»«IF-ALIAS:Load»&lt;/a&gt;</v>
      </c>
      <c r="C41" s="2" t="s">
        <v>130</v>
      </c>
      <c r="E41" s="10" t="str">
        <f t="shared" si="2"/>
        <v/>
      </c>
      <c r="I41" s="2" t="s">
        <v>129</v>
      </c>
      <c r="K41" s="4" t="str">
        <f t="shared" ref="K41" si="24">IF(F41="",IF(I41="",IF(J41="",IF(G41="",IF(H41="","","http://"&amp;H41&amp;"«GITHUB-URL»"),"«GOOGLE-PLUS-URL»"&amp;G41),"https://"&amp;J41&amp;"«ITCH-URL»"),I41),"«TWITTER-URL»"&amp;F41)</f>
        <v>https://www.ben-reilly.com/</v>
      </c>
    </row>
    <row r="42" spans="1:11" x14ac:dyDescent="0.35">
      <c r="A42" s="7" t="s">
        <v>132</v>
      </c>
      <c r="B42" s="4" t="str">
        <f t="shared" ref="B42" si="25">IF(K42="","«Name:Load»«IF-ALIAS:Load»","&lt;a href=""«Main-link:Load»"" «BLANK»&gt;«Name:Load»«IF-ALIAS:Load»&lt;/a&gt;")</f>
        <v>&lt;a href="«Main-link:Load»" «BLANK»&gt;«Name:Load»«IF-ALIAS:Load»&lt;/a&gt;</v>
      </c>
      <c r="C42" s="2" t="s">
        <v>131</v>
      </c>
      <c r="E42" s="10" t="str">
        <f t="shared" si="2"/>
        <v/>
      </c>
      <c r="G42" s="8" t="s">
        <v>133</v>
      </c>
      <c r="K42" s="4" t="str">
        <f t="shared" ref="K42:K43" si="26">IF(F42="",IF(I42="",IF(J42="",IF(G42="",IF(H42="","","http://"&amp;H42&amp;"«GITHUB-URL»"),"«GOOGLE-PLUS-URL»"&amp;G42),"https://"&amp;J42&amp;"«ITCH-URL»"),I42),"«TWITTER-URL»"&amp;F42)</f>
        <v>«GOOGLE-PLUS-URL»+Connorses</v>
      </c>
    </row>
    <row r="43" spans="1:11" x14ac:dyDescent="0.35">
      <c r="A43" s="7" t="s">
        <v>134</v>
      </c>
      <c r="B43" s="4" t="str">
        <f t="shared" ref="B43" si="27">IF(K43="","«Name:Load»«IF-ALIAS:Load»","&lt;a href=""«Main-link:Load»"" «BLANK»&gt;«Name:Load»«IF-ALIAS:Load»&lt;/a&gt;")</f>
        <v>«Name:Load»«IF-ALIAS:Load»</v>
      </c>
      <c r="C43" s="2" t="s">
        <v>135</v>
      </c>
      <c r="E43" s="10" t="str">
        <f t="shared" si="2"/>
        <v/>
      </c>
      <c r="G43" s="8"/>
      <c r="K43" s="4" t="str">
        <f t="shared" si="26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2019-01-27T09:05:12Z</dcterms:modified>
</cp:coreProperties>
</file>