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esisprt-my.sharepoint.com/personal/pedro_h_silva_noesis_pt/Documents/"/>
    </mc:Choice>
  </mc:AlternateContent>
  <xr:revisionPtr revIDLastSave="0" documentId="8_{88FA75B1-A26F-45A2-B4AB-A48FDB3244CA}" xr6:coauthVersionLast="47" xr6:coauthVersionMax="47" xr10:uidLastSave="{00000000-0000-0000-0000-000000000000}"/>
  <bookViews>
    <workbookView xWindow="-120" yWindow="-120" windowWidth="20730" windowHeight="11160" firstSheet="2" activeTab="2" xr2:uid="{FB62629B-8788-4540-8C76-2AB047EF9138}"/>
  </bookViews>
  <sheets>
    <sheet name="Cenários" sheetId="1" r:id="rId1"/>
    <sheet name="Valores" sheetId="2" r:id="rId2"/>
    <sheet name="Cenários_V2" sheetId="4" r:id="rId3"/>
  </sheets>
  <definedNames>
    <definedName name="_xlnm._FilterDatabase" localSheetId="0" hidden="1">Cenários!$A$1:$C$43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J44" i="1"/>
</calcChain>
</file>

<file path=xl/sharedStrings.xml><?xml version="1.0" encoding="utf-8"?>
<sst xmlns="http://schemas.openxmlformats.org/spreadsheetml/2006/main" count="617" uniqueCount="182">
  <si>
    <t>CENÁRIO</t>
  </si>
  <si>
    <t>Status</t>
  </si>
  <si>
    <t>Debugado?</t>
  </si>
  <si>
    <t>Link Execução</t>
  </si>
  <si>
    <t>Criador</t>
  </si>
  <si>
    <t>Manut. V1</t>
  </si>
  <si>
    <t>Observação Manut v1</t>
  </si>
  <si>
    <t>Manut. V2</t>
  </si>
  <si>
    <t>Observação Manut. V2</t>
  </si>
  <si>
    <t>Tempo Execução</t>
  </si>
  <si>
    <t>154145 [Institucional ] Validar Acesso a opção "Avisar um Sinistro"</t>
  </si>
  <si>
    <t>Construído</t>
  </si>
  <si>
    <t>Sim</t>
  </si>
  <si>
    <t>http://tfs:8080/tfs/WebSystem/POB.Quality/_testManagement/runs?runId=327904&amp;_a=runCharts</t>
  </si>
  <si>
    <t>Pedro Ribeiro</t>
  </si>
  <si>
    <t>Sem acesso ao ambiente via máquina Noesis</t>
  </si>
  <si>
    <t>331781 Validar alteração de capital segurado máximo para cobertura opcional DOENÇAS GRAVES BÁSICA POR 5 ANOS G        </t>
  </si>
  <si>
    <t>http://tfs:8080/tfs/WebSystem/POB.Quality/_testManagement/runs?runId=327910&amp;_a=runCharts</t>
  </si>
  <si>
    <t>Há um bug, o valor CS é alterado corretamente para 2 milhões de reais, e logo em seguida, é alterado novamente para 120k</t>
  </si>
  <si>
    <t>333754 Validar alteração de capital segurado máximo para cobertura opcional DOENÇAS GRAVES MODULAR 5 ANOS G    </t>
  </si>
  <si>
    <t>Runs - Test Plans</t>
  </si>
  <si>
    <t>Rodrigo</t>
  </si>
  <si>
    <t>334859 Validar alteração de capital segurado máximo para cobertura opcional RENDA FAMILIAR POR 25 ANOS G    </t>
  </si>
  <si>
    <t>http://tfs:8080/tfs/WebSystem/POB.Quality/_testManagement/runs?runId=327986&amp;_a=runCharts</t>
  </si>
  <si>
    <t>Há um bug, o valor CS é alterado para um valor diferente do especificado no CT</t>
  </si>
  <si>
    <t>334860 Validar alteração de capital segurado máximo para cobertura opcional RENDA FAMILIAR POR 20 ANOS G    </t>
  </si>
  <si>
    <t>334861 Validar alteracao de capital segurado max cobertura op RENDA FAMILIAR 15 ANOS G_2</t>
  </si>
  <si>
    <t>A aplicação indica haver inconsistência de coberturas, mesmo estando de acordo com os steps informados no caso de teste.</t>
  </si>
  <si>
    <t>334862 Validar alteração de capital segurado máximo para cobertura opcional RENDA FAMILIAR POR 10 ANOS G    </t>
  </si>
  <si>
    <t>334864 Validar alteração de capital segurado máximo para cobertura opcional RENDA FAMILIAR POR 30 ANOS G    </t>
  </si>
  <si>
    <t>334865 Validar alteração de capital segurado máximo para cobertura opcional RENDA FAMILIAR ATÉ 60 ANOS G    </t>
  </si>
  <si>
    <t>335391 Validar alteração de capital segurado máximo para cobertura opcional TEMPORÁRIO DECRESCENTE POR 10 ANOS G    </t>
  </si>
  <si>
    <t>http://tfs:8080/tfs/WebSystem/POB.Quality/_testManagement/runs?runId=328007&amp;_a=resultQuery</t>
  </si>
  <si>
    <t>Rafael</t>
  </si>
  <si>
    <t>Hugo Silva</t>
  </si>
  <si>
    <t>335393 Validar alteração de capital segurado máximo para cobertura opcional TEMPORÁRIO POR 25 ANOS G    </t>
  </si>
  <si>
    <t>http://tfs:8080/tfs/WebSystem/POB.Quality/_testManagement/runs?runId=327898&amp;_a=runCharts</t>
  </si>
  <si>
    <t>Aplicação acusa erro, mesmo com valores especificados nos CT</t>
  </si>
  <si>
    <t>335394 Validar alteração de capital segurado máximo para cobertura opcional TEMPORÁRIO POR 30 ANOS G    </t>
  </si>
  <si>
    <t>http://tfs:8080/tfs/WebSystem/POB.Quality/_testManagement/runs?runId=327846&amp;_a=resultQuery</t>
  </si>
  <si>
    <t>335428 Validar finalização de proposta com capital segurado máximo para as coberturas: VIDA INTEIRA + TEMPORÁRIO    </t>
  </si>
  <si>
    <t>http://tfs:8080/tfs/WebSystem/POB.Quality/_testManagement/runs?runId=335428&amp;_a=resultQuery</t>
  </si>
  <si>
    <t>?</t>
  </si>
  <si>
    <t>335429 Validar mensagem de combinação de coberturas não permitida quando somatório de capitais segurados entre coberturas básicas e opcionais é acima de R$ 100 milhões  - VIDA INTEIRA + TEMPORÁRIO    </t>
  </si>
  <si>
    <t>http://tfs:8080/tfs/WebSystem/POB.Quality/_testManagement/runs?runId=327834&amp;_a=resultQuery#runId=327834&amp;_a=resultQuery</t>
  </si>
  <si>
    <t>Romilton</t>
  </si>
  <si>
    <t>335431 Validar mensagem de combinação de coberturas não permitida quando somatório de capitais segurados entre coberturas básicas e opcionais é acima de R$ 100 milhões - VIDA INTEIRA + RENDA FAMILIAR    </t>
  </si>
  <si>
    <t>http://tfs:8080/tfs/WebSystem/POB.Quality/_testManagement/runs?runId=327838&amp;_a=resultQuery#runId=327838&amp;_a=resultQuery</t>
  </si>
  <si>
    <t>335432 Validar mensagem de combinação de coberturas não permitida quando somatório de capitais segurados entre coberturas básicas e opcionais é acima de R$ 100 milhões - VIDA INTEIRA + TEMPORÁRIO DECRESCENTE</t>
  </si>
  <si>
    <t>http://tfs:8080/tfs/WebSystem/POB.Quality/_testManagement/runs?runId=327842&amp;_a=resultQuery#runId=327842&amp;_a=resultQuery</t>
  </si>
  <si>
    <t>335433 Validar mensagem de combinação de coberturas não permitida quando somatório de capitais segurados entre coberturas básicas e opcionais é acima de R$ 100 milhões - VIDA INTEIRA MAIS + TEMPORÁRIO    </t>
  </si>
  <si>
    <t>http://tfs:8080/tfs/WebSystem/POB.Quality/_testManagement/runs?runId=327844&amp;_a=resultQuery#runId=327844&amp;_a=resultQuery</t>
  </si>
  <si>
    <t>335434 Validar mensagem de combinação de coberturas não permitida quando somatório de capitais segurados entre coberturas básicas e opcionais é acima de R$ 100 milhões - VIDA INTEIRA MAIS + TEMPORÁRIO DECRESCENTE    </t>
  </si>
  <si>
    <t>http://tfs:8080/tfs/WebSystem/POB.Quality/_testManagement/runs?runId=327848&amp;_a=resultQuery#runId=327848&amp;_a=resultQuery</t>
  </si>
  <si>
    <t>335624 Validar que somatório de capitais segurados entre coberturas básicas e opcionais tem limite de R$ 100 milhões  - VIDA INTEIRA + TEMPORÁRIO    </t>
  </si>
  <si>
    <t>http://tfs:8080/tfs/WebSystem/POB.Quality/_testManagement/runs?runId=328004&amp;_a=resultQuery#runId=328004&amp;_a=resultQuery</t>
  </si>
  <si>
    <t>335625 Validar que somatório de capitais segurados entre coberturas básicas e opcionais tem limite de R$ 100 milhões  - VIDA INTEIRA + TEMPORÁRIO DECRESCENTE        </t>
  </si>
  <si>
    <t>http://tfs:8080/tfs/WebSystem/POB.Quality/_testManagement/runs?runId=328006&amp;_a=resultQuery#runId=328006&amp;_a=resultQuery</t>
  </si>
  <si>
    <t>335626 Validar que somatório de capitais segurados entre coberturas básicas e opcionais tem limite de R$ 100 milhões  - VIDA INTEIRA MAIS + TEMPORÁRIO    </t>
  </si>
  <si>
    <t>http://tfs:8080/tfs/WebSystem/POB.Quality/_testManagement/runs?runId=328009&amp;_a=resultQuery#runId=328009&amp;_a=resultQuery</t>
  </si>
  <si>
    <t>335627 Validar que somatório de capitais segurados entre coberturas básicas e opcionais tem limite de R$ 100 milhões  - VIDA INTEIRA MAIS + TEMPORÁRIO DECRESCENTE    </t>
  </si>
  <si>
    <t>http://tfs:8080/tfs/WebSystem/POB.Quality/_testManagement/runs?runId=328012&amp;_a=resultQuery#runId=328012&amp;_a=resultQuery</t>
  </si>
  <si>
    <t>335628 Validar que somatório de capitais segurados não tem limite de R$ 100 milhões quando é combinado uma cobertura básica MQC com uma cobertura opcional de morbidade    </t>
  </si>
  <si>
    <t>http://tfs:8080/tfs/WebSystem/POB.Quality/_testManagement/runs?runId=327964&amp;_a=resultQuery#runId=327964&amp;_a=resultQuery</t>
  </si>
  <si>
    <t>337911  Validar transmissão de proposta eletrônica no OneClick</t>
  </si>
  <si>
    <t>Bloqueado</t>
  </si>
  <si>
    <t>Não</t>
  </si>
  <si>
    <t xml:space="preserve">Loading da tela de Informações de Análise de Risco não finaliza </t>
  </si>
  <si>
    <t>337915 Validar transmissão de proposta eletrônica no OneClick com responsável pelo pagamento diferente do segurado</t>
  </si>
  <si>
    <t>338956  Validar filtro de pesquisa de proposta por CPF na Central de Propostas </t>
  </si>
  <si>
    <t>http://tfs:8080/tfs/WebSystem/POB.Quality/_testManagement/runs?runId=328010&amp;_a=resultQuery</t>
  </si>
  <si>
    <t>338957  Validar filtro de pesquisa de proposta por nome na Central de Propostas</t>
  </si>
  <si>
    <t>http://tfs:8080/tfs/WebSystem/POB.Quality/_testManagement/runs?runId=328011&amp;_a=resultQuery</t>
  </si>
  <si>
    <t>338958  Validar filtro de pesquisa de proposta por número de proposta na Central de Propostas   </t>
  </si>
  <si>
    <t>http://tfs:8080/tfs/WebSystem/POB.Quality/_testManagement/runs?runId=328021&amp;_a=resultQuery</t>
  </si>
  <si>
    <t>339850  Validar acesso à seção de propostas com status AGUARDANDO VISTO na Central de Propostas      </t>
  </si>
  <si>
    <t>http://tfs:8080/tfs/WebSystem/POB.Quality/_testManagement/runs?runId=328014&amp;_a=resultQuery#runId=328014&amp;_a=resultQuery</t>
  </si>
  <si>
    <t>339851  Validar acesso à seção de propostas com status FINALIZADA na Central de Propostas        </t>
  </si>
  <si>
    <t>http://tfs:8080/tfs/WebSystem/POB.Quality/_testManagement/runs?runId=328016&amp;_a=resultQuery#runId=328016&amp;_a=resultQuery</t>
  </si>
  <si>
    <t>339856  Validar acesso à seção de propostas com status AGUARDANDO ACEITE na Central de Propostas    </t>
  </si>
  <si>
    <t>http://tfs:8080/tfs/WebSystem/POB.Quality/_testManagement/runs?runId=328017&amp;_a=resultQuery#runId=328017&amp;_a=resultQuery</t>
  </si>
  <si>
    <t>344343 Validar transmissão de Proposta Eletrônica com DÉBITO EM CONTA como Forma de Pagamento </t>
  </si>
  <si>
    <t>344344 Validar transmissão de Proposta Eletrônica com CARTÃO DE CRÉDITO como Forma de Pagamento</t>
  </si>
  <si>
    <t>344345 Validar transmissão de Proposta Eletrônica com CHEQUE como Forma de Pagamento da Antecipação do Primeiro Prêmio </t>
  </si>
  <si>
    <t>344346 Validar transmissão de Proposta Eletrônica com DINHEIRO como Forma de Pagamento da Antecipação do Primeiro Prêmio </t>
  </si>
  <si>
    <t>348664 [Login] Validar comportamento para campos não preenchidos no formulário de Login</t>
  </si>
  <si>
    <t>355126 Validar transmissão de proposta eletrônica com cobertura opcional no OneClick</t>
  </si>
  <si>
    <t>317066 Validar aceite digital de Proposta Eletrônica transmitida no OneClick</t>
  </si>
  <si>
    <t>Sem login e senha de acesso</t>
  </si>
  <si>
    <t>337912 Validar finalização de proposta eletrônica no OneClick</t>
  </si>
  <si>
    <t>loading infinito na analise de risco</t>
  </si>
  <si>
    <t>352226 Validar transmissão de proposta eletrônica no OneClick - NÃO para Agendamento Médico</t>
  </si>
  <si>
    <t>Modal agendamento de exame não exibido</t>
  </si>
  <si>
    <t>352848 Validar o fluxo completo da Proposta Eletrônica - Agendamento Médico</t>
  </si>
  <si>
    <t>359596 Validar aceite digital via link de Proposta Eletrônica transmitida no OneClick</t>
  </si>
  <si>
    <t>A construir</t>
  </si>
  <si>
    <t>Em andamento</t>
  </si>
  <si>
    <t>Em manutenção</t>
  </si>
  <si>
    <t>Manutenção OK</t>
  </si>
  <si>
    <t>Em execução</t>
  </si>
  <si>
    <t>bloqueados</t>
  </si>
  <si>
    <t>construidos</t>
  </si>
  <si>
    <t>a construir</t>
  </si>
  <si>
    <t>313727 - Validar seleção de cobertura DOENÇAS GRAVES MODULAR ASSIST 5H  com periocidade de pagamento ANUAL</t>
  </si>
  <si>
    <t>http://tfs:8080/tfs/WebSystem/POB.Quality/_testManagement/runs?runId=328301&amp;_a=resultQuery#runId=328301&amp;_a=resultQuery</t>
  </si>
  <si>
    <t>313846 - Validar seleção de cobertura DOENÇAS GRAVES MODULAR ASSIST 5H  com periocidade de pagamento MENSAL</t>
  </si>
  <si>
    <t>http://tfs:8080/tfs/WebSystem/POB.Quality/_testManagement/runs?runId=328343&amp;_a=resultQuery#runId=328343&amp;_a=resultQuery</t>
  </si>
  <si>
    <t>313847 - Validar que não é possível selecionar cobertura DOENÇAS GRAVES MODULAR ASSIST 5H para segurado com idade abaixo de 14 anos</t>
  </si>
  <si>
    <t>313852 - Validar que não é possível selecionar cobertura DOENÇAS GRAVES MODULAR ASSIST 5 H para segurado com idade acima de 70 anos</t>
  </si>
  <si>
    <t>313910 - Validar seleção de cobertura de DOENÇAS GRAVES PLUS ASSIST 5H com cobertura opicional Renda Hospitalar por 5 anos 5-H</t>
  </si>
  <si>
    <t>http://tfs:8080/tfs/WebSystem/POB.Quality/_testManagement/runs?runId=328559&amp;_a=resultQuery</t>
  </si>
  <si>
    <t>HugoSilva</t>
  </si>
  <si>
    <t>318618 - Validar que não é possível informar beneficiários para DOENÇAS GRAVAS MODULAR ASSIST 5H</t>
  </si>
  <si>
    <t>http://tfs:8080/tfs/WebSystem/POB.Quality/_testManagement/runs?runId=328398&amp;_a=resultQuery#runId=328398&amp;_a=resultQuery</t>
  </si>
  <si>
    <t>322099 - Validar seleção de cobertura com nome DOENÇAS MODULAR ASSIST 5H</t>
  </si>
  <si>
    <t>322101 - Validar seleção de cobertura com nome DOENÇAS PLUS ASSIST 5H</t>
  </si>
  <si>
    <t>322105 - Validar que opção de extensão de vigência está disponível para cobertura DOENÇAS MODULAR ASSIST 5H</t>
  </si>
  <si>
    <t>314377 - Validar que a Seção  de "Prêmio Extra" foi removida para o produto "Doenças Modular 5h"</t>
  </si>
  <si>
    <t>http://tfs:8080/tfs/WebSystem/POB.Quality/_testManagement/runs?runId=328419&amp;_a=resultQuery#runId=328419&amp;_a=resultQuery</t>
  </si>
  <si>
    <t>314378 - Validar que a Seção  de "Prêmio Extra" foi removida para o produto "Doenças Modular Assist 5h"</t>
  </si>
  <si>
    <t>http://tfs:8080/tfs/WebSystem/POB.Quality/_testManagement/runs?runId=328530&amp;_a=resultQuery#runId=328530&amp;_a=resultQuery</t>
  </si>
  <si>
    <t>314379 - Validar que a Seção  de "Prêmio Extra" foi removida para o produto "Doenças Plus 5h"</t>
  </si>
  <si>
    <t>http://tfs:8080/tfs/WebSystem/POB.Quality/_testManagement/runs?runId=328536&amp;_a=resultQuery#runId=328536&amp;_a=resultQuery</t>
  </si>
  <si>
    <t>314380 - Validar que a Seção  de "Prêmio Extra" foi removida para o produto "Doenças Plus Assist 5h"</t>
  </si>
  <si>
    <t>http://tfs:8080/tfs/WebSystem/POB.Quality/_testManagement/runs?runId=328547&amp;_a=resultQuery#runId=328547&amp;_a=resultQuery</t>
  </si>
  <si>
    <t>314341 - Validar que a Seção  de "Prêmio Extra" foi mantida para o produto Não PPS</t>
  </si>
  <si>
    <t>http://tfs:8080/tfs/WebSystem/POB.Quality/_testManagement/runs?runId=328556&amp;_a=resultQuery#runId=328556&amp;_a=resultQuery</t>
  </si>
  <si>
    <t>314415 - Validar seleção  de cobertura DOENÇAS GRAVES MODULAR ASSIST 5H com Vitality</t>
  </si>
  <si>
    <t>Não é possível logar na área do cliente</t>
  </si>
  <si>
    <t>314476 - Validar seleção  de cobertura DOENÇAS GRAVES PLUS ASSIST 5H com Vitality</t>
  </si>
  <si>
    <t>314479 - Validar seleção  de cobertura DOENÇAS GRAVES MODULAR ASSIST 5H sem Vitality</t>
  </si>
  <si>
    <t>314480 - Validar seleção  de cobertura DOENÇAS GRAVES PLUS ASSIST 5H sem Vitality</t>
  </si>
  <si>
    <t>313859 - Validar cobertura DOENÇAS GRAVES MODULAR ASSIST 5H com prêmio mínimo de R$1200,00 - ANUAL</t>
  </si>
  <si>
    <t>313863 - Validar cobertura DOENÇAS GRAVES MODULAR ASSIST 5H com prêmio mínimo de R$110,00 - MENSAL</t>
  </si>
  <si>
    <t>313864 - Validar cobertura DOENÇAS GRAVES PLUS ASSIST 5H com prêmio mínimo de R$1200,00 - ANUAL</t>
  </si>
  <si>
    <t>313865 - Validar cobertura DOENÇAS GRAVES PLUS ASSIST 5H com prêmio mínimo de R$110,00 - MENSAL</t>
  </si>
  <si>
    <t>317197 - Validar que motor de cálculo reverso altera capital segurado para o equivalente ao prêmio mínimo - ANUAL - DOENÇAS MODULAR ASSIST 5H</t>
  </si>
  <si>
    <t>http://tfs:8080/tfs/WebSystem/POB.Quality/_testManagement/runs?runId=328562&amp;_a=resultQuery#runId=328562&amp;_a=resultQuery</t>
  </si>
  <si>
    <t>317207 - Validar que motor de cálculo reverso altera capital segurado para o equivalente ao prêmio mínimo - MENSAL - DOENÇAS MODULAR ASSIST 5H</t>
  </si>
  <si>
    <t>http://tfs:8080/tfs/WebSystem/POB.Quality/_testManagement/runs?runId=328563&amp;_a=resultQuery#runId=328563&amp;_a=resultQuery</t>
  </si>
  <si>
    <t>Os valor esperado no TFS é 110,00. Porém o retornado na aplicação é 80,00</t>
  </si>
  <si>
    <t>330871 - Validar alteração de capital segurado máximo para produto VIDA INTEIRA POR 10 ANOS G</t>
  </si>
  <si>
    <t>http://tfs:8080/tfs/WebSystem/POB.Quality/_testManagement/runs?runId=328583&amp;_a=resultQuery#runId=328583&amp;_a=resultQuery</t>
  </si>
  <si>
    <t>330874 - Validar alteração de capital segurado máximo para produto VIDA INTEIRA ATÉ 65 ANOS G</t>
  </si>
  <si>
    <t>http://tfs:8080/tfs/WebSystem/POB.Quality/_testManagement/runs?runId=328584&amp;_a=resultQuery#runId=328584&amp;_a=resultQuery</t>
  </si>
  <si>
    <t>330877 -  Validar alteração de capital segurado máximo para produto VIDA INTEIRA MODIFICADO 3G</t>
  </si>
  <si>
    <t>http://tfs:8080/tfs/WebSystem/POB.Quality/_testManagement/runs?runId=328586&amp;_a=resultQuery#runId=328586&amp;_a=resultQuery</t>
  </si>
  <si>
    <t>330881 -  Validar alteração de capital segurado máximo para produto TEMPORÁRIO POR 10 ANOS G</t>
  </si>
  <si>
    <t>http://tfs:8080/tfs/WebSystem/POB.Quality/_testManagement/runs?runId=328596&amp;_a=resultQuery#runId=328596&amp;_a=resultQuery</t>
  </si>
  <si>
    <t>330888 - Validar alteração de capital segurado máximo para produto TEMPORÁRIO DESCRESCENTE POR 10 ANOS G</t>
  </si>
  <si>
    <t>http://tfs:8080/tfs/WebSystem/POB.Quality/_testManagement/runs?runId=328667&amp;_a=resultQuery#runId=328667&amp;_a=resultQuery</t>
  </si>
  <si>
    <t>330893 - Validar alteração de capital segurado máximo para produto RENDA FAMILIAR POR 10 ANOS G</t>
  </si>
  <si>
    <t>http://tfs:8080/tfs/WebSystem/POB.Quality/_testManagement/runs?runId=328677&amp;_a=resultQuery#runId=328677&amp;_a=resultQuery</t>
  </si>
  <si>
    <t>Os valor esperado no TFS é 1.004.872,00. Porém o retornado na aplicação é R$ 502.436,00 - Metade do valor esperado.</t>
  </si>
  <si>
    <t>330904 - Validar alteração de capital segurado máximo para cobertura opicional DOENÇAS GRAVES PLUS POR 5 ANOS G</t>
  </si>
  <si>
    <t>http://tfs:8080/tfs/WebSystem/POB.Quality/_testManagement/runs?runId=328730&amp;_a=resultQuery</t>
  </si>
  <si>
    <t>Os valor esperado no TFS é 2.000.000,00. Porém o retornado na aplicação é R$ 120.000,00.</t>
  </si>
  <si>
    <t>330905 - Validar alteração de capital segurado máximo para cobertura opicional TEMPORÁRIO POR 5 ANOS G</t>
  </si>
  <si>
    <t>http://tfs:8080/tfs/WebSystem/POB.Quality/_testManagement/runs?runId=328655&amp;_a=resultQuery</t>
  </si>
  <si>
    <t>330915 - Validar alteração de capital segurado máximo para cobertura opicional RENDA FAMILIAR ATE 65 ANOS G</t>
  </si>
  <si>
    <t>http://tfs:8080/tfs/WebSystem/POB.Quality/_testManagement/runs?runId=328699&amp;_a=resultQuery#runId=328699&amp;_a=resultQuery</t>
  </si>
  <si>
    <t>330917 - Validar finalização de proposta com capital segurado máximo para produto VIDA INTEIRA ATE 60 ANOS G</t>
  </si>
  <si>
    <t>330918 - Validar finalização de proposta com capital segurado máximo para produto VIDA INTEIRA ATE 10 ANOS G</t>
  </si>
  <si>
    <t>340486 - Validar lista de 3 propostas com status EM PREENCHIMENTO na central de Propostas - Filtro de Pesquisa</t>
  </si>
  <si>
    <t>http://tfs:8080/tfs/WebSystem/POB.Quality/_testManagement/runs?runId=329106&amp;_a=resultQuery</t>
  </si>
  <si>
    <t>350151 - Validar Acesso à Gestão de Propostas via menu principal - Gestão de Propostas</t>
  </si>
  <si>
    <t>http://tfs:8080/tfs/WebSystem/POB.Quality/_testManagement/runs?runId=329268&amp;_a=resultQuery</t>
  </si>
  <si>
    <t>354440 - Validar mensagem de crítica do sistema ao informar data de expedição de documento menor que a data de nascimento do segurado - Segurado</t>
  </si>
  <si>
    <t>http://tfs:8080/tfs/WebSystem/Pob.Quality/_testManagement/runs?runID=329250&amp;_a=runCharts</t>
  </si>
  <si>
    <t>354529 - Validar tokenização de cartão de crédito VISA - Nova Proposta - Pagamento</t>
  </si>
  <si>
    <t>http://tfs:8080/tfs/WebSystem/Pob.Quality/_testManagement/runs?runID=329093&amp;_a=resultSummary&amp;resultId=100000</t>
  </si>
  <si>
    <t>354549 - Validar tokenização de cartão de crédito MASTERCARD - Nova Proposta - Pagamento</t>
  </si>
  <si>
    <t>http://tfs:8080/tfs/WebSystem/POB.Quality/_testManagement/runs?runId=329109&amp;_a=resultQuery</t>
  </si>
  <si>
    <t>354568 - Validar tokenização de cartão de crédito AMEX - Nova Proposta - Pagamento</t>
  </si>
  <si>
    <t>http://tfs:8080/tfs/WebSystem/Pob.Quality/_testManagement/runs?runID=329111&amp;_a=resultSummary&amp;resultId=100000</t>
  </si>
  <si>
    <t>354573 - Validar tokenização de cartão de crédito ELO - Nova Proposta - Pagamento</t>
  </si>
  <si>
    <t>http://tfs:8080/tfs/WebSystem/Pob.Quality/_testManagement/runs?runID=329071&amp;_a=resultSummary&amp;resultId=100000</t>
  </si>
  <si>
    <t>355063 - Validar transmissão de Proposta Eletrônica com PIX como Forma de Pagamento da Antecipação do Primeiro Prêmio - Pagamento</t>
  </si>
  <si>
    <t>355261 - Validar prêmio não cobrado após transmição  de proposta eltrônica no OneClick - Pagamento</t>
  </si>
  <si>
    <t>http://tfs:8080/tfs/WebSystem/POB.Quality/_testManagement/runs?runId=329257&amp;_a=resultQuery#runId=329257&amp;_a=resultQuery</t>
  </si>
  <si>
    <t>355387 - Validar prêmio cobrado após transmição  de proposta eltrônica no OneClick - Pagamento</t>
  </si>
  <si>
    <t>http://tfs:8080/tfs/WebSystem/POB.Quality/_testManagement/runs?runId=329244&amp;_a=resultQuery#runId=329244&amp;_a=resultQuery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</si>
</sst>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readingOrder="1"/>
    </xf>
    <xf numFmtId="0" fontId="2" fillId="0" borderId="0" xfId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readingOrder="1"/>
    </xf>
    <xf numFmtId="0" fontId="4" fillId="0" borderId="0" xfId="0" applyFont="1"/>
    <xf numFmtId="0" fontId="0" fillId="0" borderId="0" xfId="0" quotePrefix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887D6-E5F9-4B61-8A83-FA124D8A2E62}" name="Tabela2" displayName="Tabela2" ref="A1:J44" totalsRowCount="1">
  <autoFilter ref="A1:J43" xr:uid="{09E887D6-E5F9-4B61-8A83-FA124D8A2E62}">
    <filterColumn colId="1">
      <filters>
        <filter val="Construído"/>
      </filters>
    </filterColumn>
  </autoFilter>
  <tableColumns count="10">
    <tableColumn id="1" xr3:uid="{A53CB8DE-0635-4465-8B13-697EB89918D2}" name="CENÁRIO"/>
    <tableColumn id="2" xr3:uid="{D72F23C2-8863-449F-A32E-D356876369F8}" name="Status"/>
    <tableColumn id="3" xr3:uid="{5E828E14-9A5B-4357-B593-5D7AD4A499F5}" name="Debugado?"/>
    <tableColumn id="6" xr3:uid="{2E6716BF-7E5E-4748-9913-D8B0671D0ABA}" name="Link Execução"/>
    <tableColumn id="4" xr3:uid="{01776990-C70D-438E-8DF1-2A6751CDE0F5}" name="Criador"/>
    <tableColumn id="8" xr3:uid="{F466EDC3-5B86-445F-8D86-D0DFBEB664AD}" name="Manut. V1"/>
    <tableColumn id="5" xr3:uid="{9AA41D8D-3186-4BA3-8F94-90AE4A89F035}" name="Observação Manut v1"/>
    <tableColumn id="7" xr3:uid="{248C7127-C00B-4DF4-84AA-4678F5A1B91E}" name="Manut. V2"/>
    <tableColumn id="9" xr3:uid="{6699D50D-4727-4A33-A12B-57FD48882567}" name="Observação Manut. V2"/>
    <tableColumn id="10" xr3:uid="{180EBDD8-EBFA-4EE3-A6F8-A87EDE0A2A51}" name="Tempo Execução" totalsRowFunction="custom">
      <totalsRowFormula>AVERAGE(J2:J32)</totalsRow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0BD1C-3B67-49FF-938C-65371208EFD5}" name="Tabela22" displayName="Tabela22" ref="A1:I53" totalsRowShown="0">
  <autoFilter ref="A1:I53" xr:uid="{3400BD1C-3B67-49FF-938C-65371208EFD5}"/>
  <tableColumns count="9">
    <tableColumn id="1" xr3:uid="{7BA2D06E-00EB-41FE-98DB-88C523860AE7}" name="CENÁRIO"/>
    <tableColumn id="2" xr3:uid="{FBABD3B7-E493-4C57-88FA-3F288B777A6F}" name="Status"/>
    <tableColumn id="3" xr3:uid="{77BEADB0-66CE-4F5C-8BBA-E16F633674B4}" name="Debugado?"/>
    <tableColumn id="6" xr3:uid="{EB909E99-D18D-4405-BBC3-7E444DD9BD2F}" name="Link Execução"/>
    <tableColumn id="4" xr3:uid="{43DE7207-50FD-4756-A198-63DC62DFE6E7}" name="Criador"/>
    <tableColumn id="8" xr3:uid="{30A941BE-21AB-44F5-9F62-0921A07745D1}" name="Manut. V1"/>
    <tableColumn id="5" xr3:uid="{571DA117-ABC4-45CA-AFDB-466E05D81272}" name="Observação Manut v1"/>
    <tableColumn id="7" xr3:uid="{F5662469-E706-4954-8FD8-FA7303174A4D}" name="Manut. V2"/>
    <tableColumn id="9" xr3:uid="{2E85C4A2-D5F8-4A45-9699-29CF2A617245}" name="Observação Manut. V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fs:8080/tfs/WebSystem/POB.Quality/_testManagement/runs?runId=327898&amp;_a=runCharts" TargetMode="External"/><Relationship Id="rId13" Type="http://schemas.openxmlformats.org/officeDocument/2006/relationships/hyperlink" Target="http://tfs:8080/tfs/WebSystem/POB.Quality/_testManagement/runs?runId=327986&amp;_a=runCharts" TargetMode="External"/><Relationship Id="rId18" Type="http://schemas.openxmlformats.org/officeDocument/2006/relationships/hyperlink" Target="http://tfs:8080/tfs/WebSystem/POB.Quality/_testManagement/runs?runId=328010&amp;_a=resultQuery" TargetMode="External"/><Relationship Id="rId26" Type="http://schemas.openxmlformats.org/officeDocument/2006/relationships/hyperlink" Target="http://tfs:8080/tfs/WebSystem/POB.Quality/_testManagement/runs?runId=328173&amp;_a=resultQuery" TargetMode="External"/><Relationship Id="rId3" Type="http://schemas.openxmlformats.org/officeDocument/2006/relationships/hyperlink" Target="http://tfs:8080/tfs/WebSystem/POB.Quality/_testManagement/runs?runId=327838&amp;_a=resultQuery" TargetMode="External"/><Relationship Id="rId21" Type="http://schemas.openxmlformats.org/officeDocument/2006/relationships/hyperlink" Target="http://tfs:8080/tfs/WebSystem/POB.Quality/_testManagement/runs?runId=328014&amp;_a=resultQuery" TargetMode="External"/><Relationship Id="rId7" Type="http://schemas.openxmlformats.org/officeDocument/2006/relationships/hyperlink" Target="http://tfs:8080/tfs/WebSystem/POB.Quality/_testManagement/runs?runId=327896&amp;_a=runCharts" TargetMode="External"/><Relationship Id="rId12" Type="http://schemas.openxmlformats.org/officeDocument/2006/relationships/hyperlink" Target="http://tfs:8080/tfs/WebSystem/POB.Quality/_testManagement/runs?runId=327982&amp;_a=resultSummary&amp;resultId=100000" TargetMode="External"/><Relationship Id="rId17" Type="http://schemas.openxmlformats.org/officeDocument/2006/relationships/hyperlink" Target="http://tfs:8080/tfs/WebSystem/POB.Quality/_testManagement/runs?runId=328009&amp;_a=resultQuery" TargetMode="External"/><Relationship Id="rId25" Type="http://schemas.openxmlformats.org/officeDocument/2006/relationships/hyperlink" Target="http://tfs:8080/tfs/WebSystem/POB.Quality/_testManagement/runs?runId=328165&amp;_a=resultQuery" TargetMode="External"/><Relationship Id="rId2" Type="http://schemas.openxmlformats.org/officeDocument/2006/relationships/hyperlink" Target="http://tfs:8080/tfs/WebSystem/POB.Quality/_testManagement/runs?runId=327834&amp;_a=resultQuery" TargetMode="External"/><Relationship Id="rId16" Type="http://schemas.openxmlformats.org/officeDocument/2006/relationships/hyperlink" Target="http://tfs:8080/tfs/WebSystem/POB.Quality/_testManagement/runs?runId=328007&amp;_a=resultQuery" TargetMode="External"/><Relationship Id="rId20" Type="http://schemas.openxmlformats.org/officeDocument/2006/relationships/hyperlink" Target="http://tfs:8080/tfs/WebSystem/POB.Quality/_testManagement/runs?runId=328012&amp;_a=resultQuery" TargetMode="External"/><Relationship Id="rId29" Type="http://schemas.openxmlformats.org/officeDocument/2006/relationships/hyperlink" Target="http://tfs:8080/tfs/WebSystem/POB.Quality/_testManagement/runs?runId=335428&amp;_a=resultQuery" TargetMode="External"/><Relationship Id="rId1" Type="http://schemas.openxmlformats.org/officeDocument/2006/relationships/hyperlink" Target="http://tfs:8080/tfs/WebSystem/POB.Quality/_testManagement/runs?runId=327846&amp;_a=resultQuery" TargetMode="External"/><Relationship Id="rId6" Type="http://schemas.openxmlformats.org/officeDocument/2006/relationships/hyperlink" Target="http://tfs:8080/tfs/WebSystem/POB.Quality/_testManagement/runs?runId=327848&amp;_a=resultQuery" TargetMode="External"/><Relationship Id="rId11" Type="http://schemas.openxmlformats.org/officeDocument/2006/relationships/hyperlink" Target="http://tfs:8080/tfs/WebSystem/POB.Quality/_testManagement/runs?runId=327964&amp;_a=resultQuery" TargetMode="External"/><Relationship Id="rId24" Type="http://schemas.openxmlformats.org/officeDocument/2006/relationships/hyperlink" Target="http://tfs:8080/tfs/WebSystem/POB.Quality/_testManagement/runs?runId=328021&amp;_a=resultQuery" TargetMode="External"/><Relationship Id="rId5" Type="http://schemas.openxmlformats.org/officeDocument/2006/relationships/hyperlink" Target="http://tfs:8080/tfs/WebSystem/POB.Quality/_testManagement/runs?runId=327844&amp;_a=resultQuery" TargetMode="External"/><Relationship Id="rId15" Type="http://schemas.openxmlformats.org/officeDocument/2006/relationships/hyperlink" Target="http://tfs:8080/tfs/WebSystem/POB.Quality/_testManagement/runs?runId=328006&amp;_a=resultQuery" TargetMode="External"/><Relationship Id="rId23" Type="http://schemas.openxmlformats.org/officeDocument/2006/relationships/hyperlink" Target="http://tfs:8080/tfs/WebSystem/POB.Quality/_testManagement/runs?runId=328017&amp;_a=resultQuery" TargetMode="External"/><Relationship Id="rId28" Type="http://schemas.openxmlformats.org/officeDocument/2006/relationships/hyperlink" Target="http://tfs:8080/tfs/WebSystem/POB.Quality/_testManagement/runs?runId=328180&amp;_a=resultQuery" TargetMode="External"/><Relationship Id="rId10" Type="http://schemas.openxmlformats.org/officeDocument/2006/relationships/hyperlink" Target="http://tfs:8080/tfs/WebSystem/POB.Quality/_testManagement/runs?runId=327910&amp;_a=runCharts" TargetMode="External"/><Relationship Id="rId19" Type="http://schemas.openxmlformats.org/officeDocument/2006/relationships/hyperlink" Target="http://tfs:8080/tfs/WebSystem/POB.Quality/_testManagement/runs?runId=328011&amp;_a=resultQuery" TargetMode="External"/><Relationship Id="rId4" Type="http://schemas.openxmlformats.org/officeDocument/2006/relationships/hyperlink" Target="http://tfs:8080/tfs/WebSystem/POB.Quality/_testManagement/runs?runId=327842&amp;_a=resultQuery" TargetMode="External"/><Relationship Id="rId9" Type="http://schemas.openxmlformats.org/officeDocument/2006/relationships/hyperlink" Target="http://tfs:8080/tfs/WebSystem/POB.Quality/_testManagement/runs?runId=327904&amp;_a=runCharts" TargetMode="External"/><Relationship Id="rId14" Type="http://schemas.openxmlformats.org/officeDocument/2006/relationships/hyperlink" Target="http://tfs:8080/tfs/WebSystem/POB.Quality/_testManagement/runs?runId=328004&amp;_a=resultQuery" TargetMode="External"/><Relationship Id="rId22" Type="http://schemas.openxmlformats.org/officeDocument/2006/relationships/hyperlink" Target="http://tfs:8080/tfs/WebSystem/POB.Quality/_testManagement/runs?runId=328016&amp;_a=resultQuery" TargetMode="External"/><Relationship Id="rId27" Type="http://schemas.openxmlformats.org/officeDocument/2006/relationships/hyperlink" Target="http://tfs:8080/tfs/WebSystem/POB.Quality/_testManagement/runs?runId=328177&amp;_a=resultQuery" TargetMode="External"/><Relationship Id="rId30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tfs:8080/tfs/WebSystem/POB.Quality/_testManagement/runs?runId=328556&amp;_a=resultQuery" TargetMode="External"/><Relationship Id="rId18" Type="http://schemas.openxmlformats.org/officeDocument/2006/relationships/hyperlink" Target="http://tfs:8080/tfs/WebSystem/POB.Quality/_testManagement/runs?runId=328583&amp;_a=resultQuery" TargetMode="External"/><Relationship Id="rId26" Type="http://schemas.openxmlformats.org/officeDocument/2006/relationships/hyperlink" Target="http://tfs:8080/tfs/WebSystem/POB.Quality/_testManagement/runs?runId=328667&amp;_a=resultQuery" TargetMode="External"/><Relationship Id="rId39" Type="http://schemas.openxmlformats.org/officeDocument/2006/relationships/table" Target="../tables/table2.xml"/><Relationship Id="rId21" Type="http://schemas.openxmlformats.org/officeDocument/2006/relationships/hyperlink" Target="http://tfs:8080/tfs/WebSystem/POB.Quality/_testManagement/runs?runId=328594&amp;_a=runCharts" TargetMode="External"/><Relationship Id="rId34" Type="http://schemas.openxmlformats.org/officeDocument/2006/relationships/hyperlink" Target="http://tfs:8080/tfs/WebSystem/Pob.Quality/_testManagement/runs?runID=329111&amp;_a=resultSummary&amp;resultId=100000" TargetMode="External"/><Relationship Id="rId7" Type="http://schemas.openxmlformats.org/officeDocument/2006/relationships/hyperlink" Target="http://tfs:8080/tfs/WebSystem/POB.Quality/_testManagement/runs?runId=328398&amp;_a=resultQuery" TargetMode="External"/><Relationship Id="rId12" Type="http://schemas.openxmlformats.org/officeDocument/2006/relationships/hyperlink" Target="http://tfs:8080/tfs/WebSystem/POB.Quality/_testManagement/runs?runId=328547&amp;_a=resultQuery" TargetMode="External"/><Relationship Id="rId17" Type="http://schemas.openxmlformats.org/officeDocument/2006/relationships/hyperlink" Target="http://tfs:8080/tfs/WebSystem/POB.Quality/_testManagement/runs?runId=328565&amp;_a=runCharts" TargetMode="External"/><Relationship Id="rId25" Type="http://schemas.openxmlformats.org/officeDocument/2006/relationships/hyperlink" Target="http://tfs:8080/tfs/WebSystem/POB.Quality/_testManagement/runs?runId=328655&amp;_a=resultQuery" TargetMode="External"/><Relationship Id="rId33" Type="http://schemas.openxmlformats.org/officeDocument/2006/relationships/hyperlink" Target="http://tfs:8080/tfs/WebSystem/POB.Quality/_testManagement/runs?runId=329109&amp;_a=resultQuery" TargetMode="External"/><Relationship Id="rId38" Type="http://schemas.openxmlformats.org/officeDocument/2006/relationships/hyperlink" Target="http://tfs:8080/tfs/WebSystem/POB.Quality/_testManagement/runs?runId=329268&amp;_a=resultQuery" TargetMode="External"/><Relationship Id="rId2" Type="http://schemas.openxmlformats.org/officeDocument/2006/relationships/hyperlink" Target="http://tfs:8080/tfs/WebSystem/POB.Quality/_testManagement/runs?runId=328343&amp;_a=resultQuery" TargetMode="External"/><Relationship Id="rId16" Type="http://schemas.openxmlformats.org/officeDocument/2006/relationships/hyperlink" Target="http://tfs:8080/tfs/WebSystem/POB.Quality/_testManagement/runs?runId=328563&amp;_a=resultQuery" TargetMode="External"/><Relationship Id="rId20" Type="http://schemas.openxmlformats.org/officeDocument/2006/relationships/hyperlink" Target="http://tfs:8080/tfs/WebSystem/POB.Quality/_testManagement/runs?runId=328586&amp;_a=resultQuery" TargetMode="External"/><Relationship Id="rId29" Type="http://schemas.openxmlformats.org/officeDocument/2006/relationships/hyperlink" Target="http://tfs:8080/tfs/WebSystem/POB.Quality/_testManagement/runs?runId=328730&amp;_a=resultQuery" TargetMode="External"/><Relationship Id="rId1" Type="http://schemas.openxmlformats.org/officeDocument/2006/relationships/hyperlink" Target="http://tfs:8080/tfs/WebSystem/POB.Quality/_testManagement/runs?runId=328301&amp;_a=resultQuery" TargetMode="External"/><Relationship Id="rId6" Type="http://schemas.openxmlformats.org/officeDocument/2006/relationships/hyperlink" Target="http://tfs:8080/tfs/WebSystem/POB.Quality/_testManagement/runs?runId=328419&amp;_a=resultQuery" TargetMode="External"/><Relationship Id="rId11" Type="http://schemas.openxmlformats.org/officeDocument/2006/relationships/hyperlink" Target="http://tfs:8080/tfs/WebSystem/POB.Quality/_testManagement/runs?runId=328545&amp;_a=resultQuery" TargetMode="External"/><Relationship Id="rId24" Type="http://schemas.openxmlformats.org/officeDocument/2006/relationships/hyperlink" Target="http://tfs:8080/tfs/WebSystem/POB.Quality/_testManagement/runs?runId=328398&amp;_a=resultQuery" TargetMode="External"/><Relationship Id="rId32" Type="http://schemas.openxmlformats.org/officeDocument/2006/relationships/hyperlink" Target="http://tfs:8080/tfs/WebSystem/POB.Quality/_testManagement/runs?runId=329106&amp;_a=resultQuery" TargetMode="External"/><Relationship Id="rId37" Type="http://schemas.openxmlformats.org/officeDocument/2006/relationships/hyperlink" Target="http://tfs:8080/tfs/WebSystem/POB.Quality/_testManagement/runs?runId=329257&amp;_a=resultQuery" TargetMode="External"/><Relationship Id="rId5" Type="http://schemas.openxmlformats.org/officeDocument/2006/relationships/hyperlink" Target="http://tfs:8080/tfs/WebSystem/POB.Quality/_testManagement/runs?runId=328404&amp;_a=resultQuery" TargetMode="External"/><Relationship Id="rId15" Type="http://schemas.openxmlformats.org/officeDocument/2006/relationships/hyperlink" Target="http://tfs:8080/tfs/WebSystem/POB.Quality/_testManagement/runs?runId=328562&amp;_a=resultQuery" TargetMode="External"/><Relationship Id="rId23" Type="http://schemas.openxmlformats.org/officeDocument/2006/relationships/hyperlink" Target="http://tfs:8080/tfs/WebSystem/POB.Quality/_testManagement/runs?runId=328398&amp;_a=resultQuery" TargetMode="External"/><Relationship Id="rId28" Type="http://schemas.openxmlformats.org/officeDocument/2006/relationships/hyperlink" Target="http://tfs:8080/tfs/WebSystem/POB.Quality/_testManagement/runs?runId=328699&amp;_a=resultQuery" TargetMode="External"/><Relationship Id="rId36" Type="http://schemas.openxmlformats.org/officeDocument/2006/relationships/hyperlink" Target="http://tfs:8080/tfs/WebSystem/Pob.Quality/_testManagement/runs?runID=329250&amp;_a=runCharts" TargetMode="External"/><Relationship Id="rId10" Type="http://schemas.openxmlformats.org/officeDocument/2006/relationships/hyperlink" Target="http://tfs:8080/tfs/WebSystem/POB.Quality/_testManagement/runs?runId=328536&amp;_a=resultQuery" TargetMode="External"/><Relationship Id="rId19" Type="http://schemas.openxmlformats.org/officeDocument/2006/relationships/hyperlink" Target="http://tfs:8080/tfs/WebSystem/POB.Quality/_testManagement/runs?runId=328584&amp;_a=resultQuery" TargetMode="External"/><Relationship Id="rId31" Type="http://schemas.openxmlformats.org/officeDocument/2006/relationships/hyperlink" Target="http://tfs:8080/tfs/WebSystem/Pob.Quality/_testManagement/runs?runID=329093&amp;_a=resultSummary&amp;resultId=100000" TargetMode="External"/><Relationship Id="rId4" Type="http://schemas.openxmlformats.org/officeDocument/2006/relationships/hyperlink" Target="http://tfs:8080/tfs/WebSystem/POB.Quality/_testManagement/runs?runId=328367&amp;_a=resultQuery" TargetMode="External"/><Relationship Id="rId9" Type="http://schemas.openxmlformats.org/officeDocument/2006/relationships/hyperlink" Target="http://tfs:8080/tfs/WebSystem/POB.Quality/_testManagement/runs?runId=328533&amp;_a=resultQuery" TargetMode="External"/><Relationship Id="rId14" Type="http://schemas.openxmlformats.org/officeDocument/2006/relationships/hyperlink" Target="http://tfs:8080/tfs/WebSystem/POB.Quality/_testManagement/runs?runId=328559&amp;_a=resultQuery" TargetMode="External"/><Relationship Id="rId22" Type="http://schemas.openxmlformats.org/officeDocument/2006/relationships/hyperlink" Target="http://tfs:8080/tfs/WebSystem/POB.Quality/_testManagement/runs?runId=328596&amp;_a=resultQuery" TargetMode="External"/><Relationship Id="rId27" Type="http://schemas.openxmlformats.org/officeDocument/2006/relationships/hyperlink" Target="http://tfs:8080/tfs/WebSystem/POB.Quality/_testManagement/runs?runId=328677&amp;_a=resultQuery" TargetMode="External"/><Relationship Id="rId30" Type="http://schemas.openxmlformats.org/officeDocument/2006/relationships/hyperlink" Target="http://tfs:8080/tfs/WebSystem/Pob.Quality/_testManagement/runs?runID=329071&amp;_a=resultSummary&amp;resultId=100000" TargetMode="External"/><Relationship Id="rId35" Type="http://schemas.openxmlformats.org/officeDocument/2006/relationships/hyperlink" Target="http://tfs:8080/tfs/WebSystem/POB.Quality/_testManagement/runs?runId=329244&amp;_a=resultQuery" TargetMode="External"/><Relationship Id="rId8" Type="http://schemas.openxmlformats.org/officeDocument/2006/relationships/hyperlink" Target="http://tfs:8080/tfs/WebSystem/POB.Quality/_testManagement/runs?runId=328530&amp;_a=resultQuery" TargetMode="External"/><Relationship Id="rId3" Type="http://schemas.openxmlformats.org/officeDocument/2006/relationships/hyperlink" Target="http://tfs:8080/tfs/WebSystem/POB.Quality/_testManagement/runs?runId=328350&amp;_a=result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0FAA-12D1-4E3A-B051-D19B4B2AD8C2}">
  <dimension ref="A1:J44"/>
  <sheetViews>
    <sheetView zoomScale="70" zoomScaleNormal="70" workbookViewId="0">
      <selection activeCell="I40" sqref="I40"/>
    </sheetView>
  </sheetViews>
  <sheetFormatPr defaultRowHeight="15"/>
  <cols>
    <col min="1" max="1" width="188.5703125" customWidth="1"/>
    <col min="2" max="2" width="14.85546875" customWidth="1"/>
    <col min="3" max="3" width="14.140625" customWidth="1"/>
    <col min="4" max="4" width="15.42578125" customWidth="1"/>
    <col min="5" max="5" width="14" bestFit="1" customWidth="1"/>
    <col min="6" max="6" width="14" hidden="1" customWidth="1"/>
    <col min="7" max="7" width="111.85546875" hidden="1" customWidth="1"/>
    <col min="8" max="8" width="13" bestFit="1" customWidth="1"/>
    <col min="9" max="9" width="35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3" t="s">
        <v>13</v>
      </c>
      <c r="E2" t="s">
        <v>14</v>
      </c>
      <c r="F2" t="s">
        <v>14</v>
      </c>
      <c r="G2" t="s">
        <v>15</v>
      </c>
      <c r="H2" t="s">
        <v>14</v>
      </c>
      <c r="J2">
        <v>96</v>
      </c>
    </row>
    <row r="3" spans="1:10">
      <c r="A3" s="4" t="s">
        <v>16</v>
      </c>
      <c r="B3" t="s">
        <v>11</v>
      </c>
      <c r="C3" t="s">
        <v>12</v>
      </c>
      <c r="D3" s="3" t="s">
        <v>17</v>
      </c>
      <c r="E3" t="s">
        <v>14</v>
      </c>
      <c r="F3" t="s">
        <v>14</v>
      </c>
      <c r="G3" t="s">
        <v>18</v>
      </c>
      <c r="H3" t="s">
        <v>14</v>
      </c>
      <c r="J3">
        <v>186</v>
      </c>
    </row>
    <row r="4" spans="1:10">
      <c r="A4" s="4" t="s">
        <v>19</v>
      </c>
      <c r="B4" t="s">
        <v>11</v>
      </c>
      <c r="C4" t="s">
        <v>12</v>
      </c>
      <c r="D4" s="3" t="s">
        <v>20</v>
      </c>
      <c r="E4" t="s">
        <v>14</v>
      </c>
      <c r="F4" t="s">
        <v>14</v>
      </c>
      <c r="G4" t="s">
        <v>18</v>
      </c>
      <c r="H4" t="s">
        <v>21</v>
      </c>
      <c r="J4">
        <v>205</v>
      </c>
    </row>
    <row r="5" spans="1:10">
      <c r="A5" s="4" t="s">
        <v>22</v>
      </c>
      <c r="B5" t="s">
        <v>11</v>
      </c>
      <c r="C5" t="s">
        <v>12</v>
      </c>
      <c r="D5" s="3" t="s">
        <v>23</v>
      </c>
      <c r="E5" t="s">
        <v>14</v>
      </c>
      <c r="F5" t="s">
        <v>14</v>
      </c>
      <c r="G5" t="s">
        <v>24</v>
      </c>
      <c r="H5" t="s">
        <v>14</v>
      </c>
      <c r="J5">
        <v>205</v>
      </c>
    </row>
    <row r="6" spans="1:10">
      <c r="A6" t="s">
        <v>25</v>
      </c>
      <c r="B6" t="s">
        <v>11</v>
      </c>
      <c r="C6" t="s">
        <v>12</v>
      </c>
      <c r="D6" s="3" t="s">
        <v>20</v>
      </c>
      <c r="E6" t="s">
        <v>14</v>
      </c>
      <c r="F6" t="s">
        <v>14</v>
      </c>
      <c r="G6" t="s">
        <v>24</v>
      </c>
      <c r="H6" t="s">
        <v>21</v>
      </c>
      <c r="J6">
        <v>183</v>
      </c>
    </row>
    <row r="7" spans="1:10">
      <c r="A7" s="4" t="s">
        <v>26</v>
      </c>
      <c r="B7" t="s">
        <v>11</v>
      </c>
      <c r="C7" t="s">
        <v>12</v>
      </c>
      <c r="D7" s="3" t="s">
        <v>20</v>
      </c>
      <c r="E7" t="s">
        <v>14</v>
      </c>
      <c r="F7" t="s">
        <v>14</v>
      </c>
      <c r="G7" t="s">
        <v>27</v>
      </c>
      <c r="H7" t="s">
        <v>21</v>
      </c>
      <c r="J7">
        <v>148</v>
      </c>
    </row>
    <row r="8" spans="1:10">
      <c r="A8" s="5" t="s">
        <v>28</v>
      </c>
      <c r="B8" t="s">
        <v>11</v>
      </c>
      <c r="C8" t="s">
        <v>12</v>
      </c>
      <c r="D8" s="3" t="s">
        <v>20</v>
      </c>
      <c r="E8" t="s">
        <v>14</v>
      </c>
      <c r="F8" t="s">
        <v>21</v>
      </c>
      <c r="H8" t="s">
        <v>21</v>
      </c>
      <c r="J8">
        <v>162</v>
      </c>
    </row>
    <row r="9" spans="1:10">
      <c r="A9" s="4" t="s">
        <v>29</v>
      </c>
      <c r="B9" t="s">
        <v>11</v>
      </c>
      <c r="C9" t="s">
        <v>12</v>
      </c>
      <c r="D9" s="3" t="s">
        <v>20</v>
      </c>
      <c r="E9" t="s">
        <v>14</v>
      </c>
      <c r="F9" t="s">
        <v>21</v>
      </c>
      <c r="H9" t="s">
        <v>21</v>
      </c>
      <c r="J9">
        <v>149</v>
      </c>
    </row>
    <row r="10" spans="1:10">
      <c r="A10" s="4" t="s">
        <v>30</v>
      </c>
      <c r="B10" t="s">
        <v>11</v>
      </c>
      <c r="C10" t="s">
        <v>12</v>
      </c>
      <c r="D10" s="3" t="s">
        <v>20</v>
      </c>
      <c r="E10" t="s">
        <v>14</v>
      </c>
      <c r="F10" t="s">
        <v>21</v>
      </c>
      <c r="H10" t="s">
        <v>21</v>
      </c>
      <c r="J10">
        <v>160</v>
      </c>
    </row>
    <row r="11" spans="1:10">
      <c r="A11" t="s">
        <v>31</v>
      </c>
      <c r="B11" t="s">
        <v>11</v>
      </c>
      <c r="C11" t="s">
        <v>12</v>
      </c>
      <c r="D11" s="3" t="s">
        <v>32</v>
      </c>
      <c r="E11" t="s">
        <v>14</v>
      </c>
      <c r="F11" t="s">
        <v>33</v>
      </c>
      <c r="H11" t="s">
        <v>34</v>
      </c>
      <c r="J11">
        <v>156</v>
      </c>
    </row>
    <row r="12" spans="1:10">
      <c r="A12" t="s">
        <v>35</v>
      </c>
      <c r="B12" t="s">
        <v>11</v>
      </c>
      <c r="C12" t="s">
        <v>12</v>
      </c>
      <c r="D12" s="3" t="s">
        <v>36</v>
      </c>
      <c r="E12" t="s">
        <v>14</v>
      </c>
      <c r="F12" t="s">
        <v>14</v>
      </c>
      <c r="G12" t="s">
        <v>37</v>
      </c>
      <c r="H12" t="s">
        <v>34</v>
      </c>
      <c r="J12">
        <v>184</v>
      </c>
    </row>
    <row r="13" spans="1:10">
      <c r="A13" t="s">
        <v>38</v>
      </c>
      <c r="B13" t="s">
        <v>11</v>
      </c>
      <c r="C13" t="s">
        <v>12</v>
      </c>
      <c r="D13" s="3" t="s">
        <v>39</v>
      </c>
      <c r="E13" t="s">
        <v>14</v>
      </c>
      <c r="F13" t="s">
        <v>34</v>
      </c>
      <c r="H13" t="s">
        <v>34</v>
      </c>
      <c r="J13">
        <v>143</v>
      </c>
    </row>
    <row r="14" spans="1:10">
      <c r="A14" t="s">
        <v>40</v>
      </c>
      <c r="B14" t="s">
        <v>11</v>
      </c>
      <c r="C14" t="s">
        <v>12</v>
      </c>
      <c r="D14" s="3" t="s">
        <v>41</v>
      </c>
      <c r="E14" t="s">
        <v>33</v>
      </c>
      <c r="F14" t="s">
        <v>33</v>
      </c>
      <c r="H14" t="s">
        <v>33</v>
      </c>
      <c r="J14" t="s">
        <v>42</v>
      </c>
    </row>
    <row r="15" spans="1:10">
      <c r="A15" t="s">
        <v>43</v>
      </c>
      <c r="B15" t="s">
        <v>11</v>
      </c>
      <c r="C15" t="s">
        <v>12</v>
      </c>
      <c r="D15" s="3" t="s">
        <v>44</v>
      </c>
      <c r="E15" t="s">
        <v>45</v>
      </c>
      <c r="F15" t="s">
        <v>45</v>
      </c>
      <c r="H15" t="s">
        <v>45</v>
      </c>
      <c r="J15">
        <v>206</v>
      </c>
    </row>
    <row r="16" spans="1:10">
      <c r="A16" t="s">
        <v>46</v>
      </c>
      <c r="B16" t="s">
        <v>11</v>
      </c>
      <c r="C16" t="s">
        <v>12</v>
      </c>
      <c r="D16" s="3" t="s">
        <v>47</v>
      </c>
      <c r="E16" t="s">
        <v>45</v>
      </c>
      <c r="F16" t="s">
        <v>45</v>
      </c>
      <c r="H16" t="s">
        <v>45</v>
      </c>
      <c r="J16">
        <v>202</v>
      </c>
    </row>
    <row r="17" spans="1:10">
      <c r="A17" t="s">
        <v>48</v>
      </c>
      <c r="B17" t="s">
        <v>11</v>
      </c>
      <c r="C17" t="s">
        <v>12</v>
      </c>
      <c r="D17" s="3" t="s">
        <v>49</v>
      </c>
      <c r="E17" t="s">
        <v>45</v>
      </c>
      <c r="F17" t="s">
        <v>45</v>
      </c>
      <c r="H17" t="s">
        <v>45</v>
      </c>
      <c r="J17">
        <v>209</v>
      </c>
    </row>
    <row r="18" spans="1:10">
      <c r="A18" s="1" t="s">
        <v>50</v>
      </c>
      <c r="B18" t="s">
        <v>11</v>
      </c>
      <c r="C18" t="s">
        <v>12</v>
      </c>
      <c r="D18" s="3" t="s">
        <v>51</v>
      </c>
      <c r="E18" t="s">
        <v>45</v>
      </c>
      <c r="F18" t="s">
        <v>45</v>
      </c>
      <c r="H18" t="s">
        <v>45</v>
      </c>
      <c r="J18">
        <v>141</v>
      </c>
    </row>
    <row r="19" spans="1:10">
      <c r="A19" s="11" t="s">
        <v>52</v>
      </c>
      <c r="B19" t="s">
        <v>11</v>
      </c>
      <c r="C19" t="s">
        <v>12</v>
      </c>
      <c r="D19" s="3" t="s">
        <v>53</v>
      </c>
      <c r="E19" t="s">
        <v>45</v>
      </c>
      <c r="F19" t="s">
        <v>45</v>
      </c>
      <c r="H19" t="s">
        <v>45</v>
      </c>
      <c r="J19">
        <v>135</v>
      </c>
    </row>
    <row r="20" spans="1:10">
      <c r="A20" t="s">
        <v>54</v>
      </c>
      <c r="B20" t="s">
        <v>11</v>
      </c>
      <c r="C20" t="s">
        <v>12</v>
      </c>
      <c r="D20" s="3" t="s">
        <v>55</v>
      </c>
      <c r="E20" t="s">
        <v>14</v>
      </c>
      <c r="F20" t="s">
        <v>21</v>
      </c>
      <c r="H20" t="s">
        <v>45</v>
      </c>
      <c r="J20">
        <v>128</v>
      </c>
    </row>
    <row r="21" spans="1:10">
      <c r="A21" t="s">
        <v>56</v>
      </c>
      <c r="B21" t="s">
        <v>11</v>
      </c>
      <c r="C21" t="s">
        <v>12</v>
      </c>
      <c r="D21" s="3" t="s">
        <v>57</v>
      </c>
      <c r="E21" t="s">
        <v>14</v>
      </c>
      <c r="F21" t="s">
        <v>21</v>
      </c>
      <c r="H21" t="s">
        <v>45</v>
      </c>
      <c r="J21">
        <v>138</v>
      </c>
    </row>
    <row r="22" spans="1:10">
      <c r="A22" t="s">
        <v>58</v>
      </c>
      <c r="B22" t="s">
        <v>11</v>
      </c>
      <c r="C22" t="s">
        <v>12</v>
      </c>
      <c r="D22" s="3" t="s">
        <v>59</v>
      </c>
      <c r="E22" t="s">
        <v>14</v>
      </c>
      <c r="F22" t="s">
        <v>21</v>
      </c>
      <c r="H22" t="s">
        <v>45</v>
      </c>
      <c r="J22">
        <v>133</v>
      </c>
    </row>
    <row r="23" spans="1:10">
      <c r="A23" t="s">
        <v>60</v>
      </c>
      <c r="B23" t="s">
        <v>11</v>
      </c>
      <c r="C23" t="s">
        <v>12</v>
      </c>
      <c r="D23" s="3" t="s">
        <v>61</v>
      </c>
      <c r="E23" t="s">
        <v>14</v>
      </c>
      <c r="F23" t="s">
        <v>21</v>
      </c>
      <c r="H23" t="s">
        <v>45</v>
      </c>
      <c r="J23">
        <v>138</v>
      </c>
    </row>
    <row r="24" spans="1:10">
      <c r="A24" t="s">
        <v>62</v>
      </c>
      <c r="B24" t="s">
        <v>11</v>
      </c>
      <c r="C24" t="s">
        <v>12</v>
      </c>
      <c r="D24" s="3" t="s">
        <v>63</v>
      </c>
      <c r="E24" t="s">
        <v>45</v>
      </c>
      <c r="F24" t="s">
        <v>45</v>
      </c>
      <c r="G24" t="s">
        <v>45</v>
      </c>
      <c r="H24" t="s">
        <v>45</v>
      </c>
      <c r="J24">
        <v>140</v>
      </c>
    </row>
    <row r="25" spans="1:10">
      <c r="A25" t="s">
        <v>64</v>
      </c>
      <c r="B25" t="s">
        <v>65</v>
      </c>
      <c r="C25" t="s">
        <v>66</v>
      </c>
      <c r="E25" t="s">
        <v>14</v>
      </c>
      <c r="F25" t="s">
        <v>21</v>
      </c>
      <c r="G25" t="s">
        <v>67</v>
      </c>
      <c r="J25">
        <v>52</v>
      </c>
    </row>
    <row r="26" spans="1:10">
      <c r="A26" t="s">
        <v>68</v>
      </c>
      <c r="B26" t="s">
        <v>65</v>
      </c>
      <c r="C26" t="s">
        <v>66</v>
      </c>
      <c r="E26" t="s">
        <v>14</v>
      </c>
      <c r="F26" t="s">
        <v>21</v>
      </c>
      <c r="G26" t="s">
        <v>67</v>
      </c>
      <c r="J26">
        <v>56</v>
      </c>
    </row>
    <row r="27" spans="1:10">
      <c r="A27" t="s">
        <v>69</v>
      </c>
      <c r="B27" t="s">
        <v>11</v>
      </c>
      <c r="C27" t="s">
        <v>12</v>
      </c>
      <c r="D27" s="3" t="s">
        <v>70</v>
      </c>
      <c r="E27" t="s">
        <v>14</v>
      </c>
      <c r="F27" t="s">
        <v>45</v>
      </c>
      <c r="H27" t="s">
        <v>34</v>
      </c>
      <c r="J27">
        <v>52</v>
      </c>
    </row>
    <row r="28" spans="1:10">
      <c r="A28" t="s">
        <v>71</v>
      </c>
      <c r="B28" t="s">
        <v>11</v>
      </c>
      <c r="C28" t="s">
        <v>12</v>
      </c>
      <c r="D28" s="3" t="s">
        <v>72</v>
      </c>
      <c r="E28" t="s">
        <v>14</v>
      </c>
      <c r="F28" t="s">
        <v>45</v>
      </c>
      <c r="H28" t="s">
        <v>34</v>
      </c>
      <c r="J28">
        <v>56</v>
      </c>
    </row>
    <row r="29" spans="1:10">
      <c r="A29" t="s">
        <v>73</v>
      </c>
      <c r="B29" t="s">
        <v>11</v>
      </c>
      <c r="C29" t="s">
        <v>12</v>
      </c>
      <c r="D29" s="3" t="s">
        <v>74</v>
      </c>
      <c r="E29" t="s">
        <v>14</v>
      </c>
      <c r="F29" t="s">
        <v>45</v>
      </c>
      <c r="H29" t="s">
        <v>34</v>
      </c>
      <c r="J29">
        <v>56</v>
      </c>
    </row>
    <row r="30" spans="1:10">
      <c r="A30" t="s">
        <v>75</v>
      </c>
      <c r="B30" t="s">
        <v>11</v>
      </c>
      <c r="C30" t="s">
        <v>12</v>
      </c>
      <c r="D30" s="3" t="s">
        <v>76</v>
      </c>
      <c r="E30" t="s">
        <v>14</v>
      </c>
      <c r="F30" t="s">
        <v>33</v>
      </c>
      <c r="H30" t="s">
        <v>45</v>
      </c>
      <c r="J30">
        <v>50</v>
      </c>
    </row>
    <row r="31" spans="1:10">
      <c r="A31" t="s">
        <v>77</v>
      </c>
      <c r="B31" t="s">
        <v>11</v>
      </c>
      <c r="C31" t="s">
        <v>12</v>
      </c>
      <c r="D31" s="3" t="s">
        <v>78</v>
      </c>
      <c r="E31" t="s">
        <v>14</v>
      </c>
      <c r="F31" t="s">
        <v>21</v>
      </c>
      <c r="H31" t="s">
        <v>45</v>
      </c>
      <c r="J31">
        <v>51</v>
      </c>
    </row>
    <row r="32" spans="1:10">
      <c r="A32" t="s">
        <v>79</v>
      </c>
      <c r="B32" t="s">
        <v>11</v>
      </c>
      <c r="C32" t="s">
        <v>12</v>
      </c>
      <c r="D32" s="3" t="s">
        <v>80</v>
      </c>
      <c r="E32" t="s">
        <v>14</v>
      </c>
      <c r="F32" t="s">
        <v>21</v>
      </c>
      <c r="H32" t="s">
        <v>45</v>
      </c>
      <c r="J32">
        <v>49</v>
      </c>
    </row>
    <row r="33" spans="1:10">
      <c r="A33" t="s">
        <v>81</v>
      </c>
      <c r="B33" t="s">
        <v>65</v>
      </c>
      <c r="C33" t="s">
        <v>66</v>
      </c>
      <c r="E33" t="s">
        <v>14</v>
      </c>
      <c r="F33" t="s">
        <v>45</v>
      </c>
      <c r="G33" t="s">
        <v>67</v>
      </c>
    </row>
    <row r="34" spans="1:10">
      <c r="A34" t="s">
        <v>82</v>
      </c>
      <c r="B34" t="s">
        <v>65</v>
      </c>
      <c r="C34" t="s">
        <v>66</v>
      </c>
      <c r="E34" t="s">
        <v>14</v>
      </c>
      <c r="F34" t="s">
        <v>45</v>
      </c>
      <c r="G34" t="s">
        <v>67</v>
      </c>
    </row>
    <row r="35" spans="1:10">
      <c r="A35" t="s">
        <v>83</v>
      </c>
      <c r="B35" t="s">
        <v>65</v>
      </c>
      <c r="C35" t="s">
        <v>66</v>
      </c>
      <c r="E35" t="s">
        <v>14</v>
      </c>
      <c r="F35" t="s">
        <v>45</v>
      </c>
      <c r="G35" t="s">
        <v>67</v>
      </c>
    </row>
    <row r="36" spans="1:10">
      <c r="A36" t="s">
        <v>84</v>
      </c>
      <c r="B36" t="s">
        <v>65</v>
      </c>
      <c r="C36" t="s">
        <v>66</v>
      </c>
      <c r="E36" t="s">
        <v>14</v>
      </c>
      <c r="F36" t="s">
        <v>45</v>
      </c>
      <c r="G36" t="s">
        <v>67</v>
      </c>
    </row>
    <row r="37" spans="1:10">
      <c r="A37" t="s">
        <v>85</v>
      </c>
      <c r="B37" t="s">
        <v>65</v>
      </c>
      <c r="C37" t="s">
        <v>66</v>
      </c>
      <c r="E37" t="s">
        <v>14</v>
      </c>
      <c r="F37" t="s">
        <v>21</v>
      </c>
      <c r="G37" t="s">
        <v>15</v>
      </c>
    </row>
    <row r="38" spans="1:10">
      <c r="A38" t="s">
        <v>86</v>
      </c>
      <c r="B38" t="s">
        <v>65</v>
      </c>
      <c r="C38" t="s">
        <v>66</v>
      </c>
      <c r="E38" t="s">
        <v>45</v>
      </c>
      <c r="F38" t="s">
        <v>45</v>
      </c>
      <c r="G38" t="s">
        <v>67</v>
      </c>
    </row>
    <row r="39" spans="1:10">
      <c r="A39" t="s">
        <v>87</v>
      </c>
      <c r="B39" t="s">
        <v>65</v>
      </c>
      <c r="C39" t="s">
        <v>66</v>
      </c>
      <c r="E39" t="s">
        <v>33</v>
      </c>
      <c r="G39" t="s">
        <v>88</v>
      </c>
    </row>
    <row r="40" spans="1:10">
      <c r="A40" s="2" t="s">
        <v>89</v>
      </c>
      <c r="B40" t="s">
        <v>65</v>
      </c>
      <c r="C40" t="s">
        <v>66</v>
      </c>
      <c r="E40" t="s">
        <v>33</v>
      </c>
      <c r="F40" t="s">
        <v>33</v>
      </c>
      <c r="H40" t="s">
        <v>45</v>
      </c>
      <c r="I40" t="s">
        <v>90</v>
      </c>
    </row>
    <row r="41" spans="1:10">
      <c r="A41" s="2" t="s">
        <v>91</v>
      </c>
      <c r="B41" t="s">
        <v>65</v>
      </c>
      <c r="C41" t="s">
        <v>66</v>
      </c>
      <c r="E41" t="s">
        <v>45</v>
      </c>
      <c r="F41" t="s">
        <v>45</v>
      </c>
      <c r="G41" t="s">
        <v>92</v>
      </c>
    </row>
    <row r="42" spans="1:10">
      <c r="A42" s="2" t="s">
        <v>93</v>
      </c>
      <c r="B42" t="s">
        <v>65</v>
      </c>
      <c r="C42" t="s">
        <v>66</v>
      </c>
      <c r="E42" t="s">
        <v>45</v>
      </c>
      <c r="F42" t="s">
        <v>45</v>
      </c>
      <c r="G42" t="s">
        <v>92</v>
      </c>
    </row>
    <row r="43" spans="1:10">
      <c r="A43" s="2" t="s">
        <v>94</v>
      </c>
      <c r="B43" t="s">
        <v>65</v>
      </c>
      <c r="C43" t="s">
        <v>66</v>
      </c>
      <c r="E43" t="s">
        <v>45</v>
      </c>
      <c r="F43" t="s">
        <v>45</v>
      </c>
      <c r="G43" t="s">
        <v>88</v>
      </c>
    </row>
    <row r="44" spans="1:10">
      <c r="J44">
        <f>AVERAGE(J2:J32)</f>
        <v>132.30000000000001</v>
      </c>
    </row>
  </sheetData>
  <sortState xmlns:xlrd2="http://schemas.microsoft.com/office/spreadsheetml/2017/richdata2" ref="A2:C38">
    <sortCondition ref="A1:A38"/>
  </sortState>
  <hyperlinks>
    <hyperlink ref="D13" r:id="rId1" xr:uid="{3F8C0B40-C60E-41C1-BC07-1A7DF0E9A96B}"/>
    <hyperlink ref="D15" r:id="rId2" location="runId=327834&amp;_a=resultQuery" xr:uid="{90A964AE-EF37-43C3-B6EC-5B2D270C9379}"/>
    <hyperlink ref="D16" r:id="rId3" location="runId=327838&amp;_a=resultQuery" xr:uid="{8A540FAE-16A8-451A-A7D3-D0B0BFC5C82E}"/>
    <hyperlink ref="D17" r:id="rId4" location="runId=327842&amp;_a=resultQuery" xr:uid="{26FA73ED-9999-475F-BCA0-7FC2A90FC8C0}"/>
    <hyperlink ref="D18" r:id="rId5" location="runId=327844&amp;_a=resultQuery" xr:uid="{1D2A5DDB-AC0F-4E3E-A5B5-D904CC9E3E5A}"/>
    <hyperlink ref="D19" r:id="rId6" location="runId=327848&amp;_a=resultQuery" xr:uid="{9B1B34D0-F741-4B7E-8370-2129FB255CE8}"/>
    <hyperlink ref="D6" r:id="rId7" xr:uid="{4285D8DF-BFEF-4A70-B90B-07ED10606141}"/>
    <hyperlink ref="D12" r:id="rId8" xr:uid="{6F8F784D-EDBD-4A4D-8361-9592B66E9373}"/>
    <hyperlink ref="D2" r:id="rId9" xr:uid="{D8E51046-988B-440C-ADF1-C26F59B48988}"/>
    <hyperlink ref="D3" r:id="rId10" xr:uid="{BD538578-D0D8-4A41-8259-DC96F5ADBA8B}"/>
    <hyperlink ref="D24" r:id="rId11" location="runId=327964&amp;_a=resultQuery" xr:uid="{F05135D1-DF23-4498-8264-B8E1F4F5F766}"/>
    <hyperlink ref="D4" r:id="rId12" xr:uid="{370E86EB-AD6F-4DBA-B1EA-0FCFC2104851}"/>
    <hyperlink ref="D5" r:id="rId13" xr:uid="{ABBDDB7E-FEF5-4BCC-BF2F-A428C0E3B9BF}"/>
    <hyperlink ref="D20" r:id="rId14" location="runId=328004&amp;_a=resultQuery" xr:uid="{84B22E73-D4ED-4770-9EC1-7A342BF962AA}"/>
    <hyperlink ref="D21" r:id="rId15" location="runId=328006&amp;_a=resultQuery" xr:uid="{FE8C6D15-6AD0-4AA0-AFDE-2FB65C6D2007}"/>
    <hyperlink ref="D11" r:id="rId16" xr:uid="{9AF59F73-8BCF-44C6-951A-7653E75C438D}"/>
    <hyperlink ref="D22" r:id="rId17" location="runId=328009&amp;_a=resultQuery" xr:uid="{E6AFEE2C-3360-412B-A82F-06BEBD690C6A}"/>
    <hyperlink ref="D27" r:id="rId18" xr:uid="{0B679062-1362-4760-B068-C4DE411BEB6A}"/>
    <hyperlink ref="D28" r:id="rId19" xr:uid="{1458BE82-0C8C-46CF-855F-0740EE20DE74}"/>
    <hyperlink ref="D23" r:id="rId20" location="runId=328012&amp;_a=resultQuery" xr:uid="{02D70A5E-A465-4AFD-85E4-64FD203384AA}"/>
    <hyperlink ref="D30" r:id="rId21" location="runId=328014&amp;_a=resultQuery" xr:uid="{BD5FFD0D-944E-491D-9E6D-D98D44054C4F}"/>
    <hyperlink ref="D31" r:id="rId22" location="runId=328016&amp;_a=resultQuery" xr:uid="{E851E312-5959-4218-B85A-1BA4271A9B77}"/>
    <hyperlink ref="D32" r:id="rId23" location="runId=328017&amp;_a=resultQuery" xr:uid="{7D712A49-1DC9-427C-9CEC-10A088B4690D}"/>
    <hyperlink ref="D29" r:id="rId24" xr:uid="{345FFCA6-A1BD-48C5-96EF-4E5914ED088C}"/>
    <hyperlink ref="D7" r:id="rId25" xr:uid="{62E46D2D-9E90-4942-98A9-BE4DD0E01A35}"/>
    <hyperlink ref="D8" r:id="rId26" xr:uid="{C0C287C6-6939-4738-AF13-7360D935D3F2}"/>
    <hyperlink ref="D9" r:id="rId27" xr:uid="{5BF7D1EC-F403-406F-A74A-E3B35EB426F2}"/>
    <hyperlink ref="D10" r:id="rId28" xr:uid="{4EC26450-6E9A-4434-9891-298E696CD53C}"/>
    <hyperlink ref="D14" r:id="rId29" xr:uid="{F4C67C46-5716-43C4-A075-5869A0D4DCF4}"/>
  </hyperlinks>
  <pageMargins left="0.511811024" right="0.511811024" top="0.78740157499999996" bottom="0.78740157499999996" header="0.31496062000000002" footer="0.31496062000000002"/>
  <tableParts count="1">
    <tablePart r:id="rId30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7F8FAA-A4EE-47C9-9B66-A600DD883025}">
          <x14:formula1>
            <xm:f>Valores!$A$2:$A$6</xm:f>
          </x14:formula1>
          <xm:sqref>B22:B43 B2:B20</xm:sqref>
        </x14:dataValidation>
        <x14:dataValidation type="list" allowBlank="1" showInputMessage="1" showErrorMessage="1" xr:uid="{F04AA677-B30E-48CB-9652-4E1EEC935512}">
          <x14:formula1>
            <xm:f>Valores!$B$2:$B$3</xm:f>
          </x14:formula1>
          <xm:sqref>C2:C43</xm:sqref>
        </x14:dataValidation>
        <x14:dataValidation type="list" allowBlank="1" showInputMessage="1" showErrorMessage="1" xr:uid="{8689C501-1E9E-4D77-AAC2-B95582372D91}">
          <x14:formula1>
            <xm:f>Valores!$A$2:$A$7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D9CC-0481-4195-B128-A786052C83F3}">
  <dimension ref="A1:G16"/>
  <sheetViews>
    <sheetView workbookViewId="0">
      <selection activeCell="F17" sqref="F17"/>
    </sheetView>
  </sheetViews>
  <sheetFormatPr defaultRowHeight="15"/>
  <cols>
    <col min="1" max="1" width="14.42578125" bestFit="1" customWidth="1"/>
    <col min="2" max="2" width="11" bestFit="1" customWidth="1"/>
    <col min="5" max="5" width="10.42578125" bestFit="1" customWidth="1"/>
  </cols>
  <sheetData>
    <row r="1" spans="1:7">
      <c r="A1" t="s">
        <v>1</v>
      </c>
      <c r="B1" t="s">
        <v>2</v>
      </c>
    </row>
    <row r="2" spans="1:7">
      <c r="A2" t="s">
        <v>95</v>
      </c>
      <c r="B2" t="s">
        <v>12</v>
      </c>
    </row>
    <row r="3" spans="1:7">
      <c r="A3" t="s">
        <v>11</v>
      </c>
      <c r="B3" t="s">
        <v>66</v>
      </c>
    </row>
    <row r="4" spans="1:7">
      <c r="A4" t="s">
        <v>96</v>
      </c>
    </row>
    <row r="5" spans="1:7">
      <c r="A5" t="s">
        <v>65</v>
      </c>
    </row>
    <row r="6" spans="1:7">
      <c r="A6" t="s">
        <v>97</v>
      </c>
    </row>
    <row r="7" spans="1:7">
      <c r="A7" t="s">
        <v>98</v>
      </c>
    </row>
    <row r="8" spans="1:7">
      <c r="A8" t="s">
        <v>99</v>
      </c>
    </row>
    <row r="14" spans="1:7">
      <c r="E14" t="s">
        <v>100</v>
      </c>
      <c r="F14">
        <v>17</v>
      </c>
      <c r="G14">
        <f>F14+F15</f>
        <v>75</v>
      </c>
    </row>
    <row r="15" spans="1:7">
      <c r="E15" t="s">
        <v>101</v>
      </c>
      <c r="F15">
        <v>58</v>
      </c>
    </row>
    <row r="16" spans="1:7">
      <c r="E16" t="s">
        <v>102</v>
      </c>
      <c r="F16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E56-4282-47D2-9AD0-0AD26B5FCB7E}">
  <dimension ref="A1:I53"/>
  <sheetViews>
    <sheetView tabSelected="1" topLeftCell="A33" workbookViewId="0">
      <selection activeCell="I50" sqref="I50"/>
    </sheetView>
  </sheetViews>
  <sheetFormatPr defaultRowHeight="15"/>
  <cols>
    <col min="1" max="1" width="141.42578125" customWidth="1"/>
    <col min="2" max="2" width="14.85546875" customWidth="1"/>
    <col min="3" max="3" width="14.140625" customWidth="1"/>
    <col min="4" max="4" width="15.42578125" customWidth="1"/>
    <col min="5" max="5" width="14" bestFit="1" customWidth="1"/>
    <col min="6" max="6" width="14" hidden="1" customWidth="1"/>
    <col min="7" max="7" width="111.85546875" hidden="1" customWidth="1"/>
    <col min="8" max="8" width="13" bestFit="1" customWidth="1"/>
    <col min="9" max="9" width="4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103</v>
      </c>
      <c r="B2" t="s">
        <v>11</v>
      </c>
      <c r="C2" t="s">
        <v>12</v>
      </c>
      <c r="D2" s="3" t="s">
        <v>104</v>
      </c>
      <c r="E2" t="s">
        <v>45</v>
      </c>
      <c r="H2" t="s">
        <v>45</v>
      </c>
    </row>
    <row r="3" spans="1:9">
      <c r="A3" t="s">
        <v>105</v>
      </c>
      <c r="B3" t="s">
        <v>11</v>
      </c>
      <c r="C3" t="s">
        <v>12</v>
      </c>
      <c r="D3" s="3" t="s">
        <v>106</v>
      </c>
      <c r="E3" t="s">
        <v>45</v>
      </c>
      <c r="H3" t="s">
        <v>45</v>
      </c>
    </row>
    <row r="4" spans="1:9">
      <c r="A4" s="4" t="s">
        <v>107</v>
      </c>
      <c r="B4" t="s">
        <v>11</v>
      </c>
      <c r="C4" t="s">
        <v>12</v>
      </c>
      <c r="D4" s="3" t="s">
        <v>20</v>
      </c>
      <c r="E4" t="s">
        <v>21</v>
      </c>
      <c r="H4" t="s">
        <v>21</v>
      </c>
    </row>
    <row r="5" spans="1:9">
      <c r="A5" s="4" t="s">
        <v>108</v>
      </c>
      <c r="B5" t="s">
        <v>11</v>
      </c>
      <c r="C5" t="s">
        <v>12</v>
      </c>
      <c r="D5" s="3" t="s">
        <v>20</v>
      </c>
      <c r="E5" t="s">
        <v>21</v>
      </c>
      <c r="H5" t="s">
        <v>21</v>
      </c>
    </row>
    <row r="6" spans="1:9">
      <c r="A6" t="s">
        <v>109</v>
      </c>
      <c r="B6" t="s">
        <v>11</v>
      </c>
      <c r="C6" t="s">
        <v>12</v>
      </c>
      <c r="D6" s="3" t="s">
        <v>110</v>
      </c>
      <c r="E6" t="s">
        <v>111</v>
      </c>
      <c r="H6" t="s">
        <v>111</v>
      </c>
    </row>
    <row r="7" spans="1:9">
      <c r="A7" s="11" t="s">
        <v>112</v>
      </c>
      <c r="B7" t="s">
        <v>11</v>
      </c>
      <c r="C7" t="s">
        <v>12</v>
      </c>
      <c r="D7" s="3" t="s">
        <v>113</v>
      </c>
      <c r="E7" t="s">
        <v>45</v>
      </c>
      <c r="H7" t="s">
        <v>45</v>
      </c>
    </row>
    <row r="8" spans="1:9">
      <c r="A8" s="5" t="s">
        <v>114</v>
      </c>
      <c r="B8" t="s">
        <v>11</v>
      </c>
      <c r="C8" t="s">
        <v>12</v>
      </c>
      <c r="D8" s="3" t="s">
        <v>113</v>
      </c>
      <c r="E8" t="s">
        <v>33</v>
      </c>
      <c r="H8" t="s">
        <v>33</v>
      </c>
    </row>
    <row r="9" spans="1:9">
      <c r="A9" s="4" t="s">
        <v>115</v>
      </c>
      <c r="B9" t="s">
        <v>11</v>
      </c>
      <c r="C9" t="s">
        <v>12</v>
      </c>
      <c r="D9" s="3" t="s">
        <v>113</v>
      </c>
      <c r="E9" t="s">
        <v>33</v>
      </c>
      <c r="H9" t="s">
        <v>33</v>
      </c>
    </row>
    <row r="10" spans="1:9">
      <c r="A10" s="4" t="s">
        <v>116</v>
      </c>
      <c r="B10" t="s">
        <v>11</v>
      </c>
      <c r="C10" t="s">
        <v>12</v>
      </c>
      <c r="D10" s="3" t="s">
        <v>20</v>
      </c>
      <c r="E10" t="s">
        <v>21</v>
      </c>
      <c r="H10" t="s">
        <v>21</v>
      </c>
    </row>
    <row r="11" spans="1:9">
      <c r="D11" s="3"/>
    </row>
    <row r="12" spans="1:9">
      <c r="A12" t="s">
        <v>117</v>
      </c>
      <c r="B12" t="s">
        <v>11</v>
      </c>
      <c r="C12" t="s">
        <v>12</v>
      </c>
      <c r="D12" s="3" t="s">
        <v>118</v>
      </c>
      <c r="E12" t="s">
        <v>45</v>
      </c>
      <c r="H12" t="s">
        <v>45</v>
      </c>
    </row>
    <row r="13" spans="1:9">
      <c r="A13" t="s">
        <v>119</v>
      </c>
      <c r="B13" t="s">
        <v>11</v>
      </c>
      <c r="C13" t="s">
        <v>12</v>
      </c>
      <c r="D13" s="3" t="s">
        <v>120</v>
      </c>
      <c r="E13" t="s">
        <v>45</v>
      </c>
      <c r="H13" t="s">
        <v>45</v>
      </c>
    </row>
    <row r="14" spans="1:9">
      <c r="A14" t="s">
        <v>121</v>
      </c>
      <c r="B14" t="s">
        <v>11</v>
      </c>
      <c r="C14" t="s">
        <v>12</v>
      </c>
      <c r="D14" s="3" t="s">
        <v>122</v>
      </c>
      <c r="E14" t="s">
        <v>45</v>
      </c>
      <c r="H14" t="s">
        <v>45</v>
      </c>
    </row>
    <row r="15" spans="1:9">
      <c r="A15" t="s">
        <v>123</v>
      </c>
      <c r="B15" t="s">
        <v>11</v>
      </c>
      <c r="C15" t="s">
        <v>12</v>
      </c>
      <c r="D15" s="3" t="s">
        <v>124</v>
      </c>
      <c r="E15" t="s">
        <v>45</v>
      </c>
      <c r="H15" t="s">
        <v>45</v>
      </c>
    </row>
    <row r="16" spans="1:9">
      <c r="A16" t="s">
        <v>125</v>
      </c>
      <c r="B16" t="s">
        <v>11</v>
      </c>
      <c r="C16" t="s">
        <v>12</v>
      </c>
      <c r="D16" s="3" t="s">
        <v>126</v>
      </c>
      <c r="E16" t="s">
        <v>45</v>
      </c>
      <c r="H16" t="s">
        <v>45</v>
      </c>
    </row>
    <row r="17" spans="1:9">
      <c r="D17" s="3"/>
    </row>
    <row r="18" spans="1:9">
      <c r="A18" t="s">
        <v>127</v>
      </c>
      <c r="B18" t="s">
        <v>65</v>
      </c>
      <c r="C18" t="s">
        <v>66</v>
      </c>
      <c r="D18" s="3"/>
      <c r="E18" t="s">
        <v>21</v>
      </c>
      <c r="H18" t="s">
        <v>21</v>
      </c>
      <c r="I18" t="s">
        <v>128</v>
      </c>
    </row>
    <row r="19" spans="1:9">
      <c r="A19" t="s">
        <v>129</v>
      </c>
      <c r="B19" t="s">
        <v>65</v>
      </c>
      <c r="C19" t="s">
        <v>66</v>
      </c>
      <c r="D19" s="3"/>
      <c r="E19" t="s">
        <v>21</v>
      </c>
      <c r="H19" t="s">
        <v>21</v>
      </c>
      <c r="I19" t="s">
        <v>128</v>
      </c>
    </row>
    <row r="20" spans="1:9">
      <c r="A20" t="s">
        <v>130</v>
      </c>
      <c r="B20" t="s">
        <v>65</v>
      </c>
      <c r="C20" t="s">
        <v>66</v>
      </c>
      <c r="D20" s="3"/>
      <c r="E20" t="s">
        <v>21</v>
      </c>
      <c r="H20" t="s">
        <v>21</v>
      </c>
      <c r="I20" t="s">
        <v>128</v>
      </c>
    </row>
    <row r="21" spans="1:9">
      <c r="A21" t="s">
        <v>131</v>
      </c>
      <c r="B21" t="s">
        <v>65</v>
      </c>
      <c r="C21" t="s">
        <v>66</v>
      </c>
      <c r="D21" s="3"/>
      <c r="E21" t="s">
        <v>21</v>
      </c>
      <c r="H21" t="s">
        <v>21</v>
      </c>
      <c r="I21" t="s">
        <v>128</v>
      </c>
    </row>
    <row r="22" spans="1:9">
      <c r="D22" s="3"/>
    </row>
    <row r="23" spans="1:9">
      <c r="A23" t="s">
        <v>132</v>
      </c>
      <c r="B23" t="s">
        <v>11</v>
      </c>
      <c r="C23" t="s">
        <v>12</v>
      </c>
      <c r="D23" s="3" t="s">
        <v>20</v>
      </c>
      <c r="E23" t="s">
        <v>21</v>
      </c>
      <c r="H23" t="s">
        <v>21</v>
      </c>
    </row>
    <row r="24" spans="1:9">
      <c r="A24" t="s">
        <v>133</v>
      </c>
      <c r="B24" t="s">
        <v>11</v>
      </c>
      <c r="C24" t="s">
        <v>12</v>
      </c>
      <c r="D24" s="3" t="s">
        <v>20</v>
      </c>
      <c r="E24" t="s">
        <v>21</v>
      </c>
      <c r="H24" t="s">
        <v>21</v>
      </c>
    </row>
    <row r="25" spans="1:9">
      <c r="A25" t="s">
        <v>134</v>
      </c>
      <c r="B25" t="s">
        <v>11</v>
      </c>
      <c r="C25" t="s">
        <v>12</v>
      </c>
      <c r="D25" s="3" t="s">
        <v>20</v>
      </c>
      <c r="E25" t="s">
        <v>21</v>
      </c>
      <c r="H25" t="s">
        <v>21</v>
      </c>
    </row>
    <row r="26" spans="1:9">
      <c r="A26" t="s">
        <v>135</v>
      </c>
      <c r="B26" t="s">
        <v>11</v>
      </c>
      <c r="C26" t="s">
        <v>12</v>
      </c>
      <c r="D26" s="3" t="s">
        <v>20</v>
      </c>
      <c r="E26" t="s">
        <v>21</v>
      </c>
      <c r="H26" t="s">
        <v>21</v>
      </c>
    </row>
    <row r="27" spans="1:9">
      <c r="D27" s="3"/>
    </row>
    <row r="28" spans="1:9">
      <c r="A28" t="s">
        <v>136</v>
      </c>
      <c r="B28" t="s">
        <v>11</v>
      </c>
      <c r="C28" t="s">
        <v>12</v>
      </c>
      <c r="D28" s="3" t="s">
        <v>137</v>
      </c>
      <c r="E28" t="s">
        <v>45</v>
      </c>
      <c r="F28" t="s">
        <v>45</v>
      </c>
      <c r="G28" t="s">
        <v>45</v>
      </c>
      <c r="H28" t="s">
        <v>45</v>
      </c>
    </row>
    <row r="29" spans="1:9">
      <c r="A29" t="s">
        <v>138</v>
      </c>
      <c r="B29" t="s">
        <v>11</v>
      </c>
      <c r="C29" t="s">
        <v>12</v>
      </c>
      <c r="D29" s="3" t="s">
        <v>139</v>
      </c>
      <c r="E29" t="s">
        <v>45</v>
      </c>
      <c r="F29" t="s">
        <v>45</v>
      </c>
      <c r="G29" t="s">
        <v>45</v>
      </c>
      <c r="H29" t="s">
        <v>45</v>
      </c>
      <c r="I29" t="s">
        <v>140</v>
      </c>
    </row>
    <row r="30" spans="1:9">
      <c r="D30" s="3"/>
    </row>
    <row r="31" spans="1:9">
      <c r="A31" s="7" t="s">
        <v>141</v>
      </c>
      <c r="B31" t="s">
        <v>11</v>
      </c>
      <c r="C31" t="s">
        <v>12</v>
      </c>
      <c r="D31" s="3" t="s">
        <v>142</v>
      </c>
      <c r="E31" t="s">
        <v>45</v>
      </c>
      <c r="F31" t="s">
        <v>45</v>
      </c>
      <c r="G31" t="s">
        <v>45</v>
      </c>
      <c r="H31" t="s">
        <v>45</v>
      </c>
    </row>
    <row r="32" spans="1:9">
      <c r="A32" s="6" t="s">
        <v>143</v>
      </c>
      <c r="B32" t="s">
        <v>11</v>
      </c>
      <c r="C32" t="s">
        <v>12</v>
      </c>
      <c r="D32" s="3" t="s">
        <v>144</v>
      </c>
      <c r="E32" t="s">
        <v>45</v>
      </c>
      <c r="F32" t="s">
        <v>45</v>
      </c>
      <c r="G32" t="s">
        <v>45</v>
      </c>
      <c r="H32" t="s">
        <v>45</v>
      </c>
    </row>
    <row r="33" spans="1:9">
      <c r="A33" s="7" t="s">
        <v>145</v>
      </c>
      <c r="B33" t="s">
        <v>11</v>
      </c>
      <c r="C33" t="s">
        <v>12</v>
      </c>
      <c r="D33" s="3" t="s">
        <v>146</v>
      </c>
      <c r="E33" t="s">
        <v>45</v>
      </c>
      <c r="F33" t="s">
        <v>45</v>
      </c>
      <c r="G33" t="s">
        <v>45</v>
      </c>
      <c r="H33" t="s">
        <v>45</v>
      </c>
    </row>
    <row r="34" spans="1:9">
      <c r="A34" s="7" t="s">
        <v>147</v>
      </c>
      <c r="B34" t="s">
        <v>11</v>
      </c>
      <c r="C34" t="s">
        <v>12</v>
      </c>
      <c r="D34" s="3" t="s">
        <v>148</v>
      </c>
      <c r="E34" t="s">
        <v>45</v>
      </c>
      <c r="F34" t="s">
        <v>45</v>
      </c>
      <c r="G34" t="s">
        <v>45</v>
      </c>
      <c r="H34" t="s">
        <v>45</v>
      </c>
    </row>
    <row r="35" spans="1:9">
      <c r="A35" s="7" t="s">
        <v>149</v>
      </c>
      <c r="B35" t="s">
        <v>11</v>
      </c>
      <c r="C35" t="s">
        <v>12</v>
      </c>
      <c r="D35" s="3" t="s">
        <v>150</v>
      </c>
      <c r="E35" t="s">
        <v>45</v>
      </c>
      <c r="F35" t="s">
        <v>45</v>
      </c>
      <c r="G35" t="s">
        <v>45</v>
      </c>
      <c r="H35" t="s">
        <v>45</v>
      </c>
    </row>
    <row r="36" spans="1:9">
      <c r="A36" s="7" t="s">
        <v>151</v>
      </c>
      <c r="B36" t="s">
        <v>11</v>
      </c>
      <c r="C36" t="s">
        <v>12</v>
      </c>
      <c r="D36" s="3" t="s">
        <v>152</v>
      </c>
      <c r="E36" t="s">
        <v>45</v>
      </c>
      <c r="F36" t="s">
        <v>45</v>
      </c>
      <c r="G36" t="s">
        <v>45</v>
      </c>
      <c r="H36" t="s">
        <v>45</v>
      </c>
      <c r="I36" s="9" t="s">
        <v>153</v>
      </c>
    </row>
    <row r="37" spans="1:9">
      <c r="A37" s="7" t="s">
        <v>154</v>
      </c>
      <c r="B37" t="s">
        <v>11</v>
      </c>
      <c r="C37" t="s">
        <v>12</v>
      </c>
      <c r="D37" s="3" t="s">
        <v>155</v>
      </c>
      <c r="E37" t="s">
        <v>111</v>
      </c>
      <c r="H37" t="s">
        <v>111</v>
      </c>
      <c r="I37" t="s">
        <v>156</v>
      </c>
    </row>
    <row r="38" spans="1:9">
      <c r="A38" s="7" t="s">
        <v>157</v>
      </c>
      <c r="B38" t="s">
        <v>11</v>
      </c>
      <c r="C38" t="s">
        <v>12</v>
      </c>
      <c r="D38" s="3" t="s">
        <v>158</v>
      </c>
      <c r="E38" t="s">
        <v>111</v>
      </c>
      <c r="H38" t="s">
        <v>111</v>
      </c>
    </row>
    <row r="39" spans="1:9">
      <c r="A39" s="7" t="s">
        <v>159</v>
      </c>
      <c r="B39" t="s">
        <v>11</v>
      </c>
      <c r="C39" t="s">
        <v>12</v>
      </c>
      <c r="D39" s="3" t="s">
        <v>160</v>
      </c>
      <c r="E39" t="s">
        <v>45</v>
      </c>
      <c r="F39" t="s">
        <v>45</v>
      </c>
      <c r="G39" t="s">
        <v>45</v>
      </c>
      <c r="H39" t="s">
        <v>45</v>
      </c>
    </row>
    <row r="40" spans="1:9">
      <c r="A40" s="8" t="s">
        <v>161</v>
      </c>
      <c r="B40" t="s">
        <v>65</v>
      </c>
      <c r="C40" t="s">
        <v>66</v>
      </c>
      <c r="E40" t="s">
        <v>21</v>
      </c>
      <c r="H40" t="s">
        <v>21</v>
      </c>
      <c r="I40" t="s">
        <v>90</v>
      </c>
    </row>
    <row r="41" spans="1:9">
      <c r="A41" s="8" t="s">
        <v>162</v>
      </c>
      <c r="B41" t="s">
        <v>65</v>
      </c>
      <c r="C41" t="s">
        <v>66</v>
      </c>
      <c r="E41" t="s">
        <v>33</v>
      </c>
      <c r="H41" t="s">
        <v>33</v>
      </c>
      <c r="I41" t="s">
        <v>90</v>
      </c>
    </row>
    <row r="42" spans="1:9">
      <c r="A42" s="2"/>
    </row>
    <row r="43" spans="1:9">
      <c r="A43" t="s">
        <v>163</v>
      </c>
      <c r="B43" t="s">
        <v>11</v>
      </c>
      <c r="C43" t="s">
        <v>12</v>
      </c>
      <c r="D43" s="3" t="s">
        <v>164</v>
      </c>
      <c r="E43" t="s">
        <v>111</v>
      </c>
      <c r="H43" t="s">
        <v>111</v>
      </c>
    </row>
    <row r="44" spans="1:9">
      <c r="A44" t="s">
        <v>165</v>
      </c>
      <c r="B44" t="s">
        <v>11</v>
      </c>
      <c r="C44" t="s">
        <v>12</v>
      </c>
      <c r="D44" s="3" t="s">
        <v>166</v>
      </c>
      <c r="E44" t="s">
        <v>111</v>
      </c>
      <c r="H44" t="s">
        <v>111</v>
      </c>
    </row>
    <row r="45" spans="1:9">
      <c r="A45" t="s">
        <v>167</v>
      </c>
      <c r="B45" t="s">
        <v>11</v>
      </c>
      <c r="C45" t="s">
        <v>12</v>
      </c>
      <c r="D45" s="3" t="s">
        <v>168</v>
      </c>
      <c r="E45" t="s">
        <v>33</v>
      </c>
    </row>
    <row r="46" spans="1:9">
      <c r="A46" t="s">
        <v>169</v>
      </c>
      <c r="B46" t="s">
        <v>11</v>
      </c>
      <c r="C46" t="s">
        <v>12</v>
      </c>
      <c r="D46" s="3" t="s">
        <v>170</v>
      </c>
      <c r="E46" t="s">
        <v>14</v>
      </c>
    </row>
    <row r="47" spans="1:9">
      <c r="A47" t="s">
        <v>171</v>
      </c>
      <c r="B47" t="s">
        <v>11</v>
      </c>
      <c r="C47" t="s">
        <v>12</v>
      </c>
      <c r="D47" s="3" t="s">
        <v>172</v>
      </c>
      <c r="E47" t="s">
        <v>14</v>
      </c>
    </row>
    <row r="48" spans="1:9">
      <c r="A48" t="s">
        <v>173</v>
      </c>
      <c r="B48" t="s">
        <v>11</v>
      </c>
      <c r="C48" t="s">
        <v>12</v>
      </c>
      <c r="D48" s="3" t="s">
        <v>174</v>
      </c>
      <c r="E48" t="s">
        <v>14</v>
      </c>
    </row>
    <row r="49" spans="1:9">
      <c r="A49" s="10" t="s">
        <v>175</v>
      </c>
      <c r="B49" t="s">
        <v>11</v>
      </c>
      <c r="C49" t="s">
        <v>12</v>
      </c>
      <c r="D49" s="3" t="s">
        <v>176</v>
      </c>
      <c r="E49" t="s">
        <v>14</v>
      </c>
    </row>
    <row r="50" spans="1:9">
      <c r="A50" t="s">
        <v>177</v>
      </c>
      <c r="B50" t="s">
        <v>65</v>
      </c>
      <c r="C50" t="s">
        <v>66</v>
      </c>
      <c r="E50" t="s">
        <v>45</v>
      </c>
      <c r="F50" t="s">
        <v>45</v>
      </c>
      <c r="G50" t="s">
        <v>45</v>
      </c>
      <c r="H50" t="s">
        <v>45</v>
      </c>
      <c r="I50" t="s">
        <v>90</v>
      </c>
    </row>
    <row r="51" spans="1:9">
      <c r="A51" t="s">
        <v>178</v>
      </c>
      <c r="B51" t="s">
        <v>11</v>
      </c>
      <c r="C51" t="s">
        <v>12</v>
      </c>
      <c r="D51" s="3" t="s">
        <v>179</v>
      </c>
      <c r="E51" t="s">
        <v>45</v>
      </c>
      <c r="F51" t="s">
        <v>45</v>
      </c>
      <c r="G51" t="s">
        <v>45</v>
      </c>
      <c r="H51" t="s">
        <v>45</v>
      </c>
      <c r="I51" s="9"/>
    </row>
    <row r="52" spans="1:9">
      <c r="A52" t="s">
        <v>180</v>
      </c>
      <c r="B52" t="s">
        <v>11</v>
      </c>
      <c r="C52" t="s">
        <v>12</v>
      </c>
      <c r="D52" s="3" t="s">
        <v>181</v>
      </c>
      <c r="E52" t="s">
        <v>45</v>
      </c>
      <c r="F52" t="s">
        <v>45</v>
      </c>
      <c r="G52" t="s">
        <v>45</v>
      </c>
      <c r="H52" t="s">
        <v>45</v>
      </c>
    </row>
    <row r="53" spans="1:9">
      <c r="F53" t="s">
        <v>45</v>
      </c>
      <c r="G53" t="s">
        <v>45</v>
      </c>
    </row>
  </sheetData>
  <hyperlinks>
    <hyperlink ref="D2" r:id="rId1" location="runId=328301&amp;_a=resultQuery" xr:uid="{5D3EF9F6-E99C-40C7-B197-9A8A595C3B97}"/>
    <hyperlink ref="D3" r:id="rId2" location="runId=328343&amp;_a=resultQuery" xr:uid="{6C0E61CF-C416-44C0-AC51-488C04AF49D5}"/>
    <hyperlink ref="D4" r:id="rId3" xr:uid="{F65DE0AC-8D1D-4664-BB8E-B108F1E067FC}"/>
    <hyperlink ref="D5" r:id="rId4" xr:uid="{836B6478-009F-4FCA-910F-63EBF054306D}"/>
    <hyperlink ref="D10" r:id="rId5" xr:uid="{62626B87-0C14-43F6-8726-7E420AFDD362}"/>
    <hyperlink ref="D12" r:id="rId6" location="runId=328419&amp;_a=resultQuery" xr:uid="{83A4E3D6-D4A3-48F8-A11E-1F31D8355127}"/>
    <hyperlink ref="D7" r:id="rId7" location="runId=328398&amp;_a=resultQuery" xr:uid="{1F8C5D57-2956-4147-8CBF-4CDAF9DB5393}"/>
    <hyperlink ref="D13" r:id="rId8" location="runId=328530&amp;_a=resultQuery" xr:uid="{DF941014-0A7E-47D0-9360-274FDD8D9245}"/>
    <hyperlink ref="D23" r:id="rId9" xr:uid="{10F50945-A26A-4813-A087-040B85814C8D}"/>
    <hyperlink ref="D14" r:id="rId10" location="runId=328536&amp;_a=resultQuery" xr:uid="{837729CF-1AA4-49FF-A517-A3F684E2F3F9}"/>
    <hyperlink ref="D24" r:id="rId11" xr:uid="{C4AC1CD5-9799-4580-BDD7-14C51F7DE0A7}"/>
    <hyperlink ref="D15" r:id="rId12" location="runId=328547&amp;_a=resultQuery" xr:uid="{11F69F1D-738C-40A2-982C-B1E9C69ECFE9}"/>
    <hyperlink ref="D16" r:id="rId13" location="runId=328556&amp;_a=resultQuery" xr:uid="{1E54363B-461B-40E2-9DD7-6EAA94ECC5AE}"/>
    <hyperlink ref="D6" r:id="rId14" xr:uid="{C9068D9F-C233-44E8-B9C6-2A466FB648A8}"/>
    <hyperlink ref="D28" r:id="rId15" location="runId=328562&amp;_a=resultQuery" xr:uid="{14CB7E7F-7A95-42C0-8497-DB595619EC45}"/>
    <hyperlink ref="D29" r:id="rId16" location="runId=328563&amp;_a=resultQuery" xr:uid="{CEC34E80-462D-4836-8947-5DCE7CE8C2A7}"/>
    <hyperlink ref="D25" r:id="rId17" xr:uid="{CADD627A-2191-42D6-8B05-587C3EA54486}"/>
    <hyperlink ref="D31" r:id="rId18" location="runId=328583&amp;_a=resultQuery" xr:uid="{E12ED4D8-0EE1-465B-8952-DD6B4FB324E8}"/>
    <hyperlink ref="D32" r:id="rId19" location="runId=328584&amp;_a=resultQuery" xr:uid="{08B49AC9-4DBF-480A-89C2-F2C317552867}"/>
    <hyperlink ref="D33" r:id="rId20" location="runId=328586&amp;_a=resultQuery" xr:uid="{BD936C10-6237-465D-8686-304B6D1E3AEA}"/>
    <hyperlink ref="D26" r:id="rId21" xr:uid="{8316C5E6-C03A-402A-8F7B-644442537DC9}"/>
    <hyperlink ref="D34" r:id="rId22" location="runId=328596&amp;_a=resultQuery" xr:uid="{DC0D50A8-63FE-476E-BB3A-86C3788B4120}"/>
    <hyperlink ref="D8" r:id="rId23" location="runId=328398&amp;_a=resultQuery" xr:uid="{22B975EB-C8BA-417F-87EA-81850400DCCB}"/>
    <hyperlink ref="D9" r:id="rId24" location="runId=328398&amp;_a=resultQuery" xr:uid="{D30839CA-2617-485A-8C4E-64795EF7AD53}"/>
    <hyperlink ref="D38" r:id="rId25" xr:uid="{B4D9B62A-A39C-4775-A44E-2784F578F419}"/>
    <hyperlink ref="D35" r:id="rId26" location="runId=328667&amp;_a=resultQuery" xr:uid="{4B8D98CC-AE02-440B-AC0A-820C260B2A2D}"/>
    <hyperlink ref="D36" r:id="rId27" location="runId=328677&amp;_a=resultQuery" xr:uid="{34D16AAA-F22D-4D55-837D-FBF584E856AC}"/>
    <hyperlink ref="D39" r:id="rId28" location="runId=328699&amp;_a=resultQuery" xr:uid="{F81D930E-4AAE-4E1C-826A-D732DD0FE973}"/>
    <hyperlink ref="D37" r:id="rId29" xr:uid="{CFFA5A75-4EE7-4B58-A9A2-D2FF5EEECEDB}"/>
    <hyperlink ref="D49" r:id="rId30" xr:uid="{00C1CA98-DB43-43C5-88F0-ABF183FA593E}"/>
    <hyperlink ref="D46" r:id="rId31" xr:uid="{AAA73599-B4EF-4720-98A4-7A5AFAD68B08}"/>
    <hyperlink ref="D43" r:id="rId32" xr:uid="{F25F94B3-247A-44A9-B440-B0E2A70FBC05}"/>
    <hyperlink ref="D47" r:id="rId33" xr:uid="{DD0553AB-A4E8-4AC9-A49B-7B4D49984DC5}"/>
    <hyperlink ref="D48" r:id="rId34" xr:uid="{981BD621-A1FD-4199-91D9-704B67114E1A}"/>
    <hyperlink ref="D52" r:id="rId35" location="runId=329244&amp;_a=resultQuery" xr:uid="{5DEB247A-56F2-4CFE-8DA7-FBF7D0F70C20}"/>
    <hyperlink ref="D45" r:id="rId36" xr:uid="{994E4B21-13BC-4777-B265-68D4F1A8FCCC}"/>
    <hyperlink ref="D51" r:id="rId37" location="runId=329257&amp;_a=resultQuery" xr:uid="{19C287BE-52D8-43FE-BEF4-3AD5D222C6E8}"/>
    <hyperlink ref="D44" r:id="rId38" xr:uid="{CB9DB118-FAA3-483C-8FA4-EFF60062FA54}"/>
  </hyperlinks>
  <pageMargins left="0.7" right="0.7" top="0.75" bottom="0.75" header="0.3" footer="0.3"/>
  <tableParts count="1">
    <tablePart r:id="rId3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990147-E3D3-4826-9B3C-4EFCE0CC6F7F}">
          <x14:formula1>
            <xm:f>Valores!$B$2:$B$3</xm:f>
          </x14:formula1>
          <xm:sqref>C2:C53</xm:sqref>
        </x14:dataValidation>
        <x14:dataValidation type="list" allowBlank="1" showInputMessage="1" showErrorMessage="1" xr:uid="{BFB46648-8CEA-4DAC-B8BC-0DE6A6CDCCB4}">
          <x14:formula1>
            <xm:f>Valores!$A$2:$A$6</xm:f>
          </x14:formula1>
          <xm:sqref>B2:B53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05d84-7673-48aa-962b-93d57cbd2dff">
      <Terms xmlns="http://schemas.microsoft.com/office/infopath/2007/PartnerControls"/>
    </lcf76f155ced4ddcb4097134ff3c332f>
    <TaxCatchAll xmlns="4c53dfe8-c0c1-4f3e-bf65-e55b5937e2a3" xsi:nil="true"/>
    <_dlc_DocId xmlns="4c53dfe8-c0c1-4f3e-bf65-e55b5937e2a3">5U7YD7EVZ3PD-1500073411-1240</_dlc_DocId>
    <_dlc_DocIdUrl xmlns="4c53dfe8-c0c1-4f3e-bf65-e55b5937e2a3">
      <Url>https://noesisprt.sharepoint.com/sites/QM/Brasil/_layouts/15/DocIdRedir.aspx?ID=5U7YD7EVZ3PD-1500073411-1240</Url>
      <Description>5U7YD7EVZ3PD-1500073411-1240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D09217497E149880A112EC3D78D69" ma:contentTypeVersion="17" ma:contentTypeDescription="Create a new document." ma:contentTypeScope="" ma:versionID="237e86a16105997d4add9213359cc1c0">
  <xsd:schema xmlns:xsd="http://www.w3.org/2001/XMLSchema" xmlns:xs="http://www.w3.org/2001/XMLSchema" xmlns:p="http://schemas.microsoft.com/office/2006/metadata/properties" xmlns:ns2="4c53dfe8-c0c1-4f3e-bf65-e55b5937e2a3" xmlns:ns3="44a05d84-7673-48aa-962b-93d57cbd2dff" xmlns:ns4="a424eb2c-f650-42eb-ac84-4112f0304a75" targetNamespace="http://schemas.microsoft.com/office/2006/metadata/properties" ma:root="true" ma:fieldsID="0a96eeeed760a1f84bc604ca3b5d9904" ns2:_="" ns3:_="" ns4:_="">
    <xsd:import namespace="4c53dfe8-c0c1-4f3e-bf65-e55b5937e2a3"/>
    <xsd:import namespace="44a05d84-7673-48aa-962b-93d57cbd2dff"/>
    <xsd:import namespace="a424eb2c-f650-42eb-ac84-4112f0304a7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3dfe8-c0c1-4f3e-bf65-e55b5937e2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d8222ca0-0fe5-4aba-bb63-6fffd78b2703}" ma:internalName="TaxCatchAll" ma:showField="CatchAllData" ma:web="4c53dfe8-c0c1-4f3e-bf65-e55b5937e2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05d84-7673-48aa-962b-93d57cbd2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f4dd7b1-fefd-4f5a-bd00-f727dae9fc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4eb2c-f650-42eb-ac84-4112f0304a7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53C965-8E32-4888-8362-3FA12A1B08F4}"/>
</file>

<file path=customXml/itemProps2.xml><?xml version="1.0" encoding="utf-8"?>
<ds:datastoreItem xmlns:ds="http://schemas.openxmlformats.org/officeDocument/2006/customXml" ds:itemID="{CCAE029E-C29D-4D4A-A2A3-F8AA914BA5E4}"/>
</file>

<file path=customXml/itemProps3.xml><?xml version="1.0" encoding="utf-8"?>
<ds:datastoreItem xmlns:ds="http://schemas.openxmlformats.org/officeDocument/2006/customXml" ds:itemID="{1829290D-28DF-4BE8-B261-7F495E07F640}"/>
</file>

<file path=customXml/itemProps4.xml><?xml version="1.0" encoding="utf-8"?>
<ds:datastoreItem xmlns:ds="http://schemas.openxmlformats.org/officeDocument/2006/customXml" ds:itemID="{8BE33D69-C4EB-40A0-8BFC-9D4AA5A29DAD}"/>
</file>

<file path=docMetadata/LabelInfo.xml><?xml version="1.0" encoding="utf-8"?>
<clbl:labelList xmlns:clbl="http://schemas.microsoft.com/office/2020/mipLabelMetadata">
  <clbl:label id="{5fcc37a4-d54b-4f1f-9137-60487ab3b53f}" enabled="0" method="" siteId="{5fcc37a4-d54b-4f1f-9137-60487ab3b53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2023-03-02T14:23:19Z</dcterms:created>
  <dcterms:modified xsi:type="dcterms:W3CDTF">2023-03-30T18:06:57Z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0x010100A35D09217497E149880A112EC3D78D69</vt:lpwstr>
  </property>
  <property fmtid="{D5CDD505-2E9C-101B-9397-08002B2CF9AE}" pid="3" name="_dlc_DocIdItemGuid">
    <vt:lpwstr>2a456fb0-c984-42f9-942c-17dc524faaa5</vt:lpwstr>
  </property>
  <property fmtid="{D5CDD505-2E9C-101B-9397-08002B2CF9AE}" pid="4" name="MediaServiceImageTags">
    <vt:lpwstr/>
  </property>
</Properties>
</file>