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esarrollo\JDeveloper\GER\Documentación SOA\Tecnico Forte\ER15_AR_Facturas Notas de Credito Tratecsa Dliver Paquer\Errores\ErrorTimbradoZAM\"/>
    </mc:Choice>
  </mc:AlternateContent>
  <xr:revisionPtr revIDLastSave="0" documentId="8_{31EB4417-8DA0-45B1-BDF4-E4A04F4EB585}" xr6:coauthVersionLast="47" xr6:coauthVersionMax="47" xr10:uidLastSave="{00000000-0000-0000-0000-000000000000}"/>
  <bookViews>
    <workbookView xWindow="-110" yWindow="-110" windowWidth="21820" windowHeight="13900" xr2:uid="{67CBD7DA-CB60-4C0B-B069-098735E3D1EA}"/>
  </bookViews>
  <sheets>
    <sheet name="VERSA" sheetId="1" r:id="rId1"/>
    <sheet name="VERSA CON TIMBRE" sheetId="4" r:id="rId2"/>
    <sheet name="TRATECSA" sheetId="3" r:id="rId3"/>
    <sheet name="TRATECSA CON TIMBR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2" i="3"/>
</calcChain>
</file>

<file path=xl/sharedStrings.xml><?xml version="1.0" encoding="utf-8"?>
<sst xmlns="http://schemas.openxmlformats.org/spreadsheetml/2006/main" count="365" uniqueCount="173">
  <si>
    <t>id_factura</t>
  </si>
  <si>
    <t>num_guia</t>
  </si>
  <si>
    <t>status</t>
  </si>
  <si>
    <t>id_ingreso</t>
  </si>
  <si>
    <t>fecha_ingreso</t>
  </si>
  <si>
    <t>iva_guia</t>
  </si>
  <si>
    <t>subtotal</t>
  </si>
  <si>
    <t>monto_retencion</t>
  </si>
  <si>
    <t>total</t>
  </si>
  <si>
    <t xml:space="preserve">Estatus Tabla puente </t>
  </si>
  <si>
    <t>Importe Tabla Puente</t>
  </si>
  <si>
    <t>Cliente</t>
  </si>
  <si>
    <t>Nota</t>
  </si>
  <si>
    <t>VERP-2772</t>
  </si>
  <si>
    <t>14915</t>
  </si>
  <si>
    <t>21/01/2022 08:04:22:656</t>
  </si>
  <si>
    <t>PFS DE MEXICO SAPI de CV</t>
  </si>
  <si>
    <t xml:space="preserve">No se localiza en tabla puente </t>
  </si>
  <si>
    <t>VERP-2737</t>
  </si>
  <si>
    <t>15213</t>
  </si>
  <si>
    <t>21/01/2022 01:00:36:483</t>
  </si>
  <si>
    <t>COMERCIAL CITY FRESKO S DE RL DE CV</t>
  </si>
  <si>
    <t>VERP-3034</t>
  </si>
  <si>
    <t>AJIMENEZ</t>
  </si>
  <si>
    <t>23/01/2022 00:42:57:25</t>
  </si>
  <si>
    <t>DHL METROPOLITAN LOGISTICS SC MEXICO SA DE CV</t>
  </si>
  <si>
    <t>VERP-3113</t>
  </si>
  <si>
    <t>JUANMACA</t>
  </si>
  <si>
    <t>23/01/2022 17:33:14:12</t>
  </si>
  <si>
    <t>PILGRIMS PRIDE SRL DE CV</t>
  </si>
  <si>
    <t>VERP-3174</t>
  </si>
  <si>
    <t>202267</t>
  </si>
  <si>
    <t>24/01/2022 11:11:10:76</t>
  </si>
  <si>
    <t>NUEVA WAL MART DE MEXICO S DE RL DE CV</t>
  </si>
  <si>
    <t>VERP-3243</t>
  </si>
  <si>
    <t>14294</t>
  </si>
  <si>
    <t>24/01/2022 18:48:35:323</t>
  </si>
  <si>
    <t>VERP-3296</t>
  </si>
  <si>
    <t>25/01/2022 00:33:16:45</t>
  </si>
  <si>
    <t>VERP-3330</t>
  </si>
  <si>
    <t>25/01/2022 05:26:05:696</t>
  </si>
  <si>
    <t>VERP-3050</t>
  </si>
  <si>
    <t>23/01/2022 02:12:53:446</t>
  </si>
  <si>
    <t>VERP-3127</t>
  </si>
  <si>
    <t>23/01/2022 20:18:11:006</t>
  </si>
  <si>
    <t>VERP-3234</t>
  </si>
  <si>
    <t>24/01/2022 18:20:58:713</t>
  </si>
  <si>
    <t>VERP-3273</t>
  </si>
  <si>
    <t>24/01/2022 22:13:31:903</t>
  </si>
  <si>
    <t>VERP-3309</t>
  </si>
  <si>
    <t>15407</t>
  </si>
  <si>
    <t>25/01/2022 01:44:10:27</t>
  </si>
  <si>
    <t>VERP-3215</t>
  </si>
  <si>
    <t>13593</t>
  </si>
  <si>
    <t>24/01/2022 17:25:35:26</t>
  </si>
  <si>
    <t>VERP-3224</t>
  </si>
  <si>
    <t>24/01/2022 17:45:39:623</t>
  </si>
  <si>
    <t>VERP-3390</t>
  </si>
  <si>
    <t>25/01/2022 15:05:18:936</t>
  </si>
  <si>
    <t>VERP-2770</t>
  </si>
  <si>
    <t>21/01/2022 07:32:36:963</t>
  </si>
  <si>
    <t>VERP-2785</t>
  </si>
  <si>
    <t>202308</t>
  </si>
  <si>
    <t>21/01/2022 10:00:09:69</t>
  </si>
  <si>
    <t>VERP-2986</t>
  </si>
  <si>
    <t>14977</t>
  </si>
  <si>
    <t>22/01/2022 17:47:16:423</t>
  </si>
  <si>
    <t>VERP-3148</t>
  </si>
  <si>
    <t>24/01/2022 03:22:49:26</t>
  </si>
  <si>
    <t>VERP-3180</t>
  </si>
  <si>
    <t>MORA</t>
  </si>
  <si>
    <t>24/01/2022 11:38:10:16</t>
  </si>
  <si>
    <t>VERP-3259</t>
  </si>
  <si>
    <t>24/01/2022 19:56:54:88</t>
  </si>
  <si>
    <t>VERP-3286</t>
  </si>
  <si>
    <t>24/01/2022 23:21:33:72</t>
  </si>
  <si>
    <t>VERP-3463</t>
  </si>
  <si>
    <t>25/01/2022 22:35:55:676</t>
  </si>
  <si>
    <t>VERP-3506</t>
  </si>
  <si>
    <t>12753</t>
  </si>
  <si>
    <t>26/01/2022 05:54:21:393</t>
  </si>
  <si>
    <t>VERP-3235</t>
  </si>
  <si>
    <t>24/01/2022 18:21:06:63</t>
  </si>
  <si>
    <t>VERP-2840</t>
  </si>
  <si>
    <t>JJARIAS</t>
  </si>
  <si>
    <t>21/01/2022 18:01:14:82</t>
  </si>
  <si>
    <t>VERP-2875</t>
  </si>
  <si>
    <t>21/01/2022 22:07:56:86</t>
  </si>
  <si>
    <t>VERP-3413</t>
  </si>
  <si>
    <t>25/01/2022 16:00:39:463</t>
  </si>
  <si>
    <t>VERP-3448</t>
  </si>
  <si>
    <t>LSENTIES</t>
  </si>
  <si>
    <t>25/01/2022 19:30:19:696</t>
  </si>
  <si>
    <t>VERP-3460</t>
  </si>
  <si>
    <t>25/01/2022 22:26:18:77</t>
  </si>
  <si>
    <t>VERP-3473</t>
  </si>
  <si>
    <t>ENRIQUEC</t>
  </si>
  <si>
    <t>25/01/2022 23:56:28:083</t>
  </si>
  <si>
    <t>VERP-3461</t>
  </si>
  <si>
    <t>25/01/2022 22:32:57:99</t>
  </si>
  <si>
    <t>VERP-3504</t>
  </si>
  <si>
    <t>15641</t>
  </si>
  <si>
    <t>26/01/2022 05:44:32:903</t>
  </si>
  <si>
    <t>VERP-3363</t>
  </si>
  <si>
    <t>25/01/2022 10:59:31:606</t>
  </si>
  <si>
    <t>VERP-3176</t>
  </si>
  <si>
    <t>24/01/2022 11:27:23:14</t>
  </si>
  <si>
    <t>VERP-3223</t>
  </si>
  <si>
    <t>24/01/2022 17:45:37:266</t>
  </si>
  <si>
    <t>VERP-3454</t>
  </si>
  <si>
    <t>201785</t>
  </si>
  <si>
    <t>25/01/2022 21:43:34:613</t>
  </si>
  <si>
    <t>VERP-3477</t>
  </si>
  <si>
    <t>26/01/2022 00:53:53:596</t>
  </si>
  <si>
    <t>VERP-3494</t>
  </si>
  <si>
    <t>26/01/2022 04:06:41:483</t>
  </si>
  <si>
    <t>VERP-3308</t>
  </si>
  <si>
    <t>25/01/2022 01:44:08:09</t>
  </si>
  <si>
    <t>VERP-3402</t>
  </si>
  <si>
    <t>25/01/2022 15:30:03:146</t>
  </si>
  <si>
    <t>VERP-3457</t>
  </si>
  <si>
    <t>25/01/2022 22:04:14:23</t>
  </si>
  <si>
    <t>VERP-3466</t>
  </si>
  <si>
    <t>11396</t>
  </si>
  <si>
    <t>25/01/2022 23:07:34:473</t>
  </si>
  <si>
    <t>VERP-2911</t>
  </si>
  <si>
    <t>GCANALES</t>
  </si>
  <si>
    <t>22/01/2022 04:29:04:203</t>
  </si>
  <si>
    <t>VERP-3246</t>
  </si>
  <si>
    <t>24/01/2022 18:59:04:53</t>
  </si>
  <si>
    <t>VERP-3300</t>
  </si>
  <si>
    <t>14825</t>
  </si>
  <si>
    <t>25/01/2022 00:50:45:536</t>
  </si>
  <si>
    <t>VERP-3371</t>
  </si>
  <si>
    <t>25/01/2022 11:55:59:833</t>
  </si>
  <si>
    <t>VERP-3471</t>
  </si>
  <si>
    <t>25/01/2022 23:28:27:086</t>
  </si>
  <si>
    <t>TTP-453</t>
  </si>
  <si>
    <t>TCARBAJA</t>
  </si>
  <si>
    <t>21/01/2022 17:50:11:6</t>
  </si>
  <si>
    <t>PEMEX TRANSFORMACIÓN INDUSTRIAL</t>
  </si>
  <si>
    <t>TTP-556</t>
  </si>
  <si>
    <t>26/01/2022 14:07:10:213</t>
  </si>
  <si>
    <t>ENERGETICOS FUSION SA DE CV</t>
  </si>
  <si>
    <t>TTP-566</t>
  </si>
  <si>
    <t>TMAYORGA</t>
  </si>
  <si>
    <t>26/01/2022 23:45:47:43</t>
  </si>
  <si>
    <t>TARGA FUELS SA DE CV</t>
  </si>
  <si>
    <t>TTP-567</t>
  </si>
  <si>
    <t>26/01/2022 23:49:18:326</t>
  </si>
  <si>
    <t>NWM9709244W4</t>
  </si>
  <si>
    <t>DLIVER</t>
  </si>
  <si>
    <t>K</t>
  </si>
  <si>
    <t>2911NWM9709244W48BFAE42A-1679-412F-9D04-18A9F42D61FAVERP41019.626563.141640.780045941.981</t>
  </si>
  <si>
    <t>DML7905239C3</t>
  </si>
  <si>
    <t>V</t>
  </si>
  <si>
    <t>3457DML7905239C32DAF6752-482C-4079-A255-8D44B3C7D892VERP27504401100030801</t>
  </si>
  <si>
    <t>3460DML7905239C3B92FF61E-A848-4D3D-BEDD-E8C6DDB5D179VERP27504401100030801</t>
  </si>
  <si>
    <t>3461DML7905239C34F4A023D-5A69-4230-A1FE-BCBE42C2C1E9VERP27504401100030801</t>
  </si>
  <si>
    <t>3471DML7905239C3860C1671-6809-430B-9939-F6BFC71DD265VERP27504401100030801</t>
  </si>
  <si>
    <t>3473DML7905239C385CAABBB-67CE-4CC9-B777-9D261DA439DEVERP27504401100030801</t>
  </si>
  <si>
    <t>no_guia</t>
  </si>
  <si>
    <t>FAC_NUMERO</t>
  </si>
  <si>
    <t>FECHA</t>
  </si>
  <si>
    <t>nombre</t>
  </si>
  <si>
    <t>rfc</t>
  </si>
  <si>
    <t>SUCURSAL</t>
  </si>
  <si>
    <t>tipo_cobro</t>
  </si>
  <si>
    <t>TFE.FOLIO"||CLI."RFC"||TFE."UUID"||TFE."SERIE"||FAC."SUBTOTAL"||FAC."IVA_GUIA"||FAC."MONTO_RETENCION"||0||0||(FAC."SUBTOTAL"+FAC."IVA_GUIA"-FAC."MONTO_RETENCION")||1"</t>
  </si>
  <si>
    <t>TFU151001IP3</t>
  </si>
  <si>
    <t>TRATECSA</t>
  </si>
  <si>
    <t>566TFU151001IP33CD8FD74-5FFD-4ADD-9C0A-581786BDA532TTP24650394498600276081</t>
  </si>
  <si>
    <t>567TFU151001IP3EDDA575B-ED10-485B-9DCF-7A77D94015B4TTP24650394498600276081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</si>
</sst>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0" fillId="2" borderId="0" xfId="0" applyFill="1" applyProtection="1">
      <protection locked="0"/>
    </xf>
    <xf numFmtId="43" fontId="0" fillId="2" borderId="0" xfId="1" applyFont="1" applyFill="1" applyProtection="1">
      <protection locked="0"/>
    </xf>
    <xf numFmtId="43" fontId="0" fillId="0" borderId="0" xfId="1" applyFont="1"/>
    <xf numFmtId="14" fontId="0" fillId="0" borderId="0" xfId="0" applyNumberFormat="1"/>
  </cellXfs>
  <cellStyles count="2">
    <cellStyle name="Millares" xfId="1" builtinId="3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9B888-E587-4087-98FD-871DA133BDF4}" name="Tabla1" displayName="Tabla1" ref="A1:I7" totalsRowShown="0">
  <autoFilter ref="A1:I7" xr:uid="{9579B888-E587-4087-98FD-871DA133BDF4}"/>
  <tableColumns count="9">
    <tableColumn id="1" xr3:uid="{9B36B911-F56C-4553-BF09-12700D9E88B7}" name="no_guia"/>
    <tableColumn id="2" xr3:uid="{99F8EC56-E276-4812-AAB7-192F16936BC0}" name="FAC_NUMERO"/>
    <tableColumn id="3" xr3:uid="{97342376-AD5D-48E1-8DE9-B8438E3DAEDD}" name="FECHA" dataDxfId="1"/>
    <tableColumn id="4" xr3:uid="{0E1143BD-6DED-462F-9AF6-B32AEAF169EE}" name="nombre"/>
    <tableColumn id="5" xr3:uid="{C25903CA-211B-4D4A-A040-F872EAB5DB52}" name="rfc"/>
    <tableColumn id="6" xr3:uid="{09630E71-CD5F-423E-8A1F-D8DF93B9B571}" name="SUCURSAL"/>
    <tableColumn id="7" xr3:uid="{0A6FF23A-42B7-4B4D-976C-C943ACD3F801}" name="tipo_cobro"/>
    <tableColumn id="8" xr3:uid="{BF2C82B8-A4E7-4C31-B323-7C59A59763EB}" name="num_guia"/>
    <tableColumn id="9" xr3:uid="{0CFEF2A8-2F21-4B99-A6CD-8CDF82FA9F21}" name="TFE.FOLIO&quot;||CLI.&quot;RFC&quot;||TFE.&quot;UUID&quot;||TFE.&quot;SERIE&quot;||FAC.&quot;SUBTOTAL&quot;||FAC.&quot;IVA_GUIA&quot;||FAC.&quot;MONTO_RETENCION&quot;||0||0||(FAC.&quot;SUBTOTAL&quot;+FAC.&quot;IVA_GUIA&quot;-FAC.&quot;MONTO_RETENCION&quot;)||1&quot;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0D049-F470-4A5F-933D-752FF5793D2E}" name="Tabla2" displayName="Tabla2" ref="A1:I3" totalsRowShown="0">
  <autoFilter ref="A1:I3" xr:uid="{BAC0D049-F470-4A5F-933D-752FF5793D2E}"/>
  <tableColumns count="9">
    <tableColumn id="1" xr3:uid="{A67CAA6B-2F74-4A7D-8AD5-831134355B33}" name="no_guia"/>
    <tableColumn id="2" xr3:uid="{4EEFA215-F57E-4061-880E-59C76DEC0630}" name="FAC_NUMERO"/>
    <tableColumn id="3" xr3:uid="{4BE5E1E2-B01D-47FE-B00A-CB23C1379F0D}" name="FECHA" dataDxfId="0"/>
    <tableColumn id="4" xr3:uid="{C12D1EFC-CF11-422A-A7F4-6EC7AF8660F4}" name="nombre"/>
    <tableColumn id="5" xr3:uid="{6B175E74-4710-4C24-974B-A900437FAA9F}" name="rfc"/>
    <tableColumn id="6" xr3:uid="{3D428D1C-44AB-451C-9175-0C40949D225F}" name="SUCURSAL"/>
    <tableColumn id="7" xr3:uid="{9190A1D2-F786-4E38-87D1-46D01629D882}" name="tipo_cobro"/>
    <tableColumn id="8" xr3:uid="{8562DB8B-8877-465A-AB4F-6CE06B14EC4E}" name="num_guia"/>
    <tableColumn id="9" xr3:uid="{5A280301-8BDD-4308-ADE9-6AB4802E7792}" name="TFE.FOLIO&quot;||CLI.&quot;RFC&quot;||TFE.&quot;UUID&quot;||TFE.&quot;SERIE&quot;||FAC.&quot;SUBTOTAL&quot;||FAC.&quot;IVA_GUIA&quot;||FAC.&quot;MONTO_RETENCION&quot;||0||0||(FAC.&quot;SUBTOTAL&quot;+FAC.&quot;IVA_GUIA&quot;-FAC.&quot;MONTO_RETENCION&quot;)||1&quot;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423A-07F4-4ED1-A609-02903E61ABF6}">
  <dimension ref="A2:M52"/>
  <sheetViews>
    <sheetView tabSelected="1" topLeftCell="A2" workbookViewId="0">
      <pane ySplit="2" topLeftCell="A4" activePane="bottomLeft" state="frozen"/>
      <selection activeCell="A2" sqref="A2"/>
      <selection pane="bottomLeft" activeCell="B36" sqref="B36"/>
    </sheetView>
  </sheetViews>
  <sheetFormatPr baseColWidth="10" defaultRowHeight="14.5" x14ac:dyDescent="0.35"/>
  <cols>
    <col min="1" max="1" width="9.81640625" bestFit="1" customWidth="1"/>
    <col min="2" max="2" width="10.26953125" bestFit="1" customWidth="1"/>
    <col min="3" max="3" width="6.26953125" bestFit="1" customWidth="1"/>
    <col min="4" max="4" width="11.1796875" bestFit="1" customWidth="1"/>
    <col min="5" max="5" width="22.1796875" bestFit="1" customWidth="1"/>
    <col min="6" max="6" width="9.54296875" bestFit="1" customWidth="1"/>
    <col min="7" max="7" width="10.54296875" bestFit="1" customWidth="1"/>
    <col min="8" max="8" width="16.54296875" bestFit="1" customWidth="1"/>
    <col min="9" max="9" width="11.54296875" style="5" bestFit="1" customWidth="1"/>
    <col min="10" max="10" width="19.81640625" bestFit="1" customWidth="1"/>
    <col min="11" max="11" width="21.81640625" bestFit="1" customWidth="1"/>
    <col min="12" max="12" width="47.453125" bestFit="1" customWidth="1"/>
    <col min="13" max="13" width="28.26953125" bestFit="1" customWidth="1"/>
  </cols>
  <sheetData>
    <row r="2" spans="1:13" x14ac:dyDescent="0.35">
      <c r="I2" s="5">
        <f>SUBTOTAL(9,I4:I52)</f>
        <v>564555.08999999985</v>
      </c>
    </row>
    <row r="3" spans="1:13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3" t="s">
        <v>9</v>
      </c>
      <c r="K3" s="4" t="s">
        <v>10</v>
      </c>
      <c r="L3" s="3" t="s">
        <v>11</v>
      </c>
      <c r="M3" s="3" t="s">
        <v>12</v>
      </c>
    </row>
    <row r="4" spans="1:13" x14ac:dyDescent="0.35">
      <c r="A4" s="1">
        <v>23388</v>
      </c>
      <c r="B4" s="1" t="s">
        <v>13</v>
      </c>
      <c r="C4" s="1">
        <v>99</v>
      </c>
      <c r="D4" s="1" t="s">
        <v>14</v>
      </c>
      <c r="E4" s="1" t="s">
        <v>15</v>
      </c>
      <c r="F4" s="2">
        <v>1048</v>
      </c>
      <c r="G4" s="2">
        <v>6550</v>
      </c>
      <c r="H4" s="2">
        <v>262</v>
      </c>
      <c r="I4" s="2">
        <v>7336</v>
      </c>
      <c r="J4" t="e">
        <v>#N/A</v>
      </c>
      <c r="K4" s="5" t="e">
        <v>#N/A</v>
      </c>
      <c r="L4" t="s">
        <v>16</v>
      </c>
      <c r="M4" t="s">
        <v>17</v>
      </c>
    </row>
    <row r="5" spans="1:13" x14ac:dyDescent="0.35">
      <c r="A5" s="1">
        <v>23353</v>
      </c>
      <c r="B5" s="1" t="s">
        <v>18</v>
      </c>
      <c r="C5" s="1">
        <v>99</v>
      </c>
      <c r="D5" s="1" t="s">
        <v>19</v>
      </c>
      <c r="E5" s="1" t="s">
        <v>20</v>
      </c>
      <c r="F5" s="2">
        <v>4781.04</v>
      </c>
      <c r="G5" s="2">
        <v>29881.5</v>
      </c>
      <c r="H5" s="2">
        <v>1195.26</v>
      </c>
      <c r="I5" s="2">
        <v>33467.279999999999</v>
      </c>
      <c r="J5" t="e">
        <v>#N/A</v>
      </c>
      <c r="K5" s="5" t="e">
        <v>#N/A</v>
      </c>
      <c r="L5" t="s">
        <v>21</v>
      </c>
      <c r="M5" t="s">
        <v>17</v>
      </c>
    </row>
    <row r="6" spans="1:13" x14ac:dyDescent="0.35">
      <c r="A6" s="1">
        <v>23798</v>
      </c>
      <c r="B6" s="1" t="s">
        <v>22</v>
      </c>
      <c r="C6" s="1">
        <v>88</v>
      </c>
      <c r="D6" s="1" t="s">
        <v>23</v>
      </c>
      <c r="E6" s="1" t="s">
        <v>24</v>
      </c>
      <c r="F6" s="2">
        <v>440</v>
      </c>
      <c r="G6" s="2">
        <v>2750</v>
      </c>
      <c r="H6" s="2">
        <v>110</v>
      </c>
      <c r="I6" s="2">
        <v>3080</v>
      </c>
      <c r="J6" t="e">
        <v>#N/A</v>
      </c>
      <c r="K6" s="5" t="e">
        <v>#N/A</v>
      </c>
      <c r="L6" t="s">
        <v>25</v>
      </c>
      <c r="M6" t="s">
        <v>17</v>
      </c>
    </row>
    <row r="7" spans="1:13" x14ac:dyDescent="0.35">
      <c r="A7" s="1">
        <v>23877</v>
      </c>
      <c r="B7" s="1" t="s">
        <v>26</v>
      </c>
      <c r="C7" s="1">
        <v>88</v>
      </c>
      <c r="D7" s="1" t="s">
        <v>27</v>
      </c>
      <c r="E7" s="1" t="s">
        <v>28</v>
      </c>
      <c r="F7" s="2">
        <v>4120.75</v>
      </c>
      <c r="G7" s="2">
        <v>25754.68</v>
      </c>
      <c r="H7" s="2">
        <v>1030.19</v>
      </c>
      <c r="I7" s="2">
        <v>28845.24</v>
      </c>
      <c r="J7" t="e">
        <v>#N/A</v>
      </c>
      <c r="K7" s="5" t="e">
        <v>#N/A</v>
      </c>
      <c r="L7" t="s">
        <v>29</v>
      </c>
      <c r="M7" t="s">
        <v>17</v>
      </c>
    </row>
    <row r="8" spans="1:13" x14ac:dyDescent="0.35">
      <c r="A8" s="1">
        <v>23999</v>
      </c>
      <c r="B8" s="1" t="s">
        <v>30</v>
      </c>
      <c r="C8" s="1">
        <v>88</v>
      </c>
      <c r="D8" s="1" t="s">
        <v>31</v>
      </c>
      <c r="E8" s="1" t="s">
        <v>32</v>
      </c>
      <c r="F8" s="2">
        <v>103.72</v>
      </c>
      <c r="G8" s="2">
        <v>648.27</v>
      </c>
      <c r="H8" s="2">
        <v>25.93</v>
      </c>
      <c r="I8" s="2">
        <v>726.06</v>
      </c>
      <c r="J8" t="e">
        <v>#N/A</v>
      </c>
      <c r="K8" s="5" t="e">
        <v>#N/A</v>
      </c>
      <c r="L8" t="s">
        <v>33</v>
      </c>
      <c r="M8" t="s">
        <v>17</v>
      </c>
    </row>
    <row r="9" spans="1:13" x14ac:dyDescent="0.35">
      <c r="A9" s="1">
        <v>24207</v>
      </c>
      <c r="B9" s="1" t="s">
        <v>34</v>
      </c>
      <c r="C9" s="1">
        <v>88</v>
      </c>
      <c r="D9" s="1" t="s">
        <v>35</v>
      </c>
      <c r="E9" s="1" t="s">
        <v>36</v>
      </c>
      <c r="F9" s="2">
        <v>8713.7999999999993</v>
      </c>
      <c r="G9" s="2">
        <v>54461.279999999999</v>
      </c>
      <c r="H9" s="2">
        <v>2178.4499999999998</v>
      </c>
      <c r="I9" s="2">
        <v>60996.63</v>
      </c>
      <c r="J9" t="e">
        <v>#N/A</v>
      </c>
      <c r="K9" s="5" t="e">
        <v>#N/A</v>
      </c>
      <c r="L9" t="s">
        <v>33</v>
      </c>
      <c r="M9" t="s">
        <v>17</v>
      </c>
    </row>
    <row r="10" spans="1:13" x14ac:dyDescent="0.35">
      <c r="A10" s="1">
        <v>24260</v>
      </c>
      <c r="B10" s="1" t="s">
        <v>37</v>
      </c>
      <c r="C10" s="1">
        <v>0</v>
      </c>
      <c r="D10" s="1" t="s">
        <v>19</v>
      </c>
      <c r="E10" s="1" t="s">
        <v>38</v>
      </c>
      <c r="F10" s="2">
        <v>118.8</v>
      </c>
      <c r="G10" s="2">
        <v>742.5</v>
      </c>
      <c r="H10" s="2">
        <v>29.7</v>
      </c>
      <c r="I10" s="2">
        <v>831.6</v>
      </c>
      <c r="J10" t="e">
        <v>#N/A</v>
      </c>
      <c r="K10" s="5" t="e">
        <v>#N/A</v>
      </c>
      <c r="L10" t="s">
        <v>21</v>
      </c>
      <c r="M10" t="s">
        <v>17</v>
      </c>
    </row>
    <row r="11" spans="1:13" x14ac:dyDescent="0.35">
      <c r="A11" s="1">
        <v>24294</v>
      </c>
      <c r="B11" s="1" t="s">
        <v>39</v>
      </c>
      <c r="C11" s="1">
        <v>0</v>
      </c>
      <c r="D11" s="1" t="s">
        <v>19</v>
      </c>
      <c r="E11" s="1" t="s">
        <v>40</v>
      </c>
      <c r="F11" s="2">
        <v>1056</v>
      </c>
      <c r="G11" s="2">
        <v>6600</v>
      </c>
      <c r="H11" s="2">
        <v>264</v>
      </c>
      <c r="I11" s="2">
        <v>7392</v>
      </c>
      <c r="J11" t="e">
        <v>#N/A</v>
      </c>
      <c r="K11" s="5" t="e">
        <v>#N/A</v>
      </c>
      <c r="L11" t="s">
        <v>21</v>
      </c>
      <c r="M11" t="s">
        <v>17</v>
      </c>
    </row>
    <row r="12" spans="1:13" x14ac:dyDescent="0.35">
      <c r="A12" s="1">
        <v>23814</v>
      </c>
      <c r="B12" s="1" t="s">
        <v>41</v>
      </c>
      <c r="C12" s="1">
        <v>88</v>
      </c>
      <c r="D12" s="1" t="s">
        <v>19</v>
      </c>
      <c r="E12" s="1" t="s">
        <v>42</v>
      </c>
      <c r="F12" s="2">
        <v>4781.04</v>
      </c>
      <c r="G12" s="2">
        <v>29881.5</v>
      </c>
      <c r="H12" s="2">
        <v>1195.26</v>
      </c>
      <c r="I12" s="2">
        <v>33467.279999999999</v>
      </c>
      <c r="J12" t="e">
        <v>#N/A</v>
      </c>
      <c r="K12" s="5" t="e">
        <v>#N/A</v>
      </c>
      <c r="L12" t="s">
        <v>21</v>
      </c>
      <c r="M12" t="s">
        <v>17</v>
      </c>
    </row>
    <row r="13" spans="1:13" x14ac:dyDescent="0.35">
      <c r="A13" s="1">
        <v>23891</v>
      </c>
      <c r="B13" s="1" t="s">
        <v>43</v>
      </c>
      <c r="C13" s="1">
        <v>88</v>
      </c>
      <c r="D13" s="1" t="s">
        <v>23</v>
      </c>
      <c r="E13" s="1" t="s">
        <v>44</v>
      </c>
      <c r="F13" s="2">
        <v>288</v>
      </c>
      <c r="G13" s="2">
        <v>1800</v>
      </c>
      <c r="H13" s="2">
        <v>72</v>
      </c>
      <c r="I13" s="2">
        <v>2016</v>
      </c>
      <c r="J13" t="e">
        <v>#N/A</v>
      </c>
      <c r="K13" s="5" t="e">
        <v>#N/A</v>
      </c>
      <c r="L13" t="s">
        <v>33</v>
      </c>
      <c r="M13" t="s">
        <v>17</v>
      </c>
    </row>
    <row r="14" spans="1:13" x14ac:dyDescent="0.35">
      <c r="A14" s="1">
        <v>24198</v>
      </c>
      <c r="B14" s="1" t="s">
        <v>45</v>
      </c>
      <c r="C14" s="1">
        <v>88</v>
      </c>
      <c r="D14" s="1" t="s">
        <v>23</v>
      </c>
      <c r="E14" s="1" t="s">
        <v>46</v>
      </c>
      <c r="F14" s="2">
        <v>440</v>
      </c>
      <c r="G14" s="2">
        <v>2750</v>
      </c>
      <c r="H14" s="2">
        <v>110</v>
      </c>
      <c r="I14" s="2">
        <v>3080</v>
      </c>
      <c r="J14" t="e">
        <v>#N/A</v>
      </c>
      <c r="K14" s="5" t="e">
        <v>#N/A</v>
      </c>
      <c r="L14" t="s">
        <v>25</v>
      </c>
      <c r="M14" t="s">
        <v>17</v>
      </c>
    </row>
    <row r="15" spans="1:13" x14ac:dyDescent="0.35">
      <c r="A15" s="1">
        <v>24237</v>
      </c>
      <c r="B15" s="1" t="s">
        <v>47</v>
      </c>
      <c r="C15" s="1">
        <v>88</v>
      </c>
      <c r="D15" s="1" t="s">
        <v>27</v>
      </c>
      <c r="E15" s="1" t="s">
        <v>48</v>
      </c>
      <c r="F15" s="2">
        <v>3611.89</v>
      </c>
      <c r="G15" s="2">
        <v>22574.32</v>
      </c>
      <c r="H15" s="2">
        <v>902.97</v>
      </c>
      <c r="I15" s="2">
        <v>25283.24</v>
      </c>
      <c r="J15" t="e">
        <v>#N/A</v>
      </c>
      <c r="K15" s="5" t="e">
        <v>#N/A</v>
      </c>
      <c r="L15" t="s">
        <v>29</v>
      </c>
      <c r="M15" t="s">
        <v>17</v>
      </c>
    </row>
    <row r="16" spans="1:13" x14ac:dyDescent="0.35">
      <c r="A16" s="1">
        <v>24273</v>
      </c>
      <c r="B16" s="1" t="s">
        <v>49</v>
      </c>
      <c r="C16" s="1">
        <v>0</v>
      </c>
      <c r="D16" s="1" t="s">
        <v>50</v>
      </c>
      <c r="E16" s="1" t="s">
        <v>51</v>
      </c>
      <c r="F16" s="2">
        <v>78.319999999999993</v>
      </c>
      <c r="G16" s="2">
        <v>489.51</v>
      </c>
      <c r="H16" s="2">
        <v>19.579999999999998</v>
      </c>
      <c r="I16" s="2">
        <v>548.25</v>
      </c>
      <c r="J16" t="e">
        <v>#N/A</v>
      </c>
      <c r="K16" s="5" t="e">
        <v>#N/A</v>
      </c>
      <c r="L16" t="s">
        <v>33</v>
      </c>
      <c r="M16" t="s">
        <v>17</v>
      </c>
    </row>
    <row r="17" spans="1:13" x14ac:dyDescent="0.35">
      <c r="A17" s="1">
        <v>24165</v>
      </c>
      <c r="B17" s="1" t="s">
        <v>52</v>
      </c>
      <c r="C17" s="1">
        <v>88</v>
      </c>
      <c r="D17" s="1" t="s">
        <v>53</v>
      </c>
      <c r="E17" s="1" t="s">
        <v>54</v>
      </c>
      <c r="F17" s="2">
        <v>440</v>
      </c>
      <c r="G17" s="2">
        <v>2750</v>
      </c>
      <c r="H17" s="2">
        <v>110</v>
      </c>
      <c r="I17" s="2">
        <v>3080</v>
      </c>
      <c r="J17" t="e">
        <v>#N/A</v>
      </c>
      <c r="K17" s="5" t="e">
        <v>#N/A</v>
      </c>
      <c r="L17" t="s">
        <v>25</v>
      </c>
      <c r="M17" t="s">
        <v>17</v>
      </c>
    </row>
    <row r="18" spans="1:13" x14ac:dyDescent="0.35">
      <c r="A18" s="1">
        <v>24181</v>
      </c>
      <c r="B18" s="1" t="s">
        <v>55</v>
      </c>
      <c r="C18" s="1">
        <v>88</v>
      </c>
      <c r="D18" s="1" t="s">
        <v>23</v>
      </c>
      <c r="E18" s="1" t="s">
        <v>56</v>
      </c>
      <c r="F18" s="2">
        <v>440</v>
      </c>
      <c r="G18" s="2">
        <v>2750</v>
      </c>
      <c r="H18" s="2">
        <v>110</v>
      </c>
      <c r="I18" s="2">
        <v>3080</v>
      </c>
      <c r="J18" t="e">
        <v>#N/A</v>
      </c>
      <c r="K18" s="5" t="e">
        <v>#N/A</v>
      </c>
      <c r="L18" t="s">
        <v>25</v>
      </c>
      <c r="M18" t="s">
        <v>17</v>
      </c>
    </row>
    <row r="19" spans="1:13" x14ac:dyDescent="0.35">
      <c r="A19" s="1">
        <v>24556</v>
      </c>
      <c r="B19" s="1" t="s">
        <v>57</v>
      </c>
      <c r="C19" s="1">
        <v>0</v>
      </c>
      <c r="D19" s="1" t="s">
        <v>53</v>
      </c>
      <c r="E19" s="1" t="s">
        <v>58</v>
      </c>
      <c r="F19" s="2">
        <v>440</v>
      </c>
      <c r="G19" s="2">
        <v>2750</v>
      </c>
      <c r="H19" s="2">
        <v>110</v>
      </c>
      <c r="I19" s="2">
        <v>3080</v>
      </c>
      <c r="J19" t="e">
        <v>#N/A</v>
      </c>
      <c r="K19" s="5" t="e">
        <v>#N/A</v>
      </c>
      <c r="L19" t="s">
        <v>25</v>
      </c>
      <c r="M19" t="s">
        <v>17</v>
      </c>
    </row>
    <row r="20" spans="1:13" x14ac:dyDescent="0.35">
      <c r="A20" s="1">
        <v>23386</v>
      </c>
      <c r="B20" s="1" t="s">
        <v>59</v>
      </c>
      <c r="C20" s="1">
        <v>99</v>
      </c>
      <c r="D20" s="1" t="s">
        <v>19</v>
      </c>
      <c r="E20" s="1" t="s">
        <v>60</v>
      </c>
      <c r="F20" s="2">
        <v>4781.04</v>
      </c>
      <c r="G20" s="2">
        <v>29881.5</v>
      </c>
      <c r="H20" s="2">
        <v>1195.26</v>
      </c>
      <c r="I20" s="2">
        <v>33467.279999999999</v>
      </c>
      <c r="J20" t="e">
        <v>#N/A</v>
      </c>
      <c r="K20" s="5" t="e">
        <v>#N/A</v>
      </c>
      <c r="L20" t="s">
        <v>21</v>
      </c>
      <c r="M20" t="s">
        <v>17</v>
      </c>
    </row>
    <row r="21" spans="1:13" x14ac:dyDescent="0.35">
      <c r="A21" s="1">
        <v>23425</v>
      </c>
      <c r="B21" s="1" t="s">
        <v>61</v>
      </c>
      <c r="C21" s="1">
        <v>99</v>
      </c>
      <c r="D21" s="1" t="s">
        <v>62</v>
      </c>
      <c r="E21" s="1" t="s">
        <v>63</v>
      </c>
      <c r="F21" s="2">
        <v>227.04</v>
      </c>
      <c r="G21" s="2">
        <v>1419</v>
      </c>
      <c r="H21" s="2">
        <v>56.76</v>
      </c>
      <c r="I21" s="2">
        <v>1589.28</v>
      </c>
      <c r="J21" t="e">
        <v>#N/A</v>
      </c>
      <c r="K21" s="5" t="e">
        <v>#N/A</v>
      </c>
      <c r="L21" t="s">
        <v>21</v>
      </c>
      <c r="M21" t="s">
        <v>17</v>
      </c>
    </row>
    <row r="22" spans="1:13" x14ac:dyDescent="0.35">
      <c r="A22" s="1">
        <v>23750</v>
      </c>
      <c r="B22" s="1" t="s">
        <v>64</v>
      </c>
      <c r="C22" s="1">
        <v>99</v>
      </c>
      <c r="D22" s="1" t="s">
        <v>65</v>
      </c>
      <c r="E22" s="1" t="s">
        <v>66</v>
      </c>
      <c r="F22" s="2">
        <v>79.2</v>
      </c>
      <c r="G22" s="2">
        <v>495</v>
      </c>
      <c r="H22" s="2">
        <v>19.8</v>
      </c>
      <c r="I22" s="2">
        <v>554.4</v>
      </c>
      <c r="J22" t="e">
        <v>#N/A</v>
      </c>
      <c r="K22" s="5" t="e">
        <v>#N/A</v>
      </c>
      <c r="L22" t="s">
        <v>21</v>
      </c>
      <c r="M22" t="s">
        <v>17</v>
      </c>
    </row>
    <row r="23" spans="1:13" x14ac:dyDescent="0.35">
      <c r="A23" s="1">
        <v>23912</v>
      </c>
      <c r="B23" s="1" t="s">
        <v>67</v>
      </c>
      <c r="C23" s="1">
        <v>88</v>
      </c>
      <c r="D23" s="1" t="s">
        <v>62</v>
      </c>
      <c r="E23" s="1" t="s">
        <v>68</v>
      </c>
      <c r="F23" s="2">
        <v>4679.62</v>
      </c>
      <c r="G23" s="2">
        <v>29247.65</v>
      </c>
      <c r="H23" s="2">
        <v>1169.9100000000001</v>
      </c>
      <c r="I23" s="2">
        <v>32757.360000000001</v>
      </c>
      <c r="J23" t="e">
        <v>#N/A</v>
      </c>
      <c r="K23" s="5" t="e">
        <v>#N/A</v>
      </c>
      <c r="L23" t="s">
        <v>21</v>
      </c>
      <c r="M23" t="s">
        <v>17</v>
      </c>
    </row>
    <row r="24" spans="1:13" x14ac:dyDescent="0.35">
      <c r="A24" s="1">
        <v>24029</v>
      </c>
      <c r="B24" s="1" t="s">
        <v>69</v>
      </c>
      <c r="C24" s="1">
        <v>88</v>
      </c>
      <c r="D24" s="1" t="s">
        <v>70</v>
      </c>
      <c r="E24" s="1" t="s">
        <v>71</v>
      </c>
      <c r="F24" s="2">
        <v>2919.89</v>
      </c>
      <c r="G24" s="2">
        <v>18249.3</v>
      </c>
      <c r="H24" s="2">
        <v>729.97</v>
      </c>
      <c r="I24" s="2">
        <v>20439.22</v>
      </c>
      <c r="J24" t="e">
        <v>#N/A</v>
      </c>
      <c r="K24" s="5" t="e">
        <v>#N/A</v>
      </c>
      <c r="L24" t="s">
        <v>33</v>
      </c>
      <c r="M24" t="s">
        <v>17</v>
      </c>
    </row>
    <row r="25" spans="1:13" x14ac:dyDescent="0.35">
      <c r="A25" s="1">
        <v>24223</v>
      </c>
      <c r="B25" s="1" t="s">
        <v>72</v>
      </c>
      <c r="C25" s="1">
        <v>88</v>
      </c>
      <c r="D25" s="1" t="s">
        <v>53</v>
      </c>
      <c r="E25" s="1" t="s">
        <v>73</v>
      </c>
      <c r="F25" s="2">
        <v>440</v>
      </c>
      <c r="G25" s="2">
        <v>2750</v>
      </c>
      <c r="H25" s="2">
        <v>110</v>
      </c>
      <c r="I25" s="2">
        <v>3080</v>
      </c>
      <c r="J25" t="e">
        <v>#N/A</v>
      </c>
      <c r="K25" s="5" t="e">
        <v>#N/A</v>
      </c>
      <c r="L25" t="s">
        <v>25</v>
      </c>
      <c r="M25" t="s">
        <v>17</v>
      </c>
    </row>
    <row r="26" spans="1:13" x14ac:dyDescent="0.35">
      <c r="A26" s="1">
        <v>24250</v>
      </c>
      <c r="B26" s="1" t="s">
        <v>74</v>
      </c>
      <c r="C26" s="1">
        <v>88</v>
      </c>
      <c r="D26" s="1" t="s">
        <v>19</v>
      </c>
      <c r="E26" s="1" t="s">
        <v>75</v>
      </c>
      <c r="F26" s="2">
        <v>4781.04</v>
      </c>
      <c r="G26" s="2">
        <v>29881.5</v>
      </c>
      <c r="H26" s="2">
        <v>1195.26</v>
      </c>
      <c r="I26" s="2">
        <v>33467.279999999999</v>
      </c>
      <c r="J26" t="e">
        <v>#N/A</v>
      </c>
      <c r="K26" s="5" t="e">
        <v>#N/A</v>
      </c>
      <c r="L26" t="s">
        <v>21</v>
      </c>
      <c r="M26" t="s">
        <v>17</v>
      </c>
    </row>
    <row r="27" spans="1:13" x14ac:dyDescent="0.35">
      <c r="A27" s="1">
        <v>24799</v>
      </c>
      <c r="B27" s="1" t="s">
        <v>76</v>
      </c>
      <c r="C27" s="1">
        <v>0</v>
      </c>
      <c r="D27" s="1" t="s">
        <v>53</v>
      </c>
      <c r="E27" s="1" t="s">
        <v>77</v>
      </c>
      <c r="F27" s="2">
        <v>440</v>
      </c>
      <c r="G27" s="2">
        <v>2750</v>
      </c>
      <c r="H27" s="2">
        <v>110</v>
      </c>
      <c r="I27" s="2">
        <v>3080</v>
      </c>
      <c r="J27" t="e">
        <v>#N/A</v>
      </c>
      <c r="K27" s="5" t="e">
        <v>#N/A</v>
      </c>
      <c r="L27" t="s">
        <v>25</v>
      </c>
      <c r="M27" t="s">
        <v>17</v>
      </c>
    </row>
    <row r="28" spans="1:13" x14ac:dyDescent="0.35">
      <c r="A28" s="1">
        <v>24842</v>
      </c>
      <c r="B28" s="1" t="s">
        <v>78</v>
      </c>
      <c r="C28" s="1">
        <v>0</v>
      </c>
      <c r="D28" s="1" t="s">
        <v>79</v>
      </c>
      <c r="E28" s="1" t="s">
        <v>80</v>
      </c>
      <c r="F28" s="2">
        <v>440</v>
      </c>
      <c r="G28" s="2">
        <v>2750</v>
      </c>
      <c r="H28" s="2">
        <v>110</v>
      </c>
      <c r="I28" s="2">
        <v>3080</v>
      </c>
      <c r="J28" t="e">
        <v>#N/A</v>
      </c>
      <c r="K28" s="5" t="e">
        <v>#N/A</v>
      </c>
      <c r="L28" t="s">
        <v>25</v>
      </c>
      <c r="M28" t="s">
        <v>17</v>
      </c>
    </row>
    <row r="29" spans="1:13" x14ac:dyDescent="0.35">
      <c r="A29" s="1">
        <v>24199</v>
      </c>
      <c r="B29" s="1" t="s">
        <v>81</v>
      </c>
      <c r="C29" s="1">
        <v>88</v>
      </c>
      <c r="D29" s="1" t="s">
        <v>23</v>
      </c>
      <c r="E29" s="1" t="s">
        <v>82</v>
      </c>
      <c r="F29" s="2">
        <v>440</v>
      </c>
      <c r="G29" s="2">
        <v>2750</v>
      </c>
      <c r="H29" s="2">
        <v>110</v>
      </c>
      <c r="I29" s="2">
        <v>3080</v>
      </c>
      <c r="J29" t="e">
        <v>#N/A</v>
      </c>
      <c r="K29" s="5" t="e">
        <v>#N/A</v>
      </c>
      <c r="L29" t="s">
        <v>25</v>
      </c>
      <c r="M29" t="s">
        <v>17</v>
      </c>
    </row>
    <row r="30" spans="1:13" x14ac:dyDescent="0.35">
      <c r="A30" s="1">
        <v>23604</v>
      </c>
      <c r="B30" s="1" t="s">
        <v>83</v>
      </c>
      <c r="C30" s="1">
        <v>99</v>
      </c>
      <c r="D30" s="1" t="s">
        <v>84</v>
      </c>
      <c r="E30" s="1" t="s">
        <v>85</v>
      </c>
      <c r="F30" s="2">
        <v>0.16</v>
      </c>
      <c r="G30" s="2">
        <v>1</v>
      </c>
      <c r="H30" s="2">
        <v>0.04</v>
      </c>
      <c r="I30" s="2">
        <v>1.1200000000000001</v>
      </c>
      <c r="J30" t="e">
        <v>#N/A</v>
      </c>
      <c r="K30" s="5" t="e">
        <v>#N/A</v>
      </c>
      <c r="L30" t="s">
        <v>21</v>
      </c>
      <c r="M30" t="s">
        <v>17</v>
      </c>
    </row>
    <row r="31" spans="1:13" x14ac:dyDescent="0.35">
      <c r="A31" s="1">
        <v>23639</v>
      </c>
      <c r="B31" s="1" t="s">
        <v>86</v>
      </c>
      <c r="C31" s="1">
        <v>99</v>
      </c>
      <c r="D31" s="1" t="s">
        <v>23</v>
      </c>
      <c r="E31" s="1" t="s">
        <v>87</v>
      </c>
      <c r="F31" s="2">
        <v>288</v>
      </c>
      <c r="G31" s="2">
        <v>1800</v>
      </c>
      <c r="H31" s="2">
        <v>72</v>
      </c>
      <c r="I31" s="2">
        <v>2016</v>
      </c>
      <c r="J31" t="e">
        <v>#N/A</v>
      </c>
      <c r="K31" s="5" t="e">
        <v>#N/A</v>
      </c>
      <c r="L31" t="s">
        <v>33</v>
      </c>
      <c r="M31" t="s">
        <v>17</v>
      </c>
    </row>
    <row r="32" spans="1:13" x14ac:dyDescent="0.35">
      <c r="A32" s="1">
        <v>24648</v>
      </c>
      <c r="B32" s="1" t="s">
        <v>88</v>
      </c>
      <c r="C32" s="1">
        <v>0</v>
      </c>
      <c r="D32" s="1" t="s">
        <v>23</v>
      </c>
      <c r="E32" s="1" t="s">
        <v>89</v>
      </c>
      <c r="F32" s="2">
        <v>440</v>
      </c>
      <c r="G32" s="2">
        <v>2750</v>
      </c>
      <c r="H32" s="2">
        <v>110</v>
      </c>
      <c r="I32" s="2">
        <v>3080</v>
      </c>
      <c r="J32" t="e">
        <v>#N/A</v>
      </c>
      <c r="K32" s="5" t="e">
        <v>#N/A</v>
      </c>
      <c r="L32" t="s">
        <v>25</v>
      </c>
      <c r="M32" t="s">
        <v>17</v>
      </c>
    </row>
    <row r="33" spans="1:13" x14ac:dyDescent="0.35">
      <c r="A33" s="1">
        <v>24784</v>
      </c>
      <c r="B33" s="1" t="s">
        <v>90</v>
      </c>
      <c r="C33" s="1">
        <v>0</v>
      </c>
      <c r="D33" s="1" t="s">
        <v>91</v>
      </c>
      <c r="E33" s="1" t="s">
        <v>92</v>
      </c>
      <c r="F33" s="2">
        <v>1665.38</v>
      </c>
      <c r="G33" s="2">
        <v>10408.629999999999</v>
      </c>
      <c r="H33" s="2">
        <v>416.35</v>
      </c>
      <c r="I33" s="2">
        <v>11657.66</v>
      </c>
      <c r="J33" t="e">
        <v>#N/A</v>
      </c>
      <c r="K33" s="5" t="e">
        <v>#N/A</v>
      </c>
      <c r="L33" t="s">
        <v>33</v>
      </c>
      <c r="M33" t="s">
        <v>17</v>
      </c>
    </row>
    <row r="34" spans="1:13" x14ac:dyDescent="0.35">
      <c r="A34" s="1">
        <v>24796</v>
      </c>
      <c r="B34" s="1" t="s">
        <v>93</v>
      </c>
      <c r="C34" s="1">
        <v>2</v>
      </c>
      <c r="D34" s="1" t="s">
        <v>79</v>
      </c>
      <c r="E34" s="1" t="s">
        <v>94</v>
      </c>
      <c r="F34" s="2">
        <v>440</v>
      </c>
      <c r="G34" s="2">
        <v>2750</v>
      </c>
      <c r="H34" s="2">
        <v>110</v>
      </c>
      <c r="I34" s="2">
        <v>3080</v>
      </c>
      <c r="J34" t="e">
        <v>#N/A</v>
      </c>
      <c r="K34" s="5" t="e">
        <v>#N/A</v>
      </c>
      <c r="L34" t="s">
        <v>25</v>
      </c>
      <c r="M34" t="s">
        <v>17</v>
      </c>
    </row>
    <row r="35" spans="1:13" x14ac:dyDescent="0.35">
      <c r="A35" s="1">
        <v>24809</v>
      </c>
      <c r="B35" s="1" t="s">
        <v>95</v>
      </c>
      <c r="C35" s="1">
        <v>2</v>
      </c>
      <c r="D35" s="1" t="s">
        <v>96</v>
      </c>
      <c r="E35" s="1" t="s">
        <v>97</v>
      </c>
      <c r="F35" s="2">
        <v>440</v>
      </c>
      <c r="G35" s="2">
        <v>2750</v>
      </c>
      <c r="H35" s="2">
        <v>110</v>
      </c>
      <c r="I35" s="2">
        <v>3080</v>
      </c>
      <c r="J35" t="e">
        <v>#N/A</v>
      </c>
      <c r="K35" s="5" t="e">
        <v>#N/A</v>
      </c>
      <c r="L35" t="s">
        <v>25</v>
      </c>
      <c r="M35" t="s">
        <v>17</v>
      </c>
    </row>
    <row r="36" spans="1:13" x14ac:dyDescent="0.35">
      <c r="A36" s="1">
        <v>24797</v>
      </c>
      <c r="B36" s="1" t="s">
        <v>98</v>
      </c>
      <c r="C36" s="1">
        <v>2</v>
      </c>
      <c r="D36" s="1" t="s">
        <v>79</v>
      </c>
      <c r="E36" s="1" t="s">
        <v>99</v>
      </c>
      <c r="F36" s="2">
        <v>440</v>
      </c>
      <c r="G36" s="2">
        <v>2750</v>
      </c>
      <c r="H36" s="2">
        <v>110</v>
      </c>
      <c r="I36" s="2">
        <v>3080</v>
      </c>
      <c r="J36" t="e">
        <v>#N/A</v>
      </c>
      <c r="K36" s="5" t="e">
        <v>#N/A</v>
      </c>
      <c r="L36" t="s">
        <v>25</v>
      </c>
      <c r="M36" t="s">
        <v>17</v>
      </c>
    </row>
    <row r="37" spans="1:13" x14ac:dyDescent="0.35">
      <c r="A37" s="1">
        <v>24840</v>
      </c>
      <c r="B37" s="1" t="s">
        <v>100</v>
      </c>
      <c r="C37" s="1">
        <v>0</v>
      </c>
      <c r="D37" s="1" t="s">
        <v>101</v>
      </c>
      <c r="E37" s="1" t="s">
        <v>102</v>
      </c>
      <c r="F37" s="2">
        <v>638.27</v>
      </c>
      <c r="G37" s="2">
        <v>3989.16</v>
      </c>
      <c r="H37" s="2">
        <v>159.57</v>
      </c>
      <c r="I37" s="2">
        <v>4467.8599999999997</v>
      </c>
      <c r="J37" t="e">
        <v>#N/A</v>
      </c>
      <c r="K37" s="5" t="e">
        <v>#N/A</v>
      </c>
      <c r="L37" t="s">
        <v>33</v>
      </c>
      <c r="M37" t="s">
        <v>17</v>
      </c>
    </row>
    <row r="38" spans="1:13" x14ac:dyDescent="0.35">
      <c r="A38" s="1">
        <v>24425</v>
      </c>
      <c r="B38" s="1" t="s">
        <v>103</v>
      </c>
      <c r="C38" s="1">
        <v>0</v>
      </c>
      <c r="D38" s="1" t="s">
        <v>19</v>
      </c>
      <c r="E38" s="1" t="s">
        <v>104</v>
      </c>
      <c r="F38" s="2">
        <v>176.88</v>
      </c>
      <c r="G38" s="2">
        <v>1105.5</v>
      </c>
      <c r="H38" s="2">
        <v>44.22</v>
      </c>
      <c r="I38" s="2">
        <v>1238.1600000000001</v>
      </c>
      <c r="J38" t="e">
        <v>#N/A</v>
      </c>
      <c r="K38" s="5" t="e">
        <v>#N/A</v>
      </c>
      <c r="L38" t="s">
        <v>21</v>
      </c>
      <c r="M38" t="s">
        <v>17</v>
      </c>
    </row>
    <row r="39" spans="1:13" x14ac:dyDescent="0.35">
      <c r="A39" s="1">
        <v>24017</v>
      </c>
      <c r="B39" s="1" t="s">
        <v>105</v>
      </c>
      <c r="C39" s="1">
        <v>88</v>
      </c>
      <c r="D39" s="1" t="s">
        <v>31</v>
      </c>
      <c r="E39" s="1" t="s">
        <v>106</v>
      </c>
      <c r="F39" s="2">
        <v>48.69</v>
      </c>
      <c r="G39" s="2">
        <v>304.29000000000002</v>
      </c>
      <c r="H39" s="2">
        <v>12.17</v>
      </c>
      <c r="I39" s="2">
        <v>340.81</v>
      </c>
      <c r="J39" t="e">
        <v>#N/A</v>
      </c>
      <c r="K39" s="5" t="e">
        <v>#N/A</v>
      </c>
      <c r="L39" t="s">
        <v>33</v>
      </c>
      <c r="M39" t="s">
        <v>17</v>
      </c>
    </row>
    <row r="40" spans="1:13" x14ac:dyDescent="0.35">
      <c r="A40" s="1">
        <v>24180</v>
      </c>
      <c r="B40" s="1" t="s">
        <v>107</v>
      </c>
      <c r="C40" s="1">
        <v>88</v>
      </c>
      <c r="D40" s="1" t="s">
        <v>23</v>
      </c>
      <c r="E40" s="1" t="s">
        <v>108</v>
      </c>
      <c r="F40" s="2">
        <v>440</v>
      </c>
      <c r="G40" s="2">
        <v>2750</v>
      </c>
      <c r="H40" s="2">
        <v>110</v>
      </c>
      <c r="I40" s="2">
        <v>3080</v>
      </c>
      <c r="J40" t="e">
        <v>#N/A</v>
      </c>
      <c r="K40" s="5" t="e">
        <v>#N/A</v>
      </c>
      <c r="L40" t="s">
        <v>25</v>
      </c>
      <c r="M40" t="s">
        <v>17</v>
      </c>
    </row>
    <row r="41" spans="1:13" x14ac:dyDescent="0.35">
      <c r="A41" s="1">
        <v>24790</v>
      </c>
      <c r="B41" s="1" t="s">
        <v>109</v>
      </c>
      <c r="C41" s="1">
        <v>0</v>
      </c>
      <c r="D41" s="1" t="s">
        <v>110</v>
      </c>
      <c r="E41" s="1" t="s">
        <v>111</v>
      </c>
      <c r="F41" s="2">
        <v>314.07</v>
      </c>
      <c r="G41" s="2">
        <v>1962.92</v>
      </c>
      <c r="H41" s="2">
        <v>78.52</v>
      </c>
      <c r="I41" s="2">
        <v>2198.4699999999998</v>
      </c>
      <c r="J41" t="e">
        <v>#N/A</v>
      </c>
      <c r="K41" s="5" t="e">
        <v>#N/A</v>
      </c>
      <c r="L41" t="s">
        <v>33</v>
      </c>
      <c r="M41" t="s">
        <v>17</v>
      </c>
    </row>
    <row r="42" spans="1:13" x14ac:dyDescent="0.35">
      <c r="A42" s="1">
        <v>24813</v>
      </c>
      <c r="B42" s="1" t="s">
        <v>112</v>
      </c>
      <c r="C42" s="1">
        <v>0</v>
      </c>
      <c r="D42" s="1" t="s">
        <v>23</v>
      </c>
      <c r="E42" s="1" t="s">
        <v>113</v>
      </c>
      <c r="F42" s="2">
        <v>440</v>
      </c>
      <c r="G42" s="2">
        <v>2750</v>
      </c>
      <c r="H42" s="2">
        <v>110</v>
      </c>
      <c r="I42" s="2">
        <v>3080</v>
      </c>
      <c r="J42" t="e">
        <v>#N/A</v>
      </c>
      <c r="K42" s="5" t="e">
        <v>#N/A</v>
      </c>
      <c r="L42" t="s">
        <v>25</v>
      </c>
      <c r="M42" t="s">
        <v>17</v>
      </c>
    </row>
    <row r="43" spans="1:13" x14ac:dyDescent="0.35">
      <c r="A43" s="1">
        <v>24830</v>
      </c>
      <c r="B43" s="1" t="s">
        <v>114</v>
      </c>
      <c r="C43" s="1">
        <v>0</v>
      </c>
      <c r="D43" s="1" t="s">
        <v>62</v>
      </c>
      <c r="E43" s="1" t="s">
        <v>115</v>
      </c>
      <c r="F43" s="2">
        <v>4781.04</v>
      </c>
      <c r="G43" s="2">
        <v>29881.5</v>
      </c>
      <c r="H43" s="2">
        <v>1195.26</v>
      </c>
      <c r="I43" s="2">
        <v>33467.279999999999</v>
      </c>
      <c r="J43" t="e">
        <v>#N/A</v>
      </c>
      <c r="K43" s="5" t="e">
        <v>#N/A</v>
      </c>
      <c r="L43" t="s">
        <v>21</v>
      </c>
      <c r="M43" t="s">
        <v>17</v>
      </c>
    </row>
    <row r="44" spans="1:13" x14ac:dyDescent="0.35">
      <c r="A44" s="1">
        <v>24272</v>
      </c>
      <c r="B44" s="1" t="s">
        <v>116</v>
      </c>
      <c r="C44" s="1">
        <v>0</v>
      </c>
      <c r="D44" s="1" t="s">
        <v>50</v>
      </c>
      <c r="E44" s="1" t="s">
        <v>117</v>
      </c>
      <c r="F44" s="2">
        <v>78.319999999999993</v>
      </c>
      <c r="G44" s="2">
        <v>489.51</v>
      </c>
      <c r="H44" s="2">
        <v>19.579999999999998</v>
      </c>
      <c r="I44" s="2">
        <v>548.25</v>
      </c>
      <c r="J44" t="e">
        <v>#N/A</v>
      </c>
      <c r="K44" s="5" t="e">
        <v>#N/A</v>
      </c>
      <c r="L44" t="s">
        <v>33</v>
      </c>
      <c r="M44" t="s">
        <v>17</v>
      </c>
    </row>
    <row r="45" spans="1:13" x14ac:dyDescent="0.35">
      <c r="A45" s="1">
        <v>24596</v>
      </c>
      <c r="B45" s="1" t="s">
        <v>118</v>
      </c>
      <c r="C45" s="1">
        <v>0</v>
      </c>
      <c r="D45" s="1" t="s">
        <v>53</v>
      </c>
      <c r="E45" s="1" t="s">
        <v>119</v>
      </c>
      <c r="F45" s="2">
        <v>440</v>
      </c>
      <c r="G45" s="2">
        <v>2750</v>
      </c>
      <c r="H45" s="2">
        <v>110</v>
      </c>
      <c r="I45" s="2">
        <v>3080</v>
      </c>
      <c r="J45" t="e">
        <v>#N/A</v>
      </c>
      <c r="K45" s="5" t="e">
        <v>#N/A</v>
      </c>
      <c r="L45" t="s">
        <v>25</v>
      </c>
      <c r="M45" t="s">
        <v>17</v>
      </c>
    </row>
    <row r="46" spans="1:13" x14ac:dyDescent="0.35">
      <c r="A46" s="1">
        <v>24793</v>
      </c>
      <c r="B46" s="1" t="s">
        <v>120</v>
      </c>
      <c r="C46" s="1">
        <v>2</v>
      </c>
      <c r="D46" s="1" t="s">
        <v>53</v>
      </c>
      <c r="E46" s="1" t="s">
        <v>121</v>
      </c>
      <c r="F46" s="2">
        <v>440</v>
      </c>
      <c r="G46" s="2">
        <v>2750</v>
      </c>
      <c r="H46" s="2">
        <v>110</v>
      </c>
      <c r="I46" s="2">
        <v>3080</v>
      </c>
      <c r="J46" t="e">
        <v>#N/A</v>
      </c>
      <c r="K46" s="5" t="e">
        <v>#N/A</v>
      </c>
      <c r="L46" t="s">
        <v>25</v>
      </c>
      <c r="M46" t="s">
        <v>17</v>
      </c>
    </row>
    <row r="47" spans="1:13" x14ac:dyDescent="0.35">
      <c r="A47" s="1">
        <v>24802</v>
      </c>
      <c r="B47" s="1" t="s">
        <v>122</v>
      </c>
      <c r="C47" s="1">
        <v>0</v>
      </c>
      <c r="D47" s="1" t="s">
        <v>123</v>
      </c>
      <c r="E47" s="1" t="s">
        <v>124</v>
      </c>
      <c r="F47" s="2">
        <v>440</v>
      </c>
      <c r="G47" s="2">
        <v>2750</v>
      </c>
      <c r="H47" s="2">
        <v>110</v>
      </c>
      <c r="I47" s="2">
        <v>3080</v>
      </c>
      <c r="J47" t="e">
        <v>#N/A</v>
      </c>
      <c r="K47" s="5" t="e">
        <v>#N/A</v>
      </c>
      <c r="L47" t="s">
        <v>25</v>
      </c>
      <c r="M47" t="s">
        <v>17</v>
      </c>
    </row>
    <row r="48" spans="1:13" x14ac:dyDescent="0.35">
      <c r="A48" s="1">
        <v>23675</v>
      </c>
      <c r="B48" s="1" t="s">
        <v>125</v>
      </c>
      <c r="C48" s="1">
        <v>2</v>
      </c>
      <c r="D48" s="1" t="s">
        <v>126</v>
      </c>
      <c r="E48" s="1" t="s">
        <v>127</v>
      </c>
      <c r="F48" s="2">
        <v>6563.14</v>
      </c>
      <c r="G48" s="2">
        <v>41019.620000000003</v>
      </c>
      <c r="H48" s="2">
        <v>1640.78</v>
      </c>
      <c r="I48" s="2">
        <v>45941.98</v>
      </c>
      <c r="J48" t="e">
        <v>#N/A</v>
      </c>
      <c r="K48" s="5" t="e">
        <v>#N/A</v>
      </c>
      <c r="L48" t="s">
        <v>33</v>
      </c>
      <c r="M48" t="s">
        <v>17</v>
      </c>
    </row>
    <row r="49" spans="1:13" x14ac:dyDescent="0.35">
      <c r="A49" s="1">
        <v>24210</v>
      </c>
      <c r="B49" s="1" t="s">
        <v>128</v>
      </c>
      <c r="C49" s="1">
        <v>88</v>
      </c>
      <c r="D49" s="1" t="s">
        <v>53</v>
      </c>
      <c r="E49" s="1" t="s">
        <v>129</v>
      </c>
      <c r="F49" s="2">
        <v>440</v>
      </c>
      <c r="G49" s="2">
        <v>2750</v>
      </c>
      <c r="H49" s="2">
        <v>110</v>
      </c>
      <c r="I49" s="2">
        <v>3080</v>
      </c>
      <c r="J49" t="e">
        <v>#N/A</v>
      </c>
      <c r="K49" s="5" t="e">
        <v>#N/A</v>
      </c>
      <c r="L49" t="s">
        <v>25</v>
      </c>
      <c r="M49" t="s">
        <v>17</v>
      </c>
    </row>
    <row r="50" spans="1:13" x14ac:dyDescent="0.35">
      <c r="A50" s="1">
        <v>24264</v>
      </c>
      <c r="B50" s="1" t="s">
        <v>130</v>
      </c>
      <c r="C50" s="1">
        <v>0</v>
      </c>
      <c r="D50" s="1" t="s">
        <v>131</v>
      </c>
      <c r="E50" s="1" t="s">
        <v>132</v>
      </c>
      <c r="F50" s="2">
        <v>9478.73</v>
      </c>
      <c r="G50" s="2">
        <v>59242.080000000002</v>
      </c>
      <c r="H50" s="2">
        <v>2369.6799999999998</v>
      </c>
      <c r="I50" s="2">
        <v>66351.13</v>
      </c>
      <c r="J50" t="e">
        <v>#N/A</v>
      </c>
      <c r="K50" s="5" t="e">
        <v>#N/A</v>
      </c>
      <c r="L50" t="s">
        <v>33</v>
      </c>
      <c r="M50" t="s">
        <v>17</v>
      </c>
    </row>
    <row r="51" spans="1:13" x14ac:dyDescent="0.35">
      <c r="A51" s="1">
        <v>24483</v>
      </c>
      <c r="B51" s="1" t="s">
        <v>133</v>
      </c>
      <c r="C51" s="1">
        <v>0</v>
      </c>
      <c r="D51" s="1" t="s">
        <v>101</v>
      </c>
      <c r="E51" s="1" t="s">
        <v>134</v>
      </c>
      <c r="F51" s="2">
        <v>1648.85</v>
      </c>
      <c r="G51" s="2">
        <v>10305.33</v>
      </c>
      <c r="H51" s="2">
        <v>412.21</v>
      </c>
      <c r="I51" s="2">
        <v>11541.97</v>
      </c>
      <c r="J51" t="e">
        <v>#N/A</v>
      </c>
      <c r="K51" s="5" t="e">
        <v>#N/A</v>
      </c>
      <c r="L51" t="s">
        <v>33</v>
      </c>
      <c r="M51" t="s">
        <v>17</v>
      </c>
    </row>
    <row r="52" spans="1:13" x14ac:dyDescent="0.35">
      <c r="A52" s="1">
        <v>24807</v>
      </c>
      <c r="B52" s="1" t="s">
        <v>135</v>
      </c>
      <c r="C52" s="1">
        <v>2</v>
      </c>
      <c r="D52" s="1" t="s">
        <v>23</v>
      </c>
      <c r="E52" s="1" t="s">
        <v>136</v>
      </c>
      <c r="F52" s="2">
        <v>440</v>
      </c>
      <c r="G52" s="2">
        <v>2750</v>
      </c>
      <c r="H52" s="2">
        <v>110</v>
      </c>
      <c r="I52" s="2">
        <v>3080</v>
      </c>
      <c r="J52" t="e">
        <v>#N/A</v>
      </c>
      <c r="K52" s="5" t="e">
        <v>#N/A</v>
      </c>
      <c r="L52" t="s">
        <v>25</v>
      </c>
      <c r="M5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F4C6-8DBD-4317-8FC2-C4571D5BA7D6}">
  <dimension ref="A1:I7"/>
  <sheetViews>
    <sheetView workbookViewId="0">
      <selection activeCell="B5" sqref="B5"/>
    </sheetView>
  </sheetViews>
  <sheetFormatPr baseColWidth="10" defaultRowHeight="14.5" x14ac:dyDescent="0.35"/>
  <cols>
    <col min="2" max="2" width="14.7265625" customWidth="1"/>
    <col min="6" max="6" width="11.36328125" customWidth="1"/>
    <col min="7" max="7" width="11.90625" customWidth="1"/>
    <col min="8" max="8" width="11.08984375" customWidth="1"/>
    <col min="9" max="9" width="90.7265625" customWidth="1"/>
  </cols>
  <sheetData>
    <row r="1" spans="1:9" x14ac:dyDescent="0.3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</v>
      </c>
      <c r="I1" t="s">
        <v>168</v>
      </c>
    </row>
    <row r="2" spans="1:9" x14ac:dyDescent="0.35">
      <c r="A2">
        <v>283504</v>
      </c>
      <c r="B2" t="s">
        <v>125</v>
      </c>
      <c r="C2" s="6">
        <v>44578</v>
      </c>
      <c r="D2" t="s">
        <v>33</v>
      </c>
      <c r="E2" t="s">
        <v>150</v>
      </c>
      <c r="F2" t="s">
        <v>151</v>
      </c>
      <c r="G2" t="s">
        <v>152</v>
      </c>
      <c r="H2" t="s">
        <v>125</v>
      </c>
      <c r="I2" t="s">
        <v>153</v>
      </c>
    </row>
    <row r="3" spans="1:9" x14ac:dyDescent="0.35">
      <c r="A3">
        <v>285425</v>
      </c>
      <c r="B3" t="s">
        <v>120</v>
      </c>
      <c r="C3" s="6">
        <v>44586</v>
      </c>
      <c r="D3" t="s">
        <v>25</v>
      </c>
      <c r="E3" t="s">
        <v>154</v>
      </c>
      <c r="F3" t="s">
        <v>151</v>
      </c>
      <c r="G3" t="s">
        <v>155</v>
      </c>
      <c r="H3" t="s">
        <v>120</v>
      </c>
      <c r="I3" t="s">
        <v>156</v>
      </c>
    </row>
    <row r="4" spans="1:9" x14ac:dyDescent="0.35">
      <c r="A4">
        <v>285434</v>
      </c>
      <c r="B4" t="s">
        <v>93</v>
      </c>
      <c r="C4" s="6">
        <v>44586</v>
      </c>
      <c r="D4" t="s">
        <v>25</v>
      </c>
      <c r="E4" t="s">
        <v>154</v>
      </c>
      <c r="F4" t="s">
        <v>151</v>
      </c>
      <c r="G4" t="s">
        <v>155</v>
      </c>
      <c r="H4" t="s">
        <v>93</v>
      </c>
      <c r="I4" t="s">
        <v>157</v>
      </c>
    </row>
    <row r="5" spans="1:9" x14ac:dyDescent="0.35">
      <c r="A5">
        <v>285436</v>
      </c>
      <c r="B5" t="s">
        <v>98</v>
      </c>
      <c r="C5" s="6">
        <v>44586</v>
      </c>
      <c r="D5" t="s">
        <v>25</v>
      </c>
      <c r="E5" t="s">
        <v>154</v>
      </c>
      <c r="F5" t="s">
        <v>151</v>
      </c>
      <c r="G5" t="s">
        <v>155</v>
      </c>
      <c r="H5" t="s">
        <v>98</v>
      </c>
      <c r="I5" t="s">
        <v>158</v>
      </c>
    </row>
    <row r="6" spans="1:9" x14ac:dyDescent="0.35">
      <c r="A6">
        <v>285464</v>
      </c>
      <c r="B6" t="s">
        <v>135</v>
      </c>
      <c r="C6" s="6">
        <v>44586</v>
      </c>
      <c r="D6" t="s">
        <v>25</v>
      </c>
      <c r="E6" t="s">
        <v>154</v>
      </c>
      <c r="F6" t="s">
        <v>151</v>
      </c>
      <c r="G6" t="s">
        <v>155</v>
      </c>
      <c r="H6" t="s">
        <v>135</v>
      </c>
      <c r="I6" t="s">
        <v>159</v>
      </c>
    </row>
    <row r="7" spans="1:9" x14ac:dyDescent="0.35">
      <c r="A7">
        <v>285469</v>
      </c>
      <c r="B7" t="s">
        <v>95</v>
      </c>
      <c r="C7" s="6">
        <v>44586</v>
      </c>
      <c r="D7" t="s">
        <v>25</v>
      </c>
      <c r="E7" t="s">
        <v>154</v>
      </c>
      <c r="F7" t="s">
        <v>151</v>
      </c>
      <c r="G7" t="s">
        <v>155</v>
      </c>
      <c r="H7" t="s">
        <v>95</v>
      </c>
      <c r="I7" t="s">
        <v>160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AE6D-71D7-4AE5-9BE1-F009522C8E00}">
  <dimension ref="A2:M7"/>
  <sheetViews>
    <sheetView workbookViewId="0">
      <pane ySplit="3" topLeftCell="A4" activePane="bottomLeft" state="frozen"/>
      <selection pane="bottomLeft" activeCell="G21" sqref="G21"/>
    </sheetView>
  </sheetViews>
  <sheetFormatPr baseColWidth="10" defaultRowHeight="14.5" x14ac:dyDescent="0.35"/>
  <cols>
    <col min="6" max="9" width="11.453125" style="5"/>
    <col min="13" max="13" width="28.26953125" bestFit="1" customWidth="1"/>
  </cols>
  <sheetData>
    <row r="2" spans="1:13" x14ac:dyDescent="0.35">
      <c r="I2" s="5">
        <f>SUBTOTAL(9,I4:I7)</f>
        <v>98036.959999999992</v>
      </c>
    </row>
    <row r="3" spans="1:13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 x14ac:dyDescent="0.35">
      <c r="A4" s="1">
        <v>8508</v>
      </c>
      <c r="B4" s="1" t="s">
        <v>137</v>
      </c>
      <c r="C4" s="1">
        <v>0</v>
      </c>
      <c r="D4" s="1" t="s">
        <v>138</v>
      </c>
      <c r="E4" s="1" t="s">
        <v>139</v>
      </c>
      <c r="F4" s="2">
        <v>4818.08</v>
      </c>
      <c r="G4" s="2">
        <v>30113</v>
      </c>
      <c r="H4" s="2">
        <v>1204.52</v>
      </c>
      <c r="I4" s="2">
        <v>33726.559999999998</v>
      </c>
      <c r="J4" t="e">
        <v>#N/A</v>
      </c>
      <c r="K4" s="5" t="e">
        <v>#N/A</v>
      </c>
      <c r="L4" t="s">
        <v>140</v>
      </c>
      <c r="M4" t="s">
        <v>17</v>
      </c>
    </row>
    <row r="5" spans="1:13" x14ac:dyDescent="0.35">
      <c r="A5" s="1">
        <v>8622</v>
      </c>
      <c r="B5" s="1" t="s">
        <v>141</v>
      </c>
      <c r="C5" s="1">
        <v>0</v>
      </c>
      <c r="D5" s="1" t="s">
        <v>138</v>
      </c>
      <c r="E5" s="1" t="s">
        <v>142</v>
      </c>
      <c r="F5" s="2">
        <v>1299.2</v>
      </c>
      <c r="G5" s="2">
        <v>8120</v>
      </c>
      <c r="H5" s="2">
        <v>324.8</v>
      </c>
      <c r="I5" s="2">
        <v>9094.4</v>
      </c>
      <c r="J5" t="e">
        <v>#N/A</v>
      </c>
      <c r="K5" s="5" t="e">
        <v>#N/A</v>
      </c>
      <c r="L5" t="s">
        <v>143</v>
      </c>
      <c r="M5" t="s">
        <v>17</v>
      </c>
    </row>
    <row r="6" spans="1:13" x14ac:dyDescent="0.35">
      <c r="A6" s="1">
        <v>8632</v>
      </c>
      <c r="B6" s="1" t="s">
        <v>144</v>
      </c>
      <c r="C6" s="1">
        <v>2</v>
      </c>
      <c r="D6" s="1" t="s">
        <v>145</v>
      </c>
      <c r="E6" s="1" t="s">
        <v>146</v>
      </c>
      <c r="F6" s="2">
        <v>3944</v>
      </c>
      <c r="G6" s="2">
        <v>24650</v>
      </c>
      <c r="H6" s="2">
        <v>986</v>
      </c>
      <c r="I6" s="2">
        <v>27608</v>
      </c>
      <c r="J6" t="e">
        <v>#N/A</v>
      </c>
      <c r="K6" s="5" t="e">
        <v>#N/A</v>
      </c>
      <c r="L6" t="s">
        <v>147</v>
      </c>
      <c r="M6" t="s">
        <v>17</v>
      </c>
    </row>
    <row r="7" spans="1:13" x14ac:dyDescent="0.35">
      <c r="A7" s="1">
        <v>8633</v>
      </c>
      <c r="B7" s="1" t="s">
        <v>148</v>
      </c>
      <c r="C7" s="1">
        <v>2</v>
      </c>
      <c r="D7" s="1" t="s">
        <v>145</v>
      </c>
      <c r="E7" s="1" t="s">
        <v>149</v>
      </c>
      <c r="F7" s="2">
        <v>3944</v>
      </c>
      <c r="G7" s="2">
        <v>24650</v>
      </c>
      <c r="H7" s="2">
        <v>986</v>
      </c>
      <c r="I7" s="2">
        <v>27608</v>
      </c>
      <c r="J7" t="e">
        <v>#N/A</v>
      </c>
      <c r="K7" s="5" t="e">
        <v>#N/A</v>
      </c>
      <c r="L7" t="s">
        <v>147</v>
      </c>
      <c r="M7" t="s">
        <v>17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87AF-B091-42D5-B897-3B0B98079FA7}">
  <dimension ref="A1:I3"/>
  <sheetViews>
    <sheetView workbookViewId="0">
      <selection activeCell="I13" sqref="I13"/>
    </sheetView>
  </sheetViews>
  <sheetFormatPr baseColWidth="10" defaultRowHeight="14.5" x14ac:dyDescent="0.35"/>
  <cols>
    <col min="2" max="2" width="14.7265625" customWidth="1"/>
    <col min="6" max="6" width="11.36328125" customWidth="1"/>
    <col min="7" max="7" width="11.90625" customWidth="1"/>
    <col min="8" max="8" width="11.08984375" customWidth="1"/>
    <col min="9" max="9" width="78.453125" customWidth="1"/>
  </cols>
  <sheetData>
    <row r="1" spans="1:9" x14ac:dyDescent="0.3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</v>
      </c>
      <c r="I1" t="s">
        <v>168</v>
      </c>
    </row>
    <row r="2" spans="1:9" x14ac:dyDescent="0.35">
      <c r="A2">
        <v>25802</v>
      </c>
      <c r="B2" t="s">
        <v>144</v>
      </c>
      <c r="C2" s="6">
        <v>44587</v>
      </c>
      <c r="D2" t="s">
        <v>147</v>
      </c>
      <c r="E2" t="s">
        <v>169</v>
      </c>
      <c r="F2" t="s">
        <v>170</v>
      </c>
      <c r="G2" t="s">
        <v>155</v>
      </c>
      <c r="H2" t="s">
        <v>144</v>
      </c>
      <c r="I2" t="s">
        <v>171</v>
      </c>
    </row>
    <row r="3" spans="1:9" x14ac:dyDescent="0.35">
      <c r="A3">
        <v>25804</v>
      </c>
      <c r="B3" t="s">
        <v>148</v>
      </c>
      <c r="C3" s="6">
        <v>44587</v>
      </c>
      <c r="D3" t="s">
        <v>147</v>
      </c>
      <c r="E3" t="s">
        <v>169</v>
      </c>
      <c r="F3" t="s">
        <v>170</v>
      </c>
      <c r="G3" t="s">
        <v>155</v>
      </c>
      <c r="H3" t="s">
        <v>148</v>
      </c>
      <c r="I3" t="s">
        <v>172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VERSA</vt:lpstr>
      <vt:lpstr>VERSA CON TIMBRE</vt:lpstr>
      <vt:lpstr>TRATECSA</vt:lpstr>
      <vt:lpstr>TRATECSA CON TIMBRE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Morales Diyarza</dc:creator>
  <cp:lastModifiedBy>Pedro Sánchez Martínez</cp:lastModifiedBy>
  <dcterms:created xsi:type="dcterms:W3CDTF">2022-01-28T19:34:07Z</dcterms:created>
  <dcterms:modified xsi:type="dcterms:W3CDTF">2022-01-28T20:07:26Z</dcterms:modified>
</cp:coreProperties>
</file>