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k.diyarza.ESTRELLAROJA\Downloads\"/>
    </mc:Choice>
  </mc:AlternateContent>
  <xr:revisionPtr revIDLastSave="0" documentId="13_ncr:1_{1A010DA5-529D-48BA-B9DF-8A2DBD80AC0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LA PUENTE" sheetId="11" r:id="rId1"/>
    <sheet name="TRATECSA ORACLCE" sheetId="2" r:id="rId2"/>
    <sheet name="ZAM" sheetId="9" r:id="rId3"/>
    <sheet name="PENDIENTE" sheetId="12" r:id="rId4"/>
    <sheet name="Hoja5" sheetId="7" state="hidden" r:id="rId5"/>
    <sheet name="Hoja3" sheetId="5" state="hidden" r:id="rId6"/>
  </sheets>
  <definedNames>
    <definedName name="_xlnm._FilterDatabase" localSheetId="3" hidden="1">PENDIENTE!$A$3:$M$61</definedName>
    <definedName name="_xlnm._FilterDatabase" localSheetId="0" hidden="1">'TABLA PUENTE'!$B$4:$AG$517</definedName>
    <definedName name="_xlnm._FilterDatabase" localSheetId="1" hidden="1">'TRATECSA ORACLCE'!$A$3:$AY$474</definedName>
    <definedName name="_xlnm._FilterDatabase" localSheetId="2" hidden="1">ZAM!$A$3:$W$532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4" i="12"/>
  <c r="D7" i="9"/>
  <c r="D5" i="9"/>
  <c r="D6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4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9" i="9"/>
  <c r="AE3" i="11"/>
  <c r="AV2" i="2"/>
  <c r="N2" i="9"/>
</calcChain>
</file>

<file path=xl/sharedStrings.xml><?xml version="1.0" encoding="utf-8"?>
<sst xmlns="http://schemas.openxmlformats.org/spreadsheetml/2006/main" count="27634" uniqueCount="2280">
  <si>
    <t>Número de transacción</t>
  </si>
  <si>
    <t>Origen de transacción</t>
  </si>
  <si>
    <t>Clase de transacción</t>
  </si>
  <si>
    <t>Tipo de transacción</t>
  </si>
  <si>
    <t>Completada</t>
  </si>
  <si>
    <t>Cliente de facturación</t>
  </si>
  <si>
    <t>Fecha de transacción</t>
  </si>
  <si>
    <t>Unidad de negocio</t>
  </si>
  <si>
    <t>Número de transacción original</t>
  </si>
  <si>
    <t>Fecha contable</t>
  </si>
  <si>
    <t>Nombre de lote</t>
  </si>
  <si>
    <t>Número de facturación de saldo a cuenta nueva</t>
  </si>
  <si>
    <t>Sitio de cliente de facturación</t>
  </si>
  <si>
    <t>Fecha de vencimiento</t>
  </si>
  <si>
    <t>Vendedor principal</t>
  </si>
  <si>
    <t>Número de orden de compra</t>
  </si>
  <si>
    <t>Referencia</t>
  </si>
  <si>
    <t>Cliente de envío</t>
  </si>
  <si>
    <t>Número de cuenta de cliente de facturación</t>
  </si>
  <si>
    <t>Sitio de envío</t>
  </si>
  <si>
    <t>Número de documento</t>
  </si>
  <si>
    <t>Intercompañía</t>
  </si>
  <si>
    <t>Método de cobro</t>
  </si>
  <si>
    <t>Número de registro fiscal de cliente de facturación</t>
  </si>
  <si>
    <t>Número de registro fiscal de cliente de envío</t>
  </si>
  <si>
    <t>Número de registro fiscal de primera parte</t>
  </si>
  <si>
    <t>Número de registro fiscal de tercero</t>
  </si>
  <si>
    <t>Estado de entrega XML</t>
  </si>
  <si>
    <t>Mensaje de error de entrega XML</t>
  </si>
  <si>
    <t>Método de entrega</t>
  </si>
  <si>
    <t>Estado de impresión</t>
  </si>
  <si>
    <t>Nombre de plan de facturación</t>
  </si>
  <si>
    <t>Período de plan de facturación recurrente</t>
  </si>
  <si>
    <t>Estado de firma de transacción</t>
  </si>
  <si>
    <t>Lista para entrega mediante XML</t>
  </si>
  <si>
    <t>Transacciones</t>
  </si>
  <si>
    <t>Importe introducido</t>
  </si>
  <si>
    <t>Moneda</t>
  </si>
  <si>
    <t>Datos Detallados</t>
  </si>
  <si>
    <t>TTP-44</t>
  </si>
  <si>
    <t>VENDIDO</t>
  </si>
  <si>
    <t>Factura</t>
  </si>
  <si>
    <t>FACTURA TRA</t>
  </si>
  <si>
    <t>Sí</t>
  </si>
  <si>
    <t>ENERGAS DE MEXICO SA DE CV</t>
  </si>
  <si>
    <t>TRATECSA_BU</t>
  </si>
  <si>
    <t>VENDIDO_2463939</t>
  </si>
  <si>
    <t>696015</t>
  </si>
  <si>
    <t>716007</t>
  </si>
  <si>
    <t>No</t>
  </si>
  <si>
    <t>EME0001256D0</t>
  </si>
  <si>
    <t>Completo</t>
  </si>
  <si>
    <t>MXN</t>
  </si>
  <si>
    <t>Valor de contexto</t>
  </si>
  <si>
    <t>TTP-190</t>
  </si>
  <si>
    <t>TTP-297</t>
  </si>
  <si>
    <t>ENERGETICOS FUSION SA DE CV</t>
  </si>
  <si>
    <t>864045</t>
  </si>
  <si>
    <t>869076</t>
  </si>
  <si>
    <t>CCN110323V39</t>
  </si>
  <si>
    <t>TTP-331</t>
  </si>
  <si>
    <t>TTP-74</t>
  </si>
  <si>
    <t>TARGA FUELS SA DE CV</t>
  </si>
  <si>
    <t>454004</t>
  </si>
  <si>
    <t>447002</t>
  </si>
  <si>
    <t>TFU151001IP3</t>
  </si>
  <si>
    <t>TT-5961</t>
  </si>
  <si>
    <t>VENDIDO_2427934</t>
  </si>
  <si>
    <t>1F1958DB-95C3-4DD5-A0BA-63B037E3041A</t>
  </si>
  <si>
    <t>Contabilidad Electronica (MX)</t>
  </si>
  <si>
    <t>TTP-189</t>
  </si>
  <si>
    <t>TTP-203</t>
  </si>
  <si>
    <t>TTP-113</t>
  </si>
  <si>
    <t>TTP-341</t>
  </si>
  <si>
    <t>PEMEX TRANSFORMACIÓN INDUSTRIAL</t>
  </si>
  <si>
    <t>66002</t>
  </si>
  <si>
    <t>61146</t>
  </si>
  <si>
    <t>PTI151101TE5</t>
  </si>
  <si>
    <t>TTP-152</t>
  </si>
  <si>
    <t>TT-5977</t>
  </si>
  <si>
    <t>VENDIDO_2431086</t>
  </si>
  <si>
    <t>2D6CD689-0179-49EE-89EB-19276EE06A74</t>
  </si>
  <si>
    <t>TTP-363</t>
  </si>
  <si>
    <t>TTP-52</t>
  </si>
  <si>
    <t>TT-5942</t>
  </si>
  <si>
    <t>VENDIDO_2424771</t>
  </si>
  <si>
    <t>A11EE67F-FCF2-4862-B688-1A59BEA8524E</t>
  </si>
  <si>
    <t>TTP-186</t>
  </si>
  <si>
    <t>TT-5951</t>
  </si>
  <si>
    <t>C80583E5-E1B2-447A-BDDD-4D30EA716E0C</t>
  </si>
  <si>
    <t>TTP-85</t>
  </si>
  <si>
    <t>TTP-112</t>
  </si>
  <si>
    <t>TTP-18</t>
  </si>
  <si>
    <t>TT-5931</t>
  </si>
  <si>
    <t>922CB747-FA53-4739-A53A-989FE57DA815</t>
  </si>
  <si>
    <t>TTP-135</t>
  </si>
  <si>
    <t>TTP-267</t>
  </si>
  <si>
    <t>TTP-20</t>
  </si>
  <si>
    <t>TTP-86</t>
  </si>
  <si>
    <t>TTP-311</t>
  </si>
  <si>
    <t>TTP-272</t>
  </si>
  <si>
    <t>TTP-32</t>
  </si>
  <si>
    <t>TT-5943</t>
  </si>
  <si>
    <t>ED1142E3-A119-4F50-B7A5-C293295703C9</t>
  </si>
  <si>
    <t>TTP-170</t>
  </si>
  <si>
    <t>TTP-301</t>
  </si>
  <si>
    <t>TTP-238</t>
  </si>
  <si>
    <t>TTP-173</t>
  </si>
  <si>
    <t>GASOLINAS REDGAS SA DE CV</t>
  </si>
  <si>
    <t>330001</t>
  </si>
  <si>
    <t>22007</t>
  </si>
  <si>
    <t>GRE1004288K5</t>
  </si>
  <si>
    <t>TTP-266</t>
  </si>
  <si>
    <t>TTP-153</t>
  </si>
  <si>
    <t>TT-5937</t>
  </si>
  <si>
    <t>2B1D6431-EC05-4131-922D-49C3D08737A1</t>
  </si>
  <si>
    <t>TT-5944</t>
  </si>
  <si>
    <t>E6FF9513-1579-4DE2-B9BC-AC0BFE41C7A3</t>
  </si>
  <si>
    <t>TTP-10</t>
  </si>
  <si>
    <t>TTP-46</t>
  </si>
  <si>
    <t>TT-5924</t>
  </si>
  <si>
    <t>5FF6B42E-A667-4237-A855-F40370A6231C</t>
  </si>
  <si>
    <t>TT-5915</t>
  </si>
  <si>
    <t>QUIMICA LOGISTICS SA DE CV</t>
  </si>
  <si>
    <t>882137</t>
  </si>
  <si>
    <t>885140</t>
  </si>
  <si>
    <t>QLO120510775</t>
  </si>
  <si>
    <t>E266306C-05A4-463E-8FF7-B6FD39EC229B</t>
  </si>
  <si>
    <t>TTP-220</t>
  </si>
  <si>
    <t>TTP-67</t>
  </si>
  <si>
    <t>TTP-123</t>
  </si>
  <si>
    <t>TT-5935</t>
  </si>
  <si>
    <t>3EBEC437-2648-4A26-A3BF-A6F0B950244F</t>
  </si>
  <si>
    <t>TTP-191</t>
  </si>
  <si>
    <t>TTP-368</t>
  </si>
  <si>
    <t>TTP-144</t>
  </si>
  <si>
    <t>PETROSU ENERGY SA DE CV</t>
  </si>
  <si>
    <t>772046</t>
  </si>
  <si>
    <t>782061</t>
  </si>
  <si>
    <t>PEN1703238C1</t>
  </si>
  <si>
    <t>TTP-253</t>
  </si>
  <si>
    <t>TTP-369</t>
  </si>
  <si>
    <t>TT-5911</t>
  </si>
  <si>
    <t>VENDIDO_2421551</t>
  </si>
  <si>
    <t>6DD15C8A-A9F8-4E1A-9701-FF17FE67BEBE</t>
  </si>
  <si>
    <t>TTP-54</t>
  </si>
  <si>
    <t>TT-5936</t>
  </si>
  <si>
    <t>9109EE0F-242B-4B7D-B54A-00FA8565C423</t>
  </si>
  <si>
    <t>TT-5953</t>
  </si>
  <si>
    <t>186F92D2-EF90-43CD-BF02-8C7C731F01B5</t>
  </si>
  <si>
    <t>TTP-148</t>
  </si>
  <si>
    <t>TTP-243</t>
  </si>
  <si>
    <t>TTP-172</t>
  </si>
  <si>
    <t>TTP-39</t>
  </si>
  <si>
    <t>TTP-174</t>
  </si>
  <si>
    <t>TTP-158</t>
  </si>
  <si>
    <t>TTP-235</t>
  </si>
  <si>
    <t>LA GUERRERA OIL &amp; ENERGY SA DE CV</t>
  </si>
  <si>
    <t>890045</t>
  </si>
  <si>
    <t>890097</t>
  </si>
  <si>
    <t>CPL081030A49</t>
  </si>
  <si>
    <t>TTP-335</t>
  </si>
  <si>
    <t>TTP-204</t>
  </si>
  <si>
    <t>TTP-320</t>
  </si>
  <si>
    <t>TTP-55</t>
  </si>
  <si>
    <t>TTP-196</t>
  </si>
  <si>
    <t>TTP-351</t>
  </si>
  <si>
    <t>TTP-43</t>
  </si>
  <si>
    <t>TTP-94</t>
  </si>
  <si>
    <t>TTP-212</t>
  </si>
  <si>
    <t>TTP-241</t>
  </si>
  <si>
    <t>TTP-350</t>
  </si>
  <si>
    <t>TTP-315</t>
  </si>
  <si>
    <t>TTP-145</t>
  </si>
  <si>
    <t>TTP-352</t>
  </si>
  <si>
    <t>TT-5973</t>
  </si>
  <si>
    <t>8632B263-CE87-47A3-947D-060B6C98975F</t>
  </si>
  <si>
    <t>TTP-287</t>
  </si>
  <si>
    <t>TTP-208</t>
  </si>
  <si>
    <t>TTP-206</t>
  </si>
  <si>
    <t>TTP-207</t>
  </si>
  <si>
    <t>TT-5918</t>
  </si>
  <si>
    <t>D6F05716-F877-4B4E-AE58-CC43D6850458</t>
  </si>
  <si>
    <t>TT-5958</t>
  </si>
  <si>
    <t>203252A7-60BF-4A67-BBBC-980351C67AE9</t>
  </si>
  <si>
    <t>TTP-11</t>
  </si>
  <si>
    <t>TT-5934</t>
  </si>
  <si>
    <t>1B861CBE-D369-4CE1-9834-5C564619CBC0</t>
  </si>
  <si>
    <t>TTP-26</t>
  </si>
  <si>
    <t>TTP-128</t>
  </si>
  <si>
    <t>TTP-343</t>
  </si>
  <si>
    <t>TTP-34</t>
  </si>
  <si>
    <t>TT-5976</t>
  </si>
  <si>
    <t>40DAC8CA-7491-4B8D-9B57-2271D0E42A06</t>
  </si>
  <si>
    <t>TTP-210</t>
  </si>
  <si>
    <t>TTP-317</t>
  </si>
  <si>
    <t>TT-5908</t>
  </si>
  <si>
    <t>3D57F30A-154C-45DF-94BC-E406935DE8EA</t>
  </si>
  <si>
    <t>TTP-240</t>
  </si>
  <si>
    <t>TT-5974</t>
  </si>
  <si>
    <t>D26D9B51-2601-4D94-890B-0FD828EB633C</t>
  </si>
  <si>
    <t>TTP-66</t>
  </si>
  <si>
    <t>TT-5919</t>
  </si>
  <si>
    <t>C5EF8845-4FFB-4858-8D4D-81325098BF05</t>
  </si>
  <si>
    <t>TT-5978</t>
  </si>
  <si>
    <t>G500 NETWORK SAPI DE CV</t>
  </si>
  <si>
    <t>VENDIDO_2444517</t>
  </si>
  <si>
    <t>881082</t>
  </si>
  <si>
    <t>884179</t>
  </si>
  <si>
    <t>GNE170531RH0</t>
  </si>
  <si>
    <t>BE455408-0B91-466F-8495-0C5E2F00963F</t>
  </si>
  <si>
    <t>TTP-264</t>
  </si>
  <si>
    <t>TT-5930</t>
  </si>
  <si>
    <t>9DE3ADAF-C61A-4A13-A849-ABFD178BC31B</t>
  </si>
  <si>
    <t>TTP-294</t>
  </si>
  <si>
    <t>TTP-375</t>
  </si>
  <si>
    <t>TTP-345</t>
  </si>
  <si>
    <t>TTP-109</t>
  </si>
  <si>
    <t>TTP-180</t>
  </si>
  <si>
    <t>TTP-325</t>
  </si>
  <si>
    <t>TT-5932</t>
  </si>
  <si>
    <t>1B50EA54-84A2-4E63-85CC-9BEE85792B11</t>
  </si>
  <si>
    <t>TTP-221</t>
  </si>
  <si>
    <t>TTP-36</t>
  </si>
  <si>
    <t>TTP-252</t>
  </si>
  <si>
    <t>TTP-108</t>
  </si>
  <si>
    <t>TT-5954</t>
  </si>
  <si>
    <t>27DC542E-9CD1-435E-8D04-BCA6C41C099A</t>
  </si>
  <si>
    <t>TTP-193</t>
  </si>
  <si>
    <t>TTP-157</t>
  </si>
  <si>
    <t>TTP-215</t>
  </si>
  <si>
    <t>TTP-63</t>
  </si>
  <si>
    <t>ALTOS ENERGETICOS MEXICANOS SA DE CV</t>
  </si>
  <si>
    <t>793045</t>
  </si>
  <si>
    <t>804061</t>
  </si>
  <si>
    <t>AEM160511LMA</t>
  </si>
  <si>
    <t>TTP-291</t>
  </si>
  <si>
    <t>TTP-151</t>
  </si>
  <si>
    <t>TTP-147</t>
  </si>
  <si>
    <t>TTP-140</t>
  </si>
  <si>
    <t>TTP-202</t>
  </si>
  <si>
    <t>TTP-197</t>
  </si>
  <si>
    <t>TT-5956</t>
  </si>
  <si>
    <t>CDB4486B-FDF1-4E46-822D-78E94401846D</t>
  </si>
  <si>
    <t>TTP-80</t>
  </si>
  <si>
    <t>TT-5928</t>
  </si>
  <si>
    <t>79B85A74-8B3C-4C98-853D-92EA7D09F6F8</t>
  </si>
  <si>
    <t>TTP-127</t>
  </si>
  <si>
    <t>TTP-131</t>
  </si>
  <si>
    <t>TTP-179</t>
  </si>
  <si>
    <t>TTP-92</t>
  </si>
  <si>
    <t>TTP-248</t>
  </si>
  <si>
    <t>TTP-277</t>
  </si>
  <si>
    <t>TTP-316</t>
  </si>
  <si>
    <t>TTP-5</t>
  </si>
  <si>
    <t>TTP-163</t>
  </si>
  <si>
    <t>TTP-205</t>
  </si>
  <si>
    <t>TTP-349</t>
  </si>
  <si>
    <t>TT-5959</t>
  </si>
  <si>
    <t>7AC49993-31C9-412C-8925-DA8009037888</t>
  </si>
  <si>
    <t>TT-5905</t>
  </si>
  <si>
    <t>VENDIDO_2418067</t>
  </si>
  <si>
    <t>3E72128A-9CE7-4FE6-89A1-B6C9CB49111A</t>
  </si>
  <si>
    <t>TTP-263</t>
  </si>
  <si>
    <t>TT-5926</t>
  </si>
  <si>
    <t>D03766B1-2A54-41C1-B829-8EA805874F39</t>
  </si>
  <si>
    <t>TTP-90</t>
  </si>
  <si>
    <t>TTP-340</t>
  </si>
  <si>
    <t>TTP-12</t>
  </si>
  <si>
    <t>TTP-178</t>
  </si>
  <si>
    <t>TTP-14</t>
  </si>
  <si>
    <t>TTP-65</t>
  </si>
  <si>
    <t>TTP-110</t>
  </si>
  <si>
    <t>TT-5957</t>
  </si>
  <si>
    <t>5FD1D13F-D4D6-434C-8300-F25283DE13BD</t>
  </si>
  <si>
    <t>TTP-19</t>
  </si>
  <si>
    <t>TTP-59</t>
  </si>
  <si>
    <t>TTP-257</t>
  </si>
  <si>
    <t>TT-5967</t>
  </si>
  <si>
    <t>D1181F9D-B698-4F56-B45C-12B18455E7D5</t>
  </si>
  <si>
    <t>TTP-353</t>
  </si>
  <si>
    <t>TTP-122</t>
  </si>
  <si>
    <t>TTP-28</t>
  </si>
  <si>
    <t>TT-5972</t>
  </si>
  <si>
    <t>9637A856-8AE3-4B03-B018-C17604761C65</t>
  </si>
  <si>
    <t>TTP-305</t>
  </si>
  <si>
    <t>TTP-155</t>
  </si>
  <si>
    <t>TTP-376</t>
  </si>
  <si>
    <t>TTP-107</t>
  </si>
  <si>
    <t>TTP-71</t>
  </si>
  <si>
    <t>TT-5946</t>
  </si>
  <si>
    <t>CE71FE3A-5122-4198-BC2E-CCB0074C4B96</t>
  </si>
  <si>
    <t>TTP-346</t>
  </si>
  <si>
    <t>TTP-149</t>
  </si>
  <si>
    <t>TTP-282</t>
  </si>
  <si>
    <t>TTP-102</t>
  </si>
  <si>
    <t>TTP-269</t>
  </si>
  <si>
    <t>TTP-328</t>
  </si>
  <si>
    <t>TT-5947</t>
  </si>
  <si>
    <t>5557A847-88BF-4EEE-87BA-DEFB68595E67</t>
  </si>
  <si>
    <t>TTP-292</t>
  </si>
  <si>
    <t>TT-5920</t>
  </si>
  <si>
    <t>F6165A5C-7B8D-418B-8718-440307310D6A</t>
  </si>
  <si>
    <t>TTP-234</t>
  </si>
  <si>
    <t>TT-5945</t>
  </si>
  <si>
    <t>5338CE86-5315-48E4-BD8F-09231337AF7C</t>
  </si>
  <si>
    <t>TTP-298</t>
  </si>
  <si>
    <t>TTP-156</t>
  </si>
  <si>
    <t>TTP-187</t>
  </si>
  <si>
    <t>TTP-168</t>
  </si>
  <si>
    <t>TTP-265</t>
  </si>
  <si>
    <t>TTP-260</t>
  </si>
  <si>
    <t>TTP-69</t>
  </si>
  <si>
    <t>TTP-77</t>
  </si>
  <si>
    <t>TTP-64</t>
  </si>
  <si>
    <t>TTP-93</t>
  </si>
  <si>
    <t>TTP-118</t>
  </si>
  <si>
    <t>TTP-53</t>
  </si>
  <si>
    <t>TTP-275</t>
  </si>
  <si>
    <t>TTP-105</t>
  </si>
  <si>
    <t>TTP-285</t>
  </si>
  <si>
    <t>TT-5965</t>
  </si>
  <si>
    <t>19997959-237C-4DA5-B480-7CA8D3E89483</t>
  </si>
  <si>
    <t>TTP-217</t>
  </si>
  <si>
    <t>TTP-27</t>
  </si>
  <si>
    <t>TTP-276</t>
  </si>
  <si>
    <t>TTP-17</t>
  </si>
  <si>
    <t>TTP-279</t>
  </si>
  <si>
    <t>TTP-293</t>
  </si>
  <si>
    <t>TTP-159</t>
  </si>
  <si>
    <t>TT-5925</t>
  </si>
  <si>
    <t>345C916F-113B-4FC1-AAF5-4FD623607C90</t>
  </si>
  <si>
    <t>TTP-332</t>
  </si>
  <si>
    <t>TTP-114</t>
  </si>
  <si>
    <t>TTP-261</t>
  </si>
  <si>
    <t>TTP-354</t>
  </si>
  <si>
    <t>TT-5909</t>
  </si>
  <si>
    <t>88157235-D2FC-4A86-90EE-20D88F8071E2</t>
  </si>
  <si>
    <t>TT-5933</t>
  </si>
  <si>
    <t>92D3D88D-E377-41CC-854A-5318F9FCD382</t>
  </si>
  <si>
    <t>TTP-73</t>
  </si>
  <si>
    <t>TTP-117</t>
  </si>
  <si>
    <t>TTP-81</t>
  </si>
  <si>
    <t>TT-5912</t>
  </si>
  <si>
    <t>4BE14932-63C2-4C5C-BE82-73E0B23221CC</t>
  </si>
  <si>
    <t>TT-5960</t>
  </si>
  <si>
    <t>A1465F12-3356-4963-B720-3E6A25231CDD</t>
  </si>
  <si>
    <t>TTP-246</t>
  </si>
  <si>
    <t>TTP-84</t>
  </si>
  <si>
    <t>TTP-278</t>
  </si>
  <si>
    <t>TTP-185</t>
  </si>
  <si>
    <t>TT-5916</t>
  </si>
  <si>
    <t>FD81F67A-5358-4C83-B862-2C1BF9543B86</t>
  </si>
  <si>
    <t>TTP-271</t>
  </si>
  <si>
    <t>TTP-16</t>
  </si>
  <si>
    <t>TTP-15</t>
  </si>
  <si>
    <t>TTP-274</t>
  </si>
  <si>
    <t>TTP-327</t>
  </si>
  <si>
    <t>TTP-194</t>
  </si>
  <si>
    <t>TTP-355</t>
  </si>
  <si>
    <t>TTP-304</t>
  </si>
  <si>
    <t>TTP-254</t>
  </si>
  <si>
    <t>TTP-371</t>
  </si>
  <si>
    <t>TT-5904</t>
  </si>
  <si>
    <t>7E7FF4DB-0B8D-4C1B-89C1-AA6098735EC1</t>
  </si>
  <si>
    <t>TT-5941</t>
  </si>
  <si>
    <t>F613E916-CF08-4D10-95F6-A0BD2FCD9ECD</t>
  </si>
  <si>
    <t>TTP-303</t>
  </si>
  <si>
    <t>TT-5962</t>
  </si>
  <si>
    <t>266CE9E7-6618-4D0C-8A3E-38E80BDE18CF</t>
  </si>
  <si>
    <t>TTP-374</t>
  </si>
  <si>
    <t>TTP-211</t>
  </si>
  <si>
    <t>TTP-9</t>
  </si>
  <si>
    <t>TTP-370</t>
  </si>
  <si>
    <t>TTP-130</t>
  </si>
  <si>
    <t>TTP-181</t>
  </si>
  <si>
    <t>TT-5921</t>
  </si>
  <si>
    <t>DCAD1267-50A4-45FA-A9AC-E60AE38F869B</t>
  </si>
  <si>
    <t>TTP-58</t>
  </si>
  <si>
    <t>TTP-200</t>
  </si>
  <si>
    <t>TTP-79</t>
  </si>
  <si>
    <t>TTP-356</t>
  </si>
  <si>
    <t>TTP-339</t>
  </si>
  <si>
    <t>TT-5963</t>
  </si>
  <si>
    <t>C321F310-7FBD-4ED3-97EA-25153F4A7403</t>
  </si>
  <si>
    <t>TTP-225</t>
  </si>
  <si>
    <t>TTP-7</t>
  </si>
  <si>
    <t>TTP-57</t>
  </si>
  <si>
    <t>TTP-165</t>
  </si>
  <si>
    <t>TT-5914</t>
  </si>
  <si>
    <t>0A4983D8-4354-4343-AC16-8B4C01F448D8</t>
  </si>
  <si>
    <t>TTP-299</t>
  </si>
  <si>
    <t>TTP-306</t>
  </si>
  <si>
    <t>TTP-216</t>
  </si>
  <si>
    <t>TTP-209</t>
  </si>
  <si>
    <t>TTP-162</t>
  </si>
  <si>
    <t>TTP-51</t>
  </si>
  <si>
    <t>TTP-364</t>
  </si>
  <si>
    <t>TT-5923</t>
  </si>
  <si>
    <t>36FD9B77-6D05-4761-BC06-43939D29DA03</t>
  </si>
  <si>
    <t>TTP-184</t>
  </si>
  <si>
    <t>TTP-361</t>
  </si>
  <si>
    <t>TTP-164</t>
  </si>
  <si>
    <t>TTP-49</t>
  </si>
  <si>
    <t>TTP-121</t>
  </si>
  <si>
    <t>TTP-255</t>
  </si>
  <si>
    <t>TTP-98</t>
  </si>
  <si>
    <t>TT-5922</t>
  </si>
  <si>
    <t>7AB07A90-6894-47CE-B185-DF9EF5C01DBC</t>
  </si>
  <si>
    <t>TTP-322</t>
  </si>
  <si>
    <t>TTP-249</t>
  </si>
  <si>
    <t>TTP-314</t>
  </si>
  <si>
    <t>TT-5927</t>
  </si>
  <si>
    <t>4CFE3122-6C5A-4D83-8705-73BA3DB236EB</t>
  </si>
  <si>
    <t>TTP-270</t>
  </si>
  <si>
    <t>TTP-31</t>
  </si>
  <si>
    <t>TTP-286</t>
  </si>
  <si>
    <t>TTP-367</t>
  </si>
  <si>
    <t>TTP-134</t>
  </si>
  <si>
    <t>TTP-37</t>
  </si>
  <si>
    <t>TTP-373</t>
  </si>
  <si>
    <t>TTP-82</t>
  </si>
  <si>
    <t>TTP-258</t>
  </si>
  <si>
    <t>TTP-78</t>
  </si>
  <si>
    <t>TTP-283</t>
  </si>
  <si>
    <t>TTP-284</t>
  </si>
  <si>
    <t>TT-5910</t>
  </si>
  <si>
    <t>C059BC58-F238-4987-979B-8788E75314CA</t>
  </si>
  <si>
    <t>TTP-42</t>
  </si>
  <si>
    <t>TT-5970</t>
  </si>
  <si>
    <t>13F080DA-8909-4668-876B-4CDFEDFFC589</t>
  </si>
  <si>
    <t>TTP-48</t>
  </si>
  <si>
    <t>TTP-280</t>
  </si>
  <si>
    <t>TTP-359</t>
  </si>
  <si>
    <t>TTP-256</t>
  </si>
  <si>
    <t>TTP-103</t>
  </si>
  <si>
    <t>TTP-40</t>
  </si>
  <si>
    <t>TTP-222</t>
  </si>
  <si>
    <t>TTP-281</t>
  </si>
  <si>
    <t>TT-5939</t>
  </si>
  <si>
    <t>4B2FBF35-053C-4050-93E8-01E94F949AEC</t>
  </si>
  <si>
    <t>TTP-290</t>
  </si>
  <si>
    <t>TTP-129</t>
  </si>
  <si>
    <t>TTP-70</t>
  </si>
  <si>
    <t>TTP-139</t>
  </si>
  <si>
    <t>TTP-348</t>
  </si>
  <si>
    <t>TTP-336</t>
  </si>
  <si>
    <t>TTP-41</t>
  </si>
  <si>
    <t>TT-5950</t>
  </si>
  <si>
    <t>E8DBD038-2F83-4386-902A-0B5D0CC53B57</t>
  </si>
  <si>
    <t>TT-5955</t>
  </si>
  <si>
    <t>54F9FCC3-B868-4873-A175-889227C44CC6</t>
  </si>
  <si>
    <t>TTP-312</t>
  </si>
  <si>
    <t>TTP-75</t>
  </si>
  <si>
    <t>TTP-99</t>
  </si>
  <si>
    <t>TTP-38</t>
  </si>
  <si>
    <t>TT-5917</t>
  </si>
  <si>
    <t>4943DBAA-303B-41FD-B7B4-3CC1F28EAC72</t>
  </si>
  <si>
    <t>TTP-307</t>
  </si>
  <si>
    <t>TT-5968</t>
  </si>
  <si>
    <t>CB2EA074-EA43-4776-BE9D-417B6BA4C3C4</t>
  </si>
  <si>
    <t>TTP-141</t>
  </si>
  <si>
    <t>TTP-143</t>
  </si>
  <si>
    <t>TT-5906</t>
  </si>
  <si>
    <t>F9A2DD55-20BD-4FAB-A194-12F84FF9CC40</t>
  </si>
  <si>
    <t>TTP-33</t>
  </si>
  <si>
    <t>TTP-62</t>
  </si>
  <si>
    <t>TTP-133</t>
  </si>
  <si>
    <t>TTP-72</t>
  </si>
  <si>
    <t>TTP-115</t>
  </si>
  <si>
    <t>TTP-111</t>
  </si>
  <si>
    <t>TTP-169</t>
  </si>
  <si>
    <t>TTP-195</t>
  </si>
  <si>
    <t>TTP-21</t>
  </si>
  <si>
    <t>TTP-87</t>
  </si>
  <si>
    <t>TTP-309</t>
  </si>
  <si>
    <t>TTP-302</t>
  </si>
  <si>
    <t>TTP-177</t>
  </si>
  <si>
    <t>TTP-166</t>
  </si>
  <si>
    <t>TT-5949</t>
  </si>
  <si>
    <t>D123DB88-A7F6-489F-AD4A-F07A4AB93FB4</t>
  </si>
  <si>
    <t>TTP-88</t>
  </si>
  <si>
    <t>TTP-89</t>
  </si>
  <si>
    <t>TTP-218</t>
  </si>
  <si>
    <t>TTP-6</t>
  </si>
  <si>
    <t>TTP-50</t>
  </si>
  <si>
    <t>TT-5969</t>
  </si>
  <si>
    <t>73434B30-65F5-4CAE-ADDE-86AA9777DBC5</t>
  </si>
  <si>
    <t>TTP-323</t>
  </si>
  <si>
    <t>TTP-344</t>
  </si>
  <si>
    <t>TT-5975</t>
  </si>
  <si>
    <t>7EC6635A-0443-45D2-BFF8-FD2A4FAB29B7</t>
  </si>
  <si>
    <t>TTP-334</t>
  </si>
  <si>
    <t>TTP-259</t>
  </si>
  <si>
    <t>TTP-333</t>
  </si>
  <si>
    <t>TTP-300</t>
  </si>
  <si>
    <t>TTP-366</t>
  </si>
  <si>
    <t>TTP-13</t>
  </si>
  <si>
    <t>TTP-119</t>
  </si>
  <si>
    <t>TTP-360</t>
  </si>
  <si>
    <t>TTP-124</t>
  </si>
  <si>
    <t>TT-5940</t>
  </si>
  <si>
    <t>4AC844E1-CC25-4D36-A85D-66E75B004E4B</t>
  </si>
  <si>
    <t>TTP-342</t>
  </si>
  <si>
    <t>TTP-104</t>
  </si>
  <si>
    <t>TTP-56</t>
  </si>
  <si>
    <t>TTP-8</t>
  </si>
  <si>
    <t>TTP-242</t>
  </si>
  <si>
    <t>TTP-76</t>
  </si>
  <si>
    <t>TTP-45</t>
  </si>
  <si>
    <t>TT-5979</t>
  </si>
  <si>
    <t>E157E7A4-8B99-4AD7-8FB1-D72B8E862B69</t>
  </si>
  <si>
    <t>TTP-188</t>
  </si>
  <si>
    <t>TTP-116</t>
  </si>
  <si>
    <t>TTP-324</t>
  </si>
  <si>
    <t>TT-5938</t>
  </si>
  <si>
    <t>8089C863-93B6-416E-BFF2-4E91831B798C</t>
  </si>
  <si>
    <t>TTP-326</t>
  </si>
  <si>
    <t>TTP-362</t>
  </si>
  <si>
    <t>TTP-214</t>
  </si>
  <si>
    <t>TT-5971</t>
  </si>
  <si>
    <t>99EAC2AF-DE3C-4226-89D4-2476ABCC4EC4</t>
  </si>
  <si>
    <t>TTP-47</t>
  </si>
  <si>
    <t>TTP-150</t>
  </si>
  <si>
    <t>TTP-95</t>
  </si>
  <si>
    <t>TTP-273</t>
  </si>
  <si>
    <t>TTP-35</t>
  </si>
  <si>
    <t>TTP-219</t>
  </si>
  <si>
    <t>TTP-167</t>
  </si>
  <si>
    <t>TT-5966</t>
  </si>
  <si>
    <t>4EB1F485-2563-43CC-9660-723328926320</t>
  </si>
  <si>
    <t>TTP-337</t>
  </si>
  <si>
    <t>TTP-171</t>
  </si>
  <si>
    <t>TTP-106</t>
  </si>
  <si>
    <t>TTP-83</t>
  </si>
  <si>
    <t>TT-5948</t>
  </si>
  <si>
    <t>68424598-0F83-4D86-BF85-0391BCF74400</t>
  </si>
  <si>
    <t>TTP-60</t>
  </si>
  <si>
    <t>TT-5964</t>
  </si>
  <si>
    <t>537A499E-ED58-4D1A-B665-69803FA5571B</t>
  </si>
  <si>
    <t>TTP-201</t>
  </si>
  <si>
    <t>TTP-132</t>
  </si>
  <si>
    <t>TTP-347</t>
  </si>
  <si>
    <t>TTP-247</t>
  </si>
  <si>
    <t>TTP-321</t>
  </si>
  <si>
    <t>TTP-182</t>
  </si>
  <si>
    <t>TTP-319</t>
  </si>
  <si>
    <t>TT-5952</t>
  </si>
  <si>
    <t>9C7F5649-C2EE-4617-B064-6846481E34B5</t>
  </si>
  <si>
    <t>TTP-136</t>
  </si>
  <si>
    <t>TTP-310</t>
  </si>
  <si>
    <t>TT-5913</t>
  </si>
  <si>
    <t>8486FEC3-1DA3-4EE2-98E6-BF026AD637C7</t>
  </si>
  <si>
    <t>TTP-25</t>
  </si>
  <si>
    <t>TTP-239</t>
  </si>
  <si>
    <t>TTP-223</t>
  </si>
  <si>
    <t>TTP-262</t>
  </si>
  <si>
    <t>TTP-365</t>
  </si>
  <si>
    <t>TTP-68</t>
  </si>
  <si>
    <t>TT-5907</t>
  </si>
  <si>
    <t>72943D50-D0D9-473B-82B8-F79424F80557</t>
  </si>
  <si>
    <t>TTP-61</t>
  </si>
  <si>
    <t>TTP-22</t>
  </si>
  <si>
    <t>TTP-192</t>
  </si>
  <si>
    <t>TTP-213</t>
  </si>
  <si>
    <t>TTP-268</t>
  </si>
  <si>
    <t>TT-5929</t>
  </si>
  <si>
    <t>A55C2898-7B86-4D15-9736-E1DCFAE8A97D</t>
  </si>
  <si>
    <t>TTP-288</t>
  </si>
  <si>
    <t>TTP-183</t>
  </si>
  <si>
    <t>TTP-142</t>
  </si>
  <si>
    <t>id_factura</t>
  </si>
  <si>
    <t>num_guia</t>
  </si>
  <si>
    <t>status</t>
  </si>
  <si>
    <t>mensaje_error</t>
  </si>
  <si>
    <t>tipo_doc</t>
  </si>
  <si>
    <t>accion</t>
  </si>
  <si>
    <t>id_ingreso</t>
  </si>
  <si>
    <t>fecha_ingreso</t>
  </si>
  <si>
    <t>iva_guia</t>
  </si>
  <si>
    <t>subtotal</t>
  </si>
  <si>
    <t>monto_retencion</t>
  </si>
  <si>
    <t>total</t>
  </si>
  <si>
    <t>num_guia_original</t>
  </si>
  <si>
    <t>no_remision</t>
  </si>
  <si>
    <t>id_area</t>
  </si>
  <si>
    <t>tipo_doc_guia</t>
  </si>
  <si>
    <t>no_guia</t>
  </si>
  <si>
    <t>confirmado</t>
  </si>
  <si>
    <t>id_solicitud_cancela</t>
  </si>
  <si>
    <t>fecha_solicitud_can</t>
  </si>
  <si>
    <t>desc_estatus_cancelacion</t>
  </si>
  <si>
    <t/>
  </si>
  <si>
    <t>N</t>
  </si>
  <si>
    <t>MAREVALO</t>
  </si>
  <si>
    <t>03/01/2022 11:57:20:516</t>
  </si>
  <si>
    <t>7612</t>
  </si>
  <si>
    <t>07/01/2022 20:56:34:706</t>
  </si>
  <si>
    <t>8047</t>
  </si>
  <si>
    <t>TTP-245</t>
  </si>
  <si>
    <t>TCARBAJA</t>
  </si>
  <si>
    <t>11/01/2022 19:53:14:686</t>
  </si>
  <si>
    <t>722103</t>
  </si>
  <si>
    <t>TMAYORGA</t>
  </si>
  <si>
    <t>12/01/2022 16:11:36:25</t>
  </si>
  <si>
    <t>951955</t>
  </si>
  <si>
    <t>THGARMA</t>
  </si>
  <si>
    <t>06/01/2022 17:46:56:64</t>
  </si>
  <si>
    <t>06/01/2022 17:47:59:276</t>
  </si>
  <si>
    <t>06/01/2022 17:48:58:16</t>
  </si>
  <si>
    <t>06/01/2022 17:49:50:503</t>
  </si>
  <si>
    <t>06/01/2022 17:51:36:206</t>
  </si>
  <si>
    <t>13/01/2022 20:52:30:043</t>
  </si>
  <si>
    <t>8329</t>
  </si>
  <si>
    <t>12/01/2022 16:14:17:12</t>
  </si>
  <si>
    <t>951382</t>
  </si>
  <si>
    <t>03/01/2022 23:00:38:65</t>
  </si>
  <si>
    <t>7652</t>
  </si>
  <si>
    <t>06/01/2022 17:42:08:963</t>
  </si>
  <si>
    <t>06/01/2022 17:43:03:2</t>
  </si>
  <si>
    <t>06/01/2022 17:44:29:526</t>
  </si>
  <si>
    <t>06/01/2022 17:45:29:926</t>
  </si>
  <si>
    <t>TTP-357</t>
  </si>
  <si>
    <t>16/01/2022 12:26:52:486</t>
  </si>
  <si>
    <t>BOL 8435</t>
  </si>
  <si>
    <t>04/01/2022 19:33:58:92</t>
  </si>
  <si>
    <t>BOL 7726</t>
  </si>
  <si>
    <t>06/01/2022 17:36:32:523</t>
  </si>
  <si>
    <t>BOL 7840</t>
  </si>
  <si>
    <t>06/01/2022 17:39:41:263</t>
  </si>
  <si>
    <t>BOL 7841</t>
  </si>
  <si>
    <t>10/01/2022 13:59:35:506</t>
  </si>
  <si>
    <t>BOL 8131</t>
  </si>
  <si>
    <t>04/01/2022 01:00:05:826</t>
  </si>
  <si>
    <t>7672</t>
  </si>
  <si>
    <t>04/01/2022 01:02:14:816</t>
  </si>
  <si>
    <t>7673</t>
  </si>
  <si>
    <t>05/01/2022 16:32:10:666</t>
  </si>
  <si>
    <t>7829</t>
  </si>
  <si>
    <t>07/01/2022 20:59:53:4</t>
  </si>
  <si>
    <t>8048</t>
  </si>
  <si>
    <t>07/01/2022 18:43:51:116</t>
  </si>
  <si>
    <t>FA 002320.</t>
  </si>
  <si>
    <t>07/01/2022 18:50:28:686</t>
  </si>
  <si>
    <t>8039</t>
  </si>
  <si>
    <t>05/01/2022 21:59:56:863</t>
  </si>
  <si>
    <t>107962</t>
  </si>
  <si>
    <t>04/01/2022 06:31:55:02</t>
  </si>
  <si>
    <t>7693</t>
  </si>
  <si>
    <t>11/01/2022 04:21:20:963</t>
  </si>
  <si>
    <t>119598</t>
  </si>
  <si>
    <t>12/01/2022 23:23:50:44</t>
  </si>
  <si>
    <t xml:space="preserve"> BOL 8290</t>
  </si>
  <si>
    <t>05/01/2022 06:49:22:043</t>
  </si>
  <si>
    <t>117918</t>
  </si>
  <si>
    <t>05/01/2022 17:25:48:883</t>
  </si>
  <si>
    <t>05/01/2022 17:26:50:596</t>
  </si>
  <si>
    <t>05/01/2022 17:27:58:35</t>
  </si>
  <si>
    <t>05/01/2022 17:29:02:33</t>
  </si>
  <si>
    <t>05/01/2022 17:30:30:603</t>
  </si>
  <si>
    <t>10/01/2022 23:04:33:163</t>
  </si>
  <si>
    <t>119539</t>
  </si>
  <si>
    <t>11/01/2022 04:23:42:24</t>
  </si>
  <si>
    <t>119599</t>
  </si>
  <si>
    <t>17/01/2022 15:20:11:896</t>
  </si>
  <si>
    <t>177148</t>
  </si>
  <si>
    <t>TTP-372</t>
  </si>
  <si>
    <t>17/01/2022 15:29:13:11</t>
  </si>
  <si>
    <t>177150</t>
  </si>
  <si>
    <t>17/01/2022 17:07:53:293</t>
  </si>
  <si>
    <t>8459</t>
  </si>
  <si>
    <t>07/01/2022 09:26:10:026</t>
  </si>
  <si>
    <t>118559</t>
  </si>
  <si>
    <t>12/01/2022 21:53:49:96</t>
  </si>
  <si>
    <t>BOL 8287</t>
  </si>
  <si>
    <t>14/01/2022 17:11:19:176</t>
  </si>
  <si>
    <t>120739</t>
  </si>
  <si>
    <t>04/01/2022 13:06:38:91</t>
  </si>
  <si>
    <t>BOL 7700</t>
  </si>
  <si>
    <t>05/01/2022 00:40:22:963</t>
  </si>
  <si>
    <t>BOL 7751</t>
  </si>
  <si>
    <t>04/01/2022 06:35:29:81</t>
  </si>
  <si>
    <t>7694</t>
  </si>
  <si>
    <t>04/01/2022 13:08:33:01</t>
  </si>
  <si>
    <t>117710</t>
  </si>
  <si>
    <t>07/01/2022 06:12:50:76</t>
  </si>
  <si>
    <t>BOL 7995</t>
  </si>
  <si>
    <t>08/01/2022 17:02:53:496</t>
  </si>
  <si>
    <t>REM 108815</t>
  </si>
  <si>
    <t>TTP-330</t>
  </si>
  <si>
    <t>14/01/2022 15:11:45:653</t>
  </si>
  <si>
    <t>BOL 8376</t>
  </si>
  <si>
    <t>04/01/2022 03:27:33:356</t>
  </si>
  <si>
    <t>7684</t>
  </si>
  <si>
    <t>06/01/2022 17:52:44:023</t>
  </si>
  <si>
    <t>06/01/2022 17:55:45:22</t>
  </si>
  <si>
    <t>06/01/2022 17:57:05:893</t>
  </si>
  <si>
    <t>06/01/2022 17:58:13:673</t>
  </si>
  <si>
    <t>06/01/2022 17:59:19:73</t>
  </si>
  <si>
    <t>06/01/2022 18:00:13:263</t>
  </si>
  <si>
    <t>10/01/2022 18:05:30:106</t>
  </si>
  <si>
    <t>BOL 8144</t>
  </si>
  <si>
    <t>12/01/2022 16:19:38:89</t>
  </si>
  <si>
    <t>951384</t>
  </si>
  <si>
    <t>TTP-96</t>
  </si>
  <si>
    <t>05/01/2022 16:14:00:43</t>
  </si>
  <si>
    <t>176699</t>
  </si>
  <si>
    <t>08/01/2022 11:03:25:976</t>
  </si>
  <si>
    <t>FA 002319</t>
  </si>
  <si>
    <t>08/01/2022 11:16:23:14</t>
  </si>
  <si>
    <t>118914</t>
  </si>
  <si>
    <t>12/01/2022 19:53:14:316</t>
  </si>
  <si>
    <t>BOL 8276</t>
  </si>
  <si>
    <t>05/01/2022 18:44:52:85</t>
  </si>
  <si>
    <t>7833</t>
  </si>
  <si>
    <t>12/01/2022 01:49:45:74</t>
  </si>
  <si>
    <t>8217</t>
  </si>
  <si>
    <t>17/01/2022 03:04:39:59</t>
  </si>
  <si>
    <t>121353</t>
  </si>
  <si>
    <t>05/01/2022 17:51:35:826</t>
  </si>
  <si>
    <t>7825</t>
  </si>
  <si>
    <t>05/01/2022 17:54:55:07</t>
  </si>
  <si>
    <t>7826</t>
  </si>
  <si>
    <t>05/01/2022 18:47:35:013</t>
  </si>
  <si>
    <t>7834</t>
  </si>
  <si>
    <t>04/01/2022 05:10:17:106</t>
  </si>
  <si>
    <t>7689</t>
  </si>
  <si>
    <t>10/01/2022 18:03:06:08</t>
  </si>
  <si>
    <t>BOL 8145</t>
  </si>
  <si>
    <t>17/01/2022 00:31:15:5</t>
  </si>
  <si>
    <t>952385</t>
  </si>
  <si>
    <t>17/01/2022 00:33:50:666</t>
  </si>
  <si>
    <t>952388</t>
  </si>
  <si>
    <t>17/01/2022 02:02:43:246</t>
  </si>
  <si>
    <t>121349</t>
  </si>
  <si>
    <t>08/01/2022 11:40:55:816</t>
  </si>
  <si>
    <t>118918</t>
  </si>
  <si>
    <t>04/01/2022 05:26:52:14</t>
  </si>
  <si>
    <t>7685</t>
  </si>
  <si>
    <t>04/01/2022 05:29:28:676</t>
  </si>
  <si>
    <t>7686</t>
  </si>
  <si>
    <t>08/01/2022 12:01:16:113</t>
  </si>
  <si>
    <t>BOL 8081</t>
  </si>
  <si>
    <t>10/01/2022 22:25:20:773</t>
  </si>
  <si>
    <t>ACEM:11100274</t>
  </si>
  <si>
    <t>12/01/2022 08:19:34:013</t>
  </si>
  <si>
    <t>11990</t>
  </si>
  <si>
    <t>12/01/2022 20:51:20:663</t>
  </si>
  <si>
    <t>REM 109894</t>
  </si>
  <si>
    <t>04/01/2022 16:16:59:46</t>
  </si>
  <si>
    <t>117727bb</t>
  </si>
  <si>
    <t>04/01/2022 22:35:48:383</t>
  </si>
  <si>
    <t>ACEM:11100240</t>
  </si>
  <si>
    <t>13/01/2022 21:10:48:87</t>
  </si>
  <si>
    <t>8327</t>
  </si>
  <si>
    <t>04/01/2022 23:35:20:55</t>
  </si>
  <si>
    <t>BOL 7753</t>
  </si>
  <si>
    <t>06/01/2022 12:09:14:21</t>
  </si>
  <si>
    <t>06/01/2022 12:11:57:036</t>
  </si>
  <si>
    <t>08/01/2022 11:06:05:356</t>
  </si>
  <si>
    <t>FA 002319..</t>
  </si>
  <si>
    <t>12/01/2022 04:08:21:633</t>
  </si>
  <si>
    <t>119937</t>
  </si>
  <si>
    <t>12/01/2022 08:16:25:883</t>
  </si>
  <si>
    <t>BOL 8219</t>
  </si>
  <si>
    <t>12/01/2022 20:15:43:92</t>
  </si>
  <si>
    <t>BOL 8278</t>
  </si>
  <si>
    <t>04/01/2022 23:39:39:14</t>
  </si>
  <si>
    <t>BOL 7752</t>
  </si>
  <si>
    <t>06/01/2022 18:01:26:406</t>
  </si>
  <si>
    <t>06/01/2022 18:03:45:53</t>
  </si>
  <si>
    <t>06/01/2022 18:04:48:9</t>
  </si>
  <si>
    <t>06/01/2022 18:06:15:2</t>
  </si>
  <si>
    <t>05/01/2022 00:19:06:71</t>
  </si>
  <si>
    <t>BOL 7771</t>
  </si>
  <si>
    <t>10/01/2022 20:16:53:703</t>
  </si>
  <si>
    <t>BOL 8153</t>
  </si>
  <si>
    <t>12/01/2022 04:11:31:88</t>
  </si>
  <si>
    <t>119938</t>
  </si>
  <si>
    <t>14/01/2022 13:54:20:653</t>
  </si>
  <si>
    <t>EMBARQUE 722393</t>
  </si>
  <si>
    <t>08/01/2022 15:29:21:963</t>
  </si>
  <si>
    <t>AMMTY:5900250</t>
  </si>
  <si>
    <t>04/01/2022 05:13:04:51</t>
  </si>
  <si>
    <t>7690</t>
  </si>
  <si>
    <t>04/01/2022 06:03:04:983</t>
  </si>
  <si>
    <t>7691</t>
  </si>
  <si>
    <t>04/01/2022 06:06:45:393</t>
  </si>
  <si>
    <t>7692</t>
  </si>
  <si>
    <t>TTP-100</t>
  </si>
  <si>
    <t>05/01/2022 17:17:06:58</t>
  </si>
  <si>
    <t>7831</t>
  </si>
  <si>
    <t>12/01/2022 04:23:22:593</t>
  </si>
  <si>
    <t>119935</t>
  </si>
  <si>
    <t>12/01/2022 08:19:52:81</t>
  </si>
  <si>
    <t>BOL 8218</t>
  </si>
  <si>
    <t>16/01/2022 11:58:27:19</t>
  </si>
  <si>
    <t>121215</t>
  </si>
  <si>
    <t>02/01/2022 19:08:55:633</t>
  </si>
  <si>
    <t>117264</t>
  </si>
  <si>
    <t>07/01/2022 12:28:48:98</t>
  </si>
  <si>
    <t>AHIDRG:11200002</t>
  </si>
  <si>
    <t>03/01/2022 22:57:01:23</t>
  </si>
  <si>
    <t>7651</t>
  </si>
  <si>
    <t>12/01/2022 15:58:47:553</t>
  </si>
  <si>
    <t>ACEM:11100282</t>
  </si>
  <si>
    <t>12/01/2022 16:07:32:503</t>
  </si>
  <si>
    <t>951144</t>
  </si>
  <si>
    <t>06/01/2022 16:49:15:01</t>
  </si>
  <si>
    <t>BOL 7979</t>
  </si>
  <si>
    <t>06/01/2022 17:04:46:486</t>
  </si>
  <si>
    <t>BOL 7978B</t>
  </si>
  <si>
    <t>12/01/2022 15:55:42:196</t>
  </si>
  <si>
    <t>ACEM:11100281</t>
  </si>
  <si>
    <t>07/01/2022 21:31:11:663</t>
  </si>
  <si>
    <t>8049</t>
  </si>
  <si>
    <t>02/01/2022 17:55:26:323</t>
  </si>
  <si>
    <t>117250</t>
  </si>
  <si>
    <t>08/01/2022 12:03:36:62</t>
  </si>
  <si>
    <t>BOL 8082</t>
  </si>
  <si>
    <t>05/01/2022 18:19:50:09</t>
  </si>
  <si>
    <t>7824</t>
  </si>
  <si>
    <t>12/01/2022 13:39:16:5</t>
  </si>
  <si>
    <t>AMMTY:5900258</t>
  </si>
  <si>
    <t>04/01/2022 13:09:32:86</t>
  </si>
  <si>
    <t>BOL7701</t>
  </si>
  <si>
    <t>05/01/2022 10:06:21:94</t>
  </si>
  <si>
    <t>ACEM:11100235.</t>
  </si>
  <si>
    <t>05/01/2022 10:19:38:49</t>
  </si>
  <si>
    <t>117896</t>
  </si>
  <si>
    <t>07/01/2022 10:14:28</t>
  </si>
  <si>
    <t>8006</t>
  </si>
  <si>
    <t>14/01/2022 18:35:16:67</t>
  </si>
  <si>
    <t>ACEM:11100291</t>
  </si>
  <si>
    <t>17/01/2022 21:01:20:98</t>
  </si>
  <si>
    <t>722692</t>
  </si>
  <si>
    <t>10/01/2022 12:23:04:466</t>
  </si>
  <si>
    <t>BOL 8116</t>
  </si>
  <si>
    <t>04/01/2022 13:12:01:496</t>
  </si>
  <si>
    <t>117711</t>
  </si>
  <si>
    <t>05/01/2022 17:32:54:75</t>
  </si>
  <si>
    <t>05/01/2022 17:34:04:126</t>
  </si>
  <si>
    <t>TTP-176</t>
  </si>
  <si>
    <t>08/01/2022 19:18:59:57</t>
  </si>
  <si>
    <t>BOL 8097</t>
  </si>
  <si>
    <t>17/01/2022 17:12:08:536</t>
  </si>
  <si>
    <t>8460</t>
  </si>
  <si>
    <t>06/01/2022 12:29:42:716</t>
  </si>
  <si>
    <t>06/01/2022 12:31:14:07</t>
  </si>
  <si>
    <t>07/01/2022 11:31:34:25</t>
  </si>
  <si>
    <t>118521</t>
  </si>
  <si>
    <t>TTP-137</t>
  </si>
  <si>
    <t>07/01/2022 12:46:00:77</t>
  </si>
  <si>
    <t>8020</t>
  </si>
  <si>
    <t>TTP-138</t>
  </si>
  <si>
    <t>07/01/2022 12:49:41:856</t>
  </si>
  <si>
    <t>8021</t>
  </si>
  <si>
    <t>11/01/2022 05:04:30:92</t>
  </si>
  <si>
    <t>BOL8173</t>
  </si>
  <si>
    <t>11/01/2022 05:23:35:88</t>
  </si>
  <si>
    <t>BOL 8171</t>
  </si>
  <si>
    <t>11/01/2022 05:26:33:253</t>
  </si>
  <si>
    <t>BOL 8170</t>
  </si>
  <si>
    <t>TTP-296</t>
  </si>
  <si>
    <t>12/01/2022 23:46:02:89</t>
  </si>
  <si>
    <t>BOL 8295</t>
  </si>
  <si>
    <t>07/01/2022 20:36:39:733</t>
  </si>
  <si>
    <t>8052</t>
  </si>
  <si>
    <t>10/01/2022 22:22:43:65</t>
  </si>
  <si>
    <t>ACEM:11100273</t>
  </si>
  <si>
    <t>17/01/2022 20:55:13:77</t>
  </si>
  <si>
    <t>722695</t>
  </si>
  <si>
    <t>15/01/2022 13:42:08:223</t>
  </si>
  <si>
    <t>11200016</t>
  </si>
  <si>
    <t>15/01/2022 17:02:17:68</t>
  </si>
  <si>
    <t>9600014.</t>
  </si>
  <si>
    <t>07/01/2022 10:37:30:416</t>
  </si>
  <si>
    <t>721030/721034</t>
  </si>
  <si>
    <t>07/01/2022 10:47:29:4</t>
  </si>
  <si>
    <t>950654/950658</t>
  </si>
  <si>
    <t>07/01/2022 10:51:13:756</t>
  </si>
  <si>
    <t>721167/721172</t>
  </si>
  <si>
    <t>07/01/2022 11:14:18:35</t>
  </si>
  <si>
    <t>07/01/2022 11:15:14:763</t>
  </si>
  <si>
    <t>09/01/2022 19:00:51:073</t>
  </si>
  <si>
    <t>119246</t>
  </si>
  <si>
    <t>11/01/2022 07:33:54:346</t>
  </si>
  <si>
    <t>951722</t>
  </si>
  <si>
    <t>13/01/2022 04:39:51:216</t>
  </si>
  <si>
    <t>BOL 8304</t>
  </si>
  <si>
    <t>05/01/2022 12:06:13:936</t>
  </si>
  <si>
    <t>117909</t>
  </si>
  <si>
    <t>05/01/2022 20:48:00:37</t>
  </si>
  <si>
    <t>7823.</t>
  </si>
  <si>
    <t>05/01/2022 20:49:00:03</t>
  </si>
  <si>
    <t>7824.</t>
  </si>
  <si>
    <t>04/01/2022 18:24:18:243</t>
  </si>
  <si>
    <t>BOL 7711</t>
  </si>
  <si>
    <t>11/01/2022 10:41:40:313</t>
  </si>
  <si>
    <t>8163</t>
  </si>
  <si>
    <t>TTP-230</t>
  </si>
  <si>
    <t>11/01/2022 12:24:24:65</t>
  </si>
  <si>
    <t>721637</t>
  </si>
  <si>
    <t>TTP-233</t>
  </si>
  <si>
    <t>11/01/2022 12:58:40:64</t>
  </si>
  <si>
    <t>721665</t>
  </si>
  <si>
    <t>14/01/2022 22:55:14:176</t>
  </si>
  <si>
    <t>EMBARQUE 952278</t>
  </si>
  <si>
    <t>03/01/2022 15:14:16:46</t>
  </si>
  <si>
    <t>7629</t>
  </si>
  <si>
    <t>04/01/2022 18:14:08:986</t>
  </si>
  <si>
    <t>BOL 7712</t>
  </si>
  <si>
    <t>05/01/2022 12:34:37:786</t>
  </si>
  <si>
    <t>117908</t>
  </si>
  <si>
    <t>TTP-91</t>
  </si>
  <si>
    <t>05/01/2022 13:15:38:436</t>
  </si>
  <si>
    <t>118052</t>
  </si>
  <si>
    <t>05/01/2022 13:15:40:276</t>
  </si>
  <si>
    <t>07/01/2022 14:50:06:176</t>
  </si>
  <si>
    <t>118512</t>
  </si>
  <si>
    <t>TTP-226</t>
  </si>
  <si>
    <t>11/01/2022 10:56:45:683</t>
  </si>
  <si>
    <t>721776</t>
  </si>
  <si>
    <t>04/01/2022 14:40:18:936</t>
  </si>
  <si>
    <t>117726</t>
  </si>
  <si>
    <t>05/01/2022 13:17:35:643</t>
  </si>
  <si>
    <t>05/01/2022 13:18:12:953</t>
  </si>
  <si>
    <t>10/01/2022 09:34:45:116</t>
  </si>
  <si>
    <t>119315</t>
  </si>
  <si>
    <t>11/01/2022 07:40:42:41</t>
  </si>
  <si>
    <t>950924</t>
  </si>
  <si>
    <t>TTP-227</t>
  </si>
  <si>
    <t>11/01/2022 11:06:48:916</t>
  </si>
  <si>
    <t>721781</t>
  </si>
  <si>
    <t>13/01/2022 04:56:33:86</t>
  </si>
  <si>
    <t>BOL 8306</t>
  </si>
  <si>
    <t>10/01/2022 09:14:25:713</t>
  </si>
  <si>
    <t>BOL 8120</t>
  </si>
  <si>
    <t>03/01/2022 15:18:41:056</t>
  </si>
  <si>
    <t>7630</t>
  </si>
  <si>
    <t>10/01/2022 09:17:04:503</t>
  </si>
  <si>
    <t>BOL 8121</t>
  </si>
  <si>
    <t>10/01/2022 09:38:47:636</t>
  </si>
  <si>
    <t>119316</t>
  </si>
  <si>
    <t>04/01/2022 18:15:21:08</t>
  </si>
  <si>
    <t>09/01/2022 19:04:54:013</t>
  </si>
  <si>
    <t>119247</t>
  </si>
  <si>
    <t>TTP-229</t>
  </si>
  <si>
    <t>11/01/2022 11:51:57:05</t>
  </si>
  <si>
    <t>721409</t>
  </si>
  <si>
    <t>TTP-338</t>
  </si>
  <si>
    <t>14/01/2022 20:06:54:006</t>
  </si>
  <si>
    <t>EMBARQUE 177070</t>
  </si>
  <si>
    <t>05/01/2022 10:14:30:043</t>
  </si>
  <si>
    <t>ACEM:11100236.</t>
  </si>
  <si>
    <t>05/01/2022 10:21:45:1</t>
  </si>
  <si>
    <t>117897</t>
  </si>
  <si>
    <t>03/01/2022 14:11:37:506</t>
  </si>
  <si>
    <t>7620</t>
  </si>
  <si>
    <t>05/01/2022 09:17:20:08</t>
  </si>
  <si>
    <t>147949</t>
  </si>
  <si>
    <t>09/01/2022 11:51:25:663</t>
  </si>
  <si>
    <t>119149</t>
  </si>
  <si>
    <t>13/01/2022 04:36:49:93</t>
  </si>
  <si>
    <t>BOL 8303</t>
  </si>
  <si>
    <t>07/01/2022 10:18:11:633</t>
  </si>
  <si>
    <t>8007</t>
  </si>
  <si>
    <t>07/01/2022 12:21:32:466</t>
  </si>
  <si>
    <t>AHIDRG:11200001</t>
  </si>
  <si>
    <t>12/01/2022 23:27:35:396</t>
  </si>
  <si>
    <t>BOL 8289</t>
  </si>
  <si>
    <t>14/01/2022 17:33:01:416</t>
  </si>
  <si>
    <t>BOL 8390</t>
  </si>
  <si>
    <t>05/01/2022 18:15:51:506</t>
  </si>
  <si>
    <t>7823</t>
  </si>
  <si>
    <t>TTP-175</t>
  </si>
  <si>
    <t>08/01/2022 19:16:12:783</t>
  </si>
  <si>
    <t>BOL  8096</t>
  </si>
  <si>
    <t>07/01/2022 11:38:46:91</t>
  </si>
  <si>
    <t>118522</t>
  </si>
  <si>
    <t>11/01/2022 07:35:21:703</t>
  </si>
  <si>
    <t>951731</t>
  </si>
  <si>
    <t>TTP-295</t>
  </si>
  <si>
    <t>12/01/2022 23:39:11:466</t>
  </si>
  <si>
    <t>BOL 8294</t>
  </si>
  <si>
    <t>14/01/2022 17:28:17:236</t>
  </si>
  <si>
    <t>BOL 8389</t>
  </si>
  <si>
    <t>14/01/2022 18:38:13:793</t>
  </si>
  <si>
    <t>ACEM:11100292</t>
  </si>
  <si>
    <t>14/01/2022 20:04:44:59</t>
  </si>
  <si>
    <t>EMBARQUE 177069</t>
  </si>
  <si>
    <t>04/01/2022 02:00:59:893</t>
  </si>
  <si>
    <t>7674</t>
  </si>
  <si>
    <t>TTP-250</t>
  </si>
  <si>
    <t>11/01/2022 22:19:12:496</t>
  </si>
  <si>
    <t>8206</t>
  </si>
  <si>
    <t>TTP-358</t>
  </si>
  <si>
    <t>16/01/2022 12:30:39:223</t>
  </si>
  <si>
    <t>BOL 8434</t>
  </si>
  <si>
    <t>16/01/2022 16:15:07:37</t>
  </si>
  <si>
    <t>121254</t>
  </si>
  <si>
    <t>05/01/2022 00:44:07:543</t>
  </si>
  <si>
    <t>BOL 7750</t>
  </si>
  <si>
    <t>05/01/2022 06:41:39:406</t>
  </si>
  <si>
    <t>117917</t>
  </si>
  <si>
    <t>08/01/2022 17:05:15:873</t>
  </si>
  <si>
    <t>REM 108816</t>
  </si>
  <si>
    <t>10/01/2022 23:07:00:633</t>
  </si>
  <si>
    <t>119540</t>
  </si>
  <si>
    <t>10/01/2022 16:49:38:083</t>
  </si>
  <si>
    <t>951625</t>
  </si>
  <si>
    <t>13/01/2022 18:22:36:993</t>
  </si>
  <si>
    <t>8324</t>
  </si>
  <si>
    <t>TTP-313</t>
  </si>
  <si>
    <t>13/01/2022 19:26:00:03</t>
  </si>
  <si>
    <t>8330</t>
  </si>
  <si>
    <t>04/01/2022 01:54:31:96</t>
  </si>
  <si>
    <t>7665</t>
  </si>
  <si>
    <t>07/01/2022 21:34:16:753</t>
  </si>
  <si>
    <t>8050</t>
  </si>
  <si>
    <t>13/01/2022 19:31:08:24</t>
  </si>
  <si>
    <t>8331</t>
  </si>
  <si>
    <t>11/01/2022 05:02:12:416</t>
  </si>
  <si>
    <t>BOL 8172</t>
  </si>
  <si>
    <t>14/01/2022 17:14:13:026</t>
  </si>
  <si>
    <t>120740</t>
  </si>
  <si>
    <t>05/01/2022 16:49:51:55</t>
  </si>
  <si>
    <t>05/01/2022 16:51:26:326</t>
  </si>
  <si>
    <t>05/01/2022 16:57:01:54</t>
  </si>
  <si>
    <t>05/01/2022 16:59:06:48</t>
  </si>
  <si>
    <t>05/01/2022 17:00:08:066</t>
  </si>
  <si>
    <t>05/01/2022 17:01:15:88</t>
  </si>
  <si>
    <t>05/01/2022 17:02:19:123</t>
  </si>
  <si>
    <t>11/01/2022 20:11:18:68</t>
  </si>
  <si>
    <t>119829</t>
  </si>
  <si>
    <t>16/01/2022 11:55:28:016</t>
  </si>
  <si>
    <t>121216</t>
  </si>
  <si>
    <t>04/01/2022 11:21:48:876</t>
  </si>
  <si>
    <t>ACEM:11100235</t>
  </si>
  <si>
    <t>04/01/2022 18:59:20:393</t>
  </si>
  <si>
    <t>TTP-126</t>
  </si>
  <si>
    <t>06/01/2022 23:17:53:676</t>
  </si>
  <si>
    <t>28187</t>
  </si>
  <si>
    <t>12/01/2022 21:28:16:48</t>
  </si>
  <si>
    <t>952053</t>
  </si>
  <si>
    <t>11/01/2022 20:08:57:78</t>
  </si>
  <si>
    <t>119828</t>
  </si>
  <si>
    <t>TTP-198</t>
  </si>
  <si>
    <t>10/01/2022 17:03:26:476</t>
  </si>
  <si>
    <t>BOL 8141</t>
  </si>
  <si>
    <t>16/01/2022 16:17:32:08</t>
  </si>
  <si>
    <t>121255</t>
  </si>
  <si>
    <t>04/01/2022 11:28:48:703</t>
  </si>
  <si>
    <t>ACEM:11100236</t>
  </si>
  <si>
    <t>04/01/2022 18:59:41:5</t>
  </si>
  <si>
    <t>05/01/2022 09:14:30:89</t>
  </si>
  <si>
    <t>117948</t>
  </si>
  <si>
    <t>06/01/2022 18:07:17:43</t>
  </si>
  <si>
    <t>06/01/2022 18:08:23:27</t>
  </si>
  <si>
    <t>06/01/2022 18:09:31:18</t>
  </si>
  <si>
    <t>06/01/2022 20:30:49:646</t>
  </si>
  <si>
    <t>118376</t>
  </si>
  <si>
    <t>08/01/2022 16:49:35:18</t>
  </si>
  <si>
    <t>REM 108817</t>
  </si>
  <si>
    <t>08/01/2022 16:52:18:373</t>
  </si>
  <si>
    <t>REM 108818</t>
  </si>
  <si>
    <t>TTP-289</t>
  </si>
  <si>
    <t>12/01/2022 21:23:24:233</t>
  </si>
  <si>
    <t>952048</t>
  </si>
  <si>
    <t>11/01/2022 20:25:44:873</t>
  </si>
  <si>
    <t>8202</t>
  </si>
  <si>
    <t>12/01/2022 16:08:29:466</t>
  </si>
  <si>
    <t>951950</t>
  </si>
  <si>
    <t>04/01/2022 02:03:23:523</t>
  </si>
  <si>
    <t>7675</t>
  </si>
  <si>
    <t>08/01/2022 00:22:05:83</t>
  </si>
  <si>
    <t>8059</t>
  </si>
  <si>
    <t>12/01/2022 21:57:51:766</t>
  </si>
  <si>
    <t>BOL 8286</t>
  </si>
  <si>
    <t>06/01/2022 19:25:27:213</t>
  </si>
  <si>
    <t>BOL 7985</t>
  </si>
  <si>
    <t>07/01/2022 10:03:28:253</t>
  </si>
  <si>
    <t>08/01/2022 15:44:52:11</t>
  </si>
  <si>
    <t>AMMTY:5900249</t>
  </si>
  <si>
    <t>TTP-329</t>
  </si>
  <si>
    <t>14/01/2022 15:09:05:173</t>
  </si>
  <si>
    <t>BOL 8375</t>
  </si>
  <si>
    <t>05/01/2022 17:04:55:343</t>
  </si>
  <si>
    <t>05/01/2022 17:05:56:993</t>
  </si>
  <si>
    <t>TTP-199</t>
  </si>
  <si>
    <t>10/01/2022 17:06:16:956</t>
  </si>
  <si>
    <t>BOL 8142</t>
  </si>
  <si>
    <t>16/01/2022 21:49:12:736</t>
  </si>
  <si>
    <t>REM 110761</t>
  </si>
  <si>
    <t>10/01/2022 19:09:18:643</t>
  </si>
  <si>
    <t>8146</t>
  </si>
  <si>
    <t>TTP-318</t>
  </si>
  <si>
    <t>13/01/2022 21:08:14:033</t>
  </si>
  <si>
    <t>8326</t>
  </si>
  <si>
    <t>13/01/2022 21:08:16:613</t>
  </si>
  <si>
    <t>TTP-29</t>
  </si>
  <si>
    <t>03/01/2022 21:23:56:44</t>
  </si>
  <si>
    <t>7658</t>
  </si>
  <si>
    <t>07/01/2022 14:44:01:213</t>
  </si>
  <si>
    <t>118511</t>
  </si>
  <si>
    <t>13/01/2022 08:50:20:91</t>
  </si>
  <si>
    <t>120243</t>
  </si>
  <si>
    <t>13/01/2022 08:51:56:37</t>
  </si>
  <si>
    <t>120242</t>
  </si>
  <si>
    <t>TTP-244</t>
  </si>
  <si>
    <t>11/01/2022 19:47:28:5</t>
  </si>
  <si>
    <t>722102</t>
  </si>
  <si>
    <t>10/01/2022 09:40:26:183</t>
  </si>
  <si>
    <t>BOL 8112</t>
  </si>
  <si>
    <t>11/01/2022 09:39:17:3</t>
  </si>
  <si>
    <t>11/01/2022 09:43:02:94</t>
  </si>
  <si>
    <t>TTP-232</t>
  </si>
  <si>
    <t>11/01/2022 12:50:38:103</t>
  </si>
  <si>
    <t>721657</t>
  </si>
  <si>
    <t>13/01/2022 04:54:00:273</t>
  </si>
  <si>
    <t>BOL 8305</t>
  </si>
  <si>
    <t>14/01/2022 22:49:27:68</t>
  </si>
  <si>
    <t>EMBARQUE 952267</t>
  </si>
  <si>
    <t>04/01/2022 19:09:33:543</t>
  </si>
  <si>
    <t>04/01/2022 19:12:40:863</t>
  </si>
  <si>
    <t>04/01/2022 19:15:29:733</t>
  </si>
  <si>
    <t>13/01/2022 18:12:19:826</t>
  </si>
  <si>
    <t>951206</t>
  </si>
  <si>
    <t>07/01/2022 06:15:23:013</t>
  </si>
  <si>
    <t>BOL 7996</t>
  </si>
  <si>
    <t>11/01/2022 16:53:25:513</t>
  </si>
  <si>
    <t>119815</t>
  </si>
  <si>
    <t>13/01/2022 18:17:02:22</t>
  </si>
  <si>
    <t>951213</t>
  </si>
  <si>
    <t>02/01/2022 12:57:53:173</t>
  </si>
  <si>
    <t>117186</t>
  </si>
  <si>
    <t>TTP-146</t>
  </si>
  <si>
    <t>07/01/2022 19:24:24:55</t>
  </si>
  <si>
    <t>8042</t>
  </si>
  <si>
    <t>07/01/2022 19:24:26:3</t>
  </si>
  <si>
    <t>07/01/2022 20:40:35:906</t>
  </si>
  <si>
    <t>8053</t>
  </si>
  <si>
    <t>05/01/2022 21:56:09:133</t>
  </si>
  <si>
    <t>107963</t>
  </si>
  <si>
    <t>TTP-23</t>
  </si>
  <si>
    <t>03/01/2022 20:21:46:85</t>
  </si>
  <si>
    <t>117471</t>
  </si>
  <si>
    <t>03/01/2022 21:02:19:43</t>
  </si>
  <si>
    <t>7642</t>
  </si>
  <si>
    <t>03/01/2022 21:44:27:153</t>
  </si>
  <si>
    <t>7654</t>
  </si>
  <si>
    <t>10/01/2022 10:34:11:6</t>
  </si>
  <si>
    <t>19322</t>
  </si>
  <si>
    <t>11/01/2022 15:09:49:53</t>
  </si>
  <si>
    <t>109509</t>
  </si>
  <si>
    <t>12/01/2022 13:33:11:6</t>
  </si>
  <si>
    <t>AMMTY:5900257</t>
  </si>
  <si>
    <t>06/01/2022 20:33:49:056</t>
  </si>
  <si>
    <t>118375</t>
  </si>
  <si>
    <t>07/01/2022 19:20:39:856</t>
  </si>
  <si>
    <t>8041</t>
  </si>
  <si>
    <t>10/01/2022 11:17:48:746</t>
  </si>
  <si>
    <t>BOL 8125</t>
  </si>
  <si>
    <t>12/01/2022 16:10:36:223</t>
  </si>
  <si>
    <t>951151</t>
  </si>
  <si>
    <t>TTP-120</t>
  </si>
  <si>
    <t>06/01/2022 18:22:28:96</t>
  </si>
  <si>
    <t>176699.</t>
  </si>
  <si>
    <t>10/01/2022 11:24:41:936</t>
  </si>
  <si>
    <t>BOL 8124</t>
  </si>
  <si>
    <t>11/01/2022 15:26:37:79</t>
  </si>
  <si>
    <t>109510</t>
  </si>
  <si>
    <t>15/01/2022 16:52:16:13</t>
  </si>
  <si>
    <t>9600014</t>
  </si>
  <si>
    <t>06/01/2022 19:22:53:41</t>
  </si>
  <si>
    <t>BOL 7984</t>
  </si>
  <si>
    <t>05/01/2022 13:20:50:89</t>
  </si>
  <si>
    <t>118053</t>
  </si>
  <si>
    <t>11/01/2022 07:43:08:466</t>
  </si>
  <si>
    <t>950934</t>
  </si>
  <si>
    <t>TTP-231</t>
  </si>
  <si>
    <t>11/01/2022 12:31:52:35</t>
  </si>
  <si>
    <t>721643</t>
  </si>
  <si>
    <t>11/01/2022 13:25:19:07</t>
  </si>
  <si>
    <t>28749</t>
  </si>
  <si>
    <t>14/01/2022 20:25:28:716</t>
  </si>
  <si>
    <t>EMBARQUE 952255</t>
  </si>
  <si>
    <t>TTP-24</t>
  </si>
  <si>
    <t>03/01/2022 20:22:19:193</t>
  </si>
  <si>
    <t>117472</t>
  </si>
  <si>
    <t>03/01/2022 20:25:40:393</t>
  </si>
  <si>
    <t>107295</t>
  </si>
  <si>
    <t>13/01/2022 18:18:17:846</t>
  </si>
  <si>
    <t>8323</t>
  </si>
  <si>
    <t>15/01/2022 17:55:26:19</t>
  </si>
  <si>
    <t>9600016 9600017</t>
  </si>
  <si>
    <t>TTP-125</t>
  </si>
  <si>
    <t>06/01/2022 23:14:27:133</t>
  </si>
  <si>
    <t>28182</t>
  </si>
  <si>
    <t>07/01/2022 09:20:55:55</t>
  </si>
  <si>
    <t>118558</t>
  </si>
  <si>
    <t>11/01/2022 16:50:03:273</t>
  </si>
  <si>
    <t>119814</t>
  </si>
  <si>
    <t>TTP-308</t>
  </si>
  <si>
    <t>13/01/2022 18:12:17:873</t>
  </si>
  <si>
    <t>15/01/2022 17:52:19:68</t>
  </si>
  <si>
    <t>9600015</t>
  </si>
  <si>
    <t>TTP-224</t>
  </si>
  <si>
    <t>11/01/2022 10:47:29:47</t>
  </si>
  <si>
    <t>8164</t>
  </si>
  <si>
    <t>11/01/2022 10:47:32:076</t>
  </si>
  <si>
    <t>TTP-228</t>
  </si>
  <si>
    <t>11/01/2022 11:42:59:883</t>
  </si>
  <si>
    <t>721204</t>
  </si>
  <si>
    <t>14/01/2022 20:28:33:46</t>
  </si>
  <si>
    <t>EMBARQUE 952250</t>
  </si>
  <si>
    <t>10/01/2022 12:20:00:926</t>
  </si>
  <si>
    <t>BOL 8115</t>
  </si>
  <si>
    <t>09/01/2022 11:54:31:073</t>
  </si>
  <si>
    <t>119150</t>
  </si>
  <si>
    <t>06/01/2022 04:08:28:556</t>
  </si>
  <si>
    <t>118226</t>
  </si>
  <si>
    <t>07/01/2022 18:46:31:26</t>
  </si>
  <si>
    <t>8038</t>
  </si>
  <si>
    <t>05/01/2022 17:03:46:25</t>
  </si>
  <si>
    <t>13/01/2022 19:26:01:83</t>
  </si>
  <si>
    <t>03/01/2022 19:36:54:32</t>
  </si>
  <si>
    <t>117467</t>
  </si>
  <si>
    <t>11/01/2022 14:39:20:306</t>
  </si>
  <si>
    <t>8186</t>
  </si>
  <si>
    <t>04/01/2022 18:44:52:276</t>
  </si>
  <si>
    <t>04/01/2022 18:48:32:243</t>
  </si>
  <si>
    <t>04/01/2022 19:02:37:926</t>
  </si>
  <si>
    <t>04/01/2022 19:06:35:09</t>
  </si>
  <si>
    <t>04/01/2022 19:08:16:313</t>
  </si>
  <si>
    <t>06/01/2022 12:00:01:393</t>
  </si>
  <si>
    <t>06/01/2022 12:02:17:976</t>
  </si>
  <si>
    <t>06/01/2022 12:06:33:546</t>
  </si>
  <si>
    <t>13/01/2022 11:29:45:5</t>
  </si>
  <si>
    <t>120319</t>
  </si>
  <si>
    <t>13/01/2022 12:15:43:263</t>
  </si>
  <si>
    <t>120385</t>
  </si>
  <si>
    <t>15/01/2022 01:12:05:193</t>
  </si>
  <si>
    <t>BOL 8406</t>
  </si>
  <si>
    <t>05/01/2022 14:49:53:353</t>
  </si>
  <si>
    <t>7819</t>
  </si>
  <si>
    <t>03/01/2022 10:46:01:723</t>
  </si>
  <si>
    <t>7608</t>
  </si>
  <si>
    <t>TTP-3</t>
  </si>
  <si>
    <t>02/01/2022 09:29:17:026</t>
  </si>
  <si>
    <t>7596</t>
  </si>
  <si>
    <t>03/01/2022 20:28:52:053</t>
  </si>
  <si>
    <t>107296</t>
  </si>
  <si>
    <t>10/01/2022 10:31:57:896</t>
  </si>
  <si>
    <t>119323</t>
  </si>
  <si>
    <t>15/01/2022 12:23:25:053</t>
  </si>
  <si>
    <t>11200014</t>
  </si>
  <si>
    <t>02/01/2022 22:15:13:94</t>
  </si>
  <si>
    <t>117228</t>
  </si>
  <si>
    <t>03/01/2022 12:23:40:333</t>
  </si>
  <si>
    <t>7813</t>
  </si>
  <si>
    <t>03/01/2022 19:46:57:84</t>
  </si>
  <si>
    <t>117468</t>
  </si>
  <si>
    <t>11/01/2022 13:27:54:476</t>
  </si>
  <si>
    <t>28757</t>
  </si>
  <si>
    <t>15/01/2022 12:16:48:296</t>
  </si>
  <si>
    <t>11200013</t>
  </si>
  <si>
    <t>TTP-4</t>
  </si>
  <si>
    <t>02/01/2022 09:37:48:71</t>
  </si>
  <si>
    <t>7595-A</t>
  </si>
  <si>
    <t>02/01/2022 17:42:52:686</t>
  </si>
  <si>
    <t>117249</t>
  </si>
  <si>
    <t>03/01/2022 10:52:10:026</t>
  </si>
  <si>
    <t>7609</t>
  </si>
  <si>
    <t>03/01/2022 14:10:21:113</t>
  </si>
  <si>
    <t>7619</t>
  </si>
  <si>
    <t>02/01/2022 13:11:00:5</t>
  </si>
  <si>
    <t>117185</t>
  </si>
  <si>
    <t>02/01/2022 19:16:35:51</t>
  </si>
  <si>
    <t>117263</t>
  </si>
  <si>
    <t>02/01/2022 22:06:15:98</t>
  </si>
  <si>
    <t>117227</t>
  </si>
  <si>
    <t>TTP-30</t>
  </si>
  <si>
    <t>03/01/2022 21:28:34:423</t>
  </si>
  <si>
    <t>7659</t>
  </si>
  <si>
    <t>16/01/2022 21:45:27:233</t>
  </si>
  <si>
    <t>REM 110760</t>
  </si>
  <si>
    <t>TTP-97</t>
  </si>
  <si>
    <t>05/01/2022 16:20:46:41</t>
  </si>
  <si>
    <t>176700</t>
  </si>
  <si>
    <t>04/01/2022 20:13:50:793</t>
  </si>
  <si>
    <t>BOL 7735</t>
  </si>
  <si>
    <t>10/01/2022 17:12:52</t>
  </si>
  <si>
    <t>951627</t>
  </si>
  <si>
    <t>13/01/2022 20:45:08:18</t>
  </si>
  <si>
    <t>8328</t>
  </si>
  <si>
    <t>03/01/2022 21:41:10:41</t>
  </si>
  <si>
    <t>7653</t>
  </si>
  <si>
    <t>04/01/2022 01:55:19:81</t>
  </si>
  <si>
    <t>7666</t>
  </si>
  <si>
    <t>04/01/2022 20:16:21:833</t>
  </si>
  <si>
    <t>BOL 7734</t>
  </si>
  <si>
    <t>TTP-154</t>
  </si>
  <si>
    <t>08/01/2022 00:18:38:1</t>
  </si>
  <si>
    <t>8058</t>
  </si>
  <si>
    <t>08/01/2022 00:18:40:123</t>
  </si>
  <si>
    <t>11/01/2022 20:28:29:93</t>
  </si>
  <si>
    <t>8203</t>
  </si>
  <si>
    <t>TTP-251</t>
  </si>
  <si>
    <t>11/01/2022 22:22:02:39</t>
  </si>
  <si>
    <t>8207</t>
  </si>
  <si>
    <t>03/01/2022 20:58:20:94</t>
  </si>
  <si>
    <t>7641</t>
  </si>
  <si>
    <t>06/01/2022 13:59:54:403</t>
  </si>
  <si>
    <t>BOL 7968</t>
  </si>
  <si>
    <t>06/01/2022 14:03:19:296</t>
  </si>
  <si>
    <t>BOL 7967</t>
  </si>
  <si>
    <t>10/01/2022 13:55:59:426</t>
  </si>
  <si>
    <t>BOL 8132</t>
  </si>
  <si>
    <t>08/01/2022 09:46:20:78</t>
  </si>
  <si>
    <t>118890</t>
  </si>
  <si>
    <t>16/01/2022 10:18:08:836</t>
  </si>
  <si>
    <t>177055</t>
  </si>
  <si>
    <t>16/01/2022 10:20:21:82</t>
  </si>
  <si>
    <t>177057</t>
  </si>
  <si>
    <t>15/01/2022 13:39:27:956</t>
  </si>
  <si>
    <t>11200015</t>
  </si>
  <si>
    <t>04/01/2022 23:01:57:316</t>
  </si>
  <si>
    <t>ACEM:11100241</t>
  </si>
  <si>
    <t>08/01/2022 09:49:35:473</t>
  </si>
  <si>
    <t>118891</t>
  </si>
  <si>
    <t>14/01/2022 03:37:32:203</t>
  </si>
  <si>
    <t>8363</t>
  </si>
  <si>
    <t>04/01/2022 20:33:31:53</t>
  </si>
  <si>
    <t>BOL 7723</t>
  </si>
  <si>
    <t>05/01/2022 17:07:11:496</t>
  </si>
  <si>
    <t>05/01/2022 17:08:18:843</t>
  </si>
  <si>
    <t>05/01/2022 17:09:21:453</t>
  </si>
  <si>
    <t>05/01/2022 17:10:25:54</t>
  </si>
  <si>
    <t>05/01/2022 17:11:38:12</t>
  </si>
  <si>
    <t>05/01/2022 17:12:46:39</t>
  </si>
  <si>
    <t>10/01/2022 19:06:53:86</t>
  </si>
  <si>
    <t>8147</t>
  </si>
  <si>
    <t>04/01/2022 20:37:34:6</t>
  </si>
  <si>
    <t>BOL 7724</t>
  </si>
  <si>
    <t>04/01/2022 22:30:43:15</t>
  </si>
  <si>
    <t>ACEM:11100239</t>
  </si>
  <si>
    <t>17/01/2022 02:06:43:843</t>
  </si>
  <si>
    <t>121350</t>
  </si>
  <si>
    <t>11/01/2022 22:24:49:55</t>
  </si>
  <si>
    <t>8210</t>
  </si>
  <si>
    <t>11/01/2022 22:27:53:373</t>
  </si>
  <si>
    <t>8209</t>
  </si>
  <si>
    <t>12/01/2022 19:56:05:03</t>
  </si>
  <si>
    <t>BOL 8277</t>
  </si>
  <si>
    <t>04/01/2022 03:31:50:96</t>
  </si>
  <si>
    <t>117596</t>
  </si>
  <si>
    <t>04/01/2022 03:32:47:61</t>
  </si>
  <si>
    <t>117597</t>
  </si>
  <si>
    <t>10/01/2022 19:20:55:74</t>
  </si>
  <si>
    <t>119506</t>
  </si>
  <si>
    <t>12/01/2022 00:03:34:253</t>
  </si>
  <si>
    <t>5900254</t>
  </si>
  <si>
    <t>14/01/2022 03:28:51:836</t>
  </si>
  <si>
    <t>8371</t>
  </si>
  <si>
    <t>14/01/2022 03:31:46:626</t>
  </si>
  <si>
    <t>8372</t>
  </si>
  <si>
    <t>04/01/2022 19:10:24:696</t>
  </si>
  <si>
    <t>107541</t>
  </si>
  <si>
    <t>04/01/2022 23:04:49:253</t>
  </si>
  <si>
    <t>ACEM:11100242</t>
  </si>
  <si>
    <t>12/01/2022 01:47:30:5</t>
  </si>
  <si>
    <t>8216</t>
  </si>
  <si>
    <t>04/01/2022 03:26:08:533</t>
  </si>
  <si>
    <t>7683</t>
  </si>
  <si>
    <t>TTP-160</t>
  </si>
  <si>
    <t>08/01/2022 11:05:58:006</t>
  </si>
  <si>
    <t>TTP-161</t>
  </si>
  <si>
    <t>08/01/2022 11:06:01:883</t>
  </si>
  <si>
    <t>08/01/2022 11:13:57:32</t>
  </si>
  <si>
    <t>118913</t>
  </si>
  <si>
    <t>12/01/2022 00:02:38:756</t>
  </si>
  <si>
    <t>5900253</t>
  </si>
  <si>
    <t>12/01/2022 01:07:35:686</t>
  </si>
  <si>
    <t>5900253.</t>
  </si>
  <si>
    <t>12/01/2022 04:26:16:313</t>
  </si>
  <si>
    <t>119936</t>
  </si>
  <si>
    <t>12/01/2022 08:57:12:5</t>
  </si>
  <si>
    <t>11100276</t>
  </si>
  <si>
    <t>14/01/2022 13:57:27:673</t>
  </si>
  <si>
    <t>EMBARQUE 722391</t>
  </si>
  <si>
    <t>14/01/2022 11:06:46:55</t>
  </si>
  <si>
    <t>120660</t>
  </si>
  <si>
    <t>17/01/2022 03:07:57:876</t>
  </si>
  <si>
    <t>121354</t>
  </si>
  <si>
    <t>17/01/2022 10:26:03:503</t>
  </si>
  <si>
    <t>121425</t>
  </si>
  <si>
    <t>10/01/2022 19:58:48:193</t>
  </si>
  <si>
    <t>119507</t>
  </si>
  <si>
    <t>04/01/2022 19:38:11:623</t>
  </si>
  <si>
    <t>BOL 7727</t>
  </si>
  <si>
    <t>05/01/2022 16:23:12:62</t>
  </si>
  <si>
    <t>7828</t>
  </si>
  <si>
    <t>10/01/2022 20:14:42:03</t>
  </si>
  <si>
    <t>BOL 8152</t>
  </si>
  <si>
    <t>12/01/2022 08:54:27:36</t>
  </si>
  <si>
    <t>11100275</t>
  </si>
  <si>
    <t>12/01/2022 09:26:23:666</t>
  </si>
  <si>
    <t>951878</t>
  </si>
  <si>
    <t>12/01/2022 20:48:26:41</t>
  </si>
  <si>
    <t>REM 109893</t>
  </si>
  <si>
    <t>14/01/2022 03:40:38:07</t>
  </si>
  <si>
    <t>8364</t>
  </si>
  <si>
    <t>TTP-101</t>
  </si>
  <si>
    <t>05/01/2022 17:22:00:286</t>
  </si>
  <si>
    <t>7832</t>
  </si>
  <si>
    <t>05/01/2022 17:22:03:366</t>
  </si>
  <si>
    <t>05/01/2022 17:22:57:553</t>
  </si>
  <si>
    <t>05/01/2022 17:24:28:166</t>
  </si>
  <si>
    <t>12/01/2022 20:11:07:46</t>
  </si>
  <si>
    <t>BOL 8279</t>
  </si>
  <si>
    <t>05/01/2022 00:21:48:1</t>
  </si>
  <si>
    <t>BOL 7772</t>
  </si>
  <si>
    <t>08/01/2022 11:45:15:2</t>
  </si>
  <si>
    <t>118919</t>
  </si>
  <si>
    <t>12/01/2022 02:53:23:01</t>
  </si>
  <si>
    <t>8246</t>
  </si>
  <si>
    <t>12/01/2022 02:55:31:283</t>
  </si>
  <si>
    <t>8247</t>
  </si>
  <si>
    <t>12/01/2022 08:16:06:146</t>
  </si>
  <si>
    <t>119991</t>
  </si>
  <si>
    <t>12/01/2022 09:29:49:966</t>
  </si>
  <si>
    <t>951873</t>
  </si>
  <si>
    <t>14/01/2022 11:09:57:28</t>
  </si>
  <si>
    <t>120661</t>
  </si>
  <si>
    <t>17/01/2022 10:21:52:51</t>
  </si>
  <si>
    <t>121424</t>
  </si>
  <si>
    <t>10/01/2022 09:43:12:576</t>
  </si>
  <si>
    <t>BOL 8111</t>
  </si>
  <si>
    <t>TTP-236</t>
  </si>
  <si>
    <t>11/01/2022 13:47:00:55</t>
  </si>
  <si>
    <t>722074</t>
  </si>
  <si>
    <t>13/01/2022 11:41:07:42</t>
  </si>
  <si>
    <t>120386</t>
  </si>
  <si>
    <t>15/01/2022 01:18:29:16</t>
  </si>
  <si>
    <t>BOL 8407</t>
  </si>
  <si>
    <t>06/01/2022 04:07:38:393</t>
  </si>
  <si>
    <t>118225</t>
  </si>
  <si>
    <t>13/01/2022 17:43:50:94</t>
  </si>
  <si>
    <t>120243.</t>
  </si>
  <si>
    <t>05/01/2022 14:46:18:503</t>
  </si>
  <si>
    <t>7818</t>
  </si>
  <si>
    <t>TTP-237</t>
  </si>
  <si>
    <t>11/01/2022 13:50:21:316</t>
  </si>
  <si>
    <t>722077</t>
  </si>
  <si>
    <t>11/01/2022 14:42:13:33</t>
  </si>
  <si>
    <t>8185</t>
  </si>
  <si>
    <t>07/01/2022 19:00:45:433</t>
  </si>
  <si>
    <t>FA 002320..</t>
  </si>
  <si>
    <t>10/01/2022 10:23:21:48</t>
  </si>
  <si>
    <t>REM 109246</t>
  </si>
  <si>
    <t>10/01/2022 10:25:45:62</t>
  </si>
  <si>
    <t>REM 109247</t>
  </si>
  <si>
    <t>03/01/2022 18:40:35:693</t>
  </si>
  <si>
    <t>720475/720479</t>
  </si>
  <si>
    <t>03/01/2022 18:41:31:663</t>
  </si>
  <si>
    <t>950324/950334</t>
  </si>
  <si>
    <t>04/01/2022 19:06:02:056</t>
  </si>
  <si>
    <t>107540</t>
  </si>
  <si>
    <t>13/01/2022 11:33:10:916</t>
  </si>
  <si>
    <t>120320</t>
  </si>
  <si>
    <t>TT-5883</t>
  </si>
  <si>
    <t>06/01/2022 13:43:22:25</t>
  </si>
  <si>
    <t>TT-5884</t>
  </si>
  <si>
    <t>06/01/2022 13:43:36:47</t>
  </si>
  <si>
    <t>TT-5887</t>
  </si>
  <si>
    <t>06/01/2022 13:43:46:64</t>
  </si>
  <si>
    <t>TT-5888</t>
  </si>
  <si>
    <t>06/01/2022 13:43:54:11</t>
  </si>
  <si>
    <t>TTP-1</t>
  </si>
  <si>
    <t>03/01/2022 19:24:55:133</t>
  </si>
  <si>
    <t>PRUEBA 1</t>
  </si>
  <si>
    <t>TTP-2</t>
  </si>
  <si>
    <t>03/01/2022 19:25:09:983</t>
  </si>
  <si>
    <t>PRUEBA 2</t>
  </si>
  <si>
    <t>Tabla puente id</t>
  </si>
  <si>
    <t>Sistema origen</t>
  </si>
  <si>
    <t>Tipo documento</t>
  </si>
  <si>
    <t>Tipo movimiento</t>
  </si>
  <si>
    <t>Fecha movimiento</t>
  </si>
  <si>
    <t>Estatus</t>
  </si>
  <si>
    <t>Estatusap</t>
  </si>
  <si>
    <t>Detalle error</t>
  </si>
  <si>
    <t>Rfc origen</t>
  </si>
  <si>
    <t>Rfc destino</t>
  </si>
  <si>
    <t>Sucursal venta</t>
  </si>
  <si>
    <t>Numero documento</t>
  </si>
  <si>
    <t>Referencia aplicacion</t>
  </si>
  <si>
    <t>Adicional1</t>
  </si>
  <si>
    <t>Tabla puente linea id</t>
  </si>
  <si>
    <t>Origen servicio</t>
  </si>
  <si>
    <t>Destino servicio</t>
  </si>
  <si>
    <t>Servicio</t>
  </si>
  <si>
    <t>Concepto modalidad</t>
  </si>
  <si>
    <t>Forma pago</t>
  </si>
  <si>
    <t>Cantidad</t>
  </si>
  <si>
    <t>No linea</t>
  </si>
  <si>
    <t>Linea articulo</t>
  </si>
  <si>
    <t>Unidad medida</t>
  </si>
  <si>
    <t>Subtotal</t>
  </si>
  <si>
    <t>Codigo iva</t>
  </si>
  <si>
    <t>Monto iva</t>
  </si>
  <si>
    <t>Codigo retencion iva</t>
  </si>
  <si>
    <t>Monto ret iva</t>
  </si>
  <si>
    <t>Total</t>
  </si>
  <si>
    <t>Creation date</t>
  </si>
  <si>
    <t>Last update date</t>
  </si>
  <si>
    <t>TRATECSA</t>
  </si>
  <si>
    <t>FACTURA</t>
  </si>
  <si>
    <t>PROPIO</t>
  </si>
  <si>
    <t>S</t>
  </si>
  <si>
    <t>-</t>
  </si>
  <si>
    <t>TTE020806LF4</t>
  </si>
  <si>
    <t>MTP</t>
  </si>
  <si>
    <t>Cartas Porte Viaje</t>
  </si>
  <si>
    <t>CRE</t>
  </si>
  <si>
    <t>FLETE_MTP-000014_06/01/2022</t>
  </si>
  <si>
    <t>No Aplica</t>
  </si>
  <si>
    <t>AR_IVA16</t>
  </si>
  <si>
    <t>AR_RET04</t>
  </si>
  <si>
    <t>Cartas Porte Dedicado</t>
  </si>
  <si>
    <t>FLETE_MTP-000006_06/01/2022</t>
  </si>
  <si>
    <t>FLETE_MTP-000009_06/01/2022</t>
  </si>
  <si>
    <t>FLETE_MTP-000008_06/01/2022</t>
  </si>
  <si>
    <t>FLETE_MTP-000012_06/01/2022</t>
  </si>
  <si>
    <t>FLETE_MTP-000013_06/01/2022</t>
  </si>
  <si>
    <t>FLETE_MTP-000011_06/01/2022</t>
  </si>
  <si>
    <t>FLETE_MTP-000010_06/01/2022</t>
  </si>
  <si>
    <t>FLETE_MTP-000007_06/01/2022</t>
  </si>
  <si>
    <t>FLETE_MTP-000005_06/01/2022</t>
  </si>
  <si>
    <t>MT</t>
  </si>
  <si>
    <t>32035-REGULAR</t>
  </si>
  <si>
    <t>FLETE_MT-015857_04/01/2022</t>
  </si>
  <si>
    <t>FLETE_MT-015856_04/01/2022</t>
  </si>
  <si>
    <t>FLETE_MT-015858_04/01/2022</t>
  </si>
  <si>
    <t>FLETE_MT-015883_04/01/2022</t>
  </si>
  <si>
    <t>CASETAS</t>
  </si>
  <si>
    <t>CASETAS_04/01/2022</t>
  </si>
  <si>
    <t>FLETE_MT-015891_04/01/2022</t>
  </si>
  <si>
    <t>FLETE_MTP-000024_06/01/2022</t>
  </si>
  <si>
    <t>FLETE_MTP-000023_06/01/2022</t>
  </si>
  <si>
    <t>FLETE_MTP-000031_06/01/2022</t>
  </si>
  <si>
    <t>FLETE_MTP-000030_06/01/2022</t>
  </si>
  <si>
    <t>FLETE_MTP-000034_06/01/2022</t>
  </si>
  <si>
    <t>FLETE_MTP-000027_06/01/2022</t>
  </si>
  <si>
    <t>FLETE_MTP-000033_06/01/2022</t>
  </si>
  <si>
    <t>FLETE_MTP-000029_06/01/2022</t>
  </si>
  <si>
    <t>FLETE_MTP-000037_06/01/2022</t>
  </si>
  <si>
    <t>FLETE_MTP-000036_06/01/2022</t>
  </si>
  <si>
    <t>FLETE_MTP-000015_06/01/2022</t>
  </si>
  <si>
    <t>FLETE_MTP-000028_06/01/2022</t>
  </si>
  <si>
    <t>FLETE_MTP-000018_06/01/2022</t>
  </si>
  <si>
    <t>FLETE_MTP-000016_06/01/2022</t>
  </si>
  <si>
    <t>FLETE_MTP-000019_06/01/2022</t>
  </si>
  <si>
    <t>FLETE_MTP-000032_06/01/2022</t>
  </si>
  <si>
    <t>FLETE_MTP-000017_06/01/2022</t>
  </si>
  <si>
    <t>FLETE_MTP-000020_06/01/2022</t>
  </si>
  <si>
    <t>FLETE_MTP-000021_06/01/2022</t>
  </si>
  <si>
    <t>FLETE_MTP-000022_06/01/2022</t>
  </si>
  <si>
    <t>FLETE</t>
  </si>
  <si>
    <t>FLETE_05/01/2022</t>
  </si>
  <si>
    <t>ESTADIA</t>
  </si>
  <si>
    <t>ESTADIA_05/01/2022</t>
  </si>
  <si>
    <t>FLETE_MTP-000067_06/01/2022</t>
  </si>
  <si>
    <t>FLETE_MTP-000068_06/01/2022</t>
  </si>
  <si>
    <t>FLETE_MTP-000070_06/01/2022</t>
  </si>
  <si>
    <t>FLETE_MTP-000038_06/01/2022</t>
  </si>
  <si>
    <t>FLETE_MTP-000039_06/01/2022</t>
  </si>
  <si>
    <t>FLETE_MTP-000069_06/01/2022</t>
  </si>
  <si>
    <t>FLETE_MTP-000042_06/01/2022</t>
  </si>
  <si>
    <t>FLETE_MTP-000072_06/01/2022</t>
  </si>
  <si>
    <t>FLETE_MTP-000047_06/01/2022</t>
  </si>
  <si>
    <t>FLETE_MTP-000048_06/01/2022</t>
  </si>
  <si>
    <t>FLETE_MTP-000064_06/01/2022</t>
  </si>
  <si>
    <t>FLETE_MTP-000040_06/01/2022</t>
  </si>
  <si>
    <t>FLETE_MTP-000043_06/01/2022</t>
  </si>
  <si>
    <t>FLETE_MTP-000071_06/01/2022</t>
  </si>
  <si>
    <t>FLETE_MTP-000041_06/01/2022</t>
  </si>
  <si>
    <t>FLETE_MTP-000076_06/01/2022</t>
  </si>
  <si>
    <t>FLETE_MTP-000077_06/01/2022</t>
  </si>
  <si>
    <t>FLETE_MTP-000073_06/01/2022</t>
  </si>
  <si>
    <t>FLETE_MTP-000074_06/01/2022</t>
  </si>
  <si>
    <t>FLETE_MTP-000075_06/01/2022</t>
  </si>
  <si>
    <t>FLETE_MTP-000044_06/01/2022</t>
  </si>
  <si>
    <t>FLETE_MTP-000045_06/01/2022</t>
  </si>
  <si>
    <t>FLETE_MTP-000078_06/01/2022</t>
  </si>
  <si>
    <t>FLETE_MTP-000046_06/01/2022</t>
  </si>
  <si>
    <t>FLETE_MTP-000050_06/01/2022</t>
  </si>
  <si>
    <t>FLETE_MTP-000051_06/01/2022</t>
  </si>
  <si>
    <t>FLETE_MTP-000079_06/01/2022</t>
  </si>
  <si>
    <t>FLETE_MTP-000080_06/01/2022</t>
  </si>
  <si>
    <t>FLETE_MTP-000049_06/01/2022</t>
  </si>
  <si>
    <t>FLETE_MTP-000052_06/01/2022</t>
  </si>
  <si>
    <t>FLETE_MTP-000053_06/01/2022</t>
  </si>
  <si>
    <t>FLETE_MTP-000054_06/01/2022</t>
  </si>
  <si>
    <t>FLETE_MTP-000058_06/01/2022</t>
  </si>
  <si>
    <t>FLETE_MTP-000055_06/01/2022</t>
  </si>
  <si>
    <t>FLETE_MTP-000059_06/01/2022</t>
  </si>
  <si>
    <t>FLETE_MTP-000056_06/01/2022</t>
  </si>
  <si>
    <t>FLETE_MTP-000057_06/01/2022</t>
  </si>
  <si>
    <t>FLETE_MTP-000060_06/01/2022</t>
  </si>
  <si>
    <t>FLETE_MTP-000061_06/01/2022</t>
  </si>
  <si>
    <t>FLETE_MTP-000066_06/01/2022</t>
  </si>
  <si>
    <t>FLETE_MTP-000065_06/01/2022</t>
  </si>
  <si>
    <t>FLETE_MTP-000062_06/01/2022</t>
  </si>
  <si>
    <t>FLETE_MTP-000110_06/01/2022</t>
  </si>
  <si>
    <t>FLETE_MTP-000104_06/01/2022</t>
  </si>
  <si>
    <t>FLETE_MTP-000081_06/01/2022</t>
  </si>
  <si>
    <t>FLETE_MTP-000105_06/01/2022</t>
  </si>
  <si>
    <t>FLETE_MTP-000084_06/01/2022</t>
  </si>
  <si>
    <t>FLETE_MTP-000085_06/01/2022</t>
  </si>
  <si>
    <t>FLETE_MTP-000091_06/01/2022</t>
  </si>
  <si>
    <t>FLETE_MTP-000093_06/01/2022</t>
  </si>
  <si>
    <t>FLETE_MTP-000087_06/01/2022</t>
  </si>
  <si>
    <t>FLETE_MTP-000094_06/01/2022</t>
  </si>
  <si>
    <t>FLETE_MTP-000088_06/01/2022</t>
  </si>
  <si>
    <t>FLETE_MTP-000092_06/01/2022</t>
  </si>
  <si>
    <t>FLETE_MTP-000109_06/01/2022</t>
  </si>
  <si>
    <t>FLETE_MTP-000117_06/01/2022</t>
  </si>
  <si>
    <t>FLETE_MTP-000098_06/01/2022</t>
  </si>
  <si>
    <t>FLETE_MTP-000095_06/01/2022</t>
  </si>
  <si>
    <t>FLETE_MTP-000115_06/01/2022</t>
  </si>
  <si>
    <t>FLETE_MTP-000116_06/01/2022</t>
  </si>
  <si>
    <t>FLETE_MTP-000096_06/01/2022</t>
  </si>
  <si>
    <t>FLETE_MTP-000097_06/01/2022</t>
  </si>
  <si>
    <t>FLETE_MTP-000106_06/01/2022</t>
  </si>
  <si>
    <t>FLETE_MTP-000082_06/01/2022</t>
  </si>
  <si>
    <t>FLETE_MTP-000086_06/01/2022</t>
  </si>
  <si>
    <t>FLETE_MTP-000083_06/01/2022</t>
  </si>
  <si>
    <t>FLETE_MTP-000118_06/01/2022</t>
  </si>
  <si>
    <t>FLETE_MTP-000099_06/01/2022</t>
  </si>
  <si>
    <t>FLETE_MTP-000100_06/01/2022</t>
  </si>
  <si>
    <t>FLETE_MTP-000102_06/01/2022</t>
  </si>
  <si>
    <t>FLETE_MTP-000111_06/01/2022</t>
  </si>
  <si>
    <t>FLETE_MTP-000107_06/01/2022</t>
  </si>
  <si>
    <t>FLETE_MTP-000108_06/01/2022</t>
  </si>
  <si>
    <t>FLETE_MTP-000112_06/01/2022</t>
  </si>
  <si>
    <t>FLETE_06/01/2022</t>
  </si>
  <si>
    <t>CASETAS_06/01/2022</t>
  </si>
  <si>
    <t>ASISTENCIA</t>
  </si>
  <si>
    <t>ASISTENCIA_06/01/2022</t>
  </si>
  <si>
    <t>FLETE_MTP-000121_07/01/2022</t>
  </si>
  <si>
    <t>FLETE_MTP-000122_07/01/2022</t>
  </si>
  <si>
    <t>FLETE_MTP-000124_07/01/2022</t>
  </si>
  <si>
    <t>FLETE_MTP-000125_07/01/2022</t>
  </si>
  <si>
    <t>FLETE_MTP-000119_07/01/2022</t>
  </si>
  <si>
    <t>FLETE_MTP-000120_07/01/2022</t>
  </si>
  <si>
    <t>FLETE_MTP-000126_07/01/2022</t>
  </si>
  <si>
    <t>FLETE_MTP-000127_07/01/2022</t>
  </si>
  <si>
    <t>FLETE_07/01/2022</t>
  </si>
  <si>
    <t>FLETE_MTP-000129_07/01/2022</t>
  </si>
  <si>
    <t>FLETE_MTP-000130_07/01/2022</t>
  </si>
  <si>
    <t>FLETE_MTP-000131_07/01/2022</t>
  </si>
  <si>
    <t>FLETE_MTP-000132_07/01/2022</t>
  </si>
  <si>
    <t>ESTADIA_07/01/2022</t>
  </si>
  <si>
    <t>FLETE_MTP-000135_08/01/2022</t>
  </si>
  <si>
    <t>FLETE_MTP-000136_08/01/2022</t>
  </si>
  <si>
    <t>FLETE_MTP-000139_08/01/2022</t>
  </si>
  <si>
    <t>FLETE_MTP-000137_08/01/2022</t>
  </si>
  <si>
    <t>FLETE_MTP-000138_08/01/2022</t>
  </si>
  <si>
    <t>ESTADIA_08/01/2022</t>
  </si>
  <si>
    <t>FLETE_MTP-000144_08/01/2022</t>
  </si>
  <si>
    <t>FLETE_MTP-000145_08/01/2022</t>
  </si>
  <si>
    <t>FLETE_MTP-000146_08/01/2022</t>
  </si>
  <si>
    <t>FLETE_MTP-000140_08/01/2022</t>
  </si>
  <si>
    <t>FLETE_MT-015960_08/01/2022</t>
  </si>
  <si>
    <t>CASETAS_08/01/2022</t>
  </si>
  <si>
    <t>FLETE_MT-015979_08/01/2022</t>
  </si>
  <si>
    <t>FLETE_MT-016004_08/01/2022</t>
  </si>
  <si>
    <t>FLETE_MT-016005_08/01/2022</t>
  </si>
  <si>
    <t>FLETE_08/01/2022</t>
  </si>
  <si>
    <t>FLETE_MTP-000141_08/01/2022</t>
  </si>
  <si>
    <t>FLETE_MTP-000142_08/01/2022</t>
  </si>
  <si>
    <t>FLETE_MTP-000143_08/01/2022</t>
  </si>
  <si>
    <t>FLETE_MTP-000147_08/01/2022</t>
  </si>
  <si>
    <t>FLETE_MTP-000148_08/01/2022</t>
  </si>
  <si>
    <t>FLETE_MTP-000149_08/01/2022</t>
  </si>
  <si>
    <t>FLETE_MTP-000150_08/01/2022</t>
  </si>
  <si>
    <t>FLETE_MTP-000152_08/01/2022</t>
  </si>
  <si>
    <t>FLETE_MTP-000151_08/01/2022</t>
  </si>
  <si>
    <t>FLETE_MTP-000153_08/01/2022</t>
  </si>
  <si>
    <t>FLETE_MTP-000154_08/01/2022</t>
  </si>
  <si>
    <t>FLETE_MTP-000155_08/01/2022</t>
  </si>
  <si>
    <t>FLETE_MTP-000156_08/01/2022</t>
  </si>
  <si>
    <t>FLETE_MTP-000157_08/01/2022</t>
  </si>
  <si>
    <t>FLETE_MTP-000158_08/01/2022</t>
  </si>
  <si>
    <t>FLETE_MTP-000159_08/01/2022</t>
  </si>
  <si>
    <t>FLETE_MTP-000160_08/01/2022</t>
  </si>
  <si>
    <t>FLETE_MTP-000161_09/01/2022</t>
  </si>
  <si>
    <t>FLETE_MTP-000162_09/01/2022</t>
  </si>
  <si>
    <t>FLETE_MTP-000163_09/01/2022</t>
  </si>
  <si>
    <t>FLETE_MTP-000164_09/01/2022</t>
  </si>
  <si>
    <t>FLETE_MTP-000165_09/01/2022</t>
  </si>
  <si>
    <t>FLETE_MTP-000166_09/01/2022</t>
  </si>
  <si>
    <t>FLETE_MTP-000167_09/01/2022</t>
  </si>
  <si>
    <t>FLETE_MTP-000168_09/01/2022</t>
  </si>
  <si>
    <t>FLETE_MTP-000169_09/01/2022</t>
  </si>
  <si>
    <t>FLETE_MTP-000170_09/01/2022</t>
  </si>
  <si>
    <t>FLETE_MTP-000171_09/01/2022</t>
  </si>
  <si>
    <t>FLETE_MTP-000172_09/01/2022</t>
  </si>
  <si>
    <t>FLETE_MTP-000174_09/01/2022</t>
  </si>
  <si>
    <t>FLETE_MTP-000173_09/01/2022</t>
  </si>
  <si>
    <t>FLETE_MTP-000175_09/01/2022</t>
  </si>
  <si>
    <t>FLETE_MTP-000176_09/01/2022</t>
  </si>
  <si>
    <t>FLETE_MTP-000177_09/01/2022</t>
  </si>
  <si>
    <t>FLETE_MTP-000178_09/01/2022</t>
  </si>
  <si>
    <t>FLETE_MTP-000179_09/01/2022</t>
  </si>
  <si>
    <t>FLETE_MTP-000180_09/01/2022</t>
  </si>
  <si>
    <t>FLETE_MTP-000181_10/01/2022</t>
  </si>
  <si>
    <t>FLETE_MTP-000182_10/01/2022</t>
  </si>
  <si>
    <t>FLETE_MTP-000184_10/01/2022</t>
  </si>
  <si>
    <t>FLETE_MTP-000183_10/01/2022</t>
  </si>
  <si>
    <t>FLETE_MTP-000213_12/01/2022</t>
  </si>
  <si>
    <t>FLETE_MTP-000214_12/01/2022</t>
  </si>
  <si>
    <t>FLETE_MTP-000185_11/01/2022</t>
  </si>
  <si>
    <t>FLETE_MTP-000186_11/01/2022</t>
  </si>
  <si>
    <t>FLETE_MTP-000187_11/01/2022</t>
  </si>
  <si>
    <t>FLETE_MTP-000188_11/01/2022</t>
  </si>
  <si>
    <t>FLETE_MTP-000189_11/01/2022</t>
  </si>
  <si>
    <t>FLETE_MTP-000190_11/01/2022</t>
  </si>
  <si>
    <t>FLETE_MTP-000191_11/01/2022</t>
  </si>
  <si>
    <t>FLETE_MTP-000192_11/01/2022</t>
  </si>
  <si>
    <t>FLETE_MTP-000193_11/01/2022</t>
  </si>
  <si>
    <t>FLETE_MTP-000194_11/01/2022</t>
  </si>
  <si>
    <t>FLETE_MTP-000195_11/01/2022</t>
  </si>
  <si>
    <t>FLETE_MTP-000196_11/01/2022</t>
  </si>
  <si>
    <t>FLETE_MTP-000197_11/01/2022</t>
  </si>
  <si>
    <t>FLETE_MTP-000198_11/01/2022</t>
  </si>
  <si>
    <t>FLETE_MTP-000199_11/01/2022</t>
  </si>
  <si>
    <t>FLETE_MTP-000200_11/01/2022</t>
  </si>
  <si>
    <t>FLETE_MTP-000201_11/01/2022</t>
  </si>
  <si>
    <t>FLETE_MTP-000202_11/01/2022</t>
  </si>
  <si>
    <t>FLETE_MTP-000203_11/01/2022</t>
  </si>
  <si>
    <t>FLETE_MTP-000204_11/01/2022</t>
  </si>
  <si>
    <t>FLETE_MTP-000210_11/01/2022</t>
  </si>
  <si>
    <t>FLETE_MTP-000205_11/01/2022</t>
  </si>
  <si>
    <t>FLETE_MTP-000206_11/01/2022</t>
  </si>
  <si>
    <t>FLETE_MTP-000207_11/01/2022</t>
  </si>
  <si>
    <t>FLETE_MTP-000208_11/01/2022</t>
  </si>
  <si>
    <t>FLETE_MTP-000209_11/01/2022</t>
  </si>
  <si>
    <t>FLETE_MTP-000211_11/01/2022</t>
  </si>
  <si>
    <t>FLETE_MTP-000212_11/01/2022</t>
  </si>
  <si>
    <t>FLETE_MTP-000215_11/01/2022</t>
  </si>
  <si>
    <t>FLETE_MTP-000216_11/01/2022</t>
  </si>
  <si>
    <t>FLETE_MTP-000217_11/01/2022</t>
  </si>
  <si>
    <t>FLETE_MTP-000218_11/01/2022</t>
  </si>
  <si>
    <t>FLETE_MTP-000257_13/01/2022</t>
  </si>
  <si>
    <t>FLETE_MTP-000258_13/01/2022</t>
  </si>
  <si>
    <t>FLETE_MTP-000219_12/01/2022</t>
  </si>
  <si>
    <t>FLETE_MTP-000220_12/01/2022</t>
  </si>
  <si>
    <t>FLETE_MTP-000221_12/01/2022</t>
  </si>
  <si>
    <t>FLETE_MTP-000222_12/01/2022</t>
  </si>
  <si>
    <t>FLETE_MTP-000225_12/01/2022</t>
  </si>
  <si>
    <t>FLETE_MTP-000223_12/01/2022</t>
  </si>
  <si>
    <t>FLETE_MTP-000224_12/01/2022</t>
  </si>
  <si>
    <t>FLETE_MTP-000226_12/01/2022</t>
  </si>
  <si>
    <t>F L E T E</t>
  </si>
  <si>
    <t>F L E T E_12/01/2022</t>
  </si>
  <si>
    <t>FLETE_MTP-000227_12/01/2022</t>
  </si>
  <si>
    <t>FLETE_MTP-000228_12/01/2022</t>
  </si>
  <si>
    <t>FLETE_MTP-000237_12/01/2022</t>
  </si>
  <si>
    <t>FLETE_MTP-000238_12/01/2022</t>
  </si>
  <si>
    <t>FLETE_MTP-000241_12/01/2022</t>
  </si>
  <si>
    <t>FLETE_MTP-000242_12/01/2022</t>
  </si>
  <si>
    <t>FLETE_MTP-000243_12/01/2022</t>
  </si>
  <si>
    <t>FLETE_MTP-000244_12/01/2022</t>
  </si>
  <si>
    <t>FLETE_MTP-000245_12/01/2022</t>
  </si>
  <si>
    <t>FLETE_MTP-000246_12/01/2022</t>
  </si>
  <si>
    <t>FLETE_MTP-000249_12/01/2022</t>
  </si>
  <si>
    <t>FLETE_MTP-000250_12/01/2022</t>
  </si>
  <si>
    <t>FLETE_MTP-000251_12/01/2022</t>
  </si>
  <si>
    <t>FLETE_MTP-000252_12/01/2022</t>
  </si>
  <si>
    <t>FLETE_MTP-000253_12/01/2022</t>
  </si>
  <si>
    <t>FLETE_MTP-000254_12/01/2022</t>
  </si>
  <si>
    <t>FLETE_MTP-000255_12/01/2022</t>
  </si>
  <si>
    <t>FLETE_MTP-000256_12/01/2022</t>
  </si>
  <si>
    <t>FLETE_MTP-000276_13/01/2022</t>
  </si>
  <si>
    <t>FLETE_MTP-000277_13/01/2022</t>
  </si>
  <si>
    <t>FLETE_MTP-000278_13/01/2022</t>
  </si>
  <si>
    <t>FLETE_MTP-000279_13/01/2022</t>
  </si>
  <si>
    <t>FLETE_MTP-000274_13/01/2022</t>
  </si>
  <si>
    <t>FLETE_MTP-000273_13/01/2022</t>
  </si>
  <si>
    <t>FLETE_MTP-000275_13/01/2022</t>
  </si>
  <si>
    <t>FLETE_MTP-000280_13/01/2022</t>
  </si>
  <si>
    <t>FLETE_MTP-000282_13/01/2022</t>
  </si>
  <si>
    <t>FLETE_MTP-000281_13/01/2022</t>
  </si>
  <si>
    <t>FLETE_MTP-000283_13/01/2022</t>
  </si>
  <si>
    <t>FLETE_MTP-000284_13/01/2022</t>
  </si>
  <si>
    <t>FLETE_MTP-000285_13/01/2022</t>
  </si>
  <si>
    <t>FLETE_MTP-000286_13/01/2022</t>
  </si>
  <si>
    <t>FLETE_MTP-000287_13/01/2022</t>
  </si>
  <si>
    <t>FLETE_MTP-000288_13/01/2022</t>
  </si>
  <si>
    <t>FLETE_MTP-000289_13/01/2022</t>
  </si>
  <si>
    <t>FLETE_MTP-000290_13/01/2022</t>
  </si>
  <si>
    <t>FLETE_MTP-000292_13/01/2022</t>
  </si>
  <si>
    <t>FLETE_MTP-000291_13/01/2022</t>
  </si>
  <si>
    <t>FLETE_MTP-000293_13/01/2022</t>
  </si>
  <si>
    <t>FLETE_MTP-000294_13/01/2022</t>
  </si>
  <si>
    <t>FLETE_MTP-000295_13/01/2022</t>
  </si>
  <si>
    <t>FLETE_MTP-000296_13/01/2022</t>
  </si>
  <si>
    <t>FLETE_MTP-000297_13/01/2022</t>
  </si>
  <si>
    <t>FLETE_MTP-000298_13/01/2022</t>
  </si>
  <si>
    <t>FLETE_MTP-000299_13/01/2022</t>
  </si>
  <si>
    <t>FLETE_MTP-000263_13/01/2022</t>
  </si>
  <si>
    <t>FLETE_MTP-000264_13/01/2022</t>
  </si>
  <si>
    <t>FLETE_MTP-000268_13/01/2022</t>
  </si>
  <si>
    <t>FLETE_MTP-000269_13/01/2022</t>
  </si>
  <si>
    <t>FLETE_MTP-000271_13/01/2022</t>
  </si>
  <si>
    <t>FLETE_MTP-000270_13/01/2022</t>
  </si>
  <si>
    <t>FLETE_MTP-000267_13/01/2022</t>
  </si>
  <si>
    <t>FLETE_MTP-000272_13/01/2022</t>
  </si>
  <si>
    <t>FLETE_MTP-000266_13/01/2022</t>
  </si>
  <si>
    <t>FLETE_MTP-000259_13/01/2022</t>
  </si>
  <si>
    <t>FLETE_MTP-000260_13/01/2022</t>
  </si>
  <si>
    <t>FLETE_MTP-000261_13/01/2022</t>
  </si>
  <si>
    <t>FLETE_MTP-000262_13/01/2022</t>
  </si>
  <si>
    <t>FLETE_MTP-000265_13/01/2022</t>
  </si>
  <si>
    <t>FLETE_MTP-000319_14/01/2022</t>
  </si>
  <si>
    <t>FLETE_MTP-000320_14/01/2022</t>
  </si>
  <si>
    <t>FLETE_MTP-000300_14/01/2022</t>
  </si>
  <si>
    <t>FLETE_MTP-000301_14/01/2022</t>
  </si>
  <si>
    <t>FLETE_MTP-000302_14/01/2022</t>
  </si>
  <si>
    <t>FLETE_MTP-000303_14/01/2022</t>
  </si>
  <si>
    <t>FLETE_MTP-000305_14/01/2022</t>
  </si>
  <si>
    <t>FLETE_MTP-000304_14/01/2022</t>
  </si>
  <si>
    <t>FLETE_MTP-000306_14/01/2022</t>
  </si>
  <si>
    <t>FLETE_MTP-000307_14/01/2022</t>
  </si>
  <si>
    <t>FLETE_MTP-000309_14/01/2022</t>
  </si>
  <si>
    <t>FLETE_MTP-000308_14/01/2022</t>
  </si>
  <si>
    <t>FLETE_MTP-000312_14/01/2022</t>
  </si>
  <si>
    <t>FLETE_MTP-000310_14/01/2022</t>
  </si>
  <si>
    <t>FLETE_MTP-000311_14/01/2022</t>
  </si>
  <si>
    <t>FLETE_MTP-000313_14/01/2022</t>
  </si>
  <si>
    <t>FLETE_MTP-000314_14/01/2022</t>
  </si>
  <si>
    <t>FLETE_MTP-000315_14/01/2022</t>
  </si>
  <si>
    <t>FLETE_MTP-000316_14/01/2022</t>
  </si>
  <si>
    <t>FLETE_MTP-000317_14/01/2022</t>
  </si>
  <si>
    <t>FLETE_MTP-000318_14/01/2022</t>
  </si>
  <si>
    <t>FLETE_MTP-000321_15/01/2022</t>
  </si>
  <si>
    <t>FLETE_MTP-000322_15/01/2022</t>
  </si>
  <si>
    <t>FLETE_MTP-000323_15/01/2022</t>
  </si>
  <si>
    <t>FLETE_MTP-000324_15/01/2022</t>
  </si>
  <si>
    <t>FLETE_MTP-000325_15/01/2022</t>
  </si>
  <si>
    <t>FLETE_MTP-000326_15/01/2022</t>
  </si>
  <si>
    <t>FLETE_MTP-000327_15/01/2022</t>
  </si>
  <si>
    <t>FLETE_MTP-000328_15/01/2022</t>
  </si>
  <si>
    <t>FLETE_MTP-000329_15/01/2022</t>
  </si>
  <si>
    <t>FLETE_MTP-000330_15/01/2022</t>
  </si>
  <si>
    <t>FLETE_MTP-000331_15/01/2022</t>
  </si>
  <si>
    <t>FLETE_MTP-000332_15/01/2022</t>
  </si>
  <si>
    <t>FLETE_MTP-000333_15/01/2022</t>
  </si>
  <si>
    <t>FLETE_MTP-000334_15/01/2022</t>
  </si>
  <si>
    <t>FLETE_MTP-000335_15/01/2022</t>
  </si>
  <si>
    <t>FLETE_MTP-000336_15/01/2022</t>
  </si>
  <si>
    <t>FLETE_MTP-000337_15/01/2022</t>
  </si>
  <si>
    <t>FLETE_MTP-000338_15/01/2022</t>
  </si>
  <si>
    <t>FLETE_MTP-000339_15/01/2022</t>
  </si>
  <si>
    <t>FLETE_MTP-000340_15/01/2022</t>
  </si>
  <si>
    <t>FLETE_MTP-000341_15/01/2022</t>
  </si>
  <si>
    <t>FLETE_MTP-000342_15/01/2022</t>
  </si>
  <si>
    <t>FLETE_MTP-000345_16/01/2022</t>
  </si>
  <si>
    <t>FLETE_MTP-000347_16/01/2022</t>
  </si>
  <si>
    <t>FLETE_MTP-000348_16/01/2022</t>
  </si>
  <si>
    <t>FLETE_MTP-000349_16/01/2022</t>
  </si>
  <si>
    <t>FLETE_MTP-000350_16/01/2022</t>
  </si>
  <si>
    <t>FLETE_MTP-000351_16/01/2022</t>
  </si>
  <si>
    <t>FLETE_MTP-000352_16/01/2022</t>
  </si>
  <si>
    <t>FLETE_MTP-000343_16/01/2022</t>
  </si>
  <si>
    <t>FLETE_MTP-000344_16/01/2022</t>
  </si>
  <si>
    <t>FLETE_MTP-000346_16/01/2022</t>
  </si>
  <si>
    <t>FLETE_MTP-000358_17/01/2022</t>
  </si>
  <si>
    <t>FLETE_MTP-000359_17/01/2022</t>
  </si>
  <si>
    <t>FLETE_MTP-000360_17/01/2022</t>
  </si>
  <si>
    <t>FLETE_MTP-000361_17/01/2022</t>
  </si>
  <si>
    <t>FLETE_MTP-000362_17/01/2022</t>
  </si>
  <si>
    <t>FLETE_MTP-000353_17/01/2022</t>
  </si>
  <si>
    <t>FLETE_MTP-000354_17/01/2022</t>
  </si>
  <si>
    <t>FLETE_MTP-000355_17/01/2022</t>
  </si>
  <si>
    <t>FLETE_MTP-000356_17/01/2022</t>
  </si>
  <si>
    <t>FLETE_MTP-000357_17/01/2022</t>
  </si>
  <si>
    <t>FLETE_MTP-000366_18/01/2022</t>
  </si>
  <si>
    <t>FLETE_MTP-000367_18/01/2022</t>
  </si>
  <si>
    <t>FLETE_MTP-000368_18/01/2022</t>
  </si>
  <si>
    <t>FLETE_MTP-000369_18/01/2022</t>
  </si>
  <si>
    <t>FLETE_MTP-000370_18/01/2022</t>
  </si>
  <si>
    <t>FLETE_MTP-000371_18/01/2022</t>
  </si>
  <si>
    <t>FLETE_MTP-000372_18/01/2022</t>
  </si>
  <si>
    <t>FLETE_MTP-000373_18/01/2022</t>
  </si>
  <si>
    <t>FLETE_MTP-000374_18/01/2022</t>
  </si>
  <si>
    <t>FLETE_MTP-000375_18/01/2022</t>
  </si>
  <si>
    <t>FLETE_MTP-000376_18/01/2022</t>
  </si>
  <si>
    <t>FLETE_MTP-000363_18/01/2022</t>
  </si>
  <si>
    <t>FLETE_MTP-000364_18/01/2022</t>
  </si>
  <si>
    <t>FLETE_MTP-000365_18/01/2022</t>
  </si>
  <si>
    <t>TTP-380</t>
  </si>
  <si>
    <t>FLETE_MTP-000380_19/01/2022</t>
  </si>
  <si>
    <t>TTP-378</t>
  </si>
  <si>
    <t>FLETE_MTP-000378_19/01/2022</t>
  </si>
  <si>
    <t>TTP-379</t>
  </si>
  <si>
    <t>FLETE_MTP-000379_19/01/2022</t>
  </si>
  <si>
    <t>TTP-381</t>
  </si>
  <si>
    <t>FLETE_MTP-000381_19/01/2022</t>
  </si>
  <si>
    <t>TTP-383</t>
  </si>
  <si>
    <t>FLETE_MTP-000383_19/01/2022</t>
  </si>
  <si>
    <t>TTP-385</t>
  </si>
  <si>
    <t>FLETE_MTP-000385_19/01/2022</t>
  </si>
  <si>
    <t>TTP-384</t>
  </si>
  <si>
    <t>FLETE_MTP-000384_19/01/2022</t>
  </si>
  <si>
    <t>TTP-382</t>
  </si>
  <si>
    <t>FLETE_MTP-000382_19/01/2022</t>
  </si>
  <si>
    <t>TTP-386</t>
  </si>
  <si>
    <t>FLETE_MTP-000386_19/01/2022</t>
  </si>
  <si>
    <t>TTP-387</t>
  </si>
  <si>
    <t>FLETE_MTP-000387_19/01/2022</t>
  </si>
  <si>
    <t>TTP-388</t>
  </si>
  <si>
    <t>FLETE_MTP-000388_19/01/2022</t>
  </si>
  <si>
    <t>TTP-389</t>
  </si>
  <si>
    <t>FLETE_MTP-000389_19/01/2022</t>
  </si>
  <si>
    <t>TTP-390</t>
  </si>
  <si>
    <t>FLETE_MTP-000390_19/01/2022</t>
  </si>
  <si>
    <t>TTP-391</t>
  </si>
  <si>
    <t>FLETE_MTP-000391_19/01/2022</t>
  </si>
  <si>
    <t>TTP-392</t>
  </si>
  <si>
    <t>FLETE_MTP-000392_19/01/2022</t>
  </si>
  <si>
    <t>TTP-393</t>
  </si>
  <si>
    <t>FLETE_MTP-000393_19/01/2022</t>
  </si>
  <si>
    <t>TTP-394</t>
  </si>
  <si>
    <t>FLETE_MTP-000394_19/01/2022</t>
  </si>
  <si>
    <t>TTP-395</t>
  </si>
  <si>
    <t>FLETE_MTP-000395_19/01/2022</t>
  </si>
  <si>
    <t>TTP-396</t>
  </si>
  <si>
    <t>FLETE_MTP-000396_19/01/2022</t>
  </si>
  <si>
    <t>TTP-397</t>
  </si>
  <si>
    <t>FLETE_MTP-000397_19/01/2022</t>
  </si>
  <si>
    <t>TTP-398</t>
  </si>
  <si>
    <t>FLETE_MTP-000398_19/01/2022</t>
  </si>
  <si>
    <t>TTP-399</t>
  </si>
  <si>
    <t>FLETE_MTP-000399_19/01/2022</t>
  </si>
  <si>
    <t>TTP-377</t>
  </si>
  <si>
    <t>FLETE_MTP-000377_19/01/2022</t>
  </si>
  <si>
    <t>TTP-404</t>
  </si>
  <si>
    <t>FLETE_MTP-000404_20/01/2022</t>
  </si>
  <si>
    <t>TTP-405</t>
  </si>
  <si>
    <t>FLETE_MTP-000405_20/01/2022</t>
  </si>
  <si>
    <t>TTP-406</t>
  </si>
  <si>
    <t>FLETE_MTP-000406_20/01/2022</t>
  </si>
  <si>
    <t>TTP-407</t>
  </si>
  <si>
    <t>FLETE_MTP-000407_20/01/2022</t>
  </si>
  <si>
    <t>TTP-408</t>
  </si>
  <si>
    <t>FLETE_MTP-000408_20/01/2022</t>
  </si>
  <si>
    <t>TTP-409</t>
  </si>
  <si>
    <t>FLETE_MTP-000409_20/01/2022</t>
  </si>
  <si>
    <t>TTP-410</t>
  </si>
  <si>
    <t>FLETE_MTP-000410_20/01/2022</t>
  </si>
  <si>
    <t>TTP-411</t>
  </si>
  <si>
    <t>FLETE_MTP-000411_20/01/2022</t>
  </si>
  <si>
    <t>TTP-412</t>
  </si>
  <si>
    <t>FLETE_MTP-000412_20/01/2022</t>
  </si>
  <si>
    <t>TTP-413</t>
  </si>
  <si>
    <t>FLETE_MTP-000413_20/01/2022</t>
  </si>
  <si>
    <t>TTP-414</t>
  </si>
  <si>
    <t>FLETE_MTP-000414_20/01/2022</t>
  </si>
  <si>
    <t>TTP-415</t>
  </si>
  <si>
    <t>FLETE_MTP-000415_20/01/2022</t>
  </si>
  <si>
    <t>TTP-416</t>
  </si>
  <si>
    <t>FLETE_MTP-000416_20/01/2022</t>
  </si>
  <si>
    <t>TTP-417</t>
  </si>
  <si>
    <t>FLETE_MTP-000417_20/01/2022</t>
  </si>
  <si>
    <t>TT-5980</t>
  </si>
  <si>
    <t>ESTADIA_20/01/2022</t>
  </si>
  <si>
    <t>TTP-418</t>
  </si>
  <si>
    <t>FLETE_MTP-000418_20/01/2022</t>
  </si>
  <si>
    <t>TTP-419</t>
  </si>
  <si>
    <t>FLETE_MTP-000419_20/01/2022</t>
  </si>
  <si>
    <t>TTP-420</t>
  </si>
  <si>
    <t>FLETE_MTP-000420_20/01/2022</t>
  </si>
  <si>
    <t>TTP-400</t>
  </si>
  <si>
    <t>FLETE_MTP-000400_20/01/2022</t>
  </si>
  <si>
    <t>TTP-401</t>
  </si>
  <si>
    <t>FLETE_MTP-000401_20/01/2022</t>
  </si>
  <si>
    <t>TTP-402</t>
  </si>
  <si>
    <t>FLETE_MTP-000402_20/01/2022</t>
  </si>
  <si>
    <t>TTP-403</t>
  </si>
  <si>
    <t>FLETE_MTP-000403_20/01/2022</t>
  </si>
  <si>
    <t>TTP-421</t>
  </si>
  <si>
    <t>FLETE_MTP-000422_21/01/2022</t>
  </si>
  <si>
    <t>TTP-422</t>
  </si>
  <si>
    <t>FLETE_MTP-000423_21/01/2022</t>
  </si>
  <si>
    <t>TTP-424</t>
  </si>
  <si>
    <t>FLETE_MTP-000424_21/01/2022</t>
  </si>
  <si>
    <t>TTP-425</t>
  </si>
  <si>
    <t>FLETE_MTP-000425_21/01/2022</t>
  </si>
  <si>
    <t>TTP-426</t>
  </si>
  <si>
    <t>FLETE_MTP-000426_21/01/2022</t>
  </si>
  <si>
    <t>TTP-427</t>
  </si>
  <si>
    <t>FLETE_MTP-000427_21/01/2022</t>
  </si>
  <si>
    <t>TTP-428</t>
  </si>
  <si>
    <t>FLETE_MTP-000428_21/01/2022</t>
  </si>
  <si>
    <t>TTP-429</t>
  </si>
  <si>
    <t>FLETE_MTP-000429_21/01/2022</t>
  </si>
  <si>
    <t>TTP-430</t>
  </si>
  <si>
    <t>FLETE_MTP-000430_21/01/2022</t>
  </si>
  <si>
    <t>TTP-431</t>
  </si>
  <si>
    <t>FLETE_MTP-000431_21/01/2022</t>
  </si>
  <si>
    <t>TTP-432</t>
  </si>
  <si>
    <t>FLETE_MTP-000432_21/01/2022</t>
  </si>
  <si>
    <t>TTP-433</t>
  </si>
  <si>
    <t>FLETE_MTP-000433_21/01/2022</t>
  </si>
  <si>
    <t>TTP-434</t>
  </si>
  <si>
    <t>FLETE_MTP-000434_21/01/2022</t>
  </si>
  <si>
    <t>TTP-435</t>
  </si>
  <si>
    <t>FLETE_MTP-000435_21/01/2022</t>
  </si>
  <si>
    <t>TTP-436</t>
  </si>
  <si>
    <t>FLETE_MTP-000436_21/01/2022</t>
  </si>
  <si>
    <t>TTP-437</t>
  </si>
  <si>
    <t>FLETE_MTP-000437_21/01/2022</t>
  </si>
  <si>
    <t>TTP-438</t>
  </si>
  <si>
    <t>FLETE_MTP-000438_21/01/2022</t>
  </si>
  <si>
    <t>TTP-439</t>
  </si>
  <si>
    <t>FLETE_MTP-000439_21/01/2022</t>
  </si>
  <si>
    <t>TTP-440</t>
  </si>
  <si>
    <t>FLETE_MTP-000440_21/01/2022</t>
  </si>
  <si>
    <t>TTP-441</t>
  </si>
  <si>
    <t>FLETE_MTP-000441_21/01/2022</t>
  </si>
  <si>
    <t>TTP-442</t>
  </si>
  <si>
    <t>FLETE_MTP-000442_21/01/2022</t>
  </si>
  <si>
    <t>TTP-443</t>
  </si>
  <si>
    <t>FLETE_MTP-000443_21/01/2022</t>
  </si>
  <si>
    <t>NOTA DE CREDITO</t>
  </si>
  <si>
    <t>NC-475</t>
  </si>
  <si>
    <t>TT-5799_18821.55</t>
  </si>
  <si>
    <t>NO USAR</t>
  </si>
  <si>
    <t>Error de datos(clientes,terminos de pagos,etc)</t>
  </si>
  <si>
    <t>NC-479</t>
  </si>
  <si>
    <t>TT-5804_16058.01</t>
  </si>
  <si>
    <t>REFRIGERADOS</t>
  </si>
  <si>
    <t>NC-477</t>
  </si>
  <si>
    <t>TT-5707_1968.39</t>
  </si>
  <si>
    <t>NC-478</t>
  </si>
  <si>
    <t>TT-5905_3120.95</t>
  </si>
  <si>
    <t>NC-476</t>
  </si>
  <si>
    <t>TT-5882_11103.88</t>
  </si>
  <si>
    <t>Nota de crédito</t>
  </si>
  <si>
    <t>NOTA DE CREDITO TRA</t>
  </si>
  <si>
    <t>VENDIDO_2452079</t>
  </si>
  <si>
    <t>607D7063-7938-40FE-AB3C-AA1469B9986D</t>
  </si>
  <si>
    <t>VENDIDO_2454997</t>
  </si>
  <si>
    <t>212BFB9D-FEA4-4314-8D48-9196842847A8</t>
  </si>
  <si>
    <t>VENDIDO_2464041</t>
  </si>
  <si>
    <t>VENDIDO_2471060</t>
  </si>
  <si>
    <t>16F728C2-14B3-4B33-B9A1-F2C1618D3E8F</t>
  </si>
  <si>
    <t>VENDIDO_2467138</t>
  </si>
  <si>
    <t>300B3023-11D1-4ABA-98C2-A0A51D098D16</t>
  </si>
  <si>
    <t>6897E9C3-E2D4-4DA7-9D70-05836D2B6112</t>
  </si>
  <si>
    <t>6F804613-E941-446A-BFBC-874A35EE0D4D</t>
  </si>
  <si>
    <t>AD3D611D-5295-4CD7-BB32-4B81D9C1E122</t>
  </si>
  <si>
    <t>A0C1EDA6-ACAB-4835-AFEE-E59ECA005DFA</t>
  </si>
  <si>
    <t>86C2D975-24CE-425B-8616-C838866B6C01</t>
  </si>
  <si>
    <t>CCEB27D0-0750-4CB4-88B9-7090776C00CF</t>
  </si>
  <si>
    <t>63D39E16-5B20-4A75-B940-618BED4762DD</t>
  </si>
  <si>
    <t>476A16C3-29ED-4C22-848C-D7290AC8CC5B</t>
  </si>
  <si>
    <t>7C682633-B94C-45FD-A991-224BE6C2B0DE</t>
  </si>
  <si>
    <t>4315C774-99AA-4D62-80EB-C7056A7B778A</t>
  </si>
  <si>
    <t>C912FB4A-B7A7-4FE4-B662-0A86C41FB400</t>
  </si>
  <si>
    <t>9C54E2A0-5FDB-40BA-B928-5AA682E6CA73</t>
  </si>
  <si>
    <t>1395B65D-62AB-47A5-8FC6-919B588CA62A</t>
  </si>
  <si>
    <t>F1346CF8-3D38-4198-BC01-21DA58C0073F</t>
  </si>
  <si>
    <t>39BEAA13-4075-4E10-A6B3-0BE948AE9410</t>
  </si>
  <si>
    <t>CA1F3BA5-0CC2-4600-BF03-5F44F2B8A2A4</t>
  </si>
  <si>
    <t>86927C5A-BD65-42D8-9A4A-1E122E246E49</t>
  </si>
  <si>
    <t>C144F697-18AD-4509-89BC-983A3D8AAB0A</t>
  </si>
  <si>
    <t>D0774A8C-0099-4A99-ABC3-8030CF10C499</t>
  </si>
  <si>
    <t>4D0225B5-9C56-4FD7-9482-624647FCCBDF</t>
  </si>
  <si>
    <t>51D0AA35-4F47-473C-B934-EFE32EC5C313</t>
  </si>
  <si>
    <t>A0D29D1B-8244-4F80-B4F2-51ED095B2F31</t>
  </si>
  <si>
    <t>8E65E61E-FAEE-44BB-AA70-2E878047ACE5</t>
  </si>
  <si>
    <t>E3AE2725-8BEC-4E83-99EC-750E658149D0</t>
  </si>
  <si>
    <t>F7D0D81A-6725-49BD-A4FE-100EA8A12ABF</t>
  </si>
  <si>
    <t>6D6EB8C8-B59E-492F-B32D-273A3E64DDF7</t>
  </si>
  <si>
    <t>6723CA2E-F14E-49A5-AA62-151AE85347E5</t>
  </si>
  <si>
    <t>15D1D253-64E6-418C-A635-645CB1C6ED45</t>
  </si>
  <si>
    <t>B9036BC9-270F-42C4-8DEF-F347552595D3</t>
  </si>
  <si>
    <t>FB06BA28-F9E8-4571-A5FF-9F3287037425</t>
  </si>
  <si>
    <t>D09F528F-D20E-4D3B-BE93-87E75C45471B</t>
  </si>
  <si>
    <t>094957D0-79C2-4F32-8726-34208E3329D3</t>
  </si>
  <si>
    <t>DB5E7BBB-D7D9-4E81-9996-257DF1ED108B</t>
  </si>
  <si>
    <t>5D4A631C-D96B-443C-8038-797EC6F444B5</t>
  </si>
  <si>
    <t>4ACC9C7D-284C-4DF9-8D3B-ACF44F6774DA</t>
  </si>
  <si>
    <t>7C3EA2E3-60BF-43E5-803C-AEAF65F59D80</t>
  </si>
  <si>
    <t>43A322C3-24A5-49B4-84FD-66113B381BB5</t>
  </si>
  <si>
    <t>885310AB-1443-4E75-94E1-AA4CA04EE350</t>
  </si>
  <si>
    <t>7A21B5D9-AF64-4E47-B360-6BE4FEE83A20</t>
  </si>
  <si>
    <t>9242EEF0-C291-418D-B288-330641CDA6BC</t>
  </si>
  <si>
    <t>0096EEA6-0D36-40A8-ABCE-89B3E98865B1</t>
  </si>
  <si>
    <t>41BCC456-A605-4E18-9FEE-F9CECAE2F8BB</t>
  </si>
  <si>
    <t>3A902080-8A45-4EFF-9399-73094D708206</t>
  </si>
  <si>
    <t>VENDIDO_2474574</t>
  </si>
  <si>
    <t>5B1F9FAE-044E-4306-976C-CCEE2E528D3D</t>
  </si>
  <si>
    <t>F0A2D113-A6FA-4397-8C5E-39367102DADF</t>
  </si>
  <si>
    <t>4A1F8B95-6415-4F93-9996-9B678ADEA9DC</t>
  </si>
  <si>
    <t>B5485D74-6411-4BE0-A20E-192F942E4A5E</t>
  </si>
  <si>
    <t>69103995-3ADF-4BED-B434-4206E667FCDA</t>
  </si>
  <si>
    <t>ECF5C5ED-28F5-40EE-ACFE-40D2FCC314D3</t>
  </si>
  <si>
    <t>211FD7AE-6861-4A12-9CDE-96D14100C9E6</t>
  </si>
  <si>
    <t>1B8B5EF9-E9B0-4F44-BEE8-F7B669C3FA47</t>
  </si>
  <si>
    <t>E2A09BBD-B9DE-4E01-9480-98FD80A70E8E</t>
  </si>
  <si>
    <t>81D4F928-E638-4388-B42A-AB0E7674E57D</t>
  </si>
  <si>
    <t>C662AD46-82E8-4364-A0AB-CB04EFFE5231</t>
  </si>
  <si>
    <t>078F7AAB-07EC-4C5B-B33A-69D8BDDBB679</t>
  </si>
  <si>
    <t>0872A660-0E7F-4779-98DC-86D944EE4D33</t>
  </si>
  <si>
    <t>278FE51D-3BE2-44A9-BFF0-235B9555CB25</t>
  </si>
  <si>
    <t>3881D79C-AC40-48A4-A884-C471B378DD6E</t>
  </si>
  <si>
    <t>51283737-98B1-4F7E-B5BE-DF1B2FBD27FA</t>
  </si>
  <si>
    <t>580D4494-B0D6-4CE2-B4B3-077A1F21B2EC</t>
  </si>
  <si>
    <t>FEE49968-AE6E-416B-A05D-77DB9F386F42</t>
  </si>
  <si>
    <t>D07CC384-7E46-4725-9234-5ABBC9E27138</t>
  </si>
  <si>
    <t>731A2EA2-E8B6-41F4-8F6F-101526E22027</t>
  </si>
  <si>
    <t>70B7FC8C-C7CC-4B4B-A62A-E8BB65F8AA9E</t>
  </si>
  <si>
    <t>7AD6181C-E991-452D-9A1E-7A789572CEAF</t>
  </si>
  <si>
    <t>TMBENITO</t>
  </si>
  <si>
    <t>17/01/2022 11:03:48:343</t>
  </si>
  <si>
    <t>17/01/2022 11:13:04:21</t>
  </si>
  <si>
    <t>17/01/2022 11:14:06:356</t>
  </si>
  <si>
    <t>13/01/2022 12:37:33:033</t>
  </si>
  <si>
    <t>14/01/2022 16:57:07:98</t>
  </si>
  <si>
    <t>18/01/2022 04:22:43:516</t>
  </si>
  <si>
    <t>8477</t>
  </si>
  <si>
    <t>20/01/2022 18:46:49:23</t>
  </si>
  <si>
    <t>BOL 8596</t>
  </si>
  <si>
    <t>20/01/2022 18:49:26:14</t>
  </si>
  <si>
    <t>BOL 8597</t>
  </si>
  <si>
    <t>20/01/2022 19:18:06:04</t>
  </si>
  <si>
    <t>BOL 8598</t>
  </si>
  <si>
    <t>19/01/2022 14:23:39:443</t>
  </si>
  <si>
    <t>8545</t>
  </si>
  <si>
    <t>19/01/2022 14:56:29:223</t>
  </si>
  <si>
    <t>8527</t>
  </si>
  <si>
    <t>19/01/2022 04:28:10:2</t>
  </si>
  <si>
    <t>BOL 8512</t>
  </si>
  <si>
    <t>19/01/2022 04:30:59:126</t>
  </si>
  <si>
    <t>BOL 8511</t>
  </si>
  <si>
    <t>19/01/2022 04:54:22:083</t>
  </si>
  <si>
    <t>BOL 8519</t>
  </si>
  <si>
    <t>18/01/2022 23:46:22:966</t>
  </si>
  <si>
    <t>REM 111320</t>
  </si>
  <si>
    <t>19/01/2022 04:57:07:573</t>
  </si>
  <si>
    <t>BOL 8518</t>
  </si>
  <si>
    <t>19/01/2022 12:04:00:963</t>
  </si>
  <si>
    <t>ACEM:11100309</t>
  </si>
  <si>
    <t>19/01/2022 11:36:38:353</t>
  </si>
  <si>
    <t>122070</t>
  </si>
  <si>
    <t>20/01/2022 19:15:03:063</t>
  </si>
  <si>
    <t>BOL 8599</t>
  </si>
  <si>
    <t>20/01/2022 12:58:31:313</t>
  </si>
  <si>
    <t>952928</t>
  </si>
  <si>
    <t>20/01/2022 16:13:47:7</t>
  </si>
  <si>
    <t>BOL 8587</t>
  </si>
  <si>
    <t>20/01/2022 16:16:07:016</t>
  </si>
  <si>
    <t>BOL 8588</t>
  </si>
  <si>
    <t>18/01/2022 02:19:29:73</t>
  </si>
  <si>
    <t>2022117209</t>
  </si>
  <si>
    <t>19/01/2022 15:36:02:216</t>
  </si>
  <si>
    <t>122131</t>
  </si>
  <si>
    <t>18/01/2022 15:30:22:4</t>
  </si>
  <si>
    <t>950943</t>
  </si>
  <si>
    <t>19/01/2022 15:39:29:143</t>
  </si>
  <si>
    <t>122130</t>
  </si>
  <si>
    <t>19/01/2022 15:01:12:74</t>
  </si>
  <si>
    <t>8526</t>
  </si>
  <si>
    <t>18/01/2022 17:04:52:466</t>
  </si>
  <si>
    <t>BOL 29362</t>
  </si>
  <si>
    <t>18/01/2022 17:08:07:14</t>
  </si>
  <si>
    <t>BOL 29425</t>
  </si>
  <si>
    <t>19/01/2022 14:46:14:77</t>
  </si>
  <si>
    <t>8546</t>
  </si>
  <si>
    <t>19/01/2022 14:49:15:99</t>
  </si>
  <si>
    <t>8547</t>
  </si>
  <si>
    <t>19/01/2022 17:37:05:933</t>
  </si>
  <si>
    <t>8557</t>
  </si>
  <si>
    <t>18/01/2022 02:37:50:836</t>
  </si>
  <si>
    <t>8472</t>
  </si>
  <si>
    <t>18/01/2022 02:41:22:466</t>
  </si>
  <si>
    <t>8473</t>
  </si>
  <si>
    <t>18/01/2022 04:25:17:376</t>
  </si>
  <si>
    <t>8478</t>
  </si>
  <si>
    <t>19/01/2022 20:14:22:983</t>
  </si>
  <si>
    <t>952814</t>
  </si>
  <si>
    <t>19/01/2022 18:09:02:636</t>
  </si>
  <si>
    <t>19/01/2022 17:46:19:01</t>
  </si>
  <si>
    <t>8556</t>
  </si>
  <si>
    <t>18/01/2022 02:23:55:913</t>
  </si>
  <si>
    <t>20220117208</t>
  </si>
  <si>
    <t>20/01/2022 23:40:21:44</t>
  </si>
  <si>
    <t>122612</t>
  </si>
  <si>
    <t>20/01/2022 22:09:05:653</t>
  </si>
  <si>
    <t>BOL 8604</t>
  </si>
  <si>
    <t>18/01/2022 19:23:55:61</t>
  </si>
  <si>
    <t>121755</t>
  </si>
  <si>
    <t>19/01/2022 14:20:31:91</t>
  </si>
  <si>
    <t>8544</t>
  </si>
  <si>
    <t>20/01/2022 21:18:15:786</t>
  </si>
  <si>
    <t>BOL 8601</t>
  </si>
  <si>
    <t>18/01/2022 19:48:22:743</t>
  </si>
  <si>
    <t>177193</t>
  </si>
  <si>
    <t>19/01/2022 19:14:13:843</t>
  </si>
  <si>
    <t>122194</t>
  </si>
  <si>
    <t>TPGARAY</t>
  </si>
  <si>
    <t>19/01/2022 19:27:24:25</t>
  </si>
  <si>
    <t>122195</t>
  </si>
  <si>
    <t>18/01/2022 14:40:24:82</t>
  </si>
  <si>
    <t>722763</t>
  </si>
  <si>
    <t>18/01/2022 14:43:40:876</t>
  </si>
  <si>
    <t>722768</t>
  </si>
  <si>
    <t>20/01/2022 17:23:30:35</t>
  </si>
  <si>
    <t>BOL 8593</t>
  </si>
  <si>
    <t>18/01/2022 05:48:22:48</t>
  </si>
  <si>
    <t>121672</t>
  </si>
  <si>
    <t>20/01/2022 01:30:32:413</t>
  </si>
  <si>
    <t>8565</t>
  </si>
  <si>
    <t>20/01/2022 17:21:07:16</t>
  </si>
  <si>
    <t>BOL 8594</t>
  </si>
  <si>
    <t>20/01/2022 12:50:20:833</t>
  </si>
  <si>
    <t>952926</t>
  </si>
  <si>
    <t>18/01/2022 19:27:03:673</t>
  </si>
  <si>
    <t>121756</t>
  </si>
  <si>
    <t>18/01/2022 05:51:42:776</t>
  </si>
  <si>
    <t>121673</t>
  </si>
  <si>
    <t>18/01/2022 10:24:51:88</t>
  </si>
  <si>
    <t>722671</t>
  </si>
  <si>
    <t>20/01/2022 10:28:21:906</t>
  </si>
  <si>
    <t>122417</t>
  </si>
  <si>
    <t>18/01/2022 10:29:38:23</t>
  </si>
  <si>
    <t>722664</t>
  </si>
  <si>
    <t>TTP-423</t>
  </si>
  <si>
    <t>20/01/2022 06:42:31:966</t>
  </si>
  <si>
    <t>122353</t>
  </si>
  <si>
    <t>20/01/2022 06:42:33:573</t>
  </si>
  <si>
    <t>20/01/2022 06:45:28:763</t>
  </si>
  <si>
    <t>122352</t>
  </si>
  <si>
    <t>20/01/2022 22:06:55:37</t>
  </si>
  <si>
    <t>BOL 8603</t>
  </si>
  <si>
    <t>18/01/2022 23:41:00:656</t>
  </si>
  <si>
    <t>REM 111321</t>
  </si>
  <si>
    <t>20/01/2022 21:21:12:39</t>
  </si>
  <si>
    <t>BOL 8602</t>
  </si>
  <si>
    <t>20/01/2022 23:43:23:56</t>
  </si>
  <si>
    <t>122613</t>
  </si>
  <si>
    <t>18/01/2022 19:51:33:803</t>
  </si>
  <si>
    <t>177196</t>
  </si>
  <si>
    <t>19/01/2022 11:32:21:76</t>
  </si>
  <si>
    <t>122069</t>
  </si>
  <si>
    <t>19/01/2022 12:00:31:146</t>
  </si>
  <si>
    <t>ACEM:11100306</t>
  </si>
  <si>
    <t>20/01/2022 10:31:42:316</t>
  </si>
  <si>
    <t>122418</t>
  </si>
  <si>
    <t>20/01/2022 01:34:24:206</t>
  </si>
  <si>
    <t>8564</t>
  </si>
  <si>
    <t>18/01/2022 12:03:37:9</t>
  </si>
  <si>
    <t>121767</t>
  </si>
  <si>
    <t>18/01/2022 12:11:55:7</t>
  </si>
  <si>
    <t>121766</t>
  </si>
  <si>
    <t>Oracle</t>
  </si>
  <si>
    <t>Tabla puente</t>
  </si>
  <si>
    <t xml:space="preserve">Estatus Tabla puente </t>
  </si>
  <si>
    <t>Importe Tabla Puente</t>
  </si>
  <si>
    <t>Cliente</t>
  </si>
  <si>
    <t>LA GUERRERA OIL AND ENERGY SA DE CV</t>
  </si>
  <si>
    <t>Nota</t>
  </si>
  <si>
    <t xml:space="preserve">No se localiza en tabla puente </t>
  </si>
  <si>
    <t>Si llego a tabla puente, no paso a oracle (AR)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</si>
</sst>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49" fontId="18" fillId="0" borderId="0" xfId="0" applyNumberFormat="1" applyFont="1" applyAlignment="1"/>
    <xf numFmtId="164" fontId="18" fillId="0" borderId="0" xfId="0" applyNumberFormat="1" applyFont="1" applyAlignment="1"/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3" fontId="19" fillId="0" borderId="0" xfId="1" applyFont="1" applyAlignment="1">
      <alignment vertical="center"/>
    </xf>
    <xf numFmtId="0" fontId="0" fillId="0" borderId="0" xfId="0" applyProtection="1">
      <protection locked="0"/>
    </xf>
    <xf numFmtId="43" fontId="18" fillId="0" borderId="0" xfId="1" applyFont="1" applyAlignment="1"/>
    <xf numFmtId="43" fontId="0" fillId="0" borderId="0" xfId="1" applyFont="1" applyAlignment="1"/>
    <xf numFmtId="43" fontId="0" fillId="0" borderId="0" xfId="1" applyFont="1" applyProtection="1">
      <protection locked="0"/>
    </xf>
    <xf numFmtId="43" fontId="0" fillId="0" borderId="0" xfId="1" applyFont="1"/>
    <xf numFmtId="0" fontId="0" fillId="0" borderId="0" xfId="0"/>
    <xf numFmtId="43" fontId="16" fillId="0" borderId="0" xfId="1" applyFont="1" applyAlignment="1"/>
    <xf numFmtId="14" fontId="0" fillId="0" borderId="0" xfId="0" applyNumberFormat="1"/>
    <xf numFmtId="49" fontId="18" fillId="0" borderId="0" xfId="0" applyNumberFormat="1" applyFont="1"/>
    <xf numFmtId="164" fontId="18" fillId="0" borderId="0" xfId="0" applyNumberFormat="1" applyFont="1"/>
    <xf numFmtId="49" fontId="0" fillId="0" borderId="0" xfId="0" applyNumberFormat="1"/>
    <xf numFmtId="4" fontId="18" fillId="0" borderId="0" xfId="0" applyNumberFormat="1" applyFont="1"/>
    <xf numFmtId="0" fontId="18" fillId="0" borderId="0" xfId="0" applyFont="1"/>
    <xf numFmtId="0" fontId="0" fillId="33" borderId="0" xfId="0" applyFill="1" applyProtection="1">
      <protection locked="0"/>
    </xf>
    <xf numFmtId="0" fontId="0" fillId="0" borderId="0" xfId="0"/>
    <xf numFmtId="0" fontId="0" fillId="0" borderId="0" xfId="0" applyProtection="1">
      <protection locked="0"/>
    </xf>
    <xf numFmtId="43" fontId="16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F216-109F-4C4B-AC60-4101683A2DE7}">
  <dimension ref="A1:AG517"/>
  <sheetViews>
    <sheetView workbookViewId="0">
      <selection activeCell="F12" sqref="F12"/>
    </sheetView>
  </sheetViews>
  <sheetFormatPr baseColWidth="10" defaultRowHeight="15" x14ac:dyDescent="0.25"/>
  <cols>
    <col min="1" max="1" width="11.42578125" style="22"/>
    <col min="16" max="30" width="0" hidden="1" customWidth="1"/>
    <col min="31" max="31" width="13.140625" style="12" bestFit="1" customWidth="1"/>
  </cols>
  <sheetData>
    <row r="1" spans="1:33" s="22" customFormat="1" x14ac:dyDescent="0.25">
      <c r="AE1" s="12"/>
    </row>
    <row r="2" spans="1:33" s="22" customFormat="1" x14ac:dyDescent="0.25">
      <c r="AE2" s="12"/>
    </row>
    <row r="3" spans="1:33" s="22" customFormat="1" x14ac:dyDescent="0.25">
      <c r="AE3" s="12">
        <f>SUBTOTAL(9,AE5:AE517)</f>
        <v>8378865.1800000062</v>
      </c>
    </row>
    <row r="4" spans="1:33" x14ac:dyDescent="0.25">
      <c r="A4" s="22" t="s">
        <v>1496</v>
      </c>
      <c r="B4" s="13" t="s">
        <v>1485</v>
      </c>
      <c r="C4" s="13" t="s">
        <v>1486</v>
      </c>
      <c r="D4" s="13" t="s">
        <v>1487</v>
      </c>
      <c r="E4" s="13" t="s">
        <v>1488</v>
      </c>
      <c r="F4" s="13" t="s">
        <v>1489</v>
      </c>
      <c r="G4" s="13" t="s">
        <v>1490</v>
      </c>
      <c r="H4" s="13" t="s">
        <v>1491</v>
      </c>
      <c r="I4" s="13" t="s">
        <v>1492</v>
      </c>
      <c r="J4" s="13" t="s">
        <v>1493</v>
      </c>
      <c r="K4" s="13" t="s">
        <v>1494</v>
      </c>
      <c r="L4" s="13" t="s">
        <v>1495</v>
      </c>
      <c r="M4" s="13" t="s">
        <v>1496</v>
      </c>
      <c r="N4" s="13" t="s">
        <v>1497</v>
      </c>
      <c r="O4" s="13" t="s">
        <v>1498</v>
      </c>
      <c r="P4" s="13" t="s">
        <v>1499</v>
      </c>
      <c r="Q4" s="13" t="s">
        <v>1500</v>
      </c>
      <c r="R4" s="13" t="s">
        <v>1501</v>
      </c>
      <c r="S4" s="13" t="s">
        <v>1502</v>
      </c>
      <c r="T4" s="13" t="s">
        <v>1503</v>
      </c>
      <c r="U4" s="13" t="s">
        <v>1504</v>
      </c>
      <c r="V4" s="13" t="s">
        <v>1505</v>
      </c>
      <c r="W4" s="13" t="s">
        <v>1506</v>
      </c>
      <c r="X4" s="13" t="s">
        <v>1507</v>
      </c>
      <c r="Y4" s="13" t="s">
        <v>1508</v>
      </c>
      <c r="Z4" s="13" t="s">
        <v>1509</v>
      </c>
      <c r="AA4" s="13" t="s">
        <v>1510</v>
      </c>
      <c r="AB4" s="13" t="s">
        <v>1511</v>
      </c>
      <c r="AC4" s="13" t="s">
        <v>1512</v>
      </c>
      <c r="AD4" s="13" t="s">
        <v>1513</v>
      </c>
      <c r="AE4" s="12" t="s">
        <v>1514</v>
      </c>
      <c r="AF4" s="13" t="s">
        <v>1515</v>
      </c>
      <c r="AG4" s="13" t="s">
        <v>1516</v>
      </c>
    </row>
    <row r="5" spans="1:33" x14ac:dyDescent="0.25">
      <c r="A5" s="22" t="s">
        <v>268</v>
      </c>
      <c r="B5" s="13">
        <v>177243</v>
      </c>
      <c r="C5" s="13" t="s">
        <v>1517</v>
      </c>
      <c r="D5" s="13" t="s">
        <v>1518</v>
      </c>
      <c r="E5" s="13" t="s">
        <v>1519</v>
      </c>
      <c r="F5" s="15">
        <v>44563</v>
      </c>
      <c r="G5" s="13" t="s">
        <v>1520</v>
      </c>
      <c r="H5" s="13" t="s">
        <v>1521</v>
      </c>
      <c r="I5" s="13" t="s">
        <v>1521</v>
      </c>
      <c r="J5" s="13" t="s">
        <v>1522</v>
      </c>
      <c r="K5" s="13" t="s">
        <v>50</v>
      </c>
      <c r="L5" s="13" t="s">
        <v>1517</v>
      </c>
      <c r="M5" s="13" t="s">
        <v>268</v>
      </c>
      <c r="N5" s="13" t="s">
        <v>268</v>
      </c>
      <c r="O5" s="13" t="s">
        <v>1521</v>
      </c>
      <c r="P5" s="13">
        <v>765555</v>
      </c>
      <c r="Q5" s="13" t="s">
        <v>1523</v>
      </c>
      <c r="R5" s="13" t="s">
        <v>1521</v>
      </c>
      <c r="S5" s="13" t="s">
        <v>1524</v>
      </c>
      <c r="T5" s="13" t="s">
        <v>1521</v>
      </c>
      <c r="U5" s="13" t="s">
        <v>1525</v>
      </c>
      <c r="V5" s="13">
        <v>1</v>
      </c>
      <c r="W5" s="13">
        <v>1</v>
      </c>
      <c r="X5" s="13" t="s">
        <v>1526</v>
      </c>
      <c r="Y5" s="13" t="s">
        <v>1527</v>
      </c>
      <c r="Z5" s="13">
        <v>18945</v>
      </c>
      <c r="AA5" s="13" t="s">
        <v>1528</v>
      </c>
      <c r="AB5" s="13">
        <v>3031.2</v>
      </c>
      <c r="AC5" s="13" t="s">
        <v>1529</v>
      </c>
      <c r="AD5" s="13">
        <v>757.8</v>
      </c>
      <c r="AE5" s="12">
        <v>21218.400000000001</v>
      </c>
      <c r="AF5" s="15">
        <v>44567</v>
      </c>
      <c r="AG5" s="15">
        <v>44567</v>
      </c>
    </row>
    <row r="6" spans="1:33" x14ac:dyDescent="0.25">
      <c r="A6" s="22" t="s">
        <v>1267</v>
      </c>
      <c r="B6" s="13">
        <v>177244</v>
      </c>
      <c r="C6" s="13" t="s">
        <v>1517</v>
      </c>
      <c r="D6" s="13" t="s">
        <v>1518</v>
      </c>
      <c r="E6" s="13" t="s">
        <v>1519</v>
      </c>
      <c r="F6" s="15">
        <v>44563</v>
      </c>
      <c r="G6" s="13" t="s">
        <v>1521</v>
      </c>
      <c r="H6" s="13" t="s">
        <v>1521</v>
      </c>
      <c r="I6" s="13" t="s">
        <v>1521</v>
      </c>
      <c r="J6" s="13" t="s">
        <v>1522</v>
      </c>
      <c r="K6" s="13" t="s">
        <v>126</v>
      </c>
      <c r="L6" s="13" t="s">
        <v>1517</v>
      </c>
      <c r="M6" s="13" t="s">
        <v>1267</v>
      </c>
      <c r="N6" s="13" t="s">
        <v>1267</v>
      </c>
      <c r="O6" s="13" t="s">
        <v>1521</v>
      </c>
      <c r="P6" s="13">
        <v>765556</v>
      </c>
      <c r="Q6" s="13" t="s">
        <v>1523</v>
      </c>
      <c r="R6" s="13" t="s">
        <v>1521</v>
      </c>
      <c r="S6" s="13" t="s">
        <v>1530</v>
      </c>
      <c r="T6" s="13" t="s">
        <v>1521</v>
      </c>
      <c r="U6" s="13" t="s">
        <v>1525</v>
      </c>
      <c r="V6" s="13">
        <v>1</v>
      </c>
      <c r="W6" s="13">
        <v>1</v>
      </c>
      <c r="X6" s="13" t="s">
        <v>1531</v>
      </c>
      <c r="Y6" s="13" t="s">
        <v>1527</v>
      </c>
      <c r="Z6" s="13">
        <v>15064</v>
      </c>
      <c r="AA6" s="13" t="s">
        <v>1528</v>
      </c>
      <c r="AB6" s="13">
        <v>2410.2399999999998</v>
      </c>
      <c r="AC6" s="13" t="s">
        <v>1529</v>
      </c>
      <c r="AD6" s="13">
        <v>602.55999999999995</v>
      </c>
      <c r="AE6" s="12">
        <v>16871.68</v>
      </c>
      <c r="AF6" s="15">
        <v>44567</v>
      </c>
      <c r="AG6" s="15">
        <v>44567</v>
      </c>
    </row>
    <row r="7" spans="1:33" x14ac:dyDescent="0.25">
      <c r="A7" s="22" t="s">
        <v>386</v>
      </c>
      <c r="B7" s="13">
        <v>177245</v>
      </c>
      <c r="C7" s="13" t="s">
        <v>1517</v>
      </c>
      <c r="D7" s="13" t="s">
        <v>1518</v>
      </c>
      <c r="E7" s="13" t="s">
        <v>1519</v>
      </c>
      <c r="F7" s="15">
        <v>44563</v>
      </c>
      <c r="G7" s="13" t="s">
        <v>1520</v>
      </c>
      <c r="H7" s="13" t="s">
        <v>1521</v>
      </c>
      <c r="I7" s="13" t="s">
        <v>1521</v>
      </c>
      <c r="J7" s="13" t="s">
        <v>1522</v>
      </c>
      <c r="K7" s="13" t="s">
        <v>50</v>
      </c>
      <c r="L7" s="13" t="s">
        <v>1517</v>
      </c>
      <c r="M7" s="13" t="s">
        <v>386</v>
      </c>
      <c r="N7" s="13" t="s">
        <v>386</v>
      </c>
      <c r="O7" s="13" t="s">
        <v>1521</v>
      </c>
      <c r="P7" s="13">
        <v>765557</v>
      </c>
      <c r="Q7" s="13" t="s">
        <v>1523</v>
      </c>
      <c r="R7" s="13" t="s">
        <v>1521</v>
      </c>
      <c r="S7" s="13" t="s">
        <v>1524</v>
      </c>
      <c r="T7" s="13" t="s">
        <v>1521</v>
      </c>
      <c r="U7" s="13" t="s">
        <v>1525</v>
      </c>
      <c r="V7" s="13">
        <v>1</v>
      </c>
      <c r="W7" s="13">
        <v>1</v>
      </c>
      <c r="X7" s="13" t="s">
        <v>1532</v>
      </c>
      <c r="Y7" s="13" t="s">
        <v>1527</v>
      </c>
      <c r="Z7" s="13">
        <v>23285</v>
      </c>
      <c r="AA7" s="13" t="s">
        <v>1528</v>
      </c>
      <c r="AB7" s="13">
        <v>3725.6</v>
      </c>
      <c r="AC7" s="13" t="s">
        <v>1529</v>
      </c>
      <c r="AD7" s="13">
        <v>931.4</v>
      </c>
      <c r="AE7" s="12">
        <v>26079.200000000001</v>
      </c>
      <c r="AF7" s="15">
        <v>44567</v>
      </c>
      <c r="AG7" s="15">
        <v>44567</v>
      </c>
    </row>
    <row r="8" spans="1:33" x14ac:dyDescent="0.25">
      <c r="A8" s="22" t="s">
        <v>484</v>
      </c>
      <c r="B8" s="13">
        <v>177246</v>
      </c>
      <c r="C8" s="13" t="s">
        <v>1517</v>
      </c>
      <c r="D8" s="13" t="s">
        <v>1518</v>
      </c>
      <c r="E8" s="13" t="s">
        <v>1519</v>
      </c>
      <c r="F8" s="15">
        <v>44563</v>
      </c>
      <c r="G8" s="13" t="s">
        <v>1520</v>
      </c>
      <c r="H8" s="13" t="s">
        <v>1521</v>
      </c>
      <c r="I8" s="13" t="s">
        <v>1521</v>
      </c>
      <c r="J8" s="13" t="s">
        <v>1522</v>
      </c>
      <c r="K8" s="13" t="s">
        <v>50</v>
      </c>
      <c r="L8" s="13" t="s">
        <v>1517</v>
      </c>
      <c r="M8" s="13" t="s">
        <v>484</v>
      </c>
      <c r="N8" s="13" t="s">
        <v>484</v>
      </c>
      <c r="O8" s="13" t="s">
        <v>1521</v>
      </c>
      <c r="P8" s="13">
        <v>765558</v>
      </c>
      <c r="Q8" s="13" t="s">
        <v>1523</v>
      </c>
      <c r="R8" s="13" t="s">
        <v>1521</v>
      </c>
      <c r="S8" s="13" t="s">
        <v>1524</v>
      </c>
      <c r="T8" s="13" t="s">
        <v>1521</v>
      </c>
      <c r="U8" s="13" t="s">
        <v>1525</v>
      </c>
      <c r="V8" s="13">
        <v>1</v>
      </c>
      <c r="W8" s="13">
        <v>1</v>
      </c>
      <c r="X8" s="13" t="s">
        <v>1533</v>
      </c>
      <c r="Y8" s="13" t="s">
        <v>1527</v>
      </c>
      <c r="Z8" s="13">
        <v>23285</v>
      </c>
      <c r="AA8" s="13" t="s">
        <v>1528</v>
      </c>
      <c r="AB8" s="13">
        <v>3725.6</v>
      </c>
      <c r="AC8" s="13" t="s">
        <v>1529</v>
      </c>
      <c r="AD8" s="13">
        <v>931.4</v>
      </c>
      <c r="AE8" s="12">
        <v>26079.200000000001</v>
      </c>
      <c r="AF8" s="15">
        <v>44567</v>
      </c>
      <c r="AG8" s="15">
        <v>44567</v>
      </c>
    </row>
    <row r="9" spans="1:33" x14ac:dyDescent="0.25">
      <c r="A9" s="22" t="s">
        <v>118</v>
      </c>
      <c r="B9" s="13">
        <v>177247</v>
      </c>
      <c r="C9" s="13" t="s">
        <v>1517</v>
      </c>
      <c r="D9" s="13" t="s">
        <v>1518</v>
      </c>
      <c r="E9" s="13" t="s">
        <v>1519</v>
      </c>
      <c r="F9" s="15">
        <v>44563</v>
      </c>
      <c r="G9" s="13" t="s">
        <v>1520</v>
      </c>
      <c r="H9" s="13" t="s">
        <v>1521</v>
      </c>
      <c r="I9" s="13" t="s">
        <v>1521</v>
      </c>
      <c r="J9" s="13" t="s">
        <v>1522</v>
      </c>
      <c r="K9" s="13" t="s">
        <v>50</v>
      </c>
      <c r="L9" s="13" t="s">
        <v>1517</v>
      </c>
      <c r="M9" s="13" t="s">
        <v>118</v>
      </c>
      <c r="N9" s="13" t="s">
        <v>118</v>
      </c>
      <c r="O9" s="13" t="s">
        <v>1521</v>
      </c>
      <c r="P9" s="13">
        <v>765559</v>
      </c>
      <c r="Q9" s="13" t="s">
        <v>1523</v>
      </c>
      <c r="R9" s="13" t="s">
        <v>1521</v>
      </c>
      <c r="S9" s="13" t="s">
        <v>1524</v>
      </c>
      <c r="T9" s="13" t="s">
        <v>1521</v>
      </c>
      <c r="U9" s="13" t="s">
        <v>1525</v>
      </c>
      <c r="V9" s="13">
        <v>1</v>
      </c>
      <c r="W9" s="13">
        <v>1</v>
      </c>
      <c r="X9" s="13" t="s">
        <v>1534</v>
      </c>
      <c r="Y9" s="13" t="s">
        <v>1527</v>
      </c>
      <c r="Z9" s="13">
        <v>23285</v>
      </c>
      <c r="AA9" s="13" t="s">
        <v>1528</v>
      </c>
      <c r="AB9" s="13">
        <v>3725.6</v>
      </c>
      <c r="AC9" s="13" t="s">
        <v>1529</v>
      </c>
      <c r="AD9" s="13">
        <v>931.4</v>
      </c>
      <c r="AE9" s="12">
        <v>26079.200000000001</v>
      </c>
      <c r="AF9" s="15">
        <v>44567</v>
      </c>
      <c r="AG9" s="15">
        <v>44567</v>
      </c>
    </row>
    <row r="10" spans="1:33" x14ac:dyDescent="0.25">
      <c r="A10" s="22" t="s">
        <v>185</v>
      </c>
      <c r="B10" s="13">
        <v>177248</v>
      </c>
      <c r="C10" s="13" t="s">
        <v>1517</v>
      </c>
      <c r="D10" s="13" t="s">
        <v>1518</v>
      </c>
      <c r="E10" s="13" t="s">
        <v>1519</v>
      </c>
      <c r="F10" s="15">
        <v>44563</v>
      </c>
      <c r="G10" s="13" t="s">
        <v>1520</v>
      </c>
      <c r="H10" s="13" t="s">
        <v>1521</v>
      </c>
      <c r="I10" s="13" t="s">
        <v>1521</v>
      </c>
      <c r="J10" s="13" t="s">
        <v>1522</v>
      </c>
      <c r="K10" s="13" t="s">
        <v>50</v>
      </c>
      <c r="L10" s="13" t="s">
        <v>1517</v>
      </c>
      <c r="M10" s="13" t="s">
        <v>185</v>
      </c>
      <c r="N10" s="13" t="s">
        <v>185</v>
      </c>
      <c r="O10" s="13" t="s">
        <v>1521</v>
      </c>
      <c r="P10" s="13">
        <v>765560</v>
      </c>
      <c r="Q10" s="13" t="s">
        <v>1523</v>
      </c>
      <c r="R10" s="13" t="s">
        <v>1521</v>
      </c>
      <c r="S10" s="13" t="s">
        <v>1524</v>
      </c>
      <c r="T10" s="13" t="s">
        <v>1521</v>
      </c>
      <c r="U10" s="13" t="s">
        <v>1525</v>
      </c>
      <c r="V10" s="13">
        <v>1</v>
      </c>
      <c r="W10" s="13">
        <v>1</v>
      </c>
      <c r="X10" s="13" t="s">
        <v>1535</v>
      </c>
      <c r="Y10" s="13" t="s">
        <v>1527</v>
      </c>
      <c r="Z10" s="13">
        <v>18945</v>
      </c>
      <c r="AA10" s="13" t="s">
        <v>1528</v>
      </c>
      <c r="AB10" s="13">
        <v>3031.2</v>
      </c>
      <c r="AC10" s="13" t="s">
        <v>1529</v>
      </c>
      <c r="AD10" s="13">
        <v>757.8</v>
      </c>
      <c r="AE10" s="12">
        <v>21218.400000000001</v>
      </c>
      <c r="AF10" s="15">
        <v>44567</v>
      </c>
      <c r="AG10" s="15">
        <v>44567</v>
      </c>
    </row>
    <row r="11" spans="1:33" x14ac:dyDescent="0.25">
      <c r="A11" s="22" t="s">
        <v>372</v>
      </c>
      <c r="B11" s="13">
        <v>177249</v>
      </c>
      <c r="C11" s="13" t="s">
        <v>1517</v>
      </c>
      <c r="D11" s="13" t="s">
        <v>1518</v>
      </c>
      <c r="E11" s="13" t="s">
        <v>1519</v>
      </c>
      <c r="F11" s="15">
        <v>44563</v>
      </c>
      <c r="G11" s="13" t="s">
        <v>1520</v>
      </c>
      <c r="H11" s="13" t="s">
        <v>1521</v>
      </c>
      <c r="I11" s="13" t="s">
        <v>1521</v>
      </c>
      <c r="J11" s="13" t="s">
        <v>1522</v>
      </c>
      <c r="K11" s="13" t="s">
        <v>50</v>
      </c>
      <c r="L11" s="13" t="s">
        <v>1517</v>
      </c>
      <c r="M11" s="13" t="s">
        <v>372</v>
      </c>
      <c r="N11" s="13" t="s">
        <v>372</v>
      </c>
      <c r="O11" s="13" t="s">
        <v>1521</v>
      </c>
      <c r="P11" s="13">
        <v>765561</v>
      </c>
      <c r="Q11" s="13" t="s">
        <v>1523</v>
      </c>
      <c r="R11" s="13" t="s">
        <v>1521</v>
      </c>
      <c r="S11" s="13" t="s">
        <v>1524</v>
      </c>
      <c r="T11" s="13" t="s">
        <v>1521</v>
      </c>
      <c r="U11" s="13" t="s">
        <v>1525</v>
      </c>
      <c r="V11" s="13">
        <v>1</v>
      </c>
      <c r="W11" s="13">
        <v>1</v>
      </c>
      <c r="X11" s="13" t="s">
        <v>1536</v>
      </c>
      <c r="Y11" s="13" t="s">
        <v>1527</v>
      </c>
      <c r="Z11" s="13">
        <v>23285</v>
      </c>
      <c r="AA11" s="13" t="s">
        <v>1528</v>
      </c>
      <c r="AB11" s="13">
        <v>3725.6</v>
      </c>
      <c r="AC11" s="13" t="s">
        <v>1529</v>
      </c>
      <c r="AD11" s="13">
        <v>931.4</v>
      </c>
      <c r="AE11" s="12">
        <v>26079.200000000001</v>
      </c>
      <c r="AF11" s="15">
        <v>44567</v>
      </c>
      <c r="AG11" s="15">
        <v>44567</v>
      </c>
    </row>
    <row r="12" spans="1:33" x14ac:dyDescent="0.25">
      <c r="A12" s="22" t="s">
        <v>506</v>
      </c>
      <c r="B12" s="13">
        <v>177250</v>
      </c>
      <c r="C12" s="13" t="s">
        <v>1517</v>
      </c>
      <c r="D12" s="13" t="s">
        <v>1518</v>
      </c>
      <c r="E12" s="13" t="s">
        <v>1519</v>
      </c>
      <c r="F12" s="15">
        <v>44563</v>
      </c>
      <c r="G12" s="13" t="s">
        <v>1520</v>
      </c>
      <c r="H12" s="13" t="s">
        <v>1521</v>
      </c>
      <c r="I12" s="13" t="s">
        <v>1521</v>
      </c>
      <c r="J12" s="13" t="s">
        <v>1522</v>
      </c>
      <c r="K12" s="13" t="s">
        <v>50</v>
      </c>
      <c r="L12" s="13" t="s">
        <v>1517</v>
      </c>
      <c r="M12" s="13" t="s">
        <v>506</v>
      </c>
      <c r="N12" s="13" t="s">
        <v>506</v>
      </c>
      <c r="O12" s="13" t="s">
        <v>1521</v>
      </c>
      <c r="P12" s="13">
        <v>765562</v>
      </c>
      <c r="Q12" s="13" t="s">
        <v>1523</v>
      </c>
      <c r="R12" s="13" t="s">
        <v>1521</v>
      </c>
      <c r="S12" s="13" t="s">
        <v>1524</v>
      </c>
      <c r="T12" s="13" t="s">
        <v>1521</v>
      </c>
      <c r="U12" s="13" t="s">
        <v>1525</v>
      </c>
      <c r="V12" s="13">
        <v>1</v>
      </c>
      <c r="W12" s="13">
        <v>1</v>
      </c>
      <c r="X12" s="13" t="s">
        <v>1537</v>
      </c>
      <c r="Y12" s="13" t="s">
        <v>1527</v>
      </c>
      <c r="Z12" s="13">
        <v>23285</v>
      </c>
      <c r="AA12" s="13" t="s">
        <v>1528</v>
      </c>
      <c r="AB12" s="13">
        <v>3725.6</v>
      </c>
      <c r="AC12" s="13" t="s">
        <v>1529</v>
      </c>
      <c r="AD12" s="13">
        <v>931.4</v>
      </c>
      <c r="AE12" s="12">
        <v>26079.200000000001</v>
      </c>
      <c r="AF12" s="15">
        <v>44567</v>
      </c>
      <c r="AG12" s="15">
        <v>44567</v>
      </c>
    </row>
    <row r="13" spans="1:33" x14ac:dyDescent="0.25">
      <c r="A13" s="22" t="s">
        <v>254</v>
      </c>
      <c r="B13" s="13">
        <v>177252</v>
      </c>
      <c r="C13" s="13" t="s">
        <v>1517</v>
      </c>
      <c r="D13" s="13" t="s">
        <v>1518</v>
      </c>
      <c r="E13" s="13" t="s">
        <v>1519</v>
      </c>
      <c r="F13" s="15">
        <v>44563</v>
      </c>
      <c r="G13" s="13" t="s">
        <v>1520</v>
      </c>
      <c r="H13" s="13" t="s">
        <v>1521</v>
      </c>
      <c r="I13" s="13" t="s">
        <v>1521</v>
      </c>
      <c r="J13" s="13" t="s">
        <v>1522</v>
      </c>
      <c r="K13" s="13" t="s">
        <v>50</v>
      </c>
      <c r="L13" s="13" t="s">
        <v>1517</v>
      </c>
      <c r="M13" s="13" t="s">
        <v>254</v>
      </c>
      <c r="N13" s="13" t="s">
        <v>254</v>
      </c>
      <c r="O13" s="13" t="s">
        <v>1521</v>
      </c>
      <c r="P13" s="13">
        <v>765564</v>
      </c>
      <c r="Q13" s="13" t="s">
        <v>1523</v>
      </c>
      <c r="R13" s="13" t="s">
        <v>1521</v>
      </c>
      <c r="S13" s="13" t="s">
        <v>1524</v>
      </c>
      <c r="T13" s="13" t="s">
        <v>1521</v>
      </c>
      <c r="U13" s="13" t="s">
        <v>1525</v>
      </c>
      <c r="V13" s="13">
        <v>1</v>
      </c>
      <c r="W13" s="13">
        <v>1</v>
      </c>
      <c r="X13" s="13" t="s">
        <v>1538</v>
      </c>
      <c r="Y13" s="13" t="s">
        <v>1527</v>
      </c>
      <c r="Z13" s="13">
        <v>23285</v>
      </c>
      <c r="AA13" s="13" t="s">
        <v>1528</v>
      </c>
      <c r="AB13" s="13">
        <v>3725.6</v>
      </c>
      <c r="AC13" s="13" t="s">
        <v>1529</v>
      </c>
      <c r="AD13" s="13">
        <v>931.4</v>
      </c>
      <c r="AE13" s="12">
        <v>26079.200000000001</v>
      </c>
      <c r="AF13" s="15">
        <v>44567</v>
      </c>
      <c r="AG13" s="15">
        <v>44567</v>
      </c>
    </row>
    <row r="14" spans="1:33" x14ac:dyDescent="0.25">
      <c r="A14" s="22" t="s">
        <v>1248</v>
      </c>
      <c r="B14" s="13">
        <v>177241</v>
      </c>
      <c r="C14" s="13" t="s">
        <v>1517</v>
      </c>
      <c r="D14" s="13" t="s">
        <v>1518</v>
      </c>
      <c r="E14" s="13" t="s">
        <v>1519</v>
      </c>
      <c r="F14" s="15">
        <v>44563</v>
      </c>
      <c r="G14" s="13" t="s">
        <v>1521</v>
      </c>
      <c r="H14" s="13" t="s">
        <v>1521</v>
      </c>
      <c r="I14" s="13" t="s">
        <v>1521</v>
      </c>
      <c r="J14" s="13" t="s">
        <v>1522</v>
      </c>
      <c r="K14" s="13" t="s">
        <v>126</v>
      </c>
      <c r="L14" s="13" t="s">
        <v>1517</v>
      </c>
      <c r="M14" s="13" t="s">
        <v>1248</v>
      </c>
      <c r="N14" s="13" t="s">
        <v>1248</v>
      </c>
      <c r="O14" s="13" t="s">
        <v>1521</v>
      </c>
      <c r="P14" s="13">
        <v>765553</v>
      </c>
      <c r="Q14" s="13" t="s">
        <v>1523</v>
      </c>
      <c r="R14" s="13" t="s">
        <v>1521</v>
      </c>
      <c r="S14" s="13" t="s">
        <v>1530</v>
      </c>
      <c r="T14" s="13" t="s">
        <v>1521</v>
      </c>
      <c r="U14" s="13" t="s">
        <v>1525</v>
      </c>
      <c r="V14" s="13">
        <v>1</v>
      </c>
      <c r="W14" s="13">
        <v>1</v>
      </c>
      <c r="X14" s="13" t="s">
        <v>1539</v>
      </c>
      <c r="Y14" s="13" t="s">
        <v>1527</v>
      </c>
      <c r="Z14" s="13">
        <v>15064</v>
      </c>
      <c r="AA14" s="13" t="s">
        <v>1528</v>
      </c>
      <c r="AB14" s="13">
        <v>2410.2399999999998</v>
      </c>
      <c r="AC14" s="13" t="s">
        <v>1529</v>
      </c>
      <c r="AD14" s="13">
        <v>602.55999999999995</v>
      </c>
      <c r="AE14" s="12">
        <v>16871.68</v>
      </c>
      <c r="AF14" s="15">
        <v>44567</v>
      </c>
      <c r="AG14" s="15">
        <v>44567</v>
      </c>
    </row>
    <row r="15" spans="1:33" x14ac:dyDescent="0.25">
      <c r="A15" s="22" t="s">
        <v>363</v>
      </c>
      <c r="B15" s="13">
        <v>175887</v>
      </c>
      <c r="C15" s="13" t="s">
        <v>1517</v>
      </c>
      <c r="D15" s="13" t="s">
        <v>1518</v>
      </c>
      <c r="E15" s="13" t="s">
        <v>1519</v>
      </c>
      <c r="F15" s="15">
        <v>44564</v>
      </c>
      <c r="G15" s="13" t="s">
        <v>1520</v>
      </c>
      <c r="H15" s="13" t="s">
        <v>1521</v>
      </c>
      <c r="I15" s="13" t="s">
        <v>1521</v>
      </c>
      <c r="J15" s="13" t="s">
        <v>1522</v>
      </c>
      <c r="K15" s="13" t="s">
        <v>77</v>
      </c>
      <c r="L15" s="13" t="s">
        <v>1517</v>
      </c>
      <c r="M15" s="13" t="s">
        <v>363</v>
      </c>
      <c r="N15" s="13" t="s">
        <v>363</v>
      </c>
      <c r="O15" s="13" t="s">
        <v>1521</v>
      </c>
      <c r="P15" s="13">
        <v>763176</v>
      </c>
      <c r="Q15" s="13" t="s">
        <v>1540</v>
      </c>
      <c r="R15" s="13" t="s">
        <v>1521</v>
      </c>
      <c r="S15" s="13" t="s">
        <v>1524</v>
      </c>
      <c r="T15" s="13" t="s">
        <v>1541</v>
      </c>
      <c r="U15" s="13" t="s">
        <v>1525</v>
      </c>
      <c r="V15" s="13">
        <v>1</v>
      </c>
      <c r="W15" s="13">
        <v>1</v>
      </c>
      <c r="X15" s="13" t="s">
        <v>1542</v>
      </c>
      <c r="Y15" s="13" t="s">
        <v>1527</v>
      </c>
      <c r="Z15" s="13">
        <v>41616.199999999997</v>
      </c>
      <c r="AA15" s="13" t="s">
        <v>1528</v>
      </c>
      <c r="AB15" s="13">
        <v>6658.59</v>
      </c>
      <c r="AC15" s="13" t="s">
        <v>1529</v>
      </c>
      <c r="AD15" s="13">
        <v>1664.65</v>
      </c>
      <c r="AE15" s="12">
        <v>46610.14</v>
      </c>
      <c r="AF15" s="15">
        <v>44565</v>
      </c>
      <c r="AG15" s="15">
        <v>44565</v>
      </c>
    </row>
    <row r="16" spans="1:33" x14ac:dyDescent="0.25">
      <c r="A16" s="22" t="s">
        <v>363</v>
      </c>
      <c r="B16" s="13">
        <v>175887</v>
      </c>
      <c r="C16" s="13" t="s">
        <v>1517</v>
      </c>
      <c r="D16" s="13" t="s">
        <v>1518</v>
      </c>
      <c r="E16" s="13" t="s">
        <v>1519</v>
      </c>
      <c r="F16" s="15">
        <v>44564</v>
      </c>
      <c r="G16" s="13" t="s">
        <v>1520</v>
      </c>
      <c r="H16" s="13" t="s">
        <v>1521</v>
      </c>
      <c r="I16" s="13" t="s">
        <v>1521</v>
      </c>
      <c r="J16" s="13" t="s">
        <v>1522</v>
      </c>
      <c r="K16" s="13" t="s">
        <v>77</v>
      </c>
      <c r="L16" s="13" t="s">
        <v>1517</v>
      </c>
      <c r="M16" s="13" t="s">
        <v>363</v>
      </c>
      <c r="N16" s="13" t="s">
        <v>363</v>
      </c>
      <c r="O16" s="13" t="s">
        <v>1521</v>
      </c>
      <c r="P16" s="13">
        <v>763177</v>
      </c>
      <c r="Q16" s="13" t="s">
        <v>1540</v>
      </c>
      <c r="R16" s="13" t="s">
        <v>1521</v>
      </c>
      <c r="S16" s="13" t="s">
        <v>1524</v>
      </c>
      <c r="T16" s="13" t="s">
        <v>1541</v>
      </c>
      <c r="U16" s="13" t="s">
        <v>1525</v>
      </c>
      <c r="V16" s="13">
        <v>1</v>
      </c>
      <c r="W16" s="13">
        <v>2</v>
      </c>
      <c r="X16" s="13" t="s">
        <v>1543</v>
      </c>
      <c r="Y16" s="13" t="s">
        <v>1527</v>
      </c>
      <c r="Z16" s="13">
        <v>44260.91</v>
      </c>
      <c r="AA16" s="13" t="s">
        <v>1528</v>
      </c>
      <c r="AB16" s="13">
        <v>7081.75</v>
      </c>
      <c r="AC16" s="13" t="s">
        <v>1529</v>
      </c>
      <c r="AD16" s="13">
        <v>1770.44</v>
      </c>
      <c r="AE16" s="12">
        <v>49572.22</v>
      </c>
      <c r="AF16" s="15">
        <v>44565</v>
      </c>
      <c r="AG16" s="15">
        <v>44565</v>
      </c>
    </row>
    <row r="17" spans="1:33" x14ac:dyDescent="0.25">
      <c r="A17" s="22" t="s">
        <v>363</v>
      </c>
      <c r="B17" s="13">
        <v>175887</v>
      </c>
      <c r="C17" s="13" t="s">
        <v>1517</v>
      </c>
      <c r="D17" s="13" t="s">
        <v>1518</v>
      </c>
      <c r="E17" s="13" t="s">
        <v>1519</v>
      </c>
      <c r="F17" s="15">
        <v>44564</v>
      </c>
      <c r="G17" s="13" t="s">
        <v>1520</v>
      </c>
      <c r="H17" s="13" t="s">
        <v>1521</v>
      </c>
      <c r="I17" s="13" t="s">
        <v>1521</v>
      </c>
      <c r="J17" s="13" t="s">
        <v>1522</v>
      </c>
      <c r="K17" s="13" t="s">
        <v>77</v>
      </c>
      <c r="L17" s="13" t="s">
        <v>1517</v>
      </c>
      <c r="M17" s="13" t="s">
        <v>363</v>
      </c>
      <c r="N17" s="13" t="s">
        <v>363</v>
      </c>
      <c r="O17" s="13" t="s">
        <v>1521</v>
      </c>
      <c r="P17" s="13">
        <v>763178</v>
      </c>
      <c r="Q17" s="13" t="s">
        <v>1540</v>
      </c>
      <c r="R17" s="13" t="s">
        <v>1521</v>
      </c>
      <c r="S17" s="13" t="s">
        <v>1524</v>
      </c>
      <c r="T17" s="13" t="s">
        <v>1541</v>
      </c>
      <c r="U17" s="13" t="s">
        <v>1525</v>
      </c>
      <c r="V17" s="13">
        <v>1</v>
      </c>
      <c r="W17" s="13">
        <v>3</v>
      </c>
      <c r="X17" s="13" t="s">
        <v>1544</v>
      </c>
      <c r="Y17" s="13" t="s">
        <v>1527</v>
      </c>
      <c r="Z17" s="13">
        <v>41520.74</v>
      </c>
      <c r="AA17" s="13" t="s">
        <v>1528</v>
      </c>
      <c r="AB17" s="13">
        <v>6643.32</v>
      </c>
      <c r="AC17" s="13" t="s">
        <v>1529</v>
      </c>
      <c r="AD17" s="13">
        <v>1660.83</v>
      </c>
      <c r="AE17" s="12">
        <v>46503.23</v>
      </c>
      <c r="AF17" s="15">
        <v>44565</v>
      </c>
      <c r="AG17" s="15">
        <v>44565</v>
      </c>
    </row>
    <row r="18" spans="1:33" x14ac:dyDescent="0.25">
      <c r="A18" s="22" t="s">
        <v>363</v>
      </c>
      <c r="B18" s="13">
        <v>175887</v>
      </c>
      <c r="C18" s="13" t="s">
        <v>1517</v>
      </c>
      <c r="D18" s="13" t="s">
        <v>1518</v>
      </c>
      <c r="E18" s="13" t="s">
        <v>1519</v>
      </c>
      <c r="F18" s="15">
        <v>44564</v>
      </c>
      <c r="G18" s="13" t="s">
        <v>1520</v>
      </c>
      <c r="H18" s="13" t="s">
        <v>1521</v>
      </c>
      <c r="I18" s="13" t="s">
        <v>1521</v>
      </c>
      <c r="J18" s="13" t="s">
        <v>1522</v>
      </c>
      <c r="K18" s="13" t="s">
        <v>77</v>
      </c>
      <c r="L18" s="13" t="s">
        <v>1517</v>
      </c>
      <c r="M18" s="13" t="s">
        <v>363</v>
      </c>
      <c r="N18" s="13" t="s">
        <v>363</v>
      </c>
      <c r="O18" s="13" t="s">
        <v>1521</v>
      </c>
      <c r="P18" s="13">
        <v>763179</v>
      </c>
      <c r="Q18" s="13" t="s">
        <v>1540</v>
      </c>
      <c r="R18" s="13" t="s">
        <v>1521</v>
      </c>
      <c r="S18" s="13" t="s">
        <v>1524</v>
      </c>
      <c r="T18" s="13" t="s">
        <v>1541</v>
      </c>
      <c r="U18" s="13" t="s">
        <v>1525</v>
      </c>
      <c r="V18" s="13">
        <v>1</v>
      </c>
      <c r="W18" s="13">
        <v>4</v>
      </c>
      <c r="X18" s="13" t="s">
        <v>1545</v>
      </c>
      <c r="Y18" s="13" t="s">
        <v>1527</v>
      </c>
      <c r="Z18" s="13">
        <v>33252.69</v>
      </c>
      <c r="AA18" s="13" t="s">
        <v>1528</v>
      </c>
      <c r="AB18" s="13">
        <v>5320.43</v>
      </c>
      <c r="AC18" s="13" t="s">
        <v>1529</v>
      </c>
      <c r="AD18" s="13">
        <v>1330.11</v>
      </c>
      <c r="AE18" s="12">
        <v>37243.01</v>
      </c>
      <c r="AF18" s="15">
        <v>44565</v>
      </c>
      <c r="AG18" s="15">
        <v>44565</v>
      </c>
    </row>
    <row r="19" spans="1:33" x14ac:dyDescent="0.25">
      <c r="A19" s="22" t="s">
        <v>363</v>
      </c>
      <c r="B19" s="13">
        <v>175887</v>
      </c>
      <c r="C19" s="13" t="s">
        <v>1517</v>
      </c>
      <c r="D19" s="13" t="s">
        <v>1518</v>
      </c>
      <c r="E19" s="13" t="s">
        <v>1519</v>
      </c>
      <c r="F19" s="15">
        <v>44564</v>
      </c>
      <c r="G19" s="13" t="s">
        <v>1520</v>
      </c>
      <c r="H19" s="13" t="s">
        <v>1521</v>
      </c>
      <c r="I19" s="13" t="s">
        <v>1521</v>
      </c>
      <c r="J19" s="13" t="s">
        <v>1522</v>
      </c>
      <c r="K19" s="13" t="s">
        <v>77</v>
      </c>
      <c r="L19" s="13" t="s">
        <v>1517</v>
      </c>
      <c r="M19" s="13" t="s">
        <v>363</v>
      </c>
      <c r="N19" s="13" t="s">
        <v>363</v>
      </c>
      <c r="O19" s="13" t="s">
        <v>1521</v>
      </c>
      <c r="P19" s="13">
        <v>763180</v>
      </c>
      <c r="Q19" s="13" t="s">
        <v>1540</v>
      </c>
      <c r="R19" s="13" t="s">
        <v>1521</v>
      </c>
      <c r="S19" s="13" t="s">
        <v>1524</v>
      </c>
      <c r="T19" s="13" t="s">
        <v>1546</v>
      </c>
      <c r="U19" s="13" t="s">
        <v>1525</v>
      </c>
      <c r="V19" s="13">
        <v>1</v>
      </c>
      <c r="W19" s="13">
        <v>5</v>
      </c>
      <c r="X19" s="13" t="s">
        <v>1547</v>
      </c>
      <c r="Y19" s="13" t="s">
        <v>1527</v>
      </c>
      <c r="Z19" s="13">
        <v>26062.1</v>
      </c>
      <c r="AA19" s="13" t="s">
        <v>1528</v>
      </c>
      <c r="AB19" s="13">
        <v>4169.9399999999996</v>
      </c>
      <c r="AC19" s="13" t="s">
        <v>1521</v>
      </c>
      <c r="AD19" s="13">
        <v>0</v>
      </c>
      <c r="AE19" s="12">
        <v>30232.04</v>
      </c>
      <c r="AF19" s="15">
        <v>44565</v>
      </c>
      <c r="AG19" s="15">
        <v>44565</v>
      </c>
    </row>
    <row r="20" spans="1:33" x14ac:dyDescent="0.25">
      <c r="A20" s="22" t="s">
        <v>260</v>
      </c>
      <c r="B20" s="13">
        <v>175888</v>
      </c>
      <c r="C20" s="13" t="s">
        <v>1517</v>
      </c>
      <c r="D20" s="13" t="s">
        <v>1518</v>
      </c>
      <c r="E20" s="13" t="s">
        <v>1519</v>
      </c>
      <c r="F20" s="15">
        <v>44564</v>
      </c>
      <c r="G20" s="13" t="s">
        <v>1520</v>
      </c>
      <c r="H20" s="13" t="s">
        <v>1521</v>
      </c>
      <c r="I20" s="13" t="s">
        <v>1521</v>
      </c>
      <c r="J20" s="13" t="s">
        <v>1522</v>
      </c>
      <c r="K20" s="13" t="s">
        <v>77</v>
      </c>
      <c r="L20" s="13" t="s">
        <v>1517</v>
      </c>
      <c r="M20" s="13" t="s">
        <v>260</v>
      </c>
      <c r="N20" s="13" t="s">
        <v>260</v>
      </c>
      <c r="O20" s="13" t="s">
        <v>1521</v>
      </c>
      <c r="P20" s="13">
        <v>763181</v>
      </c>
      <c r="Q20" s="13" t="s">
        <v>1540</v>
      </c>
      <c r="R20" s="13" t="s">
        <v>1521</v>
      </c>
      <c r="S20" s="13" t="s">
        <v>1524</v>
      </c>
      <c r="T20" s="13" t="s">
        <v>1541</v>
      </c>
      <c r="U20" s="13" t="s">
        <v>1525</v>
      </c>
      <c r="V20" s="13">
        <v>1</v>
      </c>
      <c r="W20" s="13">
        <v>1</v>
      </c>
      <c r="X20" s="13" t="s">
        <v>1548</v>
      </c>
      <c r="Y20" s="13" t="s">
        <v>1527</v>
      </c>
      <c r="Z20" s="13">
        <v>34747.4</v>
      </c>
      <c r="AA20" s="13" t="s">
        <v>1528</v>
      </c>
      <c r="AB20" s="13">
        <v>5559.58</v>
      </c>
      <c r="AC20" s="13" t="s">
        <v>1529</v>
      </c>
      <c r="AD20" s="13">
        <v>1389.9</v>
      </c>
      <c r="AE20" s="12">
        <v>38917.08</v>
      </c>
      <c r="AF20" s="15">
        <v>44565</v>
      </c>
      <c r="AG20" s="15">
        <v>44565</v>
      </c>
    </row>
    <row r="21" spans="1:33" x14ac:dyDescent="0.25">
      <c r="A21" s="22" t="s">
        <v>260</v>
      </c>
      <c r="B21" s="13">
        <v>175888</v>
      </c>
      <c r="C21" s="13" t="s">
        <v>1517</v>
      </c>
      <c r="D21" s="13" t="s">
        <v>1518</v>
      </c>
      <c r="E21" s="13" t="s">
        <v>1519</v>
      </c>
      <c r="F21" s="15">
        <v>44564</v>
      </c>
      <c r="G21" s="13" t="s">
        <v>1520</v>
      </c>
      <c r="H21" s="13" t="s">
        <v>1521</v>
      </c>
      <c r="I21" s="13" t="s">
        <v>1521</v>
      </c>
      <c r="J21" s="13" t="s">
        <v>1522</v>
      </c>
      <c r="K21" s="13" t="s">
        <v>77</v>
      </c>
      <c r="L21" s="13" t="s">
        <v>1517</v>
      </c>
      <c r="M21" s="13" t="s">
        <v>260</v>
      </c>
      <c r="N21" s="13" t="s">
        <v>260</v>
      </c>
      <c r="O21" s="13" t="s">
        <v>1521</v>
      </c>
      <c r="P21" s="13">
        <v>763182</v>
      </c>
      <c r="Q21" s="13" t="s">
        <v>1540</v>
      </c>
      <c r="R21" s="13" t="s">
        <v>1521</v>
      </c>
      <c r="S21" s="13" t="s">
        <v>1524</v>
      </c>
      <c r="T21" s="13" t="s">
        <v>1546</v>
      </c>
      <c r="U21" s="13" t="s">
        <v>1525</v>
      </c>
      <c r="V21" s="13">
        <v>1</v>
      </c>
      <c r="W21" s="13">
        <v>2</v>
      </c>
      <c r="X21" s="13" t="s">
        <v>1547</v>
      </c>
      <c r="Y21" s="13" t="s">
        <v>1527</v>
      </c>
      <c r="Z21" s="13">
        <v>5579.3</v>
      </c>
      <c r="AA21" s="13" t="s">
        <v>1528</v>
      </c>
      <c r="AB21" s="13">
        <v>892.69</v>
      </c>
      <c r="AC21" s="13" t="s">
        <v>1521</v>
      </c>
      <c r="AD21" s="13">
        <v>0</v>
      </c>
      <c r="AE21" s="12">
        <v>6471.99</v>
      </c>
      <c r="AF21" s="15">
        <v>44565</v>
      </c>
      <c r="AG21" s="15">
        <v>44565</v>
      </c>
    </row>
    <row r="22" spans="1:33" x14ac:dyDescent="0.25">
      <c r="A22" s="22" t="s">
        <v>562</v>
      </c>
      <c r="B22" s="13">
        <v>177153</v>
      </c>
      <c r="C22" s="13" t="s">
        <v>1517</v>
      </c>
      <c r="D22" s="13" t="s">
        <v>1518</v>
      </c>
      <c r="E22" s="13" t="s">
        <v>1519</v>
      </c>
      <c r="F22" s="15">
        <v>44564</v>
      </c>
      <c r="G22" s="13" t="s">
        <v>1520</v>
      </c>
      <c r="H22" s="13" t="s">
        <v>1521</v>
      </c>
      <c r="I22" s="13" t="s">
        <v>1521</v>
      </c>
      <c r="J22" s="13" t="s">
        <v>1522</v>
      </c>
      <c r="K22" s="13" t="s">
        <v>50</v>
      </c>
      <c r="L22" s="13" t="s">
        <v>1517</v>
      </c>
      <c r="M22" s="13" t="s">
        <v>562</v>
      </c>
      <c r="N22" s="13" t="s">
        <v>562</v>
      </c>
      <c r="O22" s="13" t="s">
        <v>1521</v>
      </c>
      <c r="P22" s="13">
        <v>765465</v>
      </c>
      <c r="Q22" s="13" t="s">
        <v>1523</v>
      </c>
      <c r="R22" s="13" t="s">
        <v>1521</v>
      </c>
      <c r="S22" s="13" t="s">
        <v>1524</v>
      </c>
      <c r="T22" s="13" t="s">
        <v>1521</v>
      </c>
      <c r="U22" s="13" t="s">
        <v>1525</v>
      </c>
      <c r="V22" s="13">
        <v>1</v>
      </c>
      <c r="W22" s="13">
        <v>1</v>
      </c>
      <c r="X22" s="13" t="s">
        <v>1549</v>
      </c>
      <c r="Y22" s="13" t="s">
        <v>1527</v>
      </c>
      <c r="Z22" s="13">
        <v>23285</v>
      </c>
      <c r="AA22" s="13" t="s">
        <v>1528</v>
      </c>
      <c r="AB22" s="13">
        <v>3725.6</v>
      </c>
      <c r="AC22" s="13" t="s">
        <v>1529</v>
      </c>
      <c r="AD22" s="13">
        <v>931.4</v>
      </c>
      <c r="AE22" s="12">
        <v>26079.200000000001</v>
      </c>
      <c r="AF22" s="15">
        <v>44567</v>
      </c>
      <c r="AG22" s="15">
        <v>44567</v>
      </c>
    </row>
    <row r="23" spans="1:33" x14ac:dyDescent="0.25">
      <c r="A23" s="22" t="s">
        <v>473</v>
      </c>
      <c r="B23" s="13">
        <v>177154</v>
      </c>
      <c r="C23" s="13" t="s">
        <v>1517</v>
      </c>
      <c r="D23" s="13" t="s">
        <v>1518</v>
      </c>
      <c r="E23" s="13" t="s">
        <v>1519</v>
      </c>
      <c r="F23" s="15">
        <v>44564</v>
      </c>
      <c r="G23" s="13" t="s">
        <v>1520</v>
      </c>
      <c r="H23" s="13" t="s">
        <v>1521</v>
      </c>
      <c r="I23" s="13" t="s">
        <v>1521</v>
      </c>
      <c r="J23" s="13" t="s">
        <v>1522</v>
      </c>
      <c r="K23" s="13" t="s">
        <v>50</v>
      </c>
      <c r="L23" s="13" t="s">
        <v>1517</v>
      </c>
      <c r="M23" s="13" t="s">
        <v>473</v>
      </c>
      <c r="N23" s="13" t="s">
        <v>473</v>
      </c>
      <c r="O23" s="13" t="s">
        <v>1521</v>
      </c>
      <c r="P23" s="13">
        <v>765466</v>
      </c>
      <c r="Q23" s="13" t="s">
        <v>1523</v>
      </c>
      <c r="R23" s="13" t="s">
        <v>1521</v>
      </c>
      <c r="S23" s="13" t="s">
        <v>1524</v>
      </c>
      <c r="T23" s="13" t="s">
        <v>1521</v>
      </c>
      <c r="U23" s="13" t="s">
        <v>1525</v>
      </c>
      <c r="V23" s="13">
        <v>1</v>
      </c>
      <c r="W23" s="13">
        <v>1</v>
      </c>
      <c r="X23" s="13" t="s">
        <v>1550</v>
      </c>
      <c r="Y23" s="13" t="s">
        <v>1527</v>
      </c>
      <c r="Z23" s="13">
        <v>23285</v>
      </c>
      <c r="AA23" s="13" t="s">
        <v>1528</v>
      </c>
      <c r="AB23" s="13">
        <v>3725.6</v>
      </c>
      <c r="AC23" s="13" t="s">
        <v>1529</v>
      </c>
      <c r="AD23" s="13">
        <v>931.4</v>
      </c>
      <c r="AE23" s="12">
        <v>26079.200000000001</v>
      </c>
      <c r="AF23" s="15">
        <v>44567</v>
      </c>
      <c r="AG23" s="15">
        <v>44567</v>
      </c>
    </row>
    <row r="24" spans="1:33" x14ac:dyDescent="0.25">
      <c r="A24" s="22" t="s">
        <v>1100</v>
      </c>
      <c r="B24" s="13">
        <v>177168</v>
      </c>
      <c r="C24" s="13" t="s">
        <v>1517</v>
      </c>
      <c r="D24" s="13" t="s">
        <v>1518</v>
      </c>
      <c r="E24" s="13" t="s">
        <v>1519</v>
      </c>
      <c r="F24" s="15">
        <v>44564</v>
      </c>
      <c r="G24" s="13" t="s">
        <v>1521</v>
      </c>
      <c r="H24" s="13" t="s">
        <v>1521</v>
      </c>
      <c r="I24" s="13" t="s">
        <v>1521</v>
      </c>
      <c r="J24" s="13" t="s">
        <v>1522</v>
      </c>
      <c r="K24" s="13" t="s">
        <v>126</v>
      </c>
      <c r="L24" s="13" t="s">
        <v>1517</v>
      </c>
      <c r="M24" s="13" t="s">
        <v>1100</v>
      </c>
      <c r="N24" s="13" t="s">
        <v>1100</v>
      </c>
      <c r="O24" s="13" t="s">
        <v>1521</v>
      </c>
      <c r="P24" s="13">
        <v>765480</v>
      </c>
      <c r="Q24" s="13" t="s">
        <v>1523</v>
      </c>
      <c r="R24" s="13" t="s">
        <v>1521</v>
      </c>
      <c r="S24" s="13" t="s">
        <v>1530</v>
      </c>
      <c r="T24" s="13" t="s">
        <v>1521</v>
      </c>
      <c r="U24" s="13" t="s">
        <v>1525</v>
      </c>
      <c r="V24" s="13">
        <v>1</v>
      </c>
      <c r="W24" s="13">
        <v>1</v>
      </c>
      <c r="X24" s="13" t="s">
        <v>1551</v>
      </c>
      <c r="Y24" s="13" t="s">
        <v>1527</v>
      </c>
      <c r="Z24" s="13">
        <v>15064</v>
      </c>
      <c r="AA24" s="13" t="s">
        <v>1528</v>
      </c>
      <c r="AB24" s="13">
        <v>2410.2399999999998</v>
      </c>
      <c r="AC24" s="13" t="s">
        <v>1529</v>
      </c>
      <c r="AD24" s="13">
        <v>602.55999999999995</v>
      </c>
      <c r="AE24" s="12">
        <v>16871.68</v>
      </c>
      <c r="AF24" s="15">
        <v>44567</v>
      </c>
      <c r="AG24" s="15">
        <v>44567</v>
      </c>
    </row>
    <row r="25" spans="1:33" x14ac:dyDescent="0.25">
      <c r="A25" s="22" t="s">
        <v>282</v>
      </c>
      <c r="B25" s="13">
        <v>177170</v>
      </c>
      <c r="C25" s="13" t="s">
        <v>1517</v>
      </c>
      <c r="D25" s="13" t="s">
        <v>1518</v>
      </c>
      <c r="E25" s="13" t="s">
        <v>1519</v>
      </c>
      <c r="F25" s="15">
        <v>44564</v>
      </c>
      <c r="G25" s="13" t="s">
        <v>1520</v>
      </c>
      <c r="H25" s="13" t="s">
        <v>1521</v>
      </c>
      <c r="I25" s="13" t="s">
        <v>1521</v>
      </c>
      <c r="J25" s="13" t="s">
        <v>1522</v>
      </c>
      <c r="K25" s="13" t="s">
        <v>59</v>
      </c>
      <c r="L25" s="13" t="s">
        <v>1517</v>
      </c>
      <c r="M25" s="13" t="s">
        <v>282</v>
      </c>
      <c r="N25" s="13" t="s">
        <v>282</v>
      </c>
      <c r="O25" s="13" t="s">
        <v>1521</v>
      </c>
      <c r="P25" s="13">
        <v>765482</v>
      </c>
      <c r="Q25" s="13" t="s">
        <v>1523</v>
      </c>
      <c r="R25" s="13" t="s">
        <v>1521</v>
      </c>
      <c r="S25" s="13" t="s">
        <v>1524</v>
      </c>
      <c r="T25" s="13" t="s">
        <v>1521</v>
      </c>
      <c r="U25" s="13" t="s">
        <v>1525</v>
      </c>
      <c r="V25" s="13">
        <v>1</v>
      </c>
      <c r="W25" s="13">
        <v>1</v>
      </c>
      <c r="X25" s="13" t="s">
        <v>1552</v>
      </c>
      <c r="Y25" s="13" t="s">
        <v>1527</v>
      </c>
      <c r="Z25" s="13">
        <v>8120</v>
      </c>
      <c r="AA25" s="13" t="s">
        <v>1528</v>
      </c>
      <c r="AB25" s="13">
        <v>1299.2</v>
      </c>
      <c r="AC25" s="13" t="s">
        <v>1529</v>
      </c>
      <c r="AD25" s="13">
        <v>324.8</v>
      </c>
      <c r="AE25" s="12">
        <v>9094.4</v>
      </c>
      <c r="AF25" s="15">
        <v>44567</v>
      </c>
      <c r="AG25" s="15">
        <v>44567</v>
      </c>
    </row>
    <row r="26" spans="1:33" x14ac:dyDescent="0.25">
      <c r="A26" s="22" t="s">
        <v>101</v>
      </c>
      <c r="B26" s="13">
        <v>177171</v>
      </c>
      <c r="C26" s="13" t="s">
        <v>1517</v>
      </c>
      <c r="D26" s="13" t="s">
        <v>1518</v>
      </c>
      <c r="E26" s="13" t="s">
        <v>1519</v>
      </c>
      <c r="F26" s="15">
        <v>44564</v>
      </c>
      <c r="G26" s="13" t="s">
        <v>1520</v>
      </c>
      <c r="H26" s="13" t="s">
        <v>1521</v>
      </c>
      <c r="I26" s="13" t="s">
        <v>1521</v>
      </c>
      <c r="J26" s="13" t="s">
        <v>1522</v>
      </c>
      <c r="K26" s="13" t="s">
        <v>59</v>
      </c>
      <c r="L26" s="13" t="s">
        <v>1517</v>
      </c>
      <c r="M26" s="13" t="s">
        <v>101</v>
      </c>
      <c r="N26" s="13" t="s">
        <v>101</v>
      </c>
      <c r="O26" s="13" t="s">
        <v>1521</v>
      </c>
      <c r="P26" s="13">
        <v>765483</v>
      </c>
      <c r="Q26" s="13" t="s">
        <v>1523</v>
      </c>
      <c r="R26" s="13" t="s">
        <v>1521</v>
      </c>
      <c r="S26" s="13" t="s">
        <v>1524</v>
      </c>
      <c r="T26" s="13" t="s">
        <v>1521</v>
      </c>
      <c r="U26" s="13" t="s">
        <v>1525</v>
      </c>
      <c r="V26" s="13">
        <v>1</v>
      </c>
      <c r="W26" s="13">
        <v>1</v>
      </c>
      <c r="X26" s="13" t="s">
        <v>1553</v>
      </c>
      <c r="Y26" s="13" t="s">
        <v>1527</v>
      </c>
      <c r="Z26" s="13">
        <v>8120</v>
      </c>
      <c r="AA26" s="13" t="s">
        <v>1528</v>
      </c>
      <c r="AB26" s="13">
        <v>1299.2</v>
      </c>
      <c r="AC26" s="13" t="s">
        <v>1529</v>
      </c>
      <c r="AD26" s="13">
        <v>324.8</v>
      </c>
      <c r="AE26" s="12">
        <v>9094.4</v>
      </c>
      <c r="AF26" s="15">
        <v>44567</v>
      </c>
      <c r="AG26" s="15">
        <v>44567</v>
      </c>
    </row>
    <row r="27" spans="1:33" x14ac:dyDescent="0.25">
      <c r="A27" s="22" t="s">
        <v>553</v>
      </c>
      <c r="B27" s="13">
        <v>177173</v>
      </c>
      <c r="C27" s="13" t="s">
        <v>1517</v>
      </c>
      <c r="D27" s="13" t="s">
        <v>1518</v>
      </c>
      <c r="E27" s="13" t="s">
        <v>1519</v>
      </c>
      <c r="F27" s="15">
        <v>44564</v>
      </c>
      <c r="G27" s="13" t="s">
        <v>1520</v>
      </c>
      <c r="H27" s="13" t="s">
        <v>1521</v>
      </c>
      <c r="I27" s="13" t="s">
        <v>1521</v>
      </c>
      <c r="J27" s="13" t="s">
        <v>1522</v>
      </c>
      <c r="K27" s="13" t="s">
        <v>111</v>
      </c>
      <c r="L27" s="13" t="s">
        <v>1517</v>
      </c>
      <c r="M27" s="13" t="s">
        <v>553</v>
      </c>
      <c r="N27" s="13" t="s">
        <v>553</v>
      </c>
      <c r="O27" s="13" t="s">
        <v>1521</v>
      </c>
      <c r="P27" s="13">
        <v>765485</v>
      </c>
      <c r="Q27" s="13" t="s">
        <v>1523</v>
      </c>
      <c r="R27" s="13" t="s">
        <v>1521</v>
      </c>
      <c r="S27" s="13" t="s">
        <v>1524</v>
      </c>
      <c r="T27" s="13" t="s">
        <v>1521</v>
      </c>
      <c r="U27" s="13" t="s">
        <v>1525</v>
      </c>
      <c r="V27" s="13">
        <v>1</v>
      </c>
      <c r="W27" s="13">
        <v>1</v>
      </c>
      <c r="X27" s="13" t="s">
        <v>1554</v>
      </c>
      <c r="Y27" s="13" t="s">
        <v>1527</v>
      </c>
      <c r="Z27" s="13">
        <v>14550</v>
      </c>
      <c r="AA27" s="13" t="s">
        <v>1528</v>
      </c>
      <c r="AB27" s="13">
        <v>2328</v>
      </c>
      <c r="AC27" s="13" t="s">
        <v>1529</v>
      </c>
      <c r="AD27" s="13">
        <v>582</v>
      </c>
      <c r="AE27" s="12">
        <v>16296</v>
      </c>
      <c r="AF27" s="15">
        <v>44567</v>
      </c>
      <c r="AG27" s="15">
        <v>44567</v>
      </c>
    </row>
    <row r="28" spans="1:33" x14ac:dyDescent="0.25">
      <c r="A28" s="22" t="s">
        <v>415</v>
      </c>
      <c r="B28" s="13">
        <v>177174</v>
      </c>
      <c r="C28" s="13" t="s">
        <v>1517</v>
      </c>
      <c r="D28" s="13" t="s">
        <v>1518</v>
      </c>
      <c r="E28" s="13" t="s">
        <v>1519</v>
      </c>
      <c r="F28" s="15">
        <v>44564</v>
      </c>
      <c r="G28" s="13" t="s">
        <v>1520</v>
      </c>
      <c r="H28" s="13" t="s">
        <v>1521</v>
      </c>
      <c r="I28" s="13" t="s">
        <v>1521</v>
      </c>
      <c r="J28" s="13" t="s">
        <v>1522</v>
      </c>
      <c r="K28" s="13" t="s">
        <v>59</v>
      </c>
      <c r="L28" s="13" t="s">
        <v>1517</v>
      </c>
      <c r="M28" s="13" t="s">
        <v>415</v>
      </c>
      <c r="N28" s="13" t="s">
        <v>415</v>
      </c>
      <c r="O28" s="13" t="s">
        <v>1521</v>
      </c>
      <c r="P28" s="13">
        <v>765486</v>
      </c>
      <c r="Q28" s="13" t="s">
        <v>1523</v>
      </c>
      <c r="R28" s="13" t="s">
        <v>1521</v>
      </c>
      <c r="S28" s="13" t="s">
        <v>1524</v>
      </c>
      <c r="T28" s="13" t="s">
        <v>1521</v>
      </c>
      <c r="U28" s="13" t="s">
        <v>1525</v>
      </c>
      <c r="V28" s="13">
        <v>1</v>
      </c>
      <c r="W28" s="13">
        <v>1</v>
      </c>
      <c r="X28" s="13" t="s">
        <v>1555</v>
      </c>
      <c r="Y28" s="13" t="s">
        <v>1527</v>
      </c>
      <c r="Z28" s="13">
        <v>8120</v>
      </c>
      <c r="AA28" s="13" t="s">
        <v>1528</v>
      </c>
      <c r="AB28" s="13">
        <v>1299.2</v>
      </c>
      <c r="AC28" s="13" t="s">
        <v>1529</v>
      </c>
      <c r="AD28" s="13">
        <v>324.8</v>
      </c>
      <c r="AE28" s="12">
        <v>9094.4</v>
      </c>
      <c r="AF28" s="15">
        <v>44567</v>
      </c>
      <c r="AG28" s="15">
        <v>44567</v>
      </c>
    </row>
    <row r="29" spans="1:33" x14ac:dyDescent="0.25">
      <c r="A29" s="22" t="s">
        <v>324</v>
      </c>
      <c r="B29" s="13">
        <v>177175</v>
      </c>
      <c r="C29" s="13" t="s">
        <v>1517</v>
      </c>
      <c r="D29" s="13" t="s">
        <v>1518</v>
      </c>
      <c r="E29" s="13" t="s">
        <v>1519</v>
      </c>
      <c r="F29" s="15">
        <v>44564</v>
      </c>
      <c r="G29" s="13" t="s">
        <v>1520</v>
      </c>
      <c r="H29" s="13" t="s">
        <v>1521</v>
      </c>
      <c r="I29" s="13" t="s">
        <v>1521</v>
      </c>
      <c r="J29" s="13" t="s">
        <v>1522</v>
      </c>
      <c r="K29" s="13" t="s">
        <v>59</v>
      </c>
      <c r="L29" s="13" t="s">
        <v>1517</v>
      </c>
      <c r="M29" s="13" t="s">
        <v>324</v>
      </c>
      <c r="N29" s="13" t="s">
        <v>324</v>
      </c>
      <c r="O29" s="13" t="s">
        <v>1521</v>
      </c>
      <c r="P29" s="13">
        <v>765487</v>
      </c>
      <c r="Q29" s="13" t="s">
        <v>1523</v>
      </c>
      <c r="R29" s="13" t="s">
        <v>1521</v>
      </c>
      <c r="S29" s="13" t="s">
        <v>1524</v>
      </c>
      <c r="T29" s="13" t="s">
        <v>1521</v>
      </c>
      <c r="U29" s="13" t="s">
        <v>1525</v>
      </c>
      <c r="V29" s="13">
        <v>1</v>
      </c>
      <c r="W29" s="13">
        <v>1</v>
      </c>
      <c r="X29" s="13" t="s">
        <v>1556</v>
      </c>
      <c r="Y29" s="13" t="s">
        <v>1527</v>
      </c>
      <c r="Z29" s="13">
        <v>8120</v>
      </c>
      <c r="AA29" s="13" t="s">
        <v>1528</v>
      </c>
      <c r="AB29" s="13">
        <v>1299.2</v>
      </c>
      <c r="AC29" s="13" t="s">
        <v>1529</v>
      </c>
      <c r="AD29" s="13">
        <v>324.8</v>
      </c>
      <c r="AE29" s="12">
        <v>9094.4</v>
      </c>
      <c r="AF29" s="15">
        <v>44567</v>
      </c>
      <c r="AG29" s="15">
        <v>44567</v>
      </c>
    </row>
    <row r="30" spans="1:33" x14ac:dyDescent="0.25">
      <c r="A30" s="22" t="s">
        <v>191</v>
      </c>
      <c r="B30" s="13">
        <v>177176</v>
      </c>
      <c r="C30" s="13" t="s">
        <v>1517</v>
      </c>
      <c r="D30" s="13" t="s">
        <v>1518</v>
      </c>
      <c r="E30" s="13" t="s">
        <v>1519</v>
      </c>
      <c r="F30" s="15">
        <v>44564</v>
      </c>
      <c r="G30" s="13" t="s">
        <v>1520</v>
      </c>
      <c r="H30" s="13" t="s">
        <v>1521</v>
      </c>
      <c r="I30" s="13" t="s">
        <v>1521</v>
      </c>
      <c r="J30" s="13" t="s">
        <v>1522</v>
      </c>
      <c r="K30" s="13" t="s">
        <v>59</v>
      </c>
      <c r="L30" s="13" t="s">
        <v>1517</v>
      </c>
      <c r="M30" s="13" t="s">
        <v>191</v>
      </c>
      <c r="N30" s="13" t="s">
        <v>191</v>
      </c>
      <c r="O30" s="13" t="s">
        <v>1521</v>
      </c>
      <c r="P30" s="13">
        <v>765488</v>
      </c>
      <c r="Q30" s="13" t="s">
        <v>1523</v>
      </c>
      <c r="R30" s="13" t="s">
        <v>1521</v>
      </c>
      <c r="S30" s="13" t="s">
        <v>1524</v>
      </c>
      <c r="T30" s="13" t="s">
        <v>1521</v>
      </c>
      <c r="U30" s="13" t="s">
        <v>1525</v>
      </c>
      <c r="V30" s="13">
        <v>1</v>
      </c>
      <c r="W30" s="13">
        <v>1</v>
      </c>
      <c r="X30" s="13" t="s">
        <v>1557</v>
      </c>
      <c r="Y30" s="13" t="s">
        <v>1527</v>
      </c>
      <c r="Z30" s="13">
        <v>8120</v>
      </c>
      <c r="AA30" s="13" t="s">
        <v>1528</v>
      </c>
      <c r="AB30" s="13">
        <v>1299.2</v>
      </c>
      <c r="AC30" s="13" t="s">
        <v>1529</v>
      </c>
      <c r="AD30" s="13">
        <v>324.8</v>
      </c>
      <c r="AE30" s="12">
        <v>9094.4</v>
      </c>
      <c r="AF30" s="15">
        <v>44567</v>
      </c>
      <c r="AG30" s="15">
        <v>44567</v>
      </c>
    </row>
    <row r="31" spans="1:33" x14ac:dyDescent="0.25">
      <c r="A31" s="22" t="s">
        <v>465</v>
      </c>
      <c r="B31" s="13">
        <v>177177</v>
      </c>
      <c r="C31" s="13" t="s">
        <v>1517</v>
      </c>
      <c r="D31" s="13" t="s">
        <v>1518</v>
      </c>
      <c r="E31" s="13" t="s">
        <v>1519</v>
      </c>
      <c r="F31" s="15">
        <v>44564</v>
      </c>
      <c r="G31" s="13" t="s">
        <v>1520</v>
      </c>
      <c r="H31" s="13" t="s">
        <v>1521</v>
      </c>
      <c r="I31" s="13" t="s">
        <v>1521</v>
      </c>
      <c r="J31" s="13" t="s">
        <v>1522</v>
      </c>
      <c r="K31" s="13" t="s">
        <v>59</v>
      </c>
      <c r="L31" s="13" t="s">
        <v>1517</v>
      </c>
      <c r="M31" s="13" t="s">
        <v>465</v>
      </c>
      <c r="N31" s="13" t="s">
        <v>465</v>
      </c>
      <c r="O31" s="13" t="s">
        <v>1521</v>
      </c>
      <c r="P31" s="13">
        <v>765489</v>
      </c>
      <c r="Q31" s="13" t="s">
        <v>1523</v>
      </c>
      <c r="R31" s="13" t="s">
        <v>1521</v>
      </c>
      <c r="S31" s="13" t="s">
        <v>1524</v>
      </c>
      <c r="T31" s="13" t="s">
        <v>1521</v>
      </c>
      <c r="U31" s="13" t="s">
        <v>1525</v>
      </c>
      <c r="V31" s="13">
        <v>1</v>
      </c>
      <c r="W31" s="13">
        <v>1</v>
      </c>
      <c r="X31" s="13" t="s">
        <v>1558</v>
      </c>
      <c r="Y31" s="13" t="s">
        <v>1527</v>
      </c>
      <c r="Z31" s="13">
        <v>8120</v>
      </c>
      <c r="AA31" s="13" t="s">
        <v>1528</v>
      </c>
      <c r="AB31" s="13">
        <v>1299.2</v>
      </c>
      <c r="AC31" s="13" t="s">
        <v>1529</v>
      </c>
      <c r="AD31" s="13">
        <v>324.8</v>
      </c>
      <c r="AE31" s="12">
        <v>9094.4</v>
      </c>
      <c r="AF31" s="15">
        <v>44567</v>
      </c>
      <c r="AG31" s="15">
        <v>44567</v>
      </c>
    </row>
    <row r="32" spans="1:33" x14ac:dyDescent="0.25">
      <c r="A32" s="22" t="s">
        <v>497</v>
      </c>
      <c r="B32" s="13">
        <v>177178</v>
      </c>
      <c r="C32" s="13" t="s">
        <v>1517</v>
      </c>
      <c r="D32" s="13" t="s">
        <v>1518</v>
      </c>
      <c r="E32" s="13" t="s">
        <v>1519</v>
      </c>
      <c r="F32" s="15">
        <v>44564</v>
      </c>
      <c r="G32" s="13" t="s">
        <v>1520</v>
      </c>
      <c r="H32" s="13" t="s">
        <v>1521</v>
      </c>
      <c r="I32" s="13" t="s">
        <v>1521</v>
      </c>
      <c r="J32" s="13" t="s">
        <v>1522</v>
      </c>
      <c r="K32" s="13" t="s">
        <v>59</v>
      </c>
      <c r="L32" s="13" t="s">
        <v>1517</v>
      </c>
      <c r="M32" s="13" t="s">
        <v>497</v>
      </c>
      <c r="N32" s="13" t="s">
        <v>497</v>
      </c>
      <c r="O32" s="13" t="s">
        <v>1521</v>
      </c>
      <c r="P32" s="13">
        <v>765490</v>
      </c>
      <c r="Q32" s="13" t="s">
        <v>1523</v>
      </c>
      <c r="R32" s="13" t="s">
        <v>1521</v>
      </c>
      <c r="S32" s="13" t="s">
        <v>1524</v>
      </c>
      <c r="T32" s="13" t="s">
        <v>1521</v>
      </c>
      <c r="U32" s="13" t="s">
        <v>1525</v>
      </c>
      <c r="V32" s="13">
        <v>1</v>
      </c>
      <c r="W32" s="13">
        <v>1</v>
      </c>
      <c r="X32" s="13" t="s">
        <v>1559</v>
      </c>
      <c r="Y32" s="13" t="s">
        <v>1527</v>
      </c>
      <c r="Z32" s="13">
        <v>13985</v>
      </c>
      <c r="AA32" s="13" t="s">
        <v>1528</v>
      </c>
      <c r="AB32" s="13">
        <v>2237.6</v>
      </c>
      <c r="AC32" s="13" t="s">
        <v>1529</v>
      </c>
      <c r="AD32" s="13">
        <v>559.4</v>
      </c>
      <c r="AE32" s="12">
        <v>15663.2</v>
      </c>
      <c r="AF32" s="15">
        <v>44567</v>
      </c>
      <c r="AG32" s="15">
        <v>44567</v>
      </c>
    </row>
    <row r="33" spans="1:33" x14ac:dyDescent="0.25">
      <c r="A33" s="22" t="s">
        <v>188</v>
      </c>
      <c r="B33" s="13">
        <v>177179</v>
      </c>
      <c r="C33" s="13" t="s">
        <v>1517</v>
      </c>
      <c r="D33" s="13" t="s">
        <v>1518</v>
      </c>
      <c r="E33" s="13" t="s">
        <v>1519</v>
      </c>
      <c r="F33" s="15">
        <v>44564</v>
      </c>
      <c r="G33" s="13" t="s">
        <v>1520</v>
      </c>
      <c r="H33" s="13" t="s">
        <v>1521</v>
      </c>
      <c r="I33" s="13" t="s">
        <v>1521</v>
      </c>
      <c r="J33" s="13" t="s">
        <v>1522</v>
      </c>
      <c r="K33" s="13" t="s">
        <v>111</v>
      </c>
      <c r="L33" s="13" t="s">
        <v>1517</v>
      </c>
      <c r="M33" s="13" t="s">
        <v>188</v>
      </c>
      <c r="N33" s="13" t="s">
        <v>188</v>
      </c>
      <c r="O33" s="13" t="s">
        <v>1521</v>
      </c>
      <c r="P33" s="13">
        <v>765491</v>
      </c>
      <c r="Q33" s="13" t="s">
        <v>1523</v>
      </c>
      <c r="R33" s="13" t="s">
        <v>1521</v>
      </c>
      <c r="S33" s="13" t="s">
        <v>1524</v>
      </c>
      <c r="T33" s="13" t="s">
        <v>1521</v>
      </c>
      <c r="U33" s="13" t="s">
        <v>1525</v>
      </c>
      <c r="V33" s="13">
        <v>1</v>
      </c>
      <c r="W33" s="13">
        <v>1</v>
      </c>
      <c r="X33" s="13" t="s">
        <v>1560</v>
      </c>
      <c r="Y33" s="13" t="s">
        <v>1527</v>
      </c>
      <c r="Z33" s="13">
        <v>14550</v>
      </c>
      <c r="AA33" s="13" t="s">
        <v>1528</v>
      </c>
      <c r="AB33" s="13">
        <v>2328</v>
      </c>
      <c r="AC33" s="13" t="s">
        <v>1529</v>
      </c>
      <c r="AD33" s="13">
        <v>582</v>
      </c>
      <c r="AE33" s="12">
        <v>16296</v>
      </c>
      <c r="AF33" s="15">
        <v>44567</v>
      </c>
      <c r="AG33" s="15">
        <v>44567</v>
      </c>
    </row>
    <row r="34" spans="1:33" x14ac:dyDescent="0.25">
      <c r="A34" s="22" t="s">
        <v>354</v>
      </c>
      <c r="B34" s="13">
        <v>177180</v>
      </c>
      <c r="C34" s="13" t="s">
        <v>1517</v>
      </c>
      <c r="D34" s="13" t="s">
        <v>1518</v>
      </c>
      <c r="E34" s="13" t="s">
        <v>1519</v>
      </c>
      <c r="F34" s="15">
        <v>44564</v>
      </c>
      <c r="G34" s="13" t="s">
        <v>1520</v>
      </c>
      <c r="H34" s="13" t="s">
        <v>1521</v>
      </c>
      <c r="I34" s="13" t="s">
        <v>1521</v>
      </c>
      <c r="J34" s="13" t="s">
        <v>1522</v>
      </c>
      <c r="K34" s="13" t="s">
        <v>59</v>
      </c>
      <c r="L34" s="13" t="s">
        <v>1517</v>
      </c>
      <c r="M34" s="13" t="s">
        <v>354</v>
      </c>
      <c r="N34" s="13" t="s">
        <v>354</v>
      </c>
      <c r="O34" s="13" t="s">
        <v>1521</v>
      </c>
      <c r="P34" s="13">
        <v>765492</v>
      </c>
      <c r="Q34" s="13" t="s">
        <v>1523</v>
      </c>
      <c r="R34" s="13" t="s">
        <v>1521</v>
      </c>
      <c r="S34" s="13" t="s">
        <v>1524</v>
      </c>
      <c r="T34" s="13" t="s">
        <v>1521</v>
      </c>
      <c r="U34" s="13" t="s">
        <v>1525</v>
      </c>
      <c r="V34" s="13">
        <v>1</v>
      </c>
      <c r="W34" s="13">
        <v>1</v>
      </c>
      <c r="X34" s="13" t="s">
        <v>1561</v>
      </c>
      <c r="Y34" s="13" t="s">
        <v>1527</v>
      </c>
      <c r="Z34" s="13">
        <v>8120</v>
      </c>
      <c r="AA34" s="13" t="s">
        <v>1528</v>
      </c>
      <c r="AB34" s="13">
        <v>1299.2</v>
      </c>
      <c r="AC34" s="13" t="s">
        <v>1529</v>
      </c>
      <c r="AD34" s="13">
        <v>324.8</v>
      </c>
      <c r="AE34" s="12">
        <v>9094.4</v>
      </c>
      <c r="AF34" s="15">
        <v>44567</v>
      </c>
      <c r="AG34" s="15">
        <v>44567</v>
      </c>
    </row>
    <row r="35" spans="1:33" x14ac:dyDescent="0.25">
      <c r="A35" s="22" t="s">
        <v>270</v>
      </c>
      <c r="B35" s="13">
        <v>177181</v>
      </c>
      <c r="C35" s="13" t="s">
        <v>1517</v>
      </c>
      <c r="D35" s="13" t="s">
        <v>1518</v>
      </c>
      <c r="E35" s="13" t="s">
        <v>1519</v>
      </c>
      <c r="F35" s="15">
        <v>44564</v>
      </c>
      <c r="G35" s="13" t="s">
        <v>1520</v>
      </c>
      <c r="H35" s="13" t="s">
        <v>1521</v>
      </c>
      <c r="I35" s="13" t="s">
        <v>1521</v>
      </c>
      <c r="J35" s="13" t="s">
        <v>1522</v>
      </c>
      <c r="K35" s="13" t="s">
        <v>59</v>
      </c>
      <c r="L35" s="13" t="s">
        <v>1517</v>
      </c>
      <c r="M35" s="13" t="s">
        <v>270</v>
      </c>
      <c r="N35" s="13" t="s">
        <v>270</v>
      </c>
      <c r="O35" s="13" t="s">
        <v>1521</v>
      </c>
      <c r="P35" s="13">
        <v>765493</v>
      </c>
      <c r="Q35" s="13" t="s">
        <v>1523</v>
      </c>
      <c r="R35" s="13" t="s">
        <v>1521</v>
      </c>
      <c r="S35" s="13" t="s">
        <v>1524</v>
      </c>
      <c r="T35" s="13" t="s">
        <v>1521</v>
      </c>
      <c r="U35" s="13" t="s">
        <v>1525</v>
      </c>
      <c r="V35" s="13">
        <v>1</v>
      </c>
      <c r="W35" s="13">
        <v>1</v>
      </c>
      <c r="X35" s="13" t="s">
        <v>1562</v>
      </c>
      <c r="Y35" s="13" t="s">
        <v>1527</v>
      </c>
      <c r="Z35" s="13">
        <v>13985</v>
      </c>
      <c r="AA35" s="13" t="s">
        <v>1528</v>
      </c>
      <c r="AB35" s="13">
        <v>2237.6</v>
      </c>
      <c r="AC35" s="13" t="s">
        <v>1529</v>
      </c>
      <c r="AD35" s="13">
        <v>559.4</v>
      </c>
      <c r="AE35" s="12">
        <v>15663.2</v>
      </c>
      <c r="AF35" s="15">
        <v>44567</v>
      </c>
      <c r="AG35" s="15">
        <v>44567</v>
      </c>
    </row>
    <row r="36" spans="1:33" x14ac:dyDescent="0.25">
      <c r="A36" s="22" t="s">
        <v>326</v>
      </c>
      <c r="B36" s="13">
        <v>177182</v>
      </c>
      <c r="C36" s="13" t="s">
        <v>1517</v>
      </c>
      <c r="D36" s="13" t="s">
        <v>1518</v>
      </c>
      <c r="E36" s="13" t="s">
        <v>1519</v>
      </c>
      <c r="F36" s="15">
        <v>44564</v>
      </c>
      <c r="G36" s="13" t="s">
        <v>1520</v>
      </c>
      <c r="H36" s="13" t="s">
        <v>1521</v>
      </c>
      <c r="I36" s="13" t="s">
        <v>1521</v>
      </c>
      <c r="J36" s="13" t="s">
        <v>1522</v>
      </c>
      <c r="K36" s="13" t="s">
        <v>59</v>
      </c>
      <c r="L36" s="13" t="s">
        <v>1517</v>
      </c>
      <c r="M36" s="13" t="s">
        <v>326</v>
      </c>
      <c r="N36" s="13" t="s">
        <v>326</v>
      </c>
      <c r="O36" s="13" t="s">
        <v>1521</v>
      </c>
      <c r="P36" s="13">
        <v>765494</v>
      </c>
      <c r="Q36" s="13" t="s">
        <v>1523</v>
      </c>
      <c r="R36" s="13" t="s">
        <v>1521</v>
      </c>
      <c r="S36" s="13" t="s">
        <v>1524</v>
      </c>
      <c r="T36" s="13" t="s">
        <v>1521</v>
      </c>
      <c r="U36" s="13" t="s">
        <v>1525</v>
      </c>
      <c r="V36" s="13">
        <v>1</v>
      </c>
      <c r="W36" s="13">
        <v>1</v>
      </c>
      <c r="X36" s="13" t="s">
        <v>1563</v>
      </c>
      <c r="Y36" s="13" t="s">
        <v>1527</v>
      </c>
      <c r="Z36" s="13">
        <v>8120</v>
      </c>
      <c r="AA36" s="13" t="s">
        <v>1528</v>
      </c>
      <c r="AB36" s="13">
        <v>1299.2</v>
      </c>
      <c r="AC36" s="13" t="s">
        <v>1529</v>
      </c>
      <c r="AD36" s="13">
        <v>324.8</v>
      </c>
      <c r="AE36" s="12">
        <v>9094.4</v>
      </c>
      <c r="AF36" s="15">
        <v>44567</v>
      </c>
      <c r="AG36" s="15">
        <v>44567</v>
      </c>
    </row>
    <row r="37" spans="1:33" x14ac:dyDescent="0.25">
      <c r="A37" s="22" t="s">
        <v>1282</v>
      </c>
      <c r="B37" s="13">
        <v>177183</v>
      </c>
      <c r="C37" s="13" t="s">
        <v>1517</v>
      </c>
      <c r="D37" s="13" t="s">
        <v>1518</v>
      </c>
      <c r="E37" s="13" t="s">
        <v>1519</v>
      </c>
      <c r="F37" s="15">
        <v>44564</v>
      </c>
      <c r="G37" s="13" t="s">
        <v>1521</v>
      </c>
      <c r="H37" s="13" t="s">
        <v>1521</v>
      </c>
      <c r="I37" s="13" t="s">
        <v>1521</v>
      </c>
      <c r="J37" s="13" t="s">
        <v>1522</v>
      </c>
      <c r="K37" s="13" t="s">
        <v>126</v>
      </c>
      <c r="L37" s="13" t="s">
        <v>1517</v>
      </c>
      <c r="M37" s="13" t="s">
        <v>1282</v>
      </c>
      <c r="N37" s="13" t="s">
        <v>1282</v>
      </c>
      <c r="O37" s="13" t="s">
        <v>1521</v>
      </c>
      <c r="P37" s="13">
        <v>765495</v>
      </c>
      <c r="Q37" s="13" t="s">
        <v>1523</v>
      </c>
      <c r="R37" s="13" t="s">
        <v>1521</v>
      </c>
      <c r="S37" s="13" t="s">
        <v>1530</v>
      </c>
      <c r="T37" s="13" t="s">
        <v>1521</v>
      </c>
      <c r="U37" s="13" t="s">
        <v>1525</v>
      </c>
      <c r="V37" s="13">
        <v>1</v>
      </c>
      <c r="W37" s="13">
        <v>1</v>
      </c>
      <c r="X37" s="13" t="s">
        <v>1564</v>
      </c>
      <c r="Y37" s="13" t="s">
        <v>1527</v>
      </c>
      <c r="Z37" s="13">
        <v>15064</v>
      </c>
      <c r="AA37" s="13" t="s">
        <v>1528</v>
      </c>
      <c r="AB37" s="13">
        <v>2410.2399999999998</v>
      </c>
      <c r="AC37" s="13" t="s">
        <v>1529</v>
      </c>
      <c r="AD37" s="13">
        <v>602.55999999999995</v>
      </c>
      <c r="AE37" s="12">
        <v>16871.68</v>
      </c>
      <c r="AF37" s="15">
        <v>44567</v>
      </c>
      <c r="AG37" s="15">
        <v>44567</v>
      </c>
    </row>
    <row r="38" spans="1:33" x14ac:dyDescent="0.25">
      <c r="A38" s="22" t="s">
        <v>355</v>
      </c>
      <c r="B38" s="13">
        <v>177184</v>
      </c>
      <c r="C38" s="13" t="s">
        <v>1517</v>
      </c>
      <c r="D38" s="13" t="s">
        <v>1518</v>
      </c>
      <c r="E38" s="13" t="s">
        <v>1519</v>
      </c>
      <c r="F38" s="15">
        <v>44564</v>
      </c>
      <c r="G38" s="13" t="s">
        <v>1520</v>
      </c>
      <c r="H38" s="13" t="s">
        <v>1521</v>
      </c>
      <c r="I38" s="13" t="s">
        <v>1521</v>
      </c>
      <c r="J38" s="13" t="s">
        <v>1522</v>
      </c>
      <c r="K38" s="13" t="s">
        <v>59</v>
      </c>
      <c r="L38" s="13" t="s">
        <v>1517</v>
      </c>
      <c r="M38" s="13" t="s">
        <v>355</v>
      </c>
      <c r="N38" s="13" t="s">
        <v>355</v>
      </c>
      <c r="O38" s="13" t="s">
        <v>1521</v>
      </c>
      <c r="P38" s="13">
        <v>765496</v>
      </c>
      <c r="Q38" s="13" t="s">
        <v>1523</v>
      </c>
      <c r="R38" s="13" t="s">
        <v>1521</v>
      </c>
      <c r="S38" s="13" t="s">
        <v>1524</v>
      </c>
      <c r="T38" s="13" t="s">
        <v>1521</v>
      </c>
      <c r="U38" s="13" t="s">
        <v>1525</v>
      </c>
      <c r="V38" s="13">
        <v>1</v>
      </c>
      <c r="W38" s="13">
        <v>1</v>
      </c>
      <c r="X38" s="13" t="s">
        <v>1565</v>
      </c>
      <c r="Y38" s="13" t="s">
        <v>1527</v>
      </c>
      <c r="Z38" s="13">
        <v>8120</v>
      </c>
      <c r="AA38" s="13" t="s">
        <v>1528</v>
      </c>
      <c r="AB38" s="13">
        <v>1299.2</v>
      </c>
      <c r="AC38" s="13" t="s">
        <v>1529</v>
      </c>
      <c r="AD38" s="13">
        <v>324.8</v>
      </c>
      <c r="AE38" s="12">
        <v>9094.4</v>
      </c>
      <c r="AF38" s="15">
        <v>44567</v>
      </c>
      <c r="AG38" s="15">
        <v>44567</v>
      </c>
    </row>
    <row r="39" spans="1:33" x14ac:dyDescent="0.25">
      <c r="A39" s="22" t="s">
        <v>92</v>
      </c>
      <c r="B39" s="13">
        <v>177185</v>
      </c>
      <c r="C39" s="13" t="s">
        <v>1517</v>
      </c>
      <c r="D39" s="13" t="s">
        <v>1518</v>
      </c>
      <c r="E39" s="13" t="s">
        <v>1519</v>
      </c>
      <c r="F39" s="15">
        <v>44564</v>
      </c>
      <c r="G39" s="13" t="s">
        <v>1520</v>
      </c>
      <c r="H39" s="13" t="s">
        <v>1521</v>
      </c>
      <c r="I39" s="13" t="s">
        <v>1521</v>
      </c>
      <c r="J39" s="13" t="s">
        <v>1522</v>
      </c>
      <c r="K39" s="13" t="s">
        <v>59</v>
      </c>
      <c r="L39" s="13" t="s">
        <v>1517</v>
      </c>
      <c r="M39" s="13" t="s">
        <v>92</v>
      </c>
      <c r="N39" s="13" t="s">
        <v>92</v>
      </c>
      <c r="O39" s="13" t="s">
        <v>1521</v>
      </c>
      <c r="P39" s="13">
        <v>765497</v>
      </c>
      <c r="Q39" s="13" t="s">
        <v>1523</v>
      </c>
      <c r="R39" s="13" t="s">
        <v>1521</v>
      </c>
      <c r="S39" s="13" t="s">
        <v>1524</v>
      </c>
      <c r="T39" s="13" t="s">
        <v>1521</v>
      </c>
      <c r="U39" s="13" t="s">
        <v>1525</v>
      </c>
      <c r="V39" s="13">
        <v>1</v>
      </c>
      <c r="W39" s="13">
        <v>1</v>
      </c>
      <c r="X39" s="13" t="s">
        <v>1566</v>
      </c>
      <c r="Y39" s="13" t="s">
        <v>1527</v>
      </c>
      <c r="Z39" s="13">
        <v>8120</v>
      </c>
      <c r="AA39" s="13" t="s">
        <v>1528</v>
      </c>
      <c r="AB39" s="13">
        <v>1299.2</v>
      </c>
      <c r="AC39" s="13" t="s">
        <v>1529</v>
      </c>
      <c r="AD39" s="13">
        <v>324.8</v>
      </c>
      <c r="AE39" s="12">
        <v>9094.4</v>
      </c>
      <c r="AF39" s="15">
        <v>44567</v>
      </c>
      <c r="AG39" s="15">
        <v>44567</v>
      </c>
    </row>
    <row r="40" spans="1:33" x14ac:dyDescent="0.25">
      <c r="A40" s="22" t="s">
        <v>275</v>
      </c>
      <c r="B40" s="13">
        <v>177186</v>
      </c>
      <c r="C40" s="13" t="s">
        <v>1517</v>
      </c>
      <c r="D40" s="13" t="s">
        <v>1518</v>
      </c>
      <c r="E40" s="13" t="s">
        <v>1519</v>
      </c>
      <c r="F40" s="15">
        <v>44564</v>
      </c>
      <c r="G40" s="13" t="s">
        <v>1520</v>
      </c>
      <c r="H40" s="13" t="s">
        <v>1521</v>
      </c>
      <c r="I40" s="13" t="s">
        <v>1521</v>
      </c>
      <c r="J40" s="13" t="s">
        <v>1522</v>
      </c>
      <c r="K40" s="13" t="s">
        <v>59</v>
      </c>
      <c r="L40" s="13" t="s">
        <v>1517</v>
      </c>
      <c r="M40" s="13" t="s">
        <v>275</v>
      </c>
      <c r="N40" s="13" t="s">
        <v>275</v>
      </c>
      <c r="O40" s="13" t="s">
        <v>1521</v>
      </c>
      <c r="P40" s="13">
        <v>765498</v>
      </c>
      <c r="Q40" s="13" t="s">
        <v>1523</v>
      </c>
      <c r="R40" s="13" t="s">
        <v>1521</v>
      </c>
      <c r="S40" s="13" t="s">
        <v>1524</v>
      </c>
      <c r="T40" s="13" t="s">
        <v>1521</v>
      </c>
      <c r="U40" s="13" t="s">
        <v>1525</v>
      </c>
      <c r="V40" s="13">
        <v>1</v>
      </c>
      <c r="W40" s="13">
        <v>1</v>
      </c>
      <c r="X40" s="13" t="s">
        <v>1567</v>
      </c>
      <c r="Y40" s="13" t="s">
        <v>1527</v>
      </c>
      <c r="Z40" s="13">
        <v>8120</v>
      </c>
      <c r="AA40" s="13" t="s">
        <v>1528</v>
      </c>
      <c r="AB40" s="13">
        <v>1299.2</v>
      </c>
      <c r="AC40" s="13" t="s">
        <v>1529</v>
      </c>
      <c r="AD40" s="13">
        <v>324.8</v>
      </c>
      <c r="AE40" s="12">
        <v>9094.4</v>
      </c>
      <c r="AF40" s="15">
        <v>44567</v>
      </c>
      <c r="AG40" s="15">
        <v>44567</v>
      </c>
    </row>
    <row r="41" spans="1:33" x14ac:dyDescent="0.25">
      <c r="A41" s="22" t="s">
        <v>97</v>
      </c>
      <c r="B41" s="13">
        <v>177187</v>
      </c>
      <c r="C41" s="13" t="s">
        <v>1517</v>
      </c>
      <c r="D41" s="13" t="s">
        <v>1518</v>
      </c>
      <c r="E41" s="13" t="s">
        <v>1519</v>
      </c>
      <c r="F41" s="15">
        <v>44564</v>
      </c>
      <c r="G41" s="13" t="s">
        <v>1520</v>
      </c>
      <c r="H41" s="13" t="s">
        <v>1521</v>
      </c>
      <c r="I41" s="13" t="s">
        <v>1521</v>
      </c>
      <c r="J41" s="13" t="s">
        <v>1522</v>
      </c>
      <c r="K41" s="13" t="s">
        <v>59</v>
      </c>
      <c r="L41" s="13" t="s">
        <v>1517</v>
      </c>
      <c r="M41" s="13" t="s">
        <v>97</v>
      </c>
      <c r="N41" s="13" t="s">
        <v>97</v>
      </c>
      <c r="O41" s="13" t="s">
        <v>1521</v>
      </c>
      <c r="P41" s="13">
        <v>765499</v>
      </c>
      <c r="Q41" s="13" t="s">
        <v>1523</v>
      </c>
      <c r="R41" s="13" t="s">
        <v>1521</v>
      </c>
      <c r="S41" s="13" t="s">
        <v>1524</v>
      </c>
      <c r="T41" s="13" t="s">
        <v>1521</v>
      </c>
      <c r="U41" s="13" t="s">
        <v>1525</v>
      </c>
      <c r="V41" s="13">
        <v>1</v>
      </c>
      <c r="W41" s="13">
        <v>1</v>
      </c>
      <c r="X41" s="13" t="s">
        <v>1568</v>
      </c>
      <c r="Y41" s="13" t="s">
        <v>1527</v>
      </c>
      <c r="Z41" s="13">
        <v>8120</v>
      </c>
      <c r="AA41" s="13" t="s">
        <v>1528</v>
      </c>
      <c r="AB41" s="13">
        <v>1299.2</v>
      </c>
      <c r="AC41" s="13" t="s">
        <v>1529</v>
      </c>
      <c r="AD41" s="13">
        <v>324.8</v>
      </c>
      <c r="AE41" s="12">
        <v>9094.4</v>
      </c>
      <c r="AF41" s="15">
        <v>44567</v>
      </c>
      <c r="AG41" s="15">
        <v>44567</v>
      </c>
    </row>
    <row r="42" spans="1:33" x14ac:dyDescent="0.25">
      <c r="A42" s="22" t="s">
        <v>463</v>
      </c>
      <c r="B42" s="13">
        <v>176226</v>
      </c>
      <c r="C42" s="13" t="s">
        <v>1517</v>
      </c>
      <c r="D42" s="13" t="s">
        <v>1518</v>
      </c>
      <c r="E42" s="13" t="s">
        <v>1519</v>
      </c>
      <c r="F42" s="15">
        <v>44565</v>
      </c>
      <c r="G42" s="13" t="s">
        <v>1520</v>
      </c>
      <c r="H42" s="13" t="s">
        <v>1521</v>
      </c>
      <c r="I42" s="13" t="s">
        <v>1521</v>
      </c>
      <c r="J42" s="13" t="s">
        <v>1522</v>
      </c>
      <c r="K42" s="13" t="s">
        <v>111</v>
      </c>
      <c r="L42" s="13" t="s">
        <v>1517</v>
      </c>
      <c r="M42" s="13" t="s">
        <v>463</v>
      </c>
      <c r="N42" s="13" t="s">
        <v>463</v>
      </c>
      <c r="O42" s="13" t="s">
        <v>1521</v>
      </c>
      <c r="P42" s="13">
        <v>763934</v>
      </c>
      <c r="Q42" s="13" t="s">
        <v>1540</v>
      </c>
      <c r="R42" s="13" t="s">
        <v>1521</v>
      </c>
      <c r="S42" s="13" t="s">
        <v>1524</v>
      </c>
      <c r="T42" s="13" t="s">
        <v>1569</v>
      </c>
      <c r="U42" s="13" t="s">
        <v>1525</v>
      </c>
      <c r="V42" s="13">
        <v>1</v>
      </c>
      <c r="W42" s="13">
        <v>1</v>
      </c>
      <c r="X42" s="13" t="s">
        <v>1570</v>
      </c>
      <c r="Y42" s="13" t="s">
        <v>1527</v>
      </c>
      <c r="Z42" s="13">
        <v>14550</v>
      </c>
      <c r="AA42" s="13" t="s">
        <v>1528</v>
      </c>
      <c r="AB42" s="13">
        <v>2328</v>
      </c>
      <c r="AC42" s="13" t="s">
        <v>1529</v>
      </c>
      <c r="AD42" s="13">
        <v>582</v>
      </c>
      <c r="AE42" s="12">
        <v>16296</v>
      </c>
      <c r="AF42" s="15">
        <v>44566</v>
      </c>
      <c r="AG42" s="15">
        <v>44566</v>
      </c>
    </row>
    <row r="43" spans="1:33" x14ac:dyDescent="0.25">
      <c r="A43" s="22" t="s">
        <v>463</v>
      </c>
      <c r="B43" s="13">
        <v>176226</v>
      </c>
      <c r="C43" s="13" t="s">
        <v>1517</v>
      </c>
      <c r="D43" s="13" t="s">
        <v>1518</v>
      </c>
      <c r="E43" s="13" t="s">
        <v>1519</v>
      </c>
      <c r="F43" s="15">
        <v>44565</v>
      </c>
      <c r="G43" s="13" t="s">
        <v>1520</v>
      </c>
      <c r="H43" s="13" t="s">
        <v>1521</v>
      </c>
      <c r="I43" s="13" t="s">
        <v>1521</v>
      </c>
      <c r="J43" s="13" t="s">
        <v>1522</v>
      </c>
      <c r="K43" s="13" t="s">
        <v>111</v>
      </c>
      <c r="L43" s="13" t="s">
        <v>1517</v>
      </c>
      <c r="M43" s="13" t="s">
        <v>463</v>
      </c>
      <c r="N43" s="13" t="s">
        <v>463</v>
      </c>
      <c r="O43" s="13" t="s">
        <v>1521</v>
      </c>
      <c r="P43" s="13">
        <v>763935</v>
      </c>
      <c r="Q43" s="13" t="s">
        <v>1540</v>
      </c>
      <c r="R43" s="13" t="s">
        <v>1521</v>
      </c>
      <c r="S43" s="13" t="s">
        <v>1524</v>
      </c>
      <c r="T43" s="13" t="s">
        <v>1569</v>
      </c>
      <c r="U43" s="13" t="s">
        <v>1525</v>
      </c>
      <c r="V43" s="13">
        <v>1</v>
      </c>
      <c r="W43" s="13">
        <v>2</v>
      </c>
      <c r="X43" s="13" t="s">
        <v>1570</v>
      </c>
      <c r="Y43" s="13" t="s">
        <v>1527</v>
      </c>
      <c r="Z43" s="13">
        <v>14550</v>
      </c>
      <c r="AA43" s="13" t="s">
        <v>1528</v>
      </c>
      <c r="AB43" s="13">
        <v>2328</v>
      </c>
      <c r="AC43" s="13" t="s">
        <v>1529</v>
      </c>
      <c r="AD43" s="13">
        <v>582</v>
      </c>
      <c r="AE43" s="12">
        <v>16296</v>
      </c>
      <c r="AF43" s="15">
        <v>44566</v>
      </c>
      <c r="AG43" s="15">
        <v>44566</v>
      </c>
    </row>
    <row r="44" spans="1:33" x14ac:dyDescent="0.25">
      <c r="A44" s="22" t="s">
        <v>142</v>
      </c>
      <c r="B44" s="13">
        <v>176227</v>
      </c>
      <c r="C44" s="13" t="s">
        <v>1517</v>
      </c>
      <c r="D44" s="13" t="s">
        <v>1518</v>
      </c>
      <c r="E44" s="13" t="s">
        <v>1519</v>
      </c>
      <c r="F44" s="15">
        <v>44565</v>
      </c>
      <c r="G44" s="13" t="s">
        <v>1520</v>
      </c>
      <c r="H44" s="13" t="s">
        <v>1521</v>
      </c>
      <c r="I44" s="13" t="s">
        <v>1521</v>
      </c>
      <c r="J44" s="13" t="s">
        <v>1522</v>
      </c>
      <c r="K44" s="13" t="s">
        <v>59</v>
      </c>
      <c r="L44" s="13" t="s">
        <v>1517</v>
      </c>
      <c r="M44" s="13" t="s">
        <v>142</v>
      </c>
      <c r="N44" s="13" t="s">
        <v>142</v>
      </c>
      <c r="O44" s="13" t="s">
        <v>1521</v>
      </c>
      <c r="P44" s="13">
        <v>763936</v>
      </c>
      <c r="Q44" s="13" t="s">
        <v>1540</v>
      </c>
      <c r="R44" s="13" t="s">
        <v>1521</v>
      </c>
      <c r="S44" s="13" t="s">
        <v>1524</v>
      </c>
      <c r="T44" s="13" t="s">
        <v>1571</v>
      </c>
      <c r="U44" s="13" t="s">
        <v>1525</v>
      </c>
      <c r="V44" s="13">
        <v>1</v>
      </c>
      <c r="W44" s="13">
        <v>1</v>
      </c>
      <c r="X44" s="13" t="s">
        <v>1572</v>
      </c>
      <c r="Y44" s="13" t="s">
        <v>1527</v>
      </c>
      <c r="Z44" s="13">
        <v>4500</v>
      </c>
      <c r="AA44" s="13" t="s">
        <v>1528</v>
      </c>
      <c r="AB44" s="13">
        <v>720</v>
      </c>
      <c r="AC44" s="13" t="s">
        <v>1521</v>
      </c>
      <c r="AD44" s="13">
        <v>0</v>
      </c>
      <c r="AE44" s="12">
        <v>5220</v>
      </c>
      <c r="AF44" s="15">
        <v>44566</v>
      </c>
      <c r="AG44" s="15">
        <v>44566</v>
      </c>
    </row>
    <row r="45" spans="1:33" x14ac:dyDescent="0.25">
      <c r="A45" s="22" t="s">
        <v>551</v>
      </c>
      <c r="B45" s="13">
        <v>176228</v>
      </c>
      <c r="C45" s="13" t="s">
        <v>1517</v>
      </c>
      <c r="D45" s="13" t="s">
        <v>1518</v>
      </c>
      <c r="E45" s="13" t="s">
        <v>1519</v>
      </c>
      <c r="F45" s="15">
        <v>44565</v>
      </c>
      <c r="G45" s="13" t="s">
        <v>1520</v>
      </c>
      <c r="H45" s="13" t="s">
        <v>1521</v>
      </c>
      <c r="I45" s="13" t="s">
        <v>1521</v>
      </c>
      <c r="J45" s="13" t="s">
        <v>1522</v>
      </c>
      <c r="K45" s="13" t="s">
        <v>59</v>
      </c>
      <c r="L45" s="13" t="s">
        <v>1517</v>
      </c>
      <c r="M45" s="13" t="s">
        <v>551</v>
      </c>
      <c r="N45" s="13" t="s">
        <v>551</v>
      </c>
      <c r="O45" s="13" t="s">
        <v>1521</v>
      </c>
      <c r="P45" s="13">
        <v>763937</v>
      </c>
      <c r="Q45" s="13" t="s">
        <v>1540</v>
      </c>
      <c r="R45" s="13" t="s">
        <v>1521</v>
      </c>
      <c r="S45" s="13" t="s">
        <v>1524</v>
      </c>
      <c r="T45" s="13" t="s">
        <v>1571</v>
      </c>
      <c r="U45" s="13" t="s">
        <v>1525</v>
      </c>
      <c r="V45" s="13">
        <v>1</v>
      </c>
      <c r="W45" s="13">
        <v>1</v>
      </c>
      <c r="X45" s="13" t="s">
        <v>1572</v>
      </c>
      <c r="Y45" s="13" t="s">
        <v>1527</v>
      </c>
      <c r="Z45" s="13">
        <v>4500</v>
      </c>
      <c r="AA45" s="13" t="s">
        <v>1528</v>
      </c>
      <c r="AB45" s="13">
        <v>720</v>
      </c>
      <c r="AC45" s="13" t="s">
        <v>1521</v>
      </c>
      <c r="AD45" s="13">
        <v>0</v>
      </c>
      <c r="AE45" s="12">
        <v>5220</v>
      </c>
      <c r="AF45" s="15">
        <v>44566</v>
      </c>
      <c r="AG45" s="15">
        <v>44566</v>
      </c>
    </row>
    <row r="46" spans="1:33" x14ac:dyDescent="0.25">
      <c r="A46" s="22" t="s">
        <v>336</v>
      </c>
      <c r="B46" s="13">
        <v>176229</v>
      </c>
      <c r="C46" s="13" t="s">
        <v>1517</v>
      </c>
      <c r="D46" s="13" t="s">
        <v>1518</v>
      </c>
      <c r="E46" s="13" t="s">
        <v>1519</v>
      </c>
      <c r="F46" s="15">
        <v>44565</v>
      </c>
      <c r="G46" s="13" t="s">
        <v>1520</v>
      </c>
      <c r="H46" s="13" t="s">
        <v>1521</v>
      </c>
      <c r="I46" s="13" t="s">
        <v>1521</v>
      </c>
      <c r="J46" s="13" t="s">
        <v>1522</v>
      </c>
      <c r="K46" s="13" t="s">
        <v>139</v>
      </c>
      <c r="L46" s="13" t="s">
        <v>1517</v>
      </c>
      <c r="M46" s="13" t="s">
        <v>336</v>
      </c>
      <c r="N46" s="13" t="s">
        <v>336</v>
      </c>
      <c r="O46" s="13" t="s">
        <v>1521</v>
      </c>
      <c r="P46" s="13">
        <v>763938</v>
      </c>
      <c r="Q46" s="13" t="s">
        <v>1540</v>
      </c>
      <c r="R46" s="13" t="s">
        <v>1521</v>
      </c>
      <c r="S46" s="13" t="s">
        <v>1524</v>
      </c>
      <c r="T46" s="13" t="s">
        <v>1571</v>
      </c>
      <c r="U46" s="13" t="s">
        <v>1525</v>
      </c>
      <c r="V46" s="13">
        <v>1</v>
      </c>
      <c r="W46" s="13">
        <v>1</v>
      </c>
      <c r="X46" s="13" t="s">
        <v>1572</v>
      </c>
      <c r="Y46" s="13" t="s">
        <v>1527</v>
      </c>
      <c r="Z46" s="13">
        <v>13500</v>
      </c>
      <c r="AA46" s="13" t="s">
        <v>1528</v>
      </c>
      <c r="AB46" s="13">
        <v>2160</v>
      </c>
      <c r="AC46" s="13" t="s">
        <v>1521</v>
      </c>
      <c r="AD46" s="13">
        <v>0</v>
      </c>
      <c r="AE46" s="12">
        <v>15660</v>
      </c>
      <c r="AF46" s="15">
        <v>44566</v>
      </c>
      <c r="AG46" s="15">
        <v>44566</v>
      </c>
    </row>
    <row r="47" spans="1:33" x14ac:dyDescent="0.25">
      <c r="A47" s="22" t="s">
        <v>389</v>
      </c>
      <c r="B47" s="13">
        <v>176230</v>
      </c>
      <c r="C47" s="13" t="s">
        <v>1517</v>
      </c>
      <c r="D47" s="13" t="s">
        <v>1518</v>
      </c>
      <c r="E47" s="13" t="s">
        <v>1519</v>
      </c>
      <c r="F47" s="15">
        <v>44565</v>
      </c>
      <c r="G47" s="13" t="s">
        <v>1520</v>
      </c>
      <c r="H47" s="13" t="s">
        <v>1521</v>
      </c>
      <c r="I47" s="13" t="s">
        <v>1521</v>
      </c>
      <c r="J47" s="13" t="s">
        <v>1522</v>
      </c>
      <c r="K47" s="13" t="s">
        <v>59</v>
      </c>
      <c r="L47" s="13" t="s">
        <v>1517</v>
      </c>
      <c r="M47" s="13" t="s">
        <v>389</v>
      </c>
      <c r="N47" s="13" t="s">
        <v>389</v>
      </c>
      <c r="O47" s="13" t="s">
        <v>1521</v>
      </c>
      <c r="P47" s="13">
        <v>763939</v>
      </c>
      <c r="Q47" s="13" t="s">
        <v>1540</v>
      </c>
      <c r="R47" s="13" t="s">
        <v>1521</v>
      </c>
      <c r="S47" s="13" t="s">
        <v>1524</v>
      </c>
      <c r="T47" s="13" t="s">
        <v>1571</v>
      </c>
      <c r="U47" s="13" t="s">
        <v>1525</v>
      </c>
      <c r="V47" s="13">
        <v>1</v>
      </c>
      <c r="W47" s="13">
        <v>1</v>
      </c>
      <c r="X47" s="13" t="s">
        <v>1572</v>
      </c>
      <c r="Y47" s="13" t="s">
        <v>1527</v>
      </c>
      <c r="Z47" s="13">
        <v>9000</v>
      </c>
      <c r="AA47" s="13" t="s">
        <v>1528</v>
      </c>
      <c r="AB47" s="13">
        <v>1440</v>
      </c>
      <c r="AC47" s="13" t="s">
        <v>1521</v>
      </c>
      <c r="AD47" s="13">
        <v>0</v>
      </c>
      <c r="AE47" s="12">
        <v>10440</v>
      </c>
      <c r="AF47" s="15">
        <v>44566</v>
      </c>
      <c r="AG47" s="15">
        <v>44566</v>
      </c>
    </row>
    <row r="48" spans="1:33" x14ac:dyDescent="0.25">
      <c r="A48" s="22" t="s">
        <v>343</v>
      </c>
      <c r="B48" s="13">
        <v>176231</v>
      </c>
      <c r="C48" s="13" t="s">
        <v>1517</v>
      </c>
      <c r="D48" s="13" t="s">
        <v>1518</v>
      </c>
      <c r="E48" s="13" t="s">
        <v>1519</v>
      </c>
      <c r="F48" s="15">
        <v>44565</v>
      </c>
      <c r="G48" s="13" t="s">
        <v>1520</v>
      </c>
      <c r="H48" s="13" t="s">
        <v>1521</v>
      </c>
      <c r="I48" s="13" t="s">
        <v>1521</v>
      </c>
      <c r="J48" s="13" t="s">
        <v>1522</v>
      </c>
      <c r="K48" s="13" t="s">
        <v>59</v>
      </c>
      <c r="L48" s="13" t="s">
        <v>1517</v>
      </c>
      <c r="M48" s="13" t="s">
        <v>343</v>
      </c>
      <c r="N48" s="13" t="s">
        <v>343</v>
      </c>
      <c r="O48" s="13" t="s">
        <v>1521</v>
      </c>
      <c r="P48" s="13">
        <v>763940</v>
      </c>
      <c r="Q48" s="13" t="s">
        <v>1540</v>
      </c>
      <c r="R48" s="13" t="s">
        <v>1521</v>
      </c>
      <c r="S48" s="13" t="s">
        <v>1524</v>
      </c>
      <c r="T48" s="13" t="s">
        <v>1571</v>
      </c>
      <c r="U48" s="13" t="s">
        <v>1525</v>
      </c>
      <c r="V48" s="13">
        <v>1</v>
      </c>
      <c r="W48" s="13">
        <v>1</v>
      </c>
      <c r="X48" s="13" t="s">
        <v>1572</v>
      </c>
      <c r="Y48" s="13" t="s">
        <v>1527</v>
      </c>
      <c r="Z48" s="13">
        <v>4500</v>
      </c>
      <c r="AA48" s="13" t="s">
        <v>1528</v>
      </c>
      <c r="AB48" s="13">
        <v>720</v>
      </c>
      <c r="AC48" s="13" t="s">
        <v>1521</v>
      </c>
      <c r="AD48" s="13">
        <v>0</v>
      </c>
      <c r="AE48" s="12">
        <v>5220</v>
      </c>
      <c r="AF48" s="15">
        <v>44566</v>
      </c>
      <c r="AG48" s="15">
        <v>44566</v>
      </c>
    </row>
    <row r="49" spans="1:33" x14ac:dyDescent="0.25">
      <c r="A49" s="22" t="s">
        <v>559</v>
      </c>
      <c r="B49" s="13">
        <v>176232</v>
      </c>
      <c r="C49" s="13" t="s">
        <v>1517</v>
      </c>
      <c r="D49" s="13" t="s">
        <v>1518</v>
      </c>
      <c r="E49" s="13" t="s">
        <v>1519</v>
      </c>
      <c r="F49" s="15">
        <v>44565</v>
      </c>
      <c r="G49" s="13" t="s">
        <v>1520</v>
      </c>
      <c r="H49" s="13" t="s">
        <v>1521</v>
      </c>
      <c r="I49" s="13" t="s">
        <v>1521</v>
      </c>
      <c r="J49" s="13" t="s">
        <v>1522</v>
      </c>
      <c r="K49" s="13" t="s">
        <v>139</v>
      </c>
      <c r="L49" s="13" t="s">
        <v>1517</v>
      </c>
      <c r="M49" s="13" t="s">
        <v>559</v>
      </c>
      <c r="N49" s="13" t="s">
        <v>559</v>
      </c>
      <c r="O49" s="13" t="s">
        <v>1521</v>
      </c>
      <c r="P49" s="13">
        <v>763941</v>
      </c>
      <c r="Q49" s="13" t="s">
        <v>1540</v>
      </c>
      <c r="R49" s="13" t="s">
        <v>1521</v>
      </c>
      <c r="S49" s="13" t="s">
        <v>1524</v>
      </c>
      <c r="T49" s="13" t="s">
        <v>1571</v>
      </c>
      <c r="U49" s="13" t="s">
        <v>1525</v>
      </c>
      <c r="V49" s="13">
        <v>1</v>
      </c>
      <c r="W49" s="13">
        <v>1</v>
      </c>
      <c r="X49" s="13" t="s">
        <v>1572</v>
      </c>
      <c r="Y49" s="13" t="s">
        <v>1527</v>
      </c>
      <c r="Z49" s="13">
        <v>18000</v>
      </c>
      <c r="AA49" s="13" t="s">
        <v>1528</v>
      </c>
      <c r="AB49" s="13">
        <v>2880</v>
      </c>
      <c r="AC49" s="13" t="s">
        <v>1521</v>
      </c>
      <c r="AD49" s="13">
        <v>0</v>
      </c>
      <c r="AE49" s="12">
        <v>20880</v>
      </c>
      <c r="AF49" s="15">
        <v>44566</v>
      </c>
      <c r="AG49" s="15">
        <v>44566</v>
      </c>
    </row>
    <row r="50" spans="1:33" x14ac:dyDescent="0.25">
      <c r="A50" s="22" t="s">
        <v>196</v>
      </c>
      <c r="B50" s="13">
        <v>176233</v>
      </c>
      <c r="C50" s="13" t="s">
        <v>1517</v>
      </c>
      <c r="D50" s="13" t="s">
        <v>1518</v>
      </c>
      <c r="E50" s="13" t="s">
        <v>1519</v>
      </c>
      <c r="F50" s="15">
        <v>44565</v>
      </c>
      <c r="G50" s="13" t="s">
        <v>1520</v>
      </c>
      <c r="H50" s="13" t="s">
        <v>1521</v>
      </c>
      <c r="I50" s="13" t="s">
        <v>1521</v>
      </c>
      <c r="J50" s="13" t="s">
        <v>1522</v>
      </c>
      <c r="K50" s="13" t="s">
        <v>139</v>
      </c>
      <c r="L50" s="13" t="s">
        <v>1517</v>
      </c>
      <c r="M50" s="13" t="s">
        <v>196</v>
      </c>
      <c r="N50" s="13" t="s">
        <v>196</v>
      </c>
      <c r="O50" s="13" t="s">
        <v>1521</v>
      </c>
      <c r="P50" s="13">
        <v>763942</v>
      </c>
      <c r="Q50" s="13" t="s">
        <v>1540</v>
      </c>
      <c r="R50" s="13" t="s">
        <v>1521</v>
      </c>
      <c r="S50" s="13" t="s">
        <v>1524</v>
      </c>
      <c r="T50" s="13" t="s">
        <v>1571</v>
      </c>
      <c r="U50" s="13" t="s">
        <v>1525</v>
      </c>
      <c r="V50" s="13">
        <v>1</v>
      </c>
      <c r="W50" s="13">
        <v>1</v>
      </c>
      <c r="X50" s="13" t="s">
        <v>1572</v>
      </c>
      <c r="Y50" s="13" t="s">
        <v>1527</v>
      </c>
      <c r="Z50" s="13">
        <v>9000</v>
      </c>
      <c r="AA50" s="13" t="s">
        <v>1528</v>
      </c>
      <c r="AB50" s="13">
        <v>1440</v>
      </c>
      <c r="AC50" s="13" t="s">
        <v>1521</v>
      </c>
      <c r="AD50" s="13">
        <v>0</v>
      </c>
      <c r="AE50" s="12">
        <v>10440</v>
      </c>
      <c r="AF50" s="15">
        <v>44566</v>
      </c>
      <c r="AG50" s="15">
        <v>44566</v>
      </c>
    </row>
    <row r="51" spans="1:33" x14ac:dyDescent="0.25">
      <c r="A51" s="22" t="s">
        <v>426</v>
      </c>
      <c r="B51" s="13">
        <v>176234</v>
      </c>
      <c r="C51" s="13" t="s">
        <v>1517</v>
      </c>
      <c r="D51" s="13" t="s">
        <v>1518</v>
      </c>
      <c r="E51" s="13" t="s">
        <v>1519</v>
      </c>
      <c r="F51" s="15">
        <v>44565</v>
      </c>
      <c r="G51" s="13" t="s">
        <v>1520</v>
      </c>
      <c r="H51" s="13" t="s">
        <v>1521</v>
      </c>
      <c r="I51" s="13" t="s">
        <v>1521</v>
      </c>
      <c r="J51" s="13" t="s">
        <v>1522</v>
      </c>
      <c r="K51" s="13" t="s">
        <v>59</v>
      </c>
      <c r="L51" s="13" t="s">
        <v>1517</v>
      </c>
      <c r="M51" s="13" t="s">
        <v>426</v>
      </c>
      <c r="N51" s="13" t="s">
        <v>426</v>
      </c>
      <c r="O51" s="13" t="s">
        <v>1521</v>
      </c>
      <c r="P51" s="13">
        <v>763943</v>
      </c>
      <c r="Q51" s="13" t="s">
        <v>1540</v>
      </c>
      <c r="R51" s="13" t="s">
        <v>1521</v>
      </c>
      <c r="S51" s="13" t="s">
        <v>1524</v>
      </c>
      <c r="T51" s="13" t="s">
        <v>1571</v>
      </c>
      <c r="U51" s="13" t="s">
        <v>1525</v>
      </c>
      <c r="V51" s="13">
        <v>1</v>
      </c>
      <c r="W51" s="13">
        <v>1</v>
      </c>
      <c r="X51" s="13" t="s">
        <v>1572</v>
      </c>
      <c r="Y51" s="13" t="s">
        <v>1527</v>
      </c>
      <c r="Z51" s="13">
        <v>4500</v>
      </c>
      <c r="AA51" s="13" t="s">
        <v>1528</v>
      </c>
      <c r="AB51" s="13">
        <v>720</v>
      </c>
      <c r="AC51" s="13" t="s">
        <v>1521</v>
      </c>
      <c r="AD51" s="13">
        <v>0</v>
      </c>
      <c r="AE51" s="12">
        <v>5220</v>
      </c>
      <c r="AF51" s="15">
        <v>44566</v>
      </c>
      <c r="AG51" s="15">
        <v>44566</v>
      </c>
    </row>
    <row r="52" spans="1:33" x14ac:dyDescent="0.25">
      <c r="A52" s="22" t="s">
        <v>231</v>
      </c>
      <c r="B52" s="13">
        <v>177253</v>
      </c>
      <c r="C52" s="13" t="s">
        <v>1517</v>
      </c>
      <c r="D52" s="13" t="s">
        <v>1518</v>
      </c>
      <c r="E52" s="13" t="s">
        <v>1519</v>
      </c>
      <c r="F52" s="15">
        <v>44565</v>
      </c>
      <c r="G52" s="13" t="s">
        <v>1520</v>
      </c>
      <c r="H52" s="13" t="s">
        <v>1521</v>
      </c>
      <c r="I52" s="13" t="s">
        <v>1521</v>
      </c>
      <c r="J52" s="13" t="s">
        <v>1522</v>
      </c>
      <c r="K52" s="13" t="s">
        <v>235</v>
      </c>
      <c r="L52" s="13" t="s">
        <v>1517</v>
      </c>
      <c r="M52" s="13" t="s">
        <v>231</v>
      </c>
      <c r="N52" s="13" t="s">
        <v>231</v>
      </c>
      <c r="O52" s="13" t="s">
        <v>1521</v>
      </c>
      <c r="P52" s="13">
        <v>765565</v>
      </c>
      <c r="Q52" s="13" t="s">
        <v>1523</v>
      </c>
      <c r="R52" s="13" t="s">
        <v>1521</v>
      </c>
      <c r="S52" s="13" t="s">
        <v>1524</v>
      </c>
      <c r="T52" s="13" t="s">
        <v>1521</v>
      </c>
      <c r="U52" s="13" t="s">
        <v>1525</v>
      </c>
      <c r="V52" s="13">
        <v>1</v>
      </c>
      <c r="W52" s="13">
        <v>1</v>
      </c>
      <c r="X52" s="13" t="s">
        <v>1573</v>
      </c>
      <c r="Y52" s="13" t="s">
        <v>1527</v>
      </c>
      <c r="Z52" s="13">
        <v>18325</v>
      </c>
      <c r="AA52" s="13" t="s">
        <v>1528</v>
      </c>
      <c r="AB52" s="13">
        <v>2932</v>
      </c>
      <c r="AC52" s="13" t="s">
        <v>1529</v>
      </c>
      <c r="AD52" s="13">
        <v>733</v>
      </c>
      <c r="AE52" s="12">
        <v>20524</v>
      </c>
      <c r="AF52" s="15">
        <v>44567</v>
      </c>
      <c r="AG52" s="15">
        <v>44567</v>
      </c>
    </row>
    <row r="53" spans="1:33" x14ac:dyDescent="0.25">
      <c r="A53" s="22" t="s">
        <v>314</v>
      </c>
      <c r="B53" s="13">
        <v>177256</v>
      </c>
      <c r="C53" s="13" t="s">
        <v>1517</v>
      </c>
      <c r="D53" s="13" t="s">
        <v>1518</v>
      </c>
      <c r="E53" s="13" t="s">
        <v>1519</v>
      </c>
      <c r="F53" s="15">
        <v>44565</v>
      </c>
      <c r="G53" s="13" t="s">
        <v>1520</v>
      </c>
      <c r="H53" s="13" t="s">
        <v>1521</v>
      </c>
      <c r="I53" s="13" t="s">
        <v>1521</v>
      </c>
      <c r="J53" s="13" t="s">
        <v>1522</v>
      </c>
      <c r="K53" s="13" t="s">
        <v>235</v>
      </c>
      <c r="L53" s="13" t="s">
        <v>1517</v>
      </c>
      <c r="M53" s="13" t="s">
        <v>314</v>
      </c>
      <c r="N53" s="13" t="s">
        <v>314</v>
      </c>
      <c r="O53" s="13" t="s">
        <v>1521</v>
      </c>
      <c r="P53" s="13">
        <v>765568</v>
      </c>
      <c r="Q53" s="13" t="s">
        <v>1523</v>
      </c>
      <c r="R53" s="13" t="s">
        <v>1521</v>
      </c>
      <c r="S53" s="13" t="s">
        <v>1524</v>
      </c>
      <c r="T53" s="13" t="s">
        <v>1521</v>
      </c>
      <c r="U53" s="13" t="s">
        <v>1525</v>
      </c>
      <c r="V53" s="13">
        <v>1</v>
      </c>
      <c r="W53" s="13">
        <v>1</v>
      </c>
      <c r="X53" s="13" t="s">
        <v>1574</v>
      </c>
      <c r="Y53" s="13" t="s">
        <v>1527</v>
      </c>
      <c r="Z53" s="13">
        <v>18325</v>
      </c>
      <c r="AA53" s="13" t="s">
        <v>1528</v>
      </c>
      <c r="AB53" s="13">
        <v>2932</v>
      </c>
      <c r="AC53" s="13" t="s">
        <v>1529</v>
      </c>
      <c r="AD53" s="13">
        <v>733</v>
      </c>
      <c r="AE53" s="12">
        <v>20524</v>
      </c>
      <c r="AF53" s="15">
        <v>44567</v>
      </c>
      <c r="AG53" s="15">
        <v>44567</v>
      </c>
    </row>
    <row r="54" spans="1:33" x14ac:dyDescent="0.25">
      <c r="A54" s="22" t="s">
        <v>201</v>
      </c>
      <c r="B54" s="13">
        <v>177259</v>
      </c>
      <c r="C54" s="13" t="s">
        <v>1517</v>
      </c>
      <c r="D54" s="13" t="s">
        <v>1518</v>
      </c>
      <c r="E54" s="13" t="s">
        <v>1519</v>
      </c>
      <c r="F54" s="15">
        <v>44565</v>
      </c>
      <c r="G54" s="13" t="s">
        <v>1520</v>
      </c>
      <c r="H54" s="13" t="s">
        <v>1521</v>
      </c>
      <c r="I54" s="13" t="s">
        <v>1521</v>
      </c>
      <c r="J54" s="13" t="s">
        <v>1522</v>
      </c>
      <c r="K54" s="13" t="s">
        <v>59</v>
      </c>
      <c r="L54" s="13" t="s">
        <v>1517</v>
      </c>
      <c r="M54" s="13" t="s">
        <v>201</v>
      </c>
      <c r="N54" s="13" t="s">
        <v>201</v>
      </c>
      <c r="O54" s="13" t="s">
        <v>1521</v>
      </c>
      <c r="P54" s="13">
        <v>765571</v>
      </c>
      <c r="Q54" s="13" t="s">
        <v>1523</v>
      </c>
      <c r="R54" s="13" t="s">
        <v>1521</v>
      </c>
      <c r="S54" s="13" t="s">
        <v>1524</v>
      </c>
      <c r="T54" s="13" t="s">
        <v>1521</v>
      </c>
      <c r="U54" s="13" t="s">
        <v>1525</v>
      </c>
      <c r="V54" s="13">
        <v>1</v>
      </c>
      <c r="W54" s="13">
        <v>1</v>
      </c>
      <c r="X54" s="13" t="s">
        <v>1575</v>
      </c>
      <c r="Y54" s="13" t="s">
        <v>1527</v>
      </c>
      <c r="Z54" s="13">
        <v>8120</v>
      </c>
      <c r="AA54" s="13" t="s">
        <v>1528</v>
      </c>
      <c r="AB54" s="13">
        <v>1299.2</v>
      </c>
      <c r="AC54" s="13" t="s">
        <v>1529</v>
      </c>
      <c r="AD54" s="13">
        <v>324.8</v>
      </c>
      <c r="AE54" s="12">
        <v>9094.4</v>
      </c>
      <c r="AF54" s="15">
        <v>44567</v>
      </c>
      <c r="AG54" s="15">
        <v>44567</v>
      </c>
    </row>
    <row r="55" spans="1:33" x14ac:dyDescent="0.25">
      <c r="A55" s="22" t="s">
        <v>526</v>
      </c>
      <c r="B55" s="13">
        <v>177189</v>
      </c>
      <c r="C55" s="13" t="s">
        <v>1517</v>
      </c>
      <c r="D55" s="13" t="s">
        <v>1518</v>
      </c>
      <c r="E55" s="13" t="s">
        <v>1519</v>
      </c>
      <c r="F55" s="15">
        <v>44565</v>
      </c>
      <c r="G55" s="13" t="s">
        <v>1520</v>
      </c>
      <c r="H55" s="13" t="s">
        <v>1521</v>
      </c>
      <c r="I55" s="13" t="s">
        <v>1521</v>
      </c>
      <c r="J55" s="13" t="s">
        <v>1522</v>
      </c>
      <c r="K55" s="13" t="s">
        <v>59</v>
      </c>
      <c r="L55" s="13" t="s">
        <v>1517</v>
      </c>
      <c r="M55" s="13" t="s">
        <v>526</v>
      </c>
      <c r="N55" s="13" t="s">
        <v>526</v>
      </c>
      <c r="O55" s="13" t="s">
        <v>1521</v>
      </c>
      <c r="P55" s="13">
        <v>765501</v>
      </c>
      <c r="Q55" s="13" t="s">
        <v>1523</v>
      </c>
      <c r="R55" s="13" t="s">
        <v>1521</v>
      </c>
      <c r="S55" s="13" t="s">
        <v>1524</v>
      </c>
      <c r="T55" s="13" t="s">
        <v>1521</v>
      </c>
      <c r="U55" s="13" t="s">
        <v>1525</v>
      </c>
      <c r="V55" s="13">
        <v>1</v>
      </c>
      <c r="W55" s="13">
        <v>1</v>
      </c>
      <c r="X55" s="13" t="s">
        <v>1576</v>
      </c>
      <c r="Y55" s="13" t="s">
        <v>1527</v>
      </c>
      <c r="Z55" s="13">
        <v>8120</v>
      </c>
      <c r="AA55" s="13" t="s">
        <v>1528</v>
      </c>
      <c r="AB55" s="13">
        <v>1299.2</v>
      </c>
      <c r="AC55" s="13" t="s">
        <v>1529</v>
      </c>
      <c r="AD55" s="13">
        <v>324.8</v>
      </c>
      <c r="AE55" s="12">
        <v>9094.4</v>
      </c>
      <c r="AF55" s="15">
        <v>44567</v>
      </c>
      <c r="AG55" s="15">
        <v>44567</v>
      </c>
    </row>
    <row r="56" spans="1:33" x14ac:dyDescent="0.25">
      <c r="A56" s="22" t="s">
        <v>223</v>
      </c>
      <c r="B56" s="13">
        <v>177190</v>
      </c>
      <c r="C56" s="13" t="s">
        <v>1517</v>
      </c>
      <c r="D56" s="13" t="s">
        <v>1518</v>
      </c>
      <c r="E56" s="13" t="s">
        <v>1519</v>
      </c>
      <c r="F56" s="15">
        <v>44565</v>
      </c>
      <c r="G56" s="13" t="s">
        <v>1520</v>
      </c>
      <c r="H56" s="13" t="s">
        <v>1521</v>
      </c>
      <c r="I56" s="13" t="s">
        <v>1521</v>
      </c>
      <c r="J56" s="13" t="s">
        <v>1522</v>
      </c>
      <c r="K56" s="13" t="s">
        <v>59</v>
      </c>
      <c r="L56" s="13" t="s">
        <v>1517</v>
      </c>
      <c r="M56" s="13" t="s">
        <v>223</v>
      </c>
      <c r="N56" s="13" t="s">
        <v>223</v>
      </c>
      <c r="O56" s="13" t="s">
        <v>1521</v>
      </c>
      <c r="P56" s="13">
        <v>765502</v>
      </c>
      <c r="Q56" s="13" t="s">
        <v>1523</v>
      </c>
      <c r="R56" s="13" t="s">
        <v>1521</v>
      </c>
      <c r="S56" s="13" t="s">
        <v>1524</v>
      </c>
      <c r="T56" s="13" t="s">
        <v>1521</v>
      </c>
      <c r="U56" s="13" t="s">
        <v>1525</v>
      </c>
      <c r="V56" s="13">
        <v>1</v>
      </c>
      <c r="W56" s="13">
        <v>1</v>
      </c>
      <c r="X56" s="13" t="s">
        <v>1577</v>
      </c>
      <c r="Y56" s="13" t="s">
        <v>1527</v>
      </c>
      <c r="Z56" s="13">
        <v>8120</v>
      </c>
      <c r="AA56" s="13" t="s">
        <v>1528</v>
      </c>
      <c r="AB56" s="13">
        <v>1299.2</v>
      </c>
      <c r="AC56" s="13" t="s">
        <v>1529</v>
      </c>
      <c r="AD56" s="13">
        <v>324.8</v>
      </c>
      <c r="AE56" s="12">
        <v>9094.4</v>
      </c>
      <c r="AF56" s="15">
        <v>44567</v>
      </c>
      <c r="AG56" s="15">
        <v>44567</v>
      </c>
    </row>
    <row r="57" spans="1:33" x14ac:dyDescent="0.25">
      <c r="A57" s="22" t="s">
        <v>271</v>
      </c>
      <c r="B57" s="13">
        <v>177191</v>
      </c>
      <c r="C57" s="13" t="s">
        <v>1517</v>
      </c>
      <c r="D57" s="13" t="s">
        <v>1518</v>
      </c>
      <c r="E57" s="13" t="s">
        <v>1519</v>
      </c>
      <c r="F57" s="15">
        <v>44565</v>
      </c>
      <c r="G57" s="13" t="s">
        <v>1520</v>
      </c>
      <c r="H57" s="13" t="s">
        <v>1521</v>
      </c>
      <c r="I57" s="13" t="s">
        <v>1521</v>
      </c>
      <c r="J57" s="13" t="s">
        <v>1522</v>
      </c>
      <c r="K57" s="13" t="s">
        <v>59</v>
      </c>
      <c r="L57" s="13" t="s">
        <v>1517</v>
      </c>
      <c r="M57" s="13" t="s">
        <v>271</v>
      </c>
      <c r="N57" s="13" t="s">
        <v>271</v>
      </c>
      <c r="O57" s="13" t="s">
        <v>1521</v>
      </c>
      <c r="P57" s="13">
        <v>765503</v>
      </c>
      <c r="Q57" s="13" t="s">
        <v>1523</v>
      </c>
      <c r="R57" s="13" t="s">
        <v>1521</v>
      </c>
      <c r="S57" s="13" t="s">
        <v>1524</v>
      </c>
      <c r="T57" s="13" t="s">
        <v>1521</v>
      </c>
      <c r="U57" s="13" t="s">
        <v>1525</v>
      </c>
      <c r="V57" s="13">
        <v>1</v>
      </c>
      <c r="W57" s="13">
        <v>1</v>
      </c>
      <c r="X57" s="13" t="s">
        <v>1578</v>
      </c>
      <c r="Y57" s="13" t="s">
        <v>1527</v>
      </c>
      <c r="Z57" s="13">
        <v>8120</v>
      </c>
      <c r="AA57" s="13" t="s">
        <v>1528</v>
      </c>
      <c r="AB57" s="13">
        <v>1299.2</v>
      </c>
      <c r="AC57" s="13" t="s">
        <v>1529</v>
      </c>
      <c r="AD57" s="13">
        <v>324.8</v>
      </c>
      <c r="AE57" s="12">
        <v>9094.4</v>
      </c>
      <c r="AF57" s="15">
        <v>44567</v>
      </c>
      <c r="AG57" s="15">
        <v>44567</v>
      </c>
    </row>
    <row r="58" spans="1:33" x14ac:dyDescent="0.25">
      <c r="A58" s="22" t="s">
        <v>153</v>
      </c>
      <c r="B58" s="13">
        <v>177192</v>
      </c>
      <c r="C58" s="13" t="s">
        <v>1517</v>
      </c>
      <c r="D58" s="13" t="s">
        <v>1518</v>
      </c>
      <c r="E58" s="13" t="s">
        <v>1519</v>
      </c>
      <c r="F58" s="15">
        <v>44565</v>
      </c>
      <c r="G58" s="13" t="s">
        <v>1520</v>
      </c>
      <c r="H58" s="13" t="s">
        <v>1521</v>
      </c>
      <c r="I58" s="13" t="s">
        <v>1521</v>
      </c>
      <c r="J58" s="13" t="s">
        <v>1522</v>
      </c>
      <c r="K58" s="13" t="s">
        <v>59</v>
      </c>
      <c r="L58" s="13" t="s">
        <v>1517</v>
      </c>
      <c r="M58" s="13" t="s">
        <v>153</v>
      </c>
      <c r="N58" s="13" t="s">
        <v>153</v>
      </c>
      <c r="O58" s="13" t="s">
        <v>1521</v>
      </c>
      <c r="P58" s="13">
        <v>765504</v>
      </c>
      <c r="Q58" s="13" t="s">
        <v>1523</v>
      </c>
      <c r="R58" s="13" t="s">
        <v>1521</v>
      </c>
      <c r="S58" s="13" t="s">
        <v>1524</v>
      </c>
      <c r="T58" s="13" t="s">
        <v>1521</v>
      </c>
      <c r="U58" s="13" t="s">
        <v>1525</v>
      </c>
      <c r="V58" s="13">
        <v>1</v>
      </c>
      <c r="W58" s="13">
        <v>1</v>
      </c>
      <c r="X58" s="13" t="s">
        <v>1579</v>
      </c>
      <c r="Y58" s="13" t="s">
        <v>1527</v>
      </c>
      <c r="Z58" s="13">
        <v>8120</v>
      </c>
      <c r="AA58" s="13" t="s">
        <v>1528</v>
      </c>
      <c r="AB58" s="13">
        <v>1299.2</v>
      </c>
      <c r="AC58" s="13" t="s">
        <v>1529</v>
      </c>
      <c r="AD58" s="13">
        <v>324.8</v>
      </c>
      <c r="AE58" s="12">
        <v>9094.4</v>
      </c>
      <c r="AF58" s="15">
        <v>44567</v>
      </c>
      <c r="AG58" s="15">
        <v>44567</v>
      </c>
    </row>
    <row r="59" spans="1:33" x14ac:dyDescent="0.25">
      <c r="A59" s="22" t="s">
        <v>558</v>
      </c>
      <c r="B59" s="13">
        <v>177193</v>
      </c>
      <c r="C59" s="13" t="s">
        <v>1517</v>
      </c>
      <c r="D59" s="13" t="s">
        <v>1518</v>
      </c>
      <c r="E59" s="13" t="s">
        <v>1519</v>
      </c>
      <c r="F59" s="15">
        <v>44565</v>
      </c>
      <c r="G59" s="13" t="s">
        <v>1520</v>
      </c>
      <c r="H59" s="13" t="s">
        <v>1521</v>
      </c>
      <c r="I59" s="13" t="s">
        <v>1521</v>
      </c>
      <c r="J59" s="13" t="s">
        <v>1522</v>
      </c>
      <c r="K59" s="13" t="s">
        <v>59</v>
      </c>
      <c r="L59" s="13" t="s">
        <v>1517</v>
      </c>
      <c r="M59" s="13" t="s">
        <v>558</v>
      </c>
      <c r="N59" s="13" t="s">
        <v>558</v>
      </c>
      <c r="O59" s="13" t="s">
        <v>1521</v>
      </c>
      <c r="P59" s="13">
        <v>765505</v>
      </c>
      <c r="Q59" s="13" t="s">
        <v>1523</v>
      </c>
      <c r="R59" s="13" t="s">
        <v>1521</v>
      </c>
      <c r="S59" s="13" t="s">
        <v>1524</v>
      </c>
      <c r="T59" s="13" t="s">
        <v>1521</v>
      </c>
      <c r="U59" s="13" t="s">
        <v>1525</v>
      </c>
      <c r="V59" s="13">
        <v>1</v>
      </c>
      <c r="W59" s="13">
        <v>1</v>
      </c>
      <c r="X59" s="13" t="s">
        <v>1580</v>
      </c>
      <c r="Y59" s="13" t="s">
        <v>1527</v>
      </c>
      <c r="Z59" s="13">
        <v>8120</v>
      </c>
      <c r="AA59" s="13" t="s">
        <v>1528</v>
      </c>
      <c r="AB59" s="13">
        <v>1299.2</v>
      </c>
      <c r="AC59" s="13" t="s">
        <v>1529</v>
      </c>
      <c r="AD59" s="13">
        <v>324.8</v>
      </c>
      <c r="AE59" s="12">
        <v>9094.4</v>
      </c>
      <c r="AF59" s="15">
        <v>44567</v>
      </c>
      <c r="AG59" s="15">
        <v>44567</v>
      </c>
    </row>
    <row r="60" spans="1:33" x14ac:dyDescent="0.25">
      <c r="A60" s="22" t="s">
        <v>428</v>
      </c>
      <c r="B60" s="13">
        <v>177194</v>
      </c>
      <c r="C60" s="13" t="s">
        <v>1517</v>
      </c>
      <c r="D60" s="13" t="s">
        <v>1518</v>
      </c>
      <c r="E60" s="13" t="s">
        <v>1519</v>
      </c>
      <c r="F60" s="15">
        <v>44565</v>
      </c>
      <c r="G60" s="13" t="s">
        <v>1520</v>
      </c>
      <c r="H60" s="13" t="s">
        <v>1521</v>
      </c>
      <c r="I60" s="13" t="s">
        <v>1521</v>
      </c>
      <c r="J60" s="13" t="s">
        <v>1522</v>
      </c>
      <c r="K60" s="13" t="s">
        <v>59</v>
      </c>
      <c r="L60" s="13" t="s">
        <v>1517</v>
      </c>
      <c r="M60" s="13" t="s">
        <v>428</v>
      </c>
      <c r="N60" s="13" t="s">
        <v>428</v>
      </c>
      <c r="O60" s="13" t="s">
        <v>1521</v>
      </c>
      <c r="P60" s="13">
        <v>765506</v>
      </c>
      <c r="Q60" s="13" t="s">
        <v>1523</v>
      </c>
      <c r="R60" s="13" t="s">
        <v>1521</v>
      </c>
      <c r="S60" s="13" t="s">
        <v>1524</v>
      </c>
      <c r="T60" s="13" t="s">
        <v>1521</v>
      </c>
      <c r="U60" s="13" t="s">
        <v>1525</v>
      </c>
      <c r="V60" s="13">
        <v>1</v>
      </c>
      <c r="W60" s="13">
        <v>1</v>
      </c>
      <c r="X60" s="13" t="s">
        <v>1581</v>
      </c>
      <c r="Y60" s="13" t="s">
        <v>1527</v>
      </c>
      <c r="Z60" s="13">
        <v>8120</v>
      </c>
      <c r="AA60" s="13" t="s">
        <v>1528</v>
      </c>
      <c r="AB60" s="13">
        <v>1299.2</v>
      </c>
      <c r="AC60" s="13" t="s">
        <v>1529</v>
      </c>
      <c r="AD60" s="13">
        <v>324.8</v>
      </c>
      <c r="AE60" s="12">
        <v>9094.4</v>
      </c>
      <c r="AF60" s="15">
        <v>44567</v>
      </c>
      <c r="AG60" s="15">
        <v>44567</v>
      </c>
    </row>
    <row r="61" spans="1:33" x14ac:dyDescent="0.25">
      <c r="A61" s="22" t="s">
        <v>509</v>
      </c>
      <c r="B61" s="13">
        <v>177195</v>
      </c>
      <c r="C61" s="13" t="s">
        <v>1517</v>
      </c>
      <c r="D61" s="13" t="s">
        <v>1518</v>
      </c>
      <c r="E61" s="13" t="s">
        <v>1519</v>
      </c>
      <c r="F61" s="15">
        <v>44565</v>
      </c>
      <c r="G61" s="13" t="s">
        <v>1520</v>
      </c>
      <c r="H61" s="13" t="s">
        <v>1521</v>
      </c>
      <c r="I61" s="13" t="s">
        <v>1521</v>
      </c>
      <c r="J61" s="13" t="s">
        <v>1522</v>
      </c>
      <c r="K61" s="13" t="s">
        <v>59</v>
      </c>
      <c r="L61" s="13" t="s">
        <v>1517</v>
      </c>
      <c r="M61" s="13" t="s">
        <v>509</v>
      </c>
      <c r="N61" s="13" t="s">
        <v>509</v>
      </c>
      <c r="O61" s="13" t="s">
        <v>1521</v>
      </c>
      <c r="P61" s="13">
        <v>765507</v>
      </c>
      <c r="Q61" s="13" t="s">
        <v>1523</v>
      </c>
      <c r="R61" s="13" t="s">
        <v>1521</v>
      </c>
      <c r="S61" s="13" t="s">
        <v>1524</v>
      </c>
      <c r="T61" s="13" t="s">
        <v>1521</v>
      </c>
      <c r="U61" s="13" t="s">
        <v>1525</v>
      </c>
      <c r="V61" s="13">
        <v>1</v>
      </c>
      <c r="W61" s="13">
        <v>1</v>
      </c>
      <c r="X61" s="13" t="s">
        <v>1582</v>
      </c>
      <c r="Y61" s="13" t="s">
        <v>1527</v>
      </c>
      <c r="Z61" s="13">
        <v>8120</v>
      </c>
      <c r="AA61" s="13" t="s">
        <v>1528</v>
      </c>
      <c r="AB61" s="13">
        <v>1299.2</v>
      </c>
      <c r="AC61" s="13" t="s">
        <v>1529</v>
      </c>
      <c r="AD61" s="13">
        <v>324.8</v>
      </c>
      <c r="AE61" s="12">
        <v>9094.4</v>
      </c>
      <c r="AF61" s="15">
        <v>44567</v>
      </c>
      <c r="AG61" s="15">
        <v>44567</v>
      </c>
    </row>
    <row r="62" spans="1:33" x14ac:dyDescent="0.25">
      <c r="A62" s="22" t="s">
        <v>537</v>
      </c>
      <c r="B62" s="13">
        <v>177196</v>
      </c>
      <c r="C62" s="13" t="s">
        <v>1517</v>
      </c>
      <c r="D62" s="13" t="s">
        <v>1518</v>
      </c>
      <c r="E62" s="13" t="s">
        <v>1519</v>
      </c>
      <c r="F62" s="15">
        <v>44565</v>
      </c>
      <c r="G62" s="13" t="s">
        <v>1520</v>
      </c>
      <c r="H62" s="13" t="s">
        <v>1521</v>
      </c>
      <c r="I62" s="13" t="s">
        <v>1521</v>
      </c>
      <c r="J62" s="13" t="s">
        <v>1522</v>
      </c>
      <c r="K62" s="13" t="s">
        <v>50</v>
      </c>
      <c r="L62" s="13" t="s">
        <v>1517</v>
      </c>
      <c r="M62" s="13" t="s">
        <v>537</v>
      </c>
      <c r="N62" s="13" t="s">
        <v>537</v>
      </c>
      <c r="O62" s="13" t="s">
        <v>1521</v>
      </c>
      <c r="P62" s="13">
        <v>765508</v>
      </c>
      <c r="Q62" s="13" t="s">
        <v>1523</v>
      </c>
      <c r="R62" s="13" t="s">
        <v>1521</v>
      </c>
      <c r="S62" s="13" t="s">
        <v>1524</v>
      </c>
      <c r="T62" s="13" t="s">
        <v>1521</v>
      </c>
      <c r="U62" s="13" t="s">
        <v>1525</v>
      </c>
      <c r="V62" s="13">
        <v>1</v>
      </c>
      <c r="W62" s="13">
        <v>1</v>
      </c>
      <c r="X62" s="13" t="s">
        <v>1583</v>
      </c>
      <c r="Y62" s="13" t="s">
        <v>1527</v>
      </c>
      <c r="Z62" s="13">
        <v>23285</v>
      </c>
      <c r="AA62" s="13" t="s">
        <v>1528</v>
      </c>
      <c r="AB62" s="13">
        <v>3725.6</v>
      </c>
      <c r="AC62" s="13" t="s">
        <v>1529</v>
      </c>
      <c r="AD62" s="13">
        <v>931.4</v>
      </c>
      <c r="AE62" s="12">
        <v>26079.200000000001</v>
      </c>
      <c r="AF62" s="15">
        <v>44567</v>
      </c>
      <c r="AG62" s="15">
        <v>44567</v>
      </c>
    </row>
    <row r="63" spans="1:33" x14ac:dyDescent="0.25">
      <c r="A63" s="22" t="s">
        <v>419</v>
      </c>
      <c r="B63" s="13">
        <v>177199</v>
      </c>
      <c r="C63" s="13" t="s">
        <v>1517</v>
      </c>
      <c r="D63" s="13" t="s">
        <v>1518</v>
      </c>
      <c r="E63" s="13" t="s">
        <v>1519</v>
      </c>
      <c r="F63" s="15">
        <v>44565</v>
      </c>
      <c r="G63" s="13" t="s">
        <v>1520</v>
      </c>
      <c r="H63" s="13" t="s">
        <v>1521</v>
      </c>
      <c r="I63" s="13" t="s">
        <v>1521</v>
      </c>
      <c r="J63" s="13" t="s">
        <v>1522</v>
      </c>
      <c r="K63" s="13" t="s">
        <v>59</v>
      </c>
      <c r="L63" s="13" t="s">
        <v>1517</v>
      </c>
      <c r="M63" s="13" t="s">
        <v>419</v>
      </c>
      <c r="N63" s="13" t="s">
        <v>419</v>
      </c>
      <c r="O63" s="13" t="s">
        <v>1521</v>
      </c>
      <c r="P63" s="13">
        <v>765511</v>
      </c>
      <c r="Q63" s="13" t="s">
        <v>1523</v>
      </c>
      <c r="R63" s="13" t="s">
        <v>1521</v>
      </c>
      <c r="S63" s="13" t="s">
        <v>1524</v>
      </c>
      <c r="T63" s="13" t="s">
        <v>1521</v>
      </c>
      <c r="U63" s="13" t="s">
        <v>1525</v>
      </c>
      <c r="V63" s="13">
        <v>1</v>
      </c>
      <c r="W63" s="13">
        <v>1</v>
      </c>
      <c r="X63" s="13" t="s">
        <v>1584</v>
      </c>
      <c r="Y63" s="13" t="s">
        <v>1527</v>
      </c>
      <c r="Z63" s="13">
        <v>8120</v>
      </c>
      <c r="AA63" s="13" t="s">
        <v>1528</v>
      </c>
      <c r="AB63" s="13">
        <v>1299.2</v>
      </c>
      <c r="AC63" s="13" t="s">
        <v>1529</v>
      </c>
      <c r="AD63" s="13">
        <v>324.8</v>
      </c>
      <c r="AE63" s="12">
        <v>9094.4</v>
      </c>
      <c r="AF63" s="15">
        <v>44567</v>
      </c>
      <c r="AG63" s="15">
        <v>44567</v>
      </c>
    </row>
    <row r="64" spans="1:33" x14ac:dyDescent="0.25">
      <c r="A64" s="22" t="s">
        <v>436</v>
      </c>
      <c r="B64" s="13">
        <v>177200</v>
      </c>
      <c r="C64" s="13" t="s">
        <v>1517</v>
      </c>
      <c r="D64" s="13" t="s">
        <v>1518</v>
      </c>
      <c r="E64" s="13" t="s">
        <v>1519</v>
      </c>
      <c r="F64" s="15">
        <v>44565</v>
      </c>
      <c r="G64" s="13" t="s">
        <v>1520</v>
      </c>
      <c r="H64" s="13" t="s">
        <v>1521</v>
      </c>
      <c r="I64" s="13" t="s">
        <v>1521</v>
      </c>
      <c r="J64" s="13" t="s">
        <v>1522</v>
      </c>
      <c r="K64" s="13" t="s">
        <v>59</v>
      </c>
      <c r="L64" s="13" t="s">
        <v>1517</v>
      </c>
      <c r="M64" s="13" t="s">
        <v>436</v>
      </c>
      <c r="N64" s="13" t="s">
        <v>436</v>
      </c>
      <c r="O64" s="13" t="s">
        <v>1521</v>
      </c>
      <c r="P64" s="13">
        <v>765512</v>
      </c>
      <c r="Q64" s="13" t="s">
        <v>1523</v>
      </c>
      <c r="R64" s="13" t="s">
        <v>1521</v>
      </c>
      <c r="S64" s="13" t="s">
        <v>1524</v>
      </c>
      <c r="T64" s="13" t="s">
        <v>1521</v>
      </c>
      <c r="U64" s="13" t="s">
        <v>1525</v>
      </c>
      <c r="V64" s="13">
        <v>1</v>
      </c>
      <c r="W64" s="13">
        <v>1</v>
      </c>
      <c r="X64" s="13" t="s">
        <v>1585</v>
      </c>
      <c r="Y64" s="13" t="s">
        <v>1527</v>
      </c>
      <c r="Z64" s="13">
        <v>8120</v>
      </c>
      <c r="AA64" s="13" t="s">
        <v>1528</v>
      </c>
      <c r="AB64" s="13">
        <v>1299.2</v>
      </c>
      <c r="AC64" s="13" t="s">
        <v>1529</v>
      </c>
      <c r="AD64" s="13">
        <v>324.8</v>
      </c>
      <c r="AE64" s="12">
        <v>9094.4</v>
      </c>
      <c r="AF64" s="15">
        <v>44567</v>
      </c>
      <c r="AG64" s="15">
        <v>44567</v>
      </c>
    </row>
    <row r="65" spans="1:33" x14ac:dyDescent="0.25">
      <c r="A65" s="22" t="s">
        <v>129</v>
      </c>
      <c r="B65" s="13">
        <v>177201</v>
      </c>
      <c r="C65" s="13" t="s">
        <v>1517</v>
      </c>
      <c r="D65" s="13" t="s">
        <v>1518</v>
      </c>
      <c r="E65" s="13" t="s">
        <v>1519</v>
      </c>
      <c r="F65" s="15">
        <v>44565</v>
      </c>
      <c r="G65" s="13" t="s">
        <v>1520</v>
      </c>
      <c r="H65" s="13" t="s">
        <v>1521</v>
      </c>
      <c r="I65" s="13" t="s">
        <v>1521</v>
      </c>
      <c r="J65" s="13" t="s">
        <v>1522</v>
      </c>
      <c r="K65" s="13" t="s">
        <v>59</v>
      </c>
      <c r="L65" s="13" t="s">
        <v>1517</v>
      </c>
      <c r="M65" s="13" t="s">
        <v>129</v>
      </c>
      <c r="N65" s="13" t="s">
        <v>129</v>
      </c>
      <c r="O65" s="13" t="s">
        <v>1521</v>
      </c>
      <c r="P65" s="13">
        <v>765513</v>
      </c>
      <c r="Q65" s="13" t="s">
        <v>1523</v>
      </c>
      <c r="R65" s="13" t="s">
        <v>1521</v>
      </c>
      <c r="S65" s="13" t="s">
        <v>1524</v>
      </c>
      <c r="T65" s="13" t="s">
        <v>1521</v>
      </c>
      <c r="U65" s="13" t="s">
        <v>1525</v>
      </c>
      <c r="V65" s="13">
        <v>1</v>
      </c>
      <c r="W65" s="13">
        <v>1</v>
      </c>
      <c r="X65" s="13" t="s">
        <v>1586</v>
      </c>
      <c r="Y65" s="13" t="s">
        <v>1527</v>
      </c>
      <c r="Z65" s="13">
        <v>8120</v>
      </c>
      <c r="AA65" s="13" t="s">
        <v>1528</v>
      </c>
      <c r="AB65" s="13">
        <v>1299.2</v>
      </c>
      <c r="AC65" s="13" t="s">
        <v>1529</v>
      </c>
      <c r="AD65" s="13">
        <v>324.8</v>
      </c>
      <c r="AE65" s="12">
        <v>9094.4</v>
      </c>
      <c r="AF65" s="15">
        <v>44567</v>
      </c>
      <c r="AG65" s="15">
        <v>44567</v>
      </c>
    </row>
    <row r="66" spans="1:33" x14ac:dyDescent="0.25">
      <c r="A66" s="22" t="s">
        <v>455</v>
      </c>
      <c r="B66" s="13">
        <v>177202</v>
      </c>
      <c r="C66" s="13" t="s">
        <v>1517</v>
      </c>
      <c r="D66" s="13" t="s">
        <v>1518</v>
      </c>
      <c r="E66" s="13" t="s">
        <v>1519</v>
      </c>
      <c r="F66" s="15">
        <v>44565</v>
      </c>
      <c r="G66" s="13" t="s">
        <v>1520</v>
      </c>
      <c r="H66" s="13" t="s">
        <v>1521</v>
      </c>
      <c r="I66" s="13" t="s">
        <v>1521</v>
      </c>
      <c r="J66" s="13" t="s">
        <v>1522</v>
      </c>
      <c r="K66" s="13" t="s">
        <v>59</v>
      </c>
      <c r="L66" s="13" t="s">
        <v>1517</v>
      </c>
      <c r="M66" s="13" t="s">
        <v>455</v>
      </c>
      <c r="N66" s="13" t="s">
        <v>455</v>
      </c>
      <c r="O66" s="13" t="s">
        <v>1521</v>
      </c>
      <c r="P66" s="13">
        <v>765514</v>
      </c>
      <c r="Q66" s="13" t="s">
        <v>1523</v>
      </c>
      <c r="R66" s="13" t="s">
        <v>1521</v>
      </c>
      <c r="S66" s="13" t="s">
        <v>1524</v>
      </c>
      <c r="T66" s="13" t="s">
        <v>1521</v>
      </c>
      <c r="U66" s="13" t="s">
        <v>1525</v>
      </c>
      <c r="V66" s="13">
        <v>1</v>
      </c>
      <c r="W66" s="13">
        <v>1</v>
      </c>
      <c r="X66" s="13" t="s">
        <v>1587</v>
      </c>
      <c r="Y66" s="13" t="s">
        <v>1527</v>
      </c>
      <c r="Z66" s="13">
        <v>8120</v>
      </c>
      <c r="AA66" s="13" t="s">
        <v>1528</v>
      </c>
      <c r="AB66" s="13">
        <v>1299.2</v>
      </c>
      <c r="AC66" s="13" t="s">
        <v>1529</v>
      </c>
      <c r="AD66" s="13">
        <v>324.8</v>
      </c>
      <c r="AE66" s="12">
        <v>9094.4</v>
      </c>
      <c r="AF66" s="15">
        <v>44567</v>
      </c>
      <c r="AG66" s="15">
        <v>44567</v>
      </c>
    </row>
    <row r="67" spans="1:33" x14ac:dyDescent="0.25">
      <c r="A67" s="22" t="s">
        <v>468</v>
      </c>
      <c r="B67" s="13">
        <v>177203</v>
      </c>
      <c r="C67" s="13" t="s">
        <v>1517</v>
      </c>
      <c r="D67" s="13" t="s">
        <v>1518</v>
      </c>
      <c r="E67" s="13" t="s">
        <v>1519</v>
      </c>
      <c r="F67" s="15">
        <v>44565</v>
      </c>
      <c r="G67" s="13" t="s">
        <v>1520</v>
      </c>
      <c r="H67" s="13" t="s">
        <v>1521</v>
      </c>
      <c r="I67" s="13" t="s">
        <v>1521</v>
      </c>
      <c r="J67" s="13" t="s">
        <v>1522</v>
      </c>
      <c r="K67" s="13" t="s">
        <v>65</v>
      </c>
      <c r="L67" s="13" t="s">
        <v>1517</v>
      </c>
      <c r="M67" s="13" t="s">
        <v>468</v>
      </c>
      <c r="N67" s="13" t="s">
        <v>468</v>
      </c>
      <c r="O67" s="13" t="s">
        <v>1521</v>
      </c>
      <c r="P67" s="13">
        <v>765515</v>
      </c>
      <c r="Q67" s="13" t="s">
        <v>1523</v>
      </c>
      <c r="R67" s="13" t="s">
        <v>1521</v>
      </c>
      <c r="S67" s="13" t="s">
        <v>1524</v>
      </c>
      <c r="T67" s="13" t="s">
        <v>1521</v>
      </c>
      <c r="U67" s="13" t="s">
        <v>1525</v>
      </c>
      <c r="V67" s="13">
        <v>1</v>
      </c>
      <c r="W67" s="13">
        <v>1</v>
      </c>
      <c r="X67" s="13" t="s">
        <v>1588</v>
      </c>
      <c r="Y67" s="13" t="s">
        <v>1527</v>
      </c>
      <c r="Z67" s="13">
        <v>23345</v>
      </c>
      <c r="AA67" s="13" t="s">
        <v>1528</v>
      </c>
      <c r="AB67" s="13">
        <v>3735.2</v>
      </c>
      <c r="AC67" s="13" t="s">
        <v>1529</v>
      </c>
      <c r="AD67" s="13">
        <v>933.8</v>
      </c>
      <c r="AE67" s="12">
        <v>26146.400000000001</v>
      </c>
      <c r="AF67" s="15">
        <v>44567</v>
      </c>
      <c r="AG67" s="15">
        <v>44567</v>
      </c>
    </row>
    <row r="68" spans="1:33" x14ac:dyDescent="0.25">
      <c r="A68" s="22" t="s">
        <v>340</v>
      </c>
      <c r="B68" s="13">
        <v>177204</v>
      </c>
      <c r="C68" s="13" t="s">
        <v>1517</v>
      </c>
      <c r="D68" s="13" t="s">
        <v>1518</v>
      </c>
      <c r="E68" s="13" t="s">
        <v>1519</v>
      </c>
      <c r="F68" s="15">
        <v>44565</v>
      </c>
      <c r="G68" s="13" t="s">
        <v>1520</v>
      </c>
      <c r="H68" s="13" t="s">
        <v>1521</v>
      </c>
      <c r="I68" s="13" t="s">
        <v>1521</v>
      </c>
      <c r="J68" s="13" t="s">
        <v>1522</v>
      </c>
      <c r="K68" s="13" t="s">
        <v>65</v>
      </c>
      <c r="L68" s="13" t="s">
        <v>1517</v>
      </c>
      <c r="M68" s="13" t="s">
        <v>340</v>
      </c>
      <c r="N68" s="13" t="s">
        <v>340</v>
      </c>
      <c r="O68" s="13" t="s">
        <v>1521</v>
      </c>
      <c r="P68" s="13">
        <v>765516</v>
      </c>
      <c r="Q68" s="13" t="s">
        <v>1523</v>
      </c>
      <c r="R68" s="13" t="s">
        <v>1521</v>
      </c>
      <c r="S68" s="13" t="s">
        <v>1524</v>
      </c>
      <c r="T68" s="13" t="s">
        <v>1521</v>
      </c>
      <c r="U68" s="13" t="s">
        <v>1525</v>
      </c>
      <c r="V68" s="13">
        <v>1</v>
      </c>
      <c r="W68" s="13">
        <v>1</v>
      </c>
      <c r="X68" s="13" t="s">
        <v>1589</v>
      </c>
      <c r="Y68" s="13" t="s">
        <v>1527</v>
      </c>
      <c r="Z68" s="13">
        <v>32635</v>
      </c>
      <c r="AA68" s="13" t="s">
        <v>1528</v>
      </c>
      <c r="AB68" s="13">
        <v>5221.6000000000004</v>
      </c>
      <c r="AC68" s="13" t="s">
        <v>1529</v>
      </c>
      <c r="AD68" s="13">
        <v>1305.4000000000001</v>
      </c>
      <c r="AE68" s="12">
        <v>36551.199999999997</v>
      </c>
      <c r="AF68" s="15">
        <v>44567</v>
      </c>
      <c r="AG68" s="15">
        <v>44567</v>
      </c>
    </row>
    <row r="69" spans="1:33" x14ac:dyDescent="0.25">
      <c r="A69" s="22" t="s">
        <v>312</v>
      </c>
      <c r="B69" s="13">
        <v>177205</v>
      </c>
      <c r="C69" s="13" t="s">
        <v>1517</v>
      </c>
      <c r="D69" s="13" t="s">
        <v>1518</v>
      </c>
      <c r="E69" s="13" t="s">
        <v>1519</v>
      </c>
      <c r="F69" s="15">
        <v>44565</v>
      </c>
      <c r="G69" s="13" t="s">
        <v>1520</v>
      </c>
      <c r="H69" s="13" t="s">
        <v>1521</v>
      </c>
      <c r="I69" s="13" t="s">
        <v>1521</v>
      </c>
      <c r="J69" s="13" t="s">
        <v>1522</v>
      </c>
      <c r="K69" s="13" t="s">
        <v>59</v>
      </c>
      <c r="L69" s="13" t="s">
        <v>1517</v>
      </c>
      <c r="M69" s="13" t="s">
        <v>312</v>
      </c>
      <c r="N69" s="13" t="s">
        <v>312</v>
      </c>
      <c r="O69" s="13" t="s">
        <v>1521</v>
      </c>
      <c r="P69" s="13">
        <v>765517</v>
      </c>
      <c r="Q69" s="13" t="s">
        <v>1523</v>
      </c>
      <c r="R69" s="13" t="s">
        <v>1521</v>
      </c>
      <c r="S69" s="13" t="s">
        <v>1524</v>
      </c>
      <c r="T69" s="13" t="s">
        <v>1521</v>
      </c>
      <c r="U69" s="13" t="s">
        <v>1525</v>
      </c>
      <c r="V69" s="13">
        <v>1</v>
      </c>
      <c r="W69" s="13">
        <v>1</v>
      </c>
      <c r="X69" s="13" t="s">
        <v>1590</v>
      </c>
      <c r="Y69" s="13" t="s">
        <v>1527</v>
      </c>
      <c r="Z69" s="13">
        <v>8120</v>
      </c>
      <c r="AA69" s="13" t="s">
        <v>1528</v>
      </c>
      <c r="AB69" s="13">
        <v>1299.2</v>
      </c>
      <c r="AC69" s="13" t="s">
        <v>1529</v>
      </c>
      <c r="AD69" s="13">
        <v>324.8</v>
      </c>
      <c r="AE69" s="12">
        <v>9094.4</v>
      </c>
      <c r="AF69" s="15">
        <v>44567</v>
      </c>
      <c r="AG69" s="15">
        <v>44567</v>
      </c>
    </row>
    <row r="70" spans="1:33" x14ac:dyDescent="0.25">
      <c r="A70" s="22" t="s">
        <v>443</v>
      </c>
      <c r="B70" s="13">
        <v>177206</v>
      </c>
      <c r="C70" s="13" t="s">
        <v>1517</v>
      </c>
      <c r="D70" s="13" t="s">
        <v>1518</v>
      </c>
      <c r="E70" s="13" t="s">
        <v>1519</v>
      </c>
      <c r="F70" s="15">
        <v>44565</v>
      </c>
      <c r="G70" s="13" t="s">
        <v>1520</v>
      </c>
      <c r="H70" s="13" t="s">
        <v>1521</v>
      </c>
      <c r="I70" s="13" t="s">
        <v>1521</v>
      </c>
      <c r="J70" s="13" t="s">
        <v>1522</v>
      </c>
      <c r="K70" s="13" t="s">
        <v>59</v>
      </c>
      <c r="L70" s="13" t="s">
        <v>1517</v>
      </c>
      <c r="M70" s="13" t="s">
        <v>443</v>
      </c>
      <c r="N70" s="13" t="s">
        <v>443</v>
      </c>
      <c r="O70" s="13" t="s">
        <v>1521</v>
      </c>
      <c r="P70" s="13">
        <v>765518</v>
      </c>
      <c r="Q70" s="13" t="s">
        <v>1523</v>
      </c>
      <c r="R70" s="13" t="s">
        <v>1521</v>
      </c>
      <c r="S70" s="13" t="s">
        <v>1524</v>
      </c>
      <c r="T70" s="13" t="s">
        <v>1521</v>
      </c>
      <c r="U70" s="13" t="s">
        <v>1525</v>
      </c>
      <c r="V70" s="13">
        <v>1</v>
      </c>
      <c r="W70" s="13">
        <v>1</v>
      </c>
      <c r="X70" s="13" t="s">
        <v>1591</v>
      </c>
      <c r="Y70" s="13" t="s">
        <v>1527</v>
      </c>
      <c r="Z70" s="13">
        <v>8120</v>
      </c>
      <c r="AA70" s="13" t="s">
        <v>1528</v>
      </c>
      <c r="AB70" s="13">
        <v>1299.2</v>
      </c>
      <c r="AC70" s="13" t="s">
        <v>1529</v>
      </c>
      <c r="AD70" s="13">
        <v>324.8</v>
      </c>
      <c r="AE70" s="12">
        <v>9094.4</v>
      </c>
      <c r="AF70" s="15">
        <v>44567</v>
      </c>
      <c r="AG70" s="15">
        <v>44567</v>
      </c>
    </row>
    <row r="71" spans="1:33" x14ac:dyDescent="0.25">
      <c r="A71" s="22" t="s">
        <v>289</v>
      </c>
      <c r="B71" s="13">
        <v>177208</v>
      </c>
      <c r="C71" s="13" t="s">
        <v>1517</v>
      </c>
      <c r="D71" s="13" t="s">
        <v>1518</v>
      </c>
      <c r="E71" s="13" t="s">
        <v>1519</v>
      </c>
      <c r="F71" s="15">
        <v>44565</v>
      </c>
      <c r="G71" s="13" t="s">
        <v>1520</v>
      </c>
      <c r="H71" s="13" t="s">
        <v>1521</v>
      </c>
      <c r="I71" s="13" t="s">
        <v>1521</v>
      </c>
      <c r="J71" s="13" t="s">
        <v>1522</v>
      </c>
      <c r="K71" s="13" t="s">
        <v>65</v>
      </c>
      <c r="L71" s="13" t="s">
        <v>1517</v>
      </c>
      <c r="M71" s="13" t="s">
        <v>289</v>
      </c>
      <c r="N71" s="13" t="s">
        <v>289</v>
      </c>
      <c r="O71" s="13" t="s">
        <v>1521</v>
      </c>
      <c r="P71" s="13">
        <v>765520</v>
      </c>
      <c r="Q71" s="13" t="s">
        <v>1523</v>
      </c>
      <c r="R71" s="13" t="s">
        <v>1521</v>
      </c>
      <c r="S71" s="13" t="s">
        <v>1524</v>
      </c>
      <c r="T71" s="13" t="s">
        <v>1521</v>
      </c>
      <c r="U71" s="13" t="s">
        <v>1525</v>
      </c>
      <c r="V71" s="13">
        <v>1</v>
      </c>
      <c r="W71" s="13">
        <v>1</v>
      </c>
      <c r="X71" s="13" t="s">
        <v>1592</v>
      </c>
      <c r="Y71" s="13" t="s">
        <v>1527</v>
      </c>
      <c r="Z71" s="13">
        <v>23345</v>
      </c>
      <c r="AA71" s="13" t="s">
        <v>1528</v>
      </c>
      <c r="AB71" s="13">
        <v>3735.2</v>
      </c>
      <c r="AC71" s="13" t="s">
        <v>1529</v>
      </c>
      <c r="AD71" s="13">
        <v>933.8</v>
      </c>
      <c r="AE71" s="12">
        <v>26146.400000000001</v>
      </c>
      <c r="AF71" s="15">
        <v>44567</v>
      </c>
      <c r="AG71" s="15">
        <v>44567</v>
      </c>
    </row>
    <row r="72" spans="1:33" x14ac:dyDescent="0.25">
      <c r="A72" s="22" t="s">
        <v>167</v>
      </c>
      <c r="B72" s="13">
        <v>177209</v>
      </c>
      <c r="C72" s="13" t="s">
        <v>1517</v>
      </c>
      <c r="D72" s="13" t="s">
        <v>1518</v>
      </c>
      <c r="E72" s="13" t="s">
        <v>1519</v>
      </c>
      <c r="F72" s="15">
        <v>44565</v>
      </c>
      <c r="G72" s="13" t="s">
        <v>1520</v>
      </c>
      <c r="H72" s="13" t="s">
        <v>1521</v>
      </c>
      <c r="I72" s="13" t="s">
        <v>1521</v>
      </c>
      <c r="J72" s="13" t="s">
        <v>1522</v>
      </c>
      <c r="K72" s="13" t="s">
        <v>50</v>
      </c>
      <c r="L72" s="13" t="s">
        <v>1517</v>
      </c>
      <c r="M72" s="13" t="s">
        <v>167</v>
      </c>
      <c r="N72" s="13" t="s">
        <v>167</v>
      </c>
      <c r="O72" s="13" t="s">
        <v>1521</v>
      </c>
      <c r="P72" s="13">
        <v>765521</v>
      </c>
      <c r="Q72" s="13" t="s">
        <v>1523</v>
      </c>
      <c r="R72" s="13" t="s">
        <v>1521</v>
      </c>
      <c r="S72" s="13" t="s">
        <v>1524</v>
      </c>
      <c r="T72" s="13" t="s">
        <v>1521</v>
      </c>
      <c r="U72" s="13" t="s">
        <v>1525</v>
      </c>
      <c r="V72" s="13">
        <v>1</v>
      </c>
      <c r="W72" s="13">
        <v>1</v>
      </c>
      <c r="X72" s="13" t="s">
        <v>1593</v>
      </c>
      <c r="Y72" s="13" t="s">
        <v>1527</v>
      </c>
      <c r="Z72" s="13">
        <v>16705</v>
      </c>
      <c r="AA72" s="13" t="s">
        <v>1528</v>
      </c>
      <c r="AB72" s="13">
        <v>2672.8</v>
      </c>
      <c r="AC72" s="13" t="s">
        <v>1529</v>
      </c>
      <c r="AD72" s="13">
        <v>668.2</v>
      </c>
      <c r="AE72" s="12">
        <v>18709.599999999999</v>
      </c>
      <c r="AF72" s="15">
        <v>44567</v>
      </c>
      <c r="AG72" s="15">
        <v>44567</v>
      </c>
    </row>
    <row r="73" spans="1:33" x14ac:dyDescent="0.25">
      <c r="A73" s="22" t="s">
        <v>39</v>
      </c>
      <c r="B73" s="13">
        <v>177210</v>
      </c>
      <c r="C73" s="13" t="s">
        <v>1517</v>
      </c>
      <c r="D73" s="13" t="s">
        <v>1518</v>
      </c>
      <c r="E73" s="13" t="s">
        <v>1519</v>
      </c>
      <c r="F73" s="15">
        <v>44565</v>
      </c>
      <c r="G73" s="13" t="s">
        <v>1520</v>
      </c>
      <c r="H73" s="13" t="s">
        <v>1521</v>
      </c>
      <c r="I73" s="13" t="s">
        <v>1521</v>
      </c>
      <c r="J73" s="13" t="s">
        <v>1522</v>
      </c>
      <c r="K73" s="13" t="s">
        <v>50</v>
      </c>
      <c r="L73" s="13" t="s">
        <v>1517</v>
      </c>
      <c r="M73" s="13" t="s">
        <v>39</v>
      </c>
      <c r="N73" s="13" t="s">
        <v>39</v>
      </c>
      <c r="O73" s="13" t="s">
        <v>1521</v>
      </c>
      <c r="P73" s="13">
        <v>765522</v>
      </c>
      <c r="Q73" s="13" t="s">
        <v>1523</v>
      </c>
      <c r="R73" s="13" t="s">
        <v>1521</v>
      </c>
      <c r="S73" s="13" t="s">
        <v>1524</v>
      </c>
      <c r="T73" s="13" t="s">
        <v>1521</v>
      </c>
      <c r="U73" s="13" t="s">
        <v>1525</v>
      </c>
      <c r="V73" s="13">
        <v>1</v>
      </c>
      <c r="W73" s="13">
        <v>1</v>
      </c>
      <c r="X73" s="13" t="s">
        <v>1594</v>
      </c>
      <c r="Y73" s="13" t="s">
        <v>1527</v>
      </c>
      <c r="Z73" s="13">
        <v>16705</v>
      </c>
      <c r="AA73" s="13" t="s">
        <v>1528</v>
      </c>
      <c r="AB73" s="13">
        <v>2672.8</v>
      </c>
      <c r="AC73" s="13" t="s">
        <v>1529</v>
      </c>
      <c r="AD73" s="13">
        <v>668.2</v>
      </c>
      <c r="AE73" s="12">
        <v>18709.599999999999</v>
      </c>
      <c r="AF73" s="15">
        <v>44567</v>
      </c>
      <c r="AG73" s="15">
        <v>44567</v>
      </c>
    </row>
    <row r="74" spans="1:33" x14ac:dyDescent="0.25">
      <c r="A74" s="22" t="s">
        <v>61</v>
      </c>
      <c r="B74" s="13">
        <v>177211</v>
      </c>
      <c r="C74" s="13" t="s">
        <v>1517</v>
      </c>
      <c r="D74" s="13" t="s">
        <v>1518</v>
      </c>
      <c r="E74" s="13" t="s">
        <v>1519</v>
      </c>
      <c r="F74" s="15">
        <v>44565</v>
      </c>
      <c r="G74" s="13" t="s">
        <v>1520</v>
      </c>
      <c r="H74" s="13" t="s">
        <v>1521</v>
      </c>
      <c r="I74" s="13" t="s">
        <v>1521</v>
      </c>
      <c r="J74" s="13" t="s">
        <v>1522</v>
      </c>
      <c r="K74" s="13" t="s">
        <v>65</v>
      </c>
      <c r="L74" s="13" t="s">
        <v>1517</v>
      </c>
      <c r="M74" s="13" t="s">
        <v>61</v>
      </c>
      <c r="N74" s="13" t="s">
        <v>61</v>
      </c>
      <c r="O74" s="13" t="s">
        <v>1521</v>
      </c>
      <c r="P74" s="13">
        <v>765523</v>
      </c>
      <c r="Q74" s="13" t="s">
        <v>1523</v>
      </c>
      <c r="R74" s="13" t="s">
        <v>1521</v>
      </c>
      <c r="S74" s="13" t="s">
        <v>1524</v>
      </c>
      <c r="T74" s="13" t="s">
        <v>1521</v>
      </c>
      <c r="U74" s="13" t="s">
        <v>1525</v>
      </c>
      <c r="V74" s="13">
        <v>1</v>
      </c>
      <c r="W74" s="13">
        <v>1</v>
      </c>
      <c r="X74" s="13" t="s">
        <v>1595</v>
      </c>
      <c r="Y74" s="13" t="s">
        <v>1527</v>
      </c>
      <c r="Z74" s="13">
        <v>32635</v>
      </c>
      <c r="AA74" s="13" t="s">
        <v>1528</v>
      </c>
      <c r="AB74" s="13">
        <v>5221.6000000000004</v>
      </c>
      <c r="AC74" s="13" t="s">
        <v>1529</v>
      </c>
      <c r="AD74" s="13">
        <v>1305.4000000000001</v>
      </c>
      <c r="AE74" s="12">
        <v>36551.199999999997</v>
      </c>
      <c r="AF74" s="15">
        <v>44567</v>
      </c>
      <c r="AG74" s="15">
        <v>44567</v>
      </c>
    </row>
    <row r="75" spans="1:33" x14ac:dyDescent="0.25">
      <c r="A75" s="22" t="s">
        <v>447</v>
      </c>
      <c r="B75" s="13">
        <v>177212</v>
      </c>
      <c r="C75" s="13" t="s">
        <v>1517</v>
      </c>
      <c r="D75" s="13" t="s">
        <v>1518</v>
      </c>
      <c r="E75" s="13" t="s">
        <v>1519</v>
      </c>
      <c r="F75" s="15">
        <v>44565</v>
      </c>
      <c r="G75" s="13" t="s">
        <v>1520</v>
      </c>
      <c r="H75" s="13" t="s">
        <v>1521</v>
      </c>
      <c r="I75" s="13" t="s">
        <v>1521</v>
      </c>
      <c r="J75" s="13" t="s">
        <v>1522</v>
      </c>
      <c r="K75" s="13" t="s">
        <v>59</v>
      </c>
      <c r="L75" s="13" t="s">
        <v>1517</v>
      </c>
      <c r="M75" s="13" t="s">
        <v>447</v>
      </c>
      <c r="N75" s="13" t="s">
        <v>447</v>
      </c>
      <c r="O75" s="13" t="s">
        <v>1521</v>
      </c>
      <c r="P75" s="13">
        <v>765524</v>
      </c>
      <c r="Q75" s="13" t="s">
        <v>1523</v>
      </c>
      <c r="R75" s="13" t="s">
        <v>1521</v>
      </c>
      <c r="S75" s="13" t="s">
        <v>1524</v>
      </c>
      <c r="T75" s="13" t="s">
        <v>1521</v>
      </c>
      <c r="U75" s="13" t="s">
        <v>1525</v>
      </c>
      <c r="V75" s="13">
        <v>1</v>
      </c>
      <c r="W75" s="13">
        <v>1</v>
      </c>
      <c r="X75" s="13" t="s">
        <v>1596</v>
      </c>
      <c r="Y75" s="13" t="s">
        <v>1527</v>
      </c>
      <c r="Z75" s="13">
        <v>8120</v>
      </c>
      <c r="AA75" s="13" t="s">
        <v>1528</v>
      </c>
      <c r="AB75" s="13">
        <v>1299.2</v>
      </c>
      <c r="AC75" s="13" t="s">
        <v>1529</v>
      </c>
      <c r="AD75" s="13">
        <v>324.8</v>
      </c>
      <c r="AE75" s="12">
        <v>9094.4</v>
      </c>
      <c r="AF75" s="15">
        <v>44567</v>
      </c>
      <c r="AG75" s="15">
        <v>44567</v>
      </c>
    </row>
    <row r="76" spans="1:33" x14ac:dyDescent="0.25">
      <c r="A76" s="22" t="s">
        <v>522</v>
      </c>
      <c r="B76" s="13">
        <v>177213</v>
      </c>
      <c r="C76" s="13" t="s">
        <v>1517</v>
      </c>
      <c r="D76" s="13" t="s">
        <v>1518</v>
      </c>
      <c r="E76" s="13" t="s">
        <v>1519</v>
      </c>
      <c r="F76" s="15">
        <v>44565</v>
      </c>
      <c r="G76" s="13" t="s">
        <v>1520</v>
      </c>
      <c r="H76" s="13" t="s">
        <v>1521</v>
      </c>
      <c r="I76" s="13" t="s">
        <v>1521</v>
      </c>
      <c r="J76" s="13" t="s">
        <v>1522</v>
      </c>
      <c r="K76" s="13" t="s">
        <v>59</v>
      </c>
      <c r="L76" s="13" t="s">
        <v>1517</v>
      </c>
      <c r="M76" s="13" t="s">
        <v>522</v>
      </c>
      <c r="N76" s="13" t="s">
        <v>522</v>
      </c>
      <c r="O76" s="13" t="s">
        <v>1521</v>
      </c>
      <c r="P76" s="13">
        <v>765525</v>
      </c>
      <c r="Q76" s="13" t="s">
        <v>1523</v>
      </c>
      <c r="R76" s="13" t="s">
        <v>1521</v>
      </c>
      <c r="S76" s="13" t="s">
        <v>1524</v>
      </c>
      <c r="T76" s="13" t="s">
        <v>1521</v>
      </c>
      <c r="U76" s="13" t="s">
        <v>1525</v>
      </c>
      <c r="V76" s="13">
        <v>1</v>
      </c>
      <c r="W76" s="13">
        <v>1</v>
      </c>
      <c r="X76" s="13" t="s">
        <v>1597</v>
      </c>
      <c r="Y76" s="13" t="s">
        <v>1527</v>
      </c>
      <c r="Z76" s="13">
        <v>8120</v>
      </c>
      <c r="AA76" s="13" t="s">
        <v>1528</v>
      </c>
      <c r="AB76" s="13">
        <v>1299.2</v>
      </c>
      <c r="AC76" s="13" t="s">
        <v>1529</v>
      </c>
      <c r="AD76" s="13">
        <v>324.8</v>
      </c>
      <c r="AE76" s="12">
        <v>9094.4</v>
      </c>
      <c r="AF76" s="15">
        <v>44567</v>
      </c>
      <c r="AG76" s="15">
        <v>44567</v>
      </c>
    </row>
    <row r="77" spans="1:33" x14ac:dyDescent="0.25">
      <c r="A77" s="22" t="s">
        <v>431</v>
      </c>
      <c r="B77" s="13">
        <v>177214</v>
      </c>
      <c r="C77" s="13" t="s">
        <v>1517</v>
      </c>
      <c r="D77" s="13" t="s">
        <v>1518</v>
      </c>
      <c r="E77" s="13" t="s">
        <v>1519</v>
      </c>
      <c r="F77" s="15">
        <v>44565</v>
      </c>
      <c r="G77" s="13" t="s">
        <v>1520</v>
      </c>
      <c r="H77" s="13" t="s">
        <v>1521</v>
      </c>
      <c r="I77" s="13" t="s">
        <v>1521</v>
      </c>
      <c r="J77" s="13" t="s">
        <v>1522</v>
      </c>
      <c r="K77" s="13" t="s">
        <v>59</v>
      </c>
      <c r="L77" s="13" t="s">
        <v>1517</v>
      </c>
      <c r="M77" s="13" t="s">
        <v>431</v>
      </c>
      <c r="N77" s="13" t="s">
        <v>431</v>
      </c>
      <c r="O77" s="13" t="s">
        <v>1521</v>
      </c>
      <c r="P77" s="13">
        <v>765526</v>
      </c>
      <c r="Q77" s="13" t="s">
        <v>1523</v>
      </c>
      <c r="R77" s="13" t="s">
        <v>1521</v>
      </c>
      <c r="S77" s="13" t="s">
        <v>1524</v>
      </c>
      <c r="T77" s="13" t="s">
        <v>1521</v>
      </c>
      <c r="U77" s="13" t="s">
        <v>1525</v>
      </c>
      <c r="V77" s="13">
        <v>1</v>
      </c>
      <c r="W77" s="13">
        <v>1</v>
      </c>
      <c r="X77" s="13" t="s">
        <v>1598</v>
      </c>
      <c r="Y77" s="13" t="s">
        <v>1527</v>
      </c>
      <c r="Z77" s="13">
        <v>8120</v>
      </c>
      <c r="AA77" s="13" t="s">
        <v>1528</v>
      </c>
      <c r="AB77" s="13">
        <v>1299.2</v>
      </c>
      <c r="AC77" s="13" t="s">
        <v>1529</v>
      </c>
      <c r="AD77" s="13">
        <v>324.8</v>
      </c>
      <c r="AE77" s="12">
        <v>9094.4</v>
      </c>
      <c r="AF77" s="15">
        <v>44567</v>
      </c>
      <c r="AG77" s="15">
        <v>44567</v>
      </c>
    </row>
    <row r="78" spans="1:33" x14ac:dyDescent="0.25">
      <c r="A78" s="22" t="s">
        <v>453</v>
      </c>
      <c r="B78" s="13">
        <v>177215</v>
      </c>
      <c r="C78" s="13" t="s">
        <v>1517</v>
      </c>
      <c r="D78" s="13" t="s">
        <v>1518</v>
      </c>
      <c r="E78" s="13" t="s">
        <v>1519</v>
      </c>
      <c r="F78" s="15">
        <v>44565</v>
      </c>
      <c r="G78" s="13" t="s">
        <v>1520</v>
      </c>
      <c r="H78" s="13" t="s">
        <v>1521</v>
      </c>
      <c r="I78" s="13" t="s">
        <v>1521</v>
      </c>
      <c r="J78" s="13" t="s">
        <v>1522</v>
      </c>
      <c r="K78" s="13" t="s">
        <v>59</v>
      </c>
      <c r="L78" s="13" t="s">
        <v>1517</v>
      </c>
      <c r="M78" s="13" t="s">
        <v>453</v>
      </c>
      <c r="N78" s="13" t="s">
        <v>453</v>
      </c>
      <c r="O78" s="13" t="s">
        <v>1521</v>
      </c>
      <c r="P78" s="13">
        <v>765527</v>
      </c>
      <c r="Q78" s="13" t="s">
        <v>1523</v>
      </c>
      <c r="R78" s="13" t="s">
        <v>1521</v>
      </c>
      <c r="S78" s="13" t="s">
        <v>1524</v>
      </c>
      <c r="T78" s="13" t="s">
        <v>1521</v>
      </c>
      <c r="U78" s="13" t="s">
        <v>1525</v>
      </c>
      <c r="V78" s="13">
        <v>1</v>
      </c>
      <c r="W78" s="13">
        <v>1</v>
      </c>
      <c r="X78" s="13" t="s">
        <v>1599</v>
      </c>
      <c r="Y78" s="13" t="s">
        <v>1527</v>
      </c>
      <c r="Z78" s="13">
        <v>8120</v>
      </c>
      <c r="AA78" s="13" t="s">
        <v>1528</v>
      </c>
      <c r="AB78" s="13">
        <v>1299.2</v>
      </c>
      <c r="AC78" s="13" t="s">
        <v>1529</v>
      </c>
      <c r="AD78" s="13">
        <v>324.8</v>
      </c>
      <c r="AE78" s="12">
        <v>9094.4</v>
      </c>
      <c r="AF78" s="15">
        <v>44567</v>
      </c>
      <c r="AG78" s="15">
        <v>44567</v>
      </c>
    </row>
    <row r="79" spans="1:33" x14ac:dyDescent="0.25">
      <c r="A79" s="22" t="s">
        <v>508</v>
      </c>
      <c r="B79" s="13">
        <v>177216</v>
      </c>
      <c r="C79" s="13" t="s">
        <v>1517</v>
      </c>
      <c r="D79" s="13" t="s">
        <v>1518</v>
      </c>
      <c r="E79" s="13" t="s">
        <v>1519</v>
      </c>
      <c r="F79" s="15">
        <v>44565</v>
      </c>
      <c r="G79" s="13" t="s">
        <v>1520</v>
      </c>
      <c r="H79" s="13" t="s">
        <v>1521</v>
      </c>
      <c r="I79" s="13" t="s">
        <v>1521</v>
      </c>
      <c r="J79" s="13" t="s">
        <v>1522</v>
      </c>
      <c r="K79" s="13" t="s">
        <v>59</v>
      </c>
      <c r="L79" s="13" t="s">
        <v>1517</v>
      </c>
      <c r="M79" s="13" t="s">
        <v>508</v>
      </c>
      <c r="N79" s="13" t="s">
        <v>508</v>
      </c>
      <c r="O79" s="13" t="s">
        <v>1521</v>
      </c>
      <c r="P79" s="13">
        <v>765528</v>
      </c>
      <c r="Q79" s="13" t="s">
        <v>1523</v>
      </c>
      <c r="R79" s="13" t="s">
        <v>1521</v>
      </c>
      <c r="S79" s="13" t="s">
        <v>1524</v>
      </c>
      <c r="T79" s="13" t="s">
        <v>1521</v>
      </c>
      <c r="U79" s="13" t="s">
        <v>1525</v>
      </c>
      <c r="V79" s="13">
        <v>1</v>
      </c>
      <c r="W79" s="13">
        <v>1</v>
      </c>
      <c r="X79" s="13" t="s">
        <v>1600</v>
      </c>
      <c r="Y79" s="13" t="s">
        <v>1527</v>
      </c>
      <c r="Z79" s="13">
        <v>8120</v>
      </c>
      <c r="AA79" s="13" t="s">
        <v>1528</v>
      </c>
      <c r="AB79" s="13">
        <v>1299.2</v>
      </c>
      <c r="AC79" s="13" t="s">
        <v>1529</v>
      </c>
      <c r="AD79" s="13">
        <v>324.8</v>
      </c>
      <c r="AE79" s="12">
        <v>9094.4</v>
      </c>
      <c r="AF79" s="15">
        <v>44567</v>
      </c>
      <c r="AG79" s="15">
        <v>44567</v>
      </c>
    </row>
    <row r="80" spans="1:33" x14ac:dyDescent="0.25">
      <c r="A80" s="22" t="s">
        <v>119</v>
      </c>
      <c r="B80" s="13">
        <v>177217</v>
      </c>
      <c r="C80" s="13" t="s">
        <v>1517</v>
      </c>
      <c r="D80" s="13" t="s">
        <v>1518</v>
      </c>
      <c r="E80" s="13" t="s">
        <v>1519</v>
      </c>
      <c r="F80" s="15">
        <v>44565</v>
      </c>
      <c r="G80" s="13" t="s">
        <v>1520</v>
      </c>
      <c r="H80" s="13" t="s">
        <v>1521</v>
      </c>
      <c r="I80" s="13" t="s">
        <v>1521</v>
      </c>
      <c r="J80" s="13" t="s">
        <v>1522</v>
      </c>
      <c r="K80" s="13" t="s">
        <v>59</v>
      </c>
      <c r="L80" s="13" t="s">
        <v>1517</v>
      </c>
      <c r="M80" s="13" t="s">
        <v>119</v>
      </c>
      <c r="N80" s="13" t="s">
        <v>119</v>
      </c>
      <c r="O80" s="13" t="s">
        <v>1521</v>
      </c>
      <c r="P80" s="13">
        <v>765529</v>
      </c>
      <c r="Q80" s="13" t="s">
        <v>1523</v>
      </c>
      <c r="R80" s="13" t="s">
        <v>1521</v>
      </c>
      <c r="S80" s="13" t="s">
        <v>1524</v>
      </c>
      <c r="T80" s="13" t="s">
        <v>1521</v>
      </c>
      <c r="U80" s="13" t="s">
        <v>1525</v>
      </c>
      <c r="V80" s="13">
        <v>1</v>
      </c>
      <c r="W80" s="13">
        <v>1</v>
      </c>
      <c r="X80" s="13" t="s">
        <v>1601</v>
      </c>
      <c r="Y80" s="13" t="s">
        <v>1527</v>
      </c>
      <c r="Z80" s="13">
        <v>8120</v>
      </c>
      <c r="AA80" s="13" t="s">
        <v>1528</v>
      </c>
      <c r="AB80" s="13">
        <v>1299.2</v>
      </c>
      <c r="AC80" s="13" t="s">
        <v>1529</v>
      </c>
      <c r="AD80" s="13">
        <v>324.8</v>
      </c>
      <c r="AE80" s="12">
        <v>9094.4</v>
      </c>
      <c r="AF80" s="15">
        <v>44567</v>
      </c>
      <c r="AG80" s="15">
        <v>44567</v>
      </c>
    </row>
    <row r="81" spans="1:33" x14ac:dyDescent="0.25">
      <c r="A81" s="22" t="s">
        <v>403</v>
      </c>
      <c r="B81" s="13">
        <v>177218</v>
      </c>
      <c r="C81" s="13" t="s">
        <v>1517</v>
      </c>
      <c r="D81" s="13" t="s">
        <v>1518</v>
      </c>
      <c r="E81" s="13" t="s">
        <v>1519</v>
      </c>
      <c r="F81" s="15">
        <v>44565</v>
      </c>
      <c r="G81" s="13" t="s">
        <v>1520</v>
      </c>
      <c r="H81" s="13" t="s">
        <v>1521</v>
      </c>
      <c r="I81" s="13" t="s">
        <v>1521</v>
      </c>
      <c r="J81" s="13" t="s">
        <v>1522</v>
      </c>
      <c r="K81" s="13" t="s">
        <v>59</v>
      </c>
      <c r="L81" s="13" t="s">
        <v>1517</v>
      </c>
      <c r="M81" s="13" t="s">
        <v>403</v>
      </c>
      <c r="N81" s="13" t="s">
        <v>403</v>
      </c>
      <c r="O81" s="13" t="s">
        <v>1521</v>
      </c>
      <c r="P81" s="13">
        <v>765530</v>
      </c>
      <c r="Q81" s="13" t="s">
        <v>1523</v>
      </c>
      <c r="R81" s="13" t="s">
        <v>1521</v>
      </c>
      <c r="S81" s="13" t="s">
        <v>1524</v>
      </c>
      <c r="T81" s="13" t="s">
        <v>1521</v>
      </c>
      <c r="U81" s="13" t="s">
        <v>1525</v>
      </c>
      <c r="V81" s="13">
        <v>1</v>
      </c>
      <c r="W81" s="13">
        <v>1</v>
      </c>
      <c r="X81" s="13" t="s">
        <v>1602</v>
      </c>
      <c r="Y81" s="13" t="s">
        <v>1527</v>
      </c>
      <c r="Z81" s="13">
        <v>8120</v>
      </c>
      <c r="AA81" s="13" t="s">
        <v>1528</v>
      </c>
      <c r="AB81" s="13">
        <v>1299.2</v>
      </c>
      <c r="AC81" s="13" t="s">
        <v>1529</v>
      </c>
      <c r="AD81" s="13">
        <v>324.8</v>
      </c>
      <c r="AE81" s="12">
        <v>9094.4</v>
      </c>
      <c r="AF81" s="15">
        <v>44567</v>
      </c>
      <c r="AG81" s="15">
        <v>44567</v>
      </c>
    </row>
    <row r="82" spans="1:33" x14ac:dyDescent="0.25">
      <c r="A82" s="22" t="s">
        <v>485</v>
      </c>
      <c r="B82" s="13">
        <v>177219</v>
      </c>
      <c r="C82" s="13" t="s">
        <v>1517</v>
      </c>
      <c r="D82" s="13" t="s">
        <v>1518</v>
      </c>
      <c r="E82" s="13" t="s">
        <v>1519</v>
      </c>
      <c r="F82" s="15">
        <v>44565</v>
      </c>
      <c r="G82" s="13" t="s">
        <v>1520</v>
      </c>
      <c r="H82" s="13" t="s">
        <v>1521</v>
      </c>
      <c r="I82" s="13" t="s">
        <v>1521</v>
      </c>
      <c r="J82" s="13" t="s">
        <v>1522</v>
      </c>
      <c r="K82" s="13" t="s">
        <v>59</v>
      </c>
      <c r="L82" s="13" t="s">
        <v>1517</v>
      </c>
      <c r="M82" s="13" t="s">
        <v>485</v>
      </c>
      <c r="N82" s="13" t="s">
        <v>485</v>
      </c>
      <c r="O82" s="13" t="s">
        <v>1521</v>
      </c>
      <c r="P82" s="13">
        <v>765531</v>
      </c>
      <c r="Q82" s="13" t="s">
        <v>1523</v>
      </c>
      <c r="R82" s="13" t="s">
        <v>1521</v>
      </c>
      <c r="S82" s="13" t="s">
        <v>1524</v>
      </c>
      <c r="T82" s="13" t="s">
        <v>1521</v>
      </c>
      <c r="U82" s="13" t="s">
        <v>1525</v>
      </c>
      <c r="V82" s="13">
        <v>1</v>
      </c>
      <c r="W82" s="13">
        <v>1</v>
      </c>
      <c r="X82" s="13" t="s">
        <v>1603</v>
      </c>
      <c r="Y82" s="13" t="s">
        <v>1527</v>
      </c>
      <c r="Z82" s="13">
        <v>8120</v>
      </c>
      <c r="AA82" s="13" t="s">
        <v>1528</v>
      </c>
      <c r="AB82" s="13">
        <v>1299.2</v>
      </c>
      <c r="AC82" s="13" t="s">
        <v>1529</v>
      </c>
      <c r="AD82" s="13">
        <v>324.8</v>
      </c>
      <c r="AE82" s="12">
        <v>9094.4</v>
      </c>
      <c r="AF82" s="15">
        <v>44567</v>
      </c>
      <c r="AG82" s="15">
        <v>44567</v>
      </c>
    </row>
    <row r="83" spans="1:33" x14ac:dyDescent="0.25">
      <c r="A83" s="22" t="s">
        <v>396</v>
      </c>
      <c r="B83" s="13">
        <v>177220</v>
      </c>
      <c r="C83" s="13" t="s">
        <v>1517</v>
      </c>
      <c r="D83" s="13" t="s">
        <v>1518</v>
      </c>
      <c r="E83" s="13" t="s">
        <v>1519</v>
      </c>
      <c r="F83" s="15">
        <v>44565</v>
      </c>
      <c r="G83" s="13" t="s">
        <v>1520</v>
      </c>
      <c r="H83" s="13" t="s">
        <v>1521</v>
      </c>
      <c r="I83" s="13" t="s">
        <v>1521</v>
      </c>
      <c r="J83" s="13" t="s">
        <v>1522</v>
      </c>
      <c r="K83" s="13" t="s">
        <v>59</v>
      </c>
      <c r="L83" s="13" t="s">
        <v>1517</v>
      </c>
      <c r="M83" s="13" t="s">
        <v>396</v>
      </c>
      <c r="N83" s="13" t="s">
        <v>396</v>
      </c>
      <c r="O83" s="13" t="s">
        <v>1521</v>
      </c>
      <c r="P83" s="13">
        <v>765532</v>
      </c>
      <c r="Q83" s="13" t="s">
        <v>1523</v>
      </c>
      <c r="R83" s="13" t="s">
        <v>1521</v>
      </c>
      <c r="S83" s="13" t="s">
        <v>1524</v>
      </c>
      <c r="T83" s="13" t="s">
        <v>1521</v>
      </c>
      <c r="U83" s="13" t="s">
        <v>1525</v>
      </c>
      <c r="V83" s="13">
        <v>1</v>
      </c>
      <c r="W83" s="13">
        <v>1</v>
      </c>
      <c r="X83" s="13" t="s">
        <v>1604</v>
      </c>
      <c r="Y83" s="13" t="s">
        <v>1527</v>
      </c>
      <c r="Z83" s="13">
        <v>8120</v>
      </c>
      <c r="AA83" s="13" t="s">
        <v>1528</v>
      </c>
      <c r="AB83" s="13">
        <v>1299.2</v>
      </c>
      <c r="AC83" s="13" t="s">
        <v>1529</v>
      </c>
      <c r="AD83" s="13">
        <v>324.8</v>
      </c>
      <c r="AE83" s="12">
        <v>9094.4</v>
      </c>
      <c r="AF83" s="15">
        <v>44567</v>
      </c>
      <c r="AG83" s="15">
        <v>44567</v>
      </c>
    </row>
    <row r="84" spans="1:33" x14ac:dyDescent="0.25">
      <c r="A84" s="22" t="s">
        <v>164</v>
      </c>
      <c r="B84" s="13">
        <v>177221</v>
      </c>
      <c r="C84" s="13" t="s">
        <v>1517</v>
      </c>
      <c r="D84" s="13" t="s">
        <v>1518</v>
      </c>
      <c r="E84" s="13" t="s">
        <v>1519</v>
      </c>
      <c r="F84" s="15">
        <v>44565</v>
      </c>
      <c r="G84" s="13" t="s">
        <v>1520</v>
      </c>
      <c r="H84" s="13" t="s">
        <v>1521</v>
      </c>
      <c r="I84" s="13" t="s">
        <v>1521</v>
      </c>
      <c r="J84" s="13" t="s">
        <v>1522</v>
      </c>
      <c r="K84" s="13" t="s">
        <v>59</v>
      </c>
      <c r="L84" s="13" t="s">
        <v>1517</v>
      </c>
      <c r="M84" s="13" t="s">
        <v>164</v>
      </c>
      <c r="N84" s="13" t="s">
        <v>164</v>
      </c>
      <c r="O84" s="13" t="s">
        <v>1521</v>
      </c>
      <c r="P84" s="13">
        <v>765533</v>
      </c>
      <c r="Q84" s="13" t="s">
        <v>1523</v>
      </c>
      <c r="R84" s="13" t="s">
        <v>1521</v>
      </c>
      <c r="S84" s="13" t="s">
        <v>1524</v>
      </c>
      <c r="T84" s="13" t="s">
        <v>1521</v>
      </c>
      <c r="U84" s="13" t="s">
        <v>1525</v>
      </c>
      <c r="V84" s="13">
        <v>1</v>
      </c>
      <c r="W84" s="13">
        <v>1</v>
      </c>
      <c r="X84" s="13" t="s">
        <v>1605</v>
      </c>
      <c r="Y84" s="13" t="s">
        <v>1527</v>
      </c>
      <c r="Z84" s="13">
        <v>8120</v>
      </c>
      <c r="AA84" s="13" t="s">
        <v>1528</v>
      </c>
      <c r="AB84" s="13">
        <v>1299.2</v>
      </c>
      <c r="AC84" s="13" t="s">
        <v>1529</v>
      </c>
      <c r="AD84" s="13">
        <v>324.8</v>
      </c>
      <c r="AE84" s="12">
        <v>9094.4</v>
      </c>
      <c r="AF84" s="15">
        <v>44567</v>
      </c>
      <c r="AG84" s="15">
        <v>44567</v>
      </c>
    </row>
    <row r="85" spans="1:33" x14ac:dyDescent="0.25">
      <c r="A85" s="22" t="s">
        <v>83</v>
      </c>
      <c r="B85" s="13">
        <v>177222</v>
      </c>
      <c r="C85" s="13" t="s">
        <v>1517</v>
      </c>
      <c r="D85" s="13" t="s">
        <v>1518</v>
      </c>
      <c r="E85" s="13" t="s">
        <v>1519</v>
      </c>
      <c r="F85" s="15">
        <v>44565</v>
      </c>
      <c r="G85" s="13" t="s">
        <v>1520</v>
      </c>
      <c r="H85" s="13" t="s">
        <v>1521</v>
      </c>
      <c r="I85" s="13" t="s">
        <v>1521</v>
      </c>
      <c r="J85" s="13" t="s">
        <v>1522</v>
      </c>
      <c r="K85" s="13" t="s">
        <v>59</v>
      </c>
      <c r="L85" s="13" t="s">
        <v>1517</v>
      </c>
      <c r="M85" s="13" t="s">
        <v>83</v>
      </c>
      <c r="N85" s="13" t="s">
        <v>83</v>
      </c>
      <c r="O85" s="13" t="s">
        <v>1521</v>
      </c>
      <c r="P85" s="13">
        <v>765534</v>
      </c>
      <c r="Q85" s="13" t="s">
        <v>1523</v>
      </c>
      <c r="R85" s="13" t="s">
        <v>1521</v>
      </c>
      <c r="S85" s="13" t="s">
        <v>1524</v>
      </c>
      <c r="T85" s="13" t="s">
        <v>1521</v>
      </c>
      <c r="U85" s="13" t="s">
        <v>1525</v>
      </c>
      <c r="V85" s="13">
        <v>1</v>
      </c>
      <c r="W85" s="13">
        <v>1</v>
      </c>
      <c r="X85" s="13" t="s">
        <v>1606</v>
      </c>
      <c r="Y85" s="13" t="s">
        <v>1527</v>
      </c>
      <c r="Z85" s="13">
        <v>8120</v>
      </c>
      <c r="AA85" s="13" t="s">
        <v>1528</v>
      </c>
      <c r="AB85" s="13">
        <v>1299.2</v>
      </c>
      <c r="AC85" s="13" t="s">
        <v>1529</v>
      </c>
      <c r="AD85" s="13">
        <v>324.8</v>
      </c>
      <c r="AE85" s="12">
        <v>9094.4</v>
      </c>
      <c r="AF85" s="15">
        <v>44567</v>
      </c>
      <c r="AG85" s="15">
        <v>44567</v>
      </c>
    </row>
    <row r="86" spans="1:33" x14ac:dyDescent="0.25">
      <c r="A86" s="22" t="s">
        <v>505</v>
      </c>
      <c r="B86" s="13">
        <v>177223</v>
      </c>
      <c r="C86" s="13" t="s">
        <v>1517</v>
      </c>
      <c r="D86" s="13" t="s">
        <v>1518</v>
      </c>
      <c r="E86" s="13" t="s">
        <v>1519</v>
      </c>
      <c r="F86" s="15">
        <v>44565</v>
      </c>
      <c r="G86" s="13" t="s">
        <v>1520</v>
      </c>
      <c r="H86" s="13" t="s">
        <v>1521</v>
      </c>
      <c r="I86" s="13" t="s">
        <v>1521</v>
      </c>
      <c r="J86" s="13" t="s">
        <v>1522</v>
      </c>
      <c r="K86" s="13" t="s">
        <v>50</v>
      </c>
      <c r="L86" s="13" t="s">
        <v>1517</v>
      </c>
      <c r="M86" s="13" t="s">
        <v>505</v>
      </c>
      <c r="N86" s="13" t="s">
        <v>505</v>
      </c>
      <c r="O86" s="13" t="s">
        <v>1521</v>
      </c>
      <c r="P86" s="13">
        <v>765535</v>
      </c>
      <c r="Q86" s="13" t="s">
        <v>1523</v>
      </c>
      <c r="R86" s="13" t="s">
        <v>1521</v>
      </c>
      <c r="S86" s="13" t="s">
        <v>1524</v>
      </c>
      <c r="T86" s="13" t="s">
        <v>1521</v>
      </c>
      <c r="U86" s="13" t="s">
        <v>1525</v>
      </c>
      <c r="V86" s="13">
        <v>1</v>
      </c>
      <c r="W86" s="13">
        <v>1</v>
      </c>
      <c r="X86" s="13" t="s">
        <v>1607</v>
      </c>
      <c r="Y86" s="13" t="s">
        <v>1527</v>
      </c>
      <c r="Z86" s="13">
        <v>16705</v>
      </c>
      <c r="AA86" s="13" t="s">
        <v>1528</v>
      </c>
      <c r="AB86" s="13">
        <v>2672.8</v>
      </c>
      <c r="AC86" s="13" t="s">
        <v>1529</v>
      </c>
      <c r="AD86" s="13">
        <v>668.2</v>
      </c>
      <c r="AE86" s="12">
        <v>18709.599999999999</v>
      </c>
      <c r="AF86" s="15">
        <v>44567</v>
      </c>
      <c r="AG86" s="15">
        <v>44567</v>
      </c>
    </row>
    <row r="87" spans="1:33" x14ac:dyDescent="0.25">
      <c r="A87" s="22" t="s">
        <v>317</v>
      </c>
      <c r="B87" s="13">
        <v>177224</v>
      </c>
      <c r="C87" s="13" t="s">
        <v>1517</v>
      </c>
      <c r="D87" s="13" t="s">
        <v>1518</v>
      </c>
      <c r="E87" s="13" t="s">
        <v>1519</v>
      </c>
      <c r="F87" s="15">
        <v>44565</v>
      </c>
      <c r="G87" s="13" t="s">
        <v>1520</v>
      </c>
      <c r="H87" s="13" t="s">
        <v>1521</v>
      </c>
      <c r="I87" s="13" t="s">
        <v>1521</v>
      </c>
      <c r="J87" s="13" t="s">
        <v>1522</v>
      </c>
      <c r="K87" s="13" t="s">
        <v>65</v>
      </c>
      <c r="L87" s="13" t="s">
        <v>1517</v>
      </c>
      <c r="M87" s="13" t="s">
        <v>317</v>
      </c>
      <c r="N87" s="13" t="s">
        <v>317</v>
      </c>
      <c r="O87" s="13" t="s">
        <v>1521</v>
      </c>
      <c r="P87" s="13">
        <v>765536</v>
      </c>
      <c r="Q87" s="13" t="s">
        <v>1523</v>
      </c>
      <c r="R87" s="13" t="s">
        <v>1521</v>
      </c>
      <c r="S87" s="13" t="s">
        <v>1524</v>
      </c>
      <c r="T87" s="13" t="s">
        <v>1521</v>
      </c>
      <c r="U87" s="13" t="s">
        <v>1525</v>
      </c>
      <c r="V87" s="13">
        <v>1</v>
      </c>
      <c r="W87" s="13">
        <v>1</v>
      </c>
      <c r="X87" s="13" t="s">
        <v>1608</v>
      </c>
      <c r="Y87" s="13" t="s">
        <v>1527</v>
      </c>
      <c r="Z87" s="13">
        <v>23345</v>
      </c>
      <c r="AA87" s="13" t="s">
        <v>1528</v>
      </c>
      <c r="AB87" s="13">
        <v>3735.2</v>
      </c>
      <c r="AC87" s="13" t="s">
        <v>1529</v>
      </c>
      <c r="AD87" s="13">
        <v>933.8</v>
      </c>
      <c r="AE87" s="12">
        <v>26146.400000000001</v>
      </c>
      <c r="AF87" s="15">
        <v>44567</v>
      </c>
      <c r="AG87" s="15">
        <v>44567</v>
      </c>
    </row>
    <row r="88" spans="1:33" x14ac:dyDescent="0.25">
      <c r="A88" s="22" t="s">
        <v>145</v>
      </c>
      <c r="B88" s="13">
        <v>177225</v>
      </c>
      <c r="C88" s="13" t="s">
        <v>1517</v>
      </c>
      <c r="D88" s="13" t="s">
        <v>1518</v>
      </c>
      <c r="E88" s="13" t="s">
        <v>1519</v>
      </c>
      <c r="F88" s="15">
        <v>44565</v>
      </c>
      <c r="G88" s="13" t="s">
        <v>1520</v>
      </c>
      <c r="H88" s="13" t="s">
        <v>1521</v>
      </c>
      <c r="I88" s="13" t="s">
        <v>1521</v>
      </c>
      <c r="J88" s="13" t="s">
        <v>1522</v>
      </c>
      <c r="K88" s="13" t="s">
        <v>65</v>
      </c>
      <c r="L88" s="13" t="s">
        <v>1517</v>
      </c>
      <c r="M88" s="13" t="s">
        <v>145</v>
      </c>
      <c r="N88" s="13" t="s">
        <v>145</v>
      </c>
      <c r="O88" s="13" t="s">
        <v>1521</v>
      </c>
      <c r="P88" s="13">
        <v>765537</v>
      </c>
      <c r="Q88" s="13" t="s">
        <v>1523</v>
      </c>
      <c r="R88" s="13" t="s">
        <v>1521</v>
      </c>
      <c r="S88" s="13" t="s">
        <v>1524</v>
      </c>
      <c r="T88" s="13" t="s">
        <v>1521</v>
      </c>
      <c r="U88" s="13" t="s">
        <v>1525</v>
      </c>
      <c r="V88" s="13">
        <v>1</v>
      </c>
      <c r="W88" s="13">
        <v>1</v>
      </c>
      <c r="X88" s="13" t="s">
        <v>1609</v>
      </c>
      <c r="Y88" s="13" t="s">
        <v>1527</v>
      </c>
      <c r="Z88" s="13">
        <v>23345</v>
      </c>
      <c r="AA88" s="13" t="s">
        <v>1528</v>
      </c>
      <c r="AB88" s="13">
        <v>3735.2</v>
      </c>
      <c r="AC88" s="13" t="s">
        <v>1529</v>
      </c>
      <c r="AD88" s="13">
        <v>933.8</v>
      </c>
      <c r="AE88" s="12">
        <v>26146.400000000001</v>
      </c>
      <c r="AF88" s="15">
        <v>44567</v>
      </c>
      <c r="AG88" s="15">
        <v>44567</v>
      </c>
    </row>
    <row r="89" spans="1:33" x14ac:dyDescent="0.25">
      <c r="A89" s="22" t="s">
        <v>387</v>
      </c>
      <c r="B89" s="13">
        <v>177226</v>
      </c>
      <c r="C89" s="13" t="s">
        <v>1517</v>
      </c>
      <c r="D89" s="13" t="s">
        <v>1518</v>
      </c>
      <c r="E89" s="13" t="s">
        <v>1519</v>
      </c>
      <c r="F89" s="15">
        <v>44565</v>
      </c>
      <c r="G89" s="13" t="s">
        <v>1520</v>
      </c>
      <c r="H89" s="13" t="s">
        <v>1521</v>
      </c>
      <c r="I89" s="13" t="s">
        <v>1521</v>
      </c>
      <c r="J89" s="13" t="s">
        <v>1522</v>
      </c>
      <c r="K89" s="13" t="s">
        <v>59</v>
      </c>
      <c r="L89" s="13" t="s">
        <v>1517</v>
      </c>
      <c r="M89" s="13" t="s">
        <v>387</v>
      </c>
      <c r="N89" s="13" t="s">
        <v>387</v>
      </c>
      <c r="O89" s="13" t="s">
        <v>1521</v>
      </c>
      <c r="P89" s="13">
        <v>765538</v>
      </c>
      <c r="Q89" s="13" t="s">
        <v>1523</v>
      </c>
      <c r="R89" s="13" t="s">
        <v>1521</v>
      </c>
      <c r="S89" s="13" t="s">
        <v>1524</v>
      </c>
      <c r="T89" s="13" t="s">
        <v>1521</v>
      </c>
      <c r="U89" s="13" t="s">
        <v>1525</v>
      </c>
      <c r="V89" s="13">
        <v>1</v>
      </c>
      <c r="W89" s="13">
        <v>1</v>
      </c>
      <c r="X89" s="13" t="s">
        <v>1610</v>
      </c>
      <c r="Y89" s="13" t="s">
        <v>1527</v>
      </c>
      <c r="Z89" s="13">
        <v>8120</v>
      </c>
      <c r="AA89" s="13" t="s">
        <v>1528</v>
      </c>
      <c r="AB89" s="13">
        <v>1299.2</v>
      </c>
      <c r="AC89" s="13" t="s">
        <v>1529</v>
      </c>
      <c r="AD89" s="13">
        <v>324.8</v>
      </c>
      <c r="AE89" s="12">
        <v>9094.4</v>
      </c>
      <c r="AF89" s="15">
        <v>44567</v>
      </c>
      <c r="AG89" s="15">
        <v>44567</v>
      </c>
    </row>
    <row r="90" spans="1:33" x14ac:dyDescent="0.25">
      <c r="A90" s="22" t="s">
        <v>378</v>
      </c>
      <c r="B90" s="13">
        <v>177227</v>
      </c>
      <c r="C90" s="13" t="s">
        <v>1517</v>
      </c>
      <c r="D90" s="13" t="s">
        <v>1518</v>
      </c>
      <c r="E90" s="13" t="s">
        <v>1519</v>
      </c>
      <c r="F90" s="15">
        <v>44565</v>
      </c>
      <c r="G90" s="13" t="s">
        <v>1520</v>
      </c>
      <c r="H90" s="13" t="s">
        <v>1521</v>
      </c>
      <c r="I90" s="13" t="s">
        <v>1521</v>
      </c>
      <c r="J90" s="13" t="s">
        <v>1522</v>
      </c>
      <c r="K90" s="13" t="s">
        <v>50</v>
      </c>
      <c r="L90" s="13" t="s">
        <v>1517</v>
      </c>
      <c r="M90" s="13" t="s">
        <v>378</v>
      </c>
      <c r="N90" s="13" t="s">
        <v>378</v>
      </c>
      <c r="O90" s="13" t="s">
        <v>1521</v>
      </c>
      <c r="P90" s="13">
        <v>765539</v>
      </c>
      <c r="Q90" s="13" t="s">
        <v>1523</v>
      </c>
      <c r="R90" s="13" t="s">
        <v>1521</v>
      </c>
      <c r="S90" s="13" t="s">
        <v>1524</v>
      </c>
      <c r="T90" s="13" t="s">
        <v>1521</v>
      </c>
      <c r="U90" s="13" t="s">
        <v>1525</v>
      </c>
      <c r="V90" s="13">
        <v>1</v>
      </c>
      <c r="W90" s="13">
        <v>1</v>
      </c>
      <c r="X90" s="13" t="s">
        <v>1611</v>
      </c>
      <c r="Y90" s="13" t="s">
        <v>1527</v>
      </c>
      <c r="Z90" s="13">
        <v>16705</v>
      </c>
      <c r="AA90" s="13" t="s">
        <v>1528</v>
      </c>
      <c r="AB90" s="13">
        <v>2672.8</v>
      </c>
      <c r="AC90" s="13" t="s">
        <v>1529</v>
      </c>
      <c r="AD90" s="13">
        <v>668.2</v>
      </c>
      <c r="AE90" s="12">
        <v>18709.599999999999</v>
      </c>
      <c r="AF90" s="15">
        <v>44567</v>
      </c>
      <c r="AG90" s="15">
        <v>44567</v>
      </c>
    </row>
    <row r="91" spans="1:33" x14ac:dyDescent="0.25">
      <c r="A91" s="22" t="s">
        <v>466</v>
      </c>
      <c r="B91" s="13">
        <v>177228</v>
      </c>
      <c r="C91" s="13" t="s">
        <v>1517</v>
      </c>
      <c r="D91" s="13" t="s">
        <v>1518</v>
      </c>
      <c r="E91" s="13" t="s">
        <v>1519</v>
      </c>
      <c r="F91" s="15">
        <v>44565</v>
      </c>
      <c r="G91" s="13" t="s">
        <v>1520</v>
      </c>
      <c r="H91" s="13" t="s">
        <v>1521</v>
      </c>
      <c r="I91" s="13" t="s">
        <v>1521</v>
      </c>
      <c r="J91" s="13" t="s">
        <v>1522</v>
      </c>
      <c r="K91" s="13" t="s">
        <v>59</v>
      </c>
      <c r="L91" s="13" t="s">
        <v>1517</v>
      </c>
      <c r="M91" s="13" t="s">
        <v>466</v>
      </c>
      <c r="N91" s="13" t="s">
        <v>466</v>
      </c>
      <c r="O91" s="13" t="s">
        <v>1521</v>
      </c>
      <c r="P91" s="13">
        <v>765540</v>
      </c>
      <c r="Q91" s="13" t="s">
        <v>1523</v>
      </c>
      <c r="R91" s="13" t="s">
        <v>1521</v>
      </c>
      <c r="S91" s="13" t="s">
        <v>1524</v>
      </c>
      <c r="T91" s="13" t="s">
        <v>1521</v>
      </c>
      <c r="U91" s="13" t="s">
        <v>1525</v>
      </c>
      <c r="V91" s="13">
        <v>1</v>
      </c>
      <c r="W91" s="13">
        <v>1</v>
      </c>
      <c r="X91" s="13" t="s">
        <v>1612</v>
      </c>
      <c r="Y91" s="13" t="s">
        <v>1527</v>
      </c>
      <c r="Z91" s="13">
        <v>8120</v>
      </c>
      <c r="AA91" s="13" t="s">
        <v>1528</v>
      </c>
      <c r="AB91" s="13">
        <v>1299.2</v>
      </c>
      <c r="AC91" s="13" t="s">
        <v>1529</v>
      </c>
      <c r="AD91" s="13">
        <v>324.8</v>
      </c>
      <c r="AE91" s="12">
        <v>9094.4</v>
      </c>
      <c r="AF91" s="15">
        <v>44567</v>
      </c>
      <c r="AG91" s="15">
        <v>44567</v>
      </c>
    </row>
    <row r="92" spans="1:33" x14ac:dyDescent="0.25">
      <c r="A92" s="22" t="s">
        <v>561</v>
      </c>
      <c r="B92" s="13">
        <v>177229</v>
      </c>
      <c r="C92" s="13" t="s">
        <v>1517</v>
      </c>
      <c r="D92" s="13" t="s">
        <v>1518</v>
      </c>
      <c r="E92" s="13" t="s">
        <v>1519</v>
      </c>
      <c r="F92" s="15">
        <v>44565</v>
      </c>
      <c r="G92" s="13" t="s">
        <v>1520</v>
      </c>
      <c r="H92" s="13" t="s">
        <v>1521</v>
      </c>
      <c r="I92" s="13" t="s">
        <v>1521</v>
      </c>
      <c r="J92" s="13" t="s">
        <v>1522</v>
      </c>
      <c r="K92" s="13" t="s">
        <v>59</v>
      </c>
      <c r="L92" s="13" t="s">
        <v>1517</v>
      </c>
      <c r="M92" s="13" t="s">
        <v>561</v>
      </c>
      <c r="N92" s="13" t="s">
        <v>561</v>
      </c>
      <c r="O92" s="13" t="s">
        <v>1521</v>
      </c>
      <c r="P92" s="13">
        <v>765541</v>
      </c>
      <c r="Q92" s="13" t="s">
        <v>1523</v>
      </c>
      <c r="R92" s="13" t="s">
        <v>1521</v>
      </c>
      <c r="S92" s="13" t="s">
        <v>1524</v>
      </c>
      <c r="T92" s="13" t="s">
        <v>1521</v>
      </c>
      <c r="U92" s="13" t="s">
        <v>1525</v>
      </c>
      <c r="V92" s="13">
        <v>1</v>
      </c>
      <c r="W92" s="13">
        <v>1</v>
      </c>
      <c r="X92" s="13" t="s">
        <v>1613</v>
      </c>
      <c r="Y92" s="13" t="s">
        <v>1527</v>
      </c>
      <c r="Z92" s="13">
        <v>8120</v>
      </c>
      <c r="AA92" s="13" t="s">
        <v>1528</v>
      </c>
      <c r="AB92" s="13">
        <v>1299.2</v>
      </c>
      <c r="AC92" s="13" t="s">
        <v>1529</v>
      </c>
      <c r="AD92" s="13">
        <v>324.8</v>
      </c>
      <c r="AE92" s="12">
        <v>9094.4</v>
      </c>
      <c r="AF92" s="15">
        <v>44567</v>
      </c>
      <c r="AG92" s="15">
        <v>44567</v>
      </c>
    </row>
    <row r="93" spans="1:33" x14ac:dyDescent="0.25">
      <c r="A93" s="22" t="s">
        <v>276</v>
      </c>
      <c r="B93" s="13">
        <v>177230</v>
      </c>
      <c r="C93" s="13" t="s">
        <v>1517</v>
      </c>
      <c r="D93" s="13" t="s">
        <v>1518</v>
      </c>
      <c r="E93" s="13" t="s">
        <v>1519</v>
      </c>
      <c r="F93" s="15">
        <v>44565</v>
      </c>
      <c r="G93" s="13" t="s">
        <v>1520</v>
      </c>
      <c r="H93" s="13" t="s">
        <v>1521</v>
      </c>
      <c r="I93" s="13" t="s">
        <v>1521</v>
      </c>
      <c r="J93" s="13" t="s">
        <v>1522</v>
      </c>
      <c r="K93" s="13" t="s">
        <v>50</v>
      </c>
      <c r="L93" s="13" t="s">
        <v>1517</v>
      </c>
      <c r="M93" s="13" t="s">
        <v>276</v>
      </c>
      <c r="N93" s="13" t="s">
        <v>276</v>
      </c>
      <c r="O93" s="13" t="s">
        <v>1521</v>
      </c>
      <c r="P93" s="13">
        <v>765542</v>
      </c>
      <c r="Q93" s="13" t="s">
        <v>1523</v>
      </c>
      <c r="R93" s="13" t="s">
        <v>1521</v>
      </c>
      <c r="S93" s="13" t="s">
        <v>1524</v>
      </c>
      <c r="T93" s="13" t="s">
        <v>1521</v>
      </c>
      <c r="U93" s="13" t="s">
        <v>1525</v>
      </c>
      <c r="V93" s="13">
        <v>1</v>
      </c>
      <c r="W93" s="13">
        <v>1</v>
      </c>
      <c r="X93" s="13" t="s">
        <v>1614</v>
      </c>
      <c r="Y93" s="13" t="s">
        <v>1527</v>
      </c>
      <c r="Z93" s="13">
        <v>23285</v>
      </c>
      <c r="AA93" s="13" t="s">
        <v>1528</v>
      </c>
      <c r="AB93" s="13">
        <v>3725.6</v>
      </c>
      <c r="AC93" s="13" t="s">
        <v>1529</v>
      </c>
      <c r="AD93" s="13">
        <v>931.4</v>
      </c>
      <c r="AE93" s="12">
        <v>26079.200000000001</v>
      </c>
      <c r="AF93" s="15">
        <v>44567</v>
      </c>
      <c r="AG93" s="15">
        <v>44567</v>
      </c>
    </row>
    <row r="94" spans="1:33" x14ac:dyDescent="0.25">
      <c r="A94" s="22" t="s">
        <v>319</v>
      </c>
      <c r="B94" s="13">
        <v>177242</v>
      </c>
      <c r="C94" s="13" t="s">
        <v>1517</v>
      </c>
      <c r="D94" s="13" t="s">
        <v>1518</v>
      </c>
      <c r="E94" s="13" t="s">
        <v>1519</v>
      </c>
      <c r="F94" s="15">
        <v>44566</v>
      </c>
      <c r="G94" s="13" t="s">
        <v>1520</v>
      </c>
      <c r="H94" s="13" t="s">
        <v>1521</v>
      </c>
      <c r="I94" s="13" t="s">
        <v>1521</v>
      </c>
      <c r="J94" s="13" t="s">
        <v>1522</v>
      </c>
      <c r="K94" s="13" t="s">
        <v>59</v>
      </c>
      <c r="L94" s="13" t="s">
        <v>1517</v>
      </c>
      <c r="M94" s="13" t="s">
        <v>319</v>
      </c>
      <c r="N94" s="13" t="s">
        <v>319</v>
      </c>
      <c r="O94" s="13" t="s">
        <v>1521</v>
      </c>
      <c r="P94" s="13">
        <v>765554</v>
      </c>
      <c r="Q94" s="13" t="s">
        <v>1523</v>
      </c>
      <c r="R94" s="13" t="s">
        <v>1521</v>
      </c>
      <c r="S94" s="13" t="s">
        <v>1524</v>
      </c>
      <c r="T94" s="13" t="s">
        <v>1521</v>
      </c>
      <c r="U94" s="13" t="s">
        <v>1525</v>
      </c>
      <c r="V94" s="13">
        <v>1</v>
      </c>
      <c r="W94" s="13">
        <v>1</v>
      </c>
      <c r="X94" s="13" t="s">
        <v>1615</v>
      </c>
      <c r="Y94" s="13" t="s">
        <v>1527</v>
      </c>
      <c r="Z94" s="13">
        <v>8120</v>
      </c>
      <c r="AA94" s="13" t="s">
        <v>1528</v>
      </c>
      <c r="AB94" s="13">
        <v>1299.2</v>
      </c>
      <c r="AC94" s="13" t="s">
        <v>1529</v>
      </c>
      <c r="AD94" s="13">
        <v>324.8</v>
      </c>
      <c r="AE94" s="12">
        <v>9094.4</v>
      </c>
      <c r="AF94" s="15">
        <v>44567</v>
      </c>
      <c r="AG94" s="15">
        <v>44567</v>
      </c>
    </row>
    <row r="95" spans="1:33" x14ac:dyDescent="0.25">
      <c r="A95" s="22" t="s">
        <v>454</v>
      </c>
      <c r="B95" s="13">
        <v>177251</v>
      </c>
      <c r="C95" s="13" t="s">
        <v>1517</v>
      </c>
      <c r="D95" s="13" t="s">
        <v>1518</v>
      </c>
      <c r="E95" s="13" t="s">
        <v>1519</v>
      </c>
      <c r="F95" s="15">
        <v>44566</v>
      </c>
      <c r="G95" s="13" t="s">
        <v>1520</v>
      </c>
      <c r="H95" s="13" t="s">
        <v>1521</v>
      </c>
      <c r="I95" s="13" t="s">
        <v>1521</v>
      </c>
      <c r="J95" s="13" t="s">
        <v>1522</v>
      </c>
      <c r="K95" s="13" t="s">
        <v>59</v>
      </c>
      <c r="L95" s="13" t="s">
        <v>1517</v>
      </c>
      <c r="M95" s="13" t="s">
        <v>454</v>
      </c>
      <c r="N95" s="13" t="s">
        <v>454</v>
      </c>
      <c r="O95" s="13" t="s">
        <v>1521</v>
      </c>
      <c r="P95" s="13">
        <v>765563</v>
      </c>
      <c r="Q95" s="13" t="s">
        <v>1523</v>
      </c>
      <c r="R95" s="13" t="s">
        <v>1521</v>
      </c>
      <c r="S95" s="13" t="s">
        <v>1524</v>
      </c>
      <c r="T95" s="13" t="s">
        <v>1521</v>
      </c>
      <c r="U95" s="13" t="s">
        <v>1525</v>
      </c>
      <c r="V95" s="13">
        <v>1</v>
      </c>
      <c r="W95" s="13">
        <v>1</v>
      </c>
      <c r="X95" s="13" t="s">
        <v>1616</v>
      </c>
      <c r="Y95" s="13" t="s">
        <v>1527</v>
      </c>
      <c r="Z95" s="13">
        <v>8120</v>
      </c>
      <c r="AA95" s="13" t="s">
        <v>1528</v>
      </c>
      <c r="AB95" s="13">
        <v>1299.2</v>
      </c>
      <c r="AC95" s="13" t="s">
        <v>1529</v>
      </c>
      <c r="AD95" s="13">
        <v>324.8</v>
      </c>
      <c r="AE95" s="12">
        <v>9094.4</v>
      </c>
      <c r="AF95" s="15">
        <v>44567</v>
      </c>
      <c r="AG95" s="15">
        <v>44567</v>
      </c>
    </row>
    <row r="96" spans="1:33" x14ac:dyDescent="0.25">
      <c r="A96" s="22" t="s">
        <v>313</v>
      </c>
      <c r="B96" s="13">
        <v>177257</v>
      </c>
      <c r="C96" s="13" t="s">
        <v>1517</v>
      </c>
      <c r="D96" s="13" t="s">
        <v>1518</v>
      </c>
      <c r="E96" s="13" t="s">
        <v>1519</v>
      </c>
      <c r="F96" s="15">
        <v>44566</v>
      </c>
      <c r="G96" s="13" t="s">
        <v>1520</v>
      </c>
      <c r="H96" s="13" t="s">
        <v>1521</v>
      </c>
      <c r="I96" s="13" t="s">
        <v>1521</v>
      </c>
      <c r="J96" s="13" t="s">
        <v>1522</v>
      </c>
      <c r="K96" s="13" t="s">
        <v>59</v>
      </c>
      <c r="L96" s="13" t="s">
        <v>1517</v>
      </c>
      <c r="M96" s="13" t="s">
        <v>313</v>
      </c>
      <c r="N96" s="13" t="s">
        <v>313</v>
      </c>
      <c r="O96" s="13" t="s">
        <v>1521</v>
      </c>
      <c r="P96" s="13">
        <v>765569</v>
      </c>
      <c r="Q96" s="13" t="s">
        <v>1523</v>
      </c>
      <c r="R96" s="13" t="s">
        <v>1521</v>
      </c>
      <c r="S96" s="13" t="s">
        <v>1524</v>
      </c>
      <c r="T96" s="13" t="s">
        <v>1521</v>
      </c>
      <c r="U96" s="13" t="s">
        <v>1525</v>
      </c>
      <c r="V96" s="13">
        <v>1</v>
      </c>
      <c r="W96" s="13">
        <v>1</v>
      </c>
      <c r="X96" s="13" t="s">
        <v>1617</v>
      </c>
      <c r="Y96" s="13" t="s">
        <v>1527</v>
      </c>
      <c r="Z96" s="13">
        <v>8120</v>
      </c>
      <c r="AA96" s="13" t="s">
        <v>1528</v>
      </c>
      <c r="AB96" s="13">
        <v>1299.2</v>
      </c>
      <c r="AC96" s="13" t="s">
        <v>1529</v>
      </c>
      <c r="AD96" s="13">
        <v>324.8</v>
      </c>
      <c r="AE96" s="12">
        <v>9094.4</v>
      </c>
      <c r="AF96" s="15">
        <v>44567</v>
      </c>
      <c r="AG96" s="15">
        <v>44567</v>
      </c>
    </row>
    <row r="97" spans="1:33" x14ac:dyDescent="0.25">
      <c r="A97" s="22" t="s">
        <v>789</v>
      </c>
      <c r="B97" s="13">
        <v>177258</v>
      </c>
      <c r="C97" s="13" t="s">
        <v>1517</v>
      </c>
      <c r="D97" s="13" t="s">
        <v>1518</v>
      </c>
      <c r="E97" s="13" t="s">
        <v>1519</v>
      </c>
      <c r="F97" s="15">
        <v>44566</v>
      </c>
      <c r="G97" s="13" t="s">
        <v>1521</v>
      </c>
      <c r="H97" s="13" t="s">
        <v>1521</v>
      </c>
      <c r="I97" s="13" t="s">
        <v>1521</v>
      </c>
      <c r="J97" s="13" t="s">
        <v>1522</v>
      </c>
      <c r="K97" s="13" t="s">
        <v>126</v>
      </c>
      <c r="L97" s="13" t="s">
        <v>1517</v>
      </c>
      <c r="M97" s="13" t="s">
        <v>789</v>
      </c>
      <c r="N97" s="13" t="s">
        <v>789</v>
      </c>
      <c r="O97" s="13" t="s">
        <v>1521</v>
      </c>
      <c r="P97" s="13">
        <v>765570</v>
      </c>
      <c r="Q97" s="13" t="s">
        <v>1523</v>
      </c>
      <c r="R97" s="13" t="s">
        <v>1521</v>
      </c>
      <c r="S97" s="13" t="s">
        <v>1530</v>
      </c>
      <c r="T97" s="13" t="s">
        <v>1521</v>
      </c>
      <c r="U97" s="13" t="s">
        <v>1525</v>
      </c>
      <c r="V97" s="13">
        <v>1</v>
      </c>
      <c r="W97" s="13">
        <v>1</v>
      </c>
      <c r="X97" s="13" t="s">
        <v>1618</v>
      </c>
      <c r="Y97" s="13" t="s">
        <v>1527</v>
      </c>
      <c r="Z97" s="13">
        <v>15064</v>
      </c>
      <c r="AA97" s="13" t="s">
        <v>1528</v>
      </c>
      <c r="AB97" s="13">
        <v>2410.2399999999998</v>
      </c>
      <c r="AC97" s="13" t="s">
        <v>1529</v>
      </c>
      <c r="AD97" s="13">
        <v>602.55999999999995</v>
      </c>
      <c r="AE97" s="12">
        <v>16871.68</v>
      </c>
      <c r="AF97" s="15">
        <v>44567</v>
      </c>
      <c r="AG97" s="15">
        <v>44567</v>
      </c>
    </row>
    <row r="98" spans="1:33" x14ac:dyDescent="0.25">
      <c r="A98" s="22" t="s">
        <v>244</v>
      </c>
      <c r="B98" s="13">
        <v>177149</v>
      </c>
      <c r="C98" s="13" t="s">
        <v>1517</v>
      </c>
      <c r="D98" s="13" t="s">
        <v>1518</v>
      </c>
      <c r="E98" s="13" t="s">
        <v>1519</v>
      </c>
      <c r="F98" s="15">
        <v>44566</v>
      </c>
      <c r="G98" s="13" t="s">
        <v>1520</v>
      </c>
      <c r="H98" s="13" t="s">
        <v>1521</v>
      </c>
      <c r="I98" s="13" t="s">
        <v>1521</v>
      </c>
      <c r="J98" s="13" t="s">
        <v>1522</v>
      </c>
      <c r="K98" s="13" t="s">
        <v>59</v>
      </c>
      <c r="L98" s="13" t="s">
        <v>1517</v>
      </c>
      <c r="M98" s="13" t="s">
        <v>244</v>
      </c>
      <c r="N98" s="13" t="s">
        <v>244</v>
      </c>
      <c r="O98" s="13" t="s">
        <v>1521</v>
      </c>
      <c r="P98" s="13">
        <v>765461</v>
      </c>
      <c r="Q98" s="13" t="s">
        <v>1523</v>
      </c>
      <c r="R98" s="13" t="s">
        <v>1521</v>
      </c>
      <c r="S98" s="13" t="s">
        <v>1524</v>
      </c>
      <c r="T98" s="13" t="s">
        <v>1521</v>
      </c>
      <c r="U98" s="13" t="s">
        <v>1525</v>
      </c>
      <c r="V98" s="13">
        <v>1</v>
      </c>
      <c r="W98" s="13">
        <v>1</v>
      </c>
      <c r="X98" s="13" t="s">
        <v>1619</v>
      </c>
      <c r="Y98" s="13" t="s">
        <v>1527</v>
      </c>
      <c r="Z98" s="13">
        <v>8120</v>
      </c>
      <c r="AA98" s="13" t="s">
        <v>1528</v>
      </c>
      <c r="AB98" s="13">
        <v>1299.2</v>
      </c>
      <c r="AC98" s="13" t="s">
        <v>1529</v>
      </c>
      <c r="AD98" s="13">
        <v>324.8</v>
      </c>
      <c r="AE98" s="12">
        <v>9094.4</v>
      </c>
      <c r="AF98" s="15">
        <v>44567</v>
      </c>
      <c r="AG98" s="15">
        <v>44567</v>
      </c>
    </row>
    <row r="99" spans="1:33" x14ac:dyDescent="0.25">
      <c r="A99" s="22" t="s">
        <v>342</v>
      </c>
      <c r="B99" s="13">
        <v>177150</v>
      </c>
      <c r="C99" s="13" t="s">
        <v>1517</v>
      </c>
      <c r="D99" s="13" t="s">
        <v>1518</v>
      </c>
      <c r="E99" s="13" t="s">
        <v>1519</v>
      </c>
      <c r="F99" s="15">
        <v>44566</v>
      </c>
      <c r="G99" s="13" t="s">
        <v>1520</v>
      </c>
      <c r="H99" s="13" t="s">
        <v>1521</v>
      </c>
      <c r="I99" s="13" t="s">
        <v>1521</v>
      </c>
      <c r="J99" s="13" t="s">
        <v>1522</v>
      </c>
      <c r="K99" s="13" t="s">
        <v>50</v>
      </c>
      <c r="L99" s="13" t="s">
        <v>1517</v>
      </c>
      <c r="M99" s="13" t="s">
        <v>342</v>
      </c>
      <c r="N99" s="13" t="s">
        <v>342</v>
      </c>
      <c r="O99" s="13" t="s">
        <v>1521</v>
      </c>
      <c r="P99" s="13">
        <v>765462</v>
      </c>
      <c r="Q99" s="13" t="s">
        <v>1523</v>
      </c>
      <c r="R99" s="13" t="s">
        <v>1521</v>
      </c>
      <c r="S99" s="13" t="s">
        <v>1524</v>
      </c>
      <c r="T99" s="13" t="s">
        <v>1521</v>
      </c>
      <c r="U99" s="13" t="s">
        <v>1525</v>
      </c>
      <c r="V99" s="13">
        <v>1</v>
      </c>
      <c r="W99" s="13">
        <v>1</v>
      </c>
      <c r="X99" s="13" t="s">
        <v>1620</v>
      </c>
      <c r="Y99" s="13" t="s">
        <v>1527</v>
      </c>
      <c r="Z99" s="13">
        <v>16705</v>
      </c>
      <c r="AA99" s="13" t="s">
        <v>1528</v>
      </c>
      <c r="AB99" s="13">
        <v>2672.8</v>
      </c>
      <c r="AC99" s="13" t="s">
        <v>1529</v>
      </c>
      <c r="AD99" s="13">
        <v>668.2</v>
      </c>
      <c r="AE99" s="12">
        <v>18709.599999999999</v>
      </c>
      <c r="AF99" s="15">
        <v>44567</v>
      </c>
      <c r="AG99" s="15">
        <v>44567</v>
      </c>
    </row>
    <row r="100" spans="1:33" x14ac:dyDescent="0.25">
      <c r="A100" s="22" t="s">
        <v>534</v>
      </c>
      <c r="B100" s="13">
        <v>177151</v>
      </c>
      <c r="C100" s="13" t="s">
        <v>1517</v>
      </c>
      <c r="D100" s="13" t="s">
        <v>1518</v>
      </c>
      <c r="E100" s="13" t="s">
        <v>1519</v>
      </c>
      <c r="F100" s="15">
        <v>44566</v>
      </c>
      <c r="G100" s="13" t="s">
        <v>1520</v>
      </c>
      <c r="H100" s="13" t="s">
        <v>1521</v>
      </c>
      <c r="I100" s="13" t="s">
        <v>1521</v>
      </c>
      <c r="J100" s="13" t="s">
        <v>1522</v>
      </c>
      <c r="K100" s="13" t="s">
        <v>50</v>
      </c>
      <c r="L100" s="13" t="s">
        <v>1517</v>
      </c>
      <c r="M100" s="13" t="s">
        <v>534</v>
      </c>
      <c r="N100" s="13" t="s">
        <v>534</v>
      </c>
      <c r="O100" s="13" t="s">
        <v>1521</v>
      </c>
      <c r="P100" s="13">
        <v>765463</v>
      </c>
      <c r="Q100" s="13" t="s">
        <v>1523</v>
      </c>
      <c r="R100" s="13" t="s">
        <v>1521</v>
      </c>
      <c r="S100" s="13" t="s">
        <v>1524</v>
      </c>
      <c r="T100" s="13" t="s">
        <v>1521</v>
      </c>
      <c r="U100" s="13" t="s">
        <v>1525</v>
      </c>
      <c r="V100" s="13">
        <v>1</v>
      </c>
      <c r="W100" s="13">
        <v>1</v>
      </c>
      <c r="X100" s="13" t="s">
        <v>1621</v>
      </c>
      <c r="Y100" s="13" t="s">
        <v>1527</v>
      </c>
      <c r="Z100" s="13">
        <v>16705</v>
      </c>
      <c r="AA100" s="13" t="s">
        <v>1528</v>
      </c>
      <c r="AB100" s="13">
        <v>2672.8</v>
      </c>
      <c r="AC100" s="13" t="s">
        <v>1529</v>
      </c>
      <c r="AD100" s="13">
        <v>668.2</v>
      </c>
      <c r="AE100" s="12">
        <v>18709.599999999999</v>
      </c>
      <c r="AF100" s="15">
        <v>44567</v>
      </c>
      <c r="AG100" s="15">
        <v>44567</v>
      </c>
    </row>
    <row r="101" spans="1:33" x14ac:dyDescent="0.25">
      <c r="A101" s="22" t="s">
        <v>90</v>
      </c>
      <c r="B101" s="13">
        <v>177152</v>
      </c>
      <c r="C101" s="13" t="s">
        <v>1517</v>
      </c>
      <c r="D101" s="13" t="s">
        <v>1518</v>
      </c>
      <c r="E101" s="13" t="s">
        <v>1519</v>
      </c>
      <c r="F101" s="15">
        <v>44566</v>
      </c>
      <c r="G101" s="13" t="s">
        <v>1520</v>
      </c>
      <c r="H101" s="13" t="s">
        <v>1521</v>
      </c>
      <c r="I101" s="13" t="s">
        <v>1521</v>
      </c>
      <c r="J101" s="13" t="s">
        <v>1522</v>
      </c>
      <c r="K101" s="13" t="s">
        <v>65</v>
      </c>
      <c r="L101" s="13" t="s">
        <v>1517</v>
      </c>
      <c r="M101" s="13" t="s">
        <v>90</v>
      </c>
      <c r="N101" s="13" t="s">
        <v>90</v>
      </c>
      <c r="O101" s="13" t="s">
        <v>1521</v>
      </c>
      <c r="P101" s="13">
        <v>765464</v>
      </c>
      <c r="Q101" s="13" t="s">
        <v>1523</v>
      </c>
      <c r="R101" s="13" t="s">
        <v>1521</v>
      </c>
      <c r="S101" s="13" t="s">
        <v>1524</v>
      </c>
      <c r="T101" s="13" t="s">
        <v>1521</v>
      </c>
      <c r="U101" s="13" t="s">
        <v>1525</v>
      </c>
      <c r="V101" s="13">
        <v>1</v>
      </c>
      <c r="W101" s="13">
        <v>1</v>
      </c>
      <c r="X101" s="13" t="s">
        <v>1622</v>
      </c>
      <c r="Y101" s="13" t="s">
        <v>1527</v>
      </c>
      <c r="Z101" s="13">
        <v>23345</v>
      </c>
      <c r="AA101" s="13" t="s">
        <v>1528</v>
      </c>
      <c r="AB101" s="13">
        <v>3735.2</v>
      </c>
      <c r="AC101" s="13" t="s">
        <v>1529</v>
      </c>
      <c r="AD101" s="13">
        <v>933.8</v>
      </c>
      <c r="AE101" s="12">
        <v>26146.400000000001</v>
      </c>
      <c r="AF101" s="15">
        <v>44567</v>
      </c>
      <c r="AG101" s="15">
        <v>44567</v>
      </c>
    </row>
    <row r="102" spans="1:33" x14ac:dyDescent="0.25">
      <c r="A102" s="22" t="s">
        <v>474</v>
      </c>
      <c r="B102" s="13">
        <v>177155</v>
      </c>
      <c r="C102" s="13" t="s">
        <v>1517</v>
      </c>
      <c r="D102" s="13" t="s">
        <v>1518</v>
      </c>
      <c r="E102" s="13" t="s">
        <v>1519</v>
      </c>
      <c r="F102" s="15">
        <v>44566</v>
      </c>
      <c r="G102" s="13" t="s">
        <v>1520</v>
      </c>
      <c r="H102" s="13" t="s">
        <v>1521</v>
      </c>
      <c r="I102" s="13" t="s">
        <v>1521</v>
      </c>
      <c r="J102" s="13" t="s">
        <v>1522</v>
      </c>
      <c r="K102" s="13" t="s">
        <v>50</v>
      </c>
      <c r="L102" s="13" t="s">
        <v>1517</v>
      </c>
      <c r="M102" s="13" t="s">
        <v>474</v>
      </c>
      <c r="N102" s="13" t="s">
        <v>474</v>
      </c>
      <c r="O102" s="13" t="s">
        <v>1521</v>
      </c>
      <c r="P102" s="13">
        <v>765467</v>
      </c>
      <c r="Q102" s="13" t="s">
        <v>1523</v>
      </c>
      <c r="R102" s="13" t="s">
        <v>1521</v>
      </c>
      <c r="S102" s="13" t="s">
        <v>1524</v>
      </c>
      <c r="T102" s="13" t="s">
        <v>1521</v>
      </c>
      <c r="U102" s="13" t="s">
        <v>1525</v>
      </c>
      <c r="V102" s="13">
        <v>1</v>
      </c>
      <c r="W102" s="13">
        <v>1</v>
      </c>
      <c r="X102" s="13" t="s">
        <v>1623</v>
      </c>
      <c r="Y102" s="13" t="s">
        <v>1527</v>
      </c>
      <c r="Z102" s="13">
        <v>12970</v>
      </c>
      <c r="AA102" s="13" t="s">
        <v>1528</v>
      </c>
      <c r="AB102" s="13">
        <v>2075.1999999999998</v>
      </c>
      <c r="AC102" s="13" t="s">
        <v>1529</v>
      </c>
      <c r="AD102" s="13">
        <v>518.79999999999995</v>
      </c>
      <c r="AE102" s="12">
        <v>14526.4</v>
      </c>
      <c r="AF102" s="15">
        <v>44567</v>
      </c>
      <c r="AG102" s="15">
        <v>44567</v>
      </c>
    </row>
    <row r="103" spans="1:33" x14ac:dyDescent="0.25">
      <c r="A103" s="22" t="s">
        <v>98</v>
      </c>
      <c r="B103" s="13">
        <v>177156</v>
      </c>
      <c r="C103" s="13" t="s">
        <v>1517</v>
      </c>
      <c r="D103" s="13" t="s">
        <v>1518</v>
      </c>
      <c r="E103" s="13" t="s">
        <v>1519</v>
      </c>
      <c r="F103" s="15">
        <v>44566</v>
      </c>
      <c r="G103" s="13" t="s">
        <v>1520</v>
      </c>
      <c r="H103" s="13" t="s">
        <v>1521</v>
      </c>
      <c r="I103" s="13" t="s">
        <v>1521</v>
      </c>
      <c r="J103" s="13" t="s">
        <v>1522</v>
      </c>
      <c r="K103" s="13" t="s">
        <v>65</v>
      </c>
      <c r="L103" s="13" t="s">
        <v>1517</v>
      </c>
      <c r="M103" s="13" t="s">
        <v>98</v>
      </c>
      <c r="N103" s="13" t="s">
        <v>98</v>
      </c>
      <c r="O103" s="13" t="s">
        <v>1521</v>
      </c>
      <c r="P103" s="13">
        <v>765468</v>
      </c>
      <c r="Q103" s="13" t="s">
        <v>1523</v>
      </c>
      <c r="R103" s="13" t="s">
        <v>1521</v>
      </c>
      <c r="S103" s="13" t="s">
        <v>1524</v>
      </c>
      <c r="T103" s="13" t="s">
        <v>1521</v>
      </c>
      <c r="U103" s="13" t="s">
        <v>1525</v>
      </c>
      <c r="V103" s="13">
        <v>1</v>
      </c>
      <c r="W103" s="13">
        <v>1</v>
      </c>
      <c r="X103" s="13" t="s">
        <v>1624</v>
      </c>
      <c r="Y103" s="13" t="s">
        <v>1527</v>
      </c>
      <c r="Z103" s="13">
        <v>23345</v>
      </c>
      <c r="AA103" s="13" t="s">
        <v>1528</v>
      </c>
      <c r="AB103" s="13">
        <v>3735.2</v>
      </c>
      <c r="AC103" s="13" t="s">
        <v>1529</v>
      </c>
      <c r="AD103" s="13">
        <v>933.8</v>
      </c>
      <c r="AE103" s="12">
        <v>26146.400000000001</v>
      </c>
      <c r="AF103" s="15">
        <v>44567</v>
      </c>
      <c r="AG103" s="15">
        <v>44567</v>
      </c>
    </row>
    <row r="104" spans="1:33" x14ac:dyDescent="0.25">
      <c r="A104" s="22" t="s">
        <v>481</v>
      </c>
      <c r="B104" s="13">
        <v>177157</v>
      </c>
      <c r="C104" s="13" t="s">
        <v>1517</v>
      </c>
      <c r="D104" s="13" t="s">
        <v>1518</v>
      </c>
      <c r="E104" s="13" t="s">
        <v>1519</v>
      </c>
      <c r="F104" s="15">
        <v>44566</v>
      </c>
      <c r="G104" s="13" t="s">
        <v>1520</v>
      </c>
      <c r="H104" s="13" t="s">
        <v>1521</v>
      </c>
      <c r="I104" s="13" t="s">
        <v>1521</v>
      </c>
      <c r="J104" s="13" t="s">
        <v>1522</v>
      </c>
      <c r="K104" s="13" t="s">
        <v>50</v>
      </c>
      <c r="L104" s="13" t="s">
        <v>1517</v>
      </c>
      <c r="M104" s="13" t="s">
        <v>481</v>
      </c>
      <c r="N104" s="13" t="s">
        <v>481</v>
      </c>
      <c r="O104" s="13" t="s">
        <v>1521</v>
      </c>
      <c r="P104" s="13">
        <v>765469</v>
      </c>
      <c r="Q104" s="13" t="s">
        <v>1523</v>
      </c>
      <c r="R104" s="13" t="s">
        <v>1521</v>
      </c>
      <c r="S104" s="13" t="s">
        <v>1524</v>
      </c>
      <c r="T104" s="13" t="s">
        <v>1521</v>
      </c>
      <c r="U104" s="13" t="s">
        <v>1525</v>
      </c>
      <c r="V104" s="13">
        <v>1</v>
      </c>
      <c r="W104" s="13">
        <v>1</v>
      </c>
      <c r="X104" s="13" t="s">
        <v>1625</v>
      </c>
      <c r="Y104" s="13" t="s">
        <v>1527</v>
      </c>
      <c r="Z104" s="13">
        <v>17085</v>
      </c>
      <c r="AA104" s="13" t="s">
        <v>1528</v>
      </c>
      <c r="AB104" s="13">
        <v>2733.6</v>
      </c>
      <c r="AC104" s="13" t="s">
        <v>1529</v>
      </c>
      <c r="AD104" s="13">
        <v>683.4</v>
      </c>
      <c r="AE104" s="12">
        <v>19135.2</v>
      </c>
      <c r="AF104" s="15">
        <v>44567</v>
      </c>
      <c r="AG104" s="15">
        <v>44567</v>
      </c>
    </row>
    <row r="105" spans="1:33" x14ac:dyDescent="0.25">
      <c r="A105" s="22" t="s">
        <v>348</v>
      </c>
      <c r="B105" s="13">
        <v>177158</v>
      </c>
      <c r="C105" s="13" t="s">
        <v>1517</v>
      </c>
      <c r="D105" s="13" t="s">
        <v>1518</v>
      </c>
      <c r="E105" s="13" t="s">
        <v>1519</v>
      </c>
      <c r="F105" s="15">
        <v>44566</v>
      </c>
      <c r="G105" s="13" t="s">
        <v>1520</v>
      </c>
      <c r="H105" s="13" t="s">
        <v>1521</v>
      </c>
      <c r="I105" s="13" t="s">
        <v>1521</v>
      </c>
      <c r="J105" s="13" t="s">
        <v>1522</v>
      </c>
      <c r="K105" s="13" t="s">
        <v>50</v>
      </c>
      <c r="L105" s="13" t="s">
        <v>1517</v>
      </c>
      <c r="M105" s="13" t="s">
        <v>348</v>
      </c>
      <c r="N105" s="13" t="s">
        <v>348</v>
      </c>
      <c r="O105" s="13" t="s">
        <v>1521</v>
      </c>
      <c r="P105" s="13">
        <v>765470</v>
      </c>
      <c r="Q105" s="13" t="s">
        <v>1523</v>
      </c>
      <c r="R105" s="13" t="s">
        <v>1521</v>
      </c>
      <c r="S105" s="13" t="s">
        <v>1524</v>
      </c>
      <c r="T105" s="13" t="s">
        <v>1521</v>
      </c>
      <c r="U105" s="13" t="s">
        <v>1525</v>
      </c>
      <c r="V105" s="13">
        <v>1</v>
      </c>
      <c r="W105" s="13">
        <v>1</v>
      </c>
      <c r="X105" s="13" t="s">
        <v>1626</v>
      </c>
      <c r="Y105" s="13" t="s">
        <v>1527</v>
      </c>
      <c r="Z105" s="13">
        <v>16705</v>
      </c>
      <c r="AA105" s="13" t="s">
        <v>1528</v>
      </c>
      <c r="AB105" s="13">
        <v>2672.8</v>
      </c>
      <c r="AC105" s="13" t="s">
        <v>1529</v>
      </c>
      <c r="AD105" s="13">
        <v>668.2</v>
      </c>
      <c r="AE105" s="12">
        <v>18709.599999999999</v>
      </c>
      <c r="AF105" s="15">
        <v>44567</v>
      </c>
      <c r="AG105" s="15">
        <v>44567</v>
      </c>
    </row>
    <row r="106" spans="1:33" x14ac:dyDescent="0.25">
      <c r="A106" s="22" t="s">
        <v>504</v>
      </c>
      <c r="B106" s="13">
        <v>177159</v>
      </c>
      <c r="C106" s="13" t="s">
        <v>1517</v>
      </c>
      <c r="D106" s="13" t="s">
        <v>1518</v>
      </c>
      <c r="E106" s="13" t="s">
        <v>1519</v>
      </c>
      <c r="F106" s="15">
        <v>44566</v>
      </c>
      <c r="G106" s="13" t="s">
        <v>1520</v>
      </c>
      <c r="H106" s="13" t="s">
        <v>1521</v>
      </c>
      <c r="I106" s="13" t="s">
        <v>1521</v>
      </c>
      <c r="J106" s="13" t="s">
        <v>1522</v>
      </c>
      <c r="K106" s="13" t="s">
        <v>59</v>
      </c>
      <c r="L106" s="13" t="s">
        <v>1517</v>
      </c>
      <c r="M106" s="13" t="s">
        <v>504</v>
      </c>
      <c r="N106" s="13" t="s">
        <v>504</v>
      </c>
      <c r="O106" s="13" t="s">
        <v>1521</v>
      </c>
      <c r="P106" s="13">
        <v>765471</v>
      </c>
      <c r="Q106" s="13" t="s">
        <v>1523</v>
      </c>
      <c r="R106" s="13" t="s">
        <v>1521</v>
      </c>
      <c r="S106" s="13" t="s">
        <v>1524</v>
      </c>
      <c r="T106" s="13" t="s">
        <v>1521</v>
      </c>
      <c r="U106" s="13" t="s">
        <v>1525</v>
      </c>
      <c r="V106" s="13">
        <v>1</v>
      </c>
      <c r="W106" s="13">
        <v>1</v>
      </c>
      <c r="X106" s="13" t="s">
        <v>1627</v>
      </c>
      <c r="Y106" s="13" t="s">
        <v>1527</v>
      </c>
      <c r="Z106" s="13">
        <v>8120</v>
      </c>
      <c r="AA106" s="13" t="s">
        <v>1528</v>
      </c>
      <c r="AB106" s="13">
        <v>1299.2</v>
      </c>
      <c r="AC106" s="13" t="s">
        <v>1529</v>
      </c>
      <c r="AD106" s="13">
        <v>324.8</v>
      </c>
      <c r="AE106" s="12">
        <v>9094.4</v>
      </c>
      <c r="AF106" s="15">
        <v>44567</v>
      </c>
      <c r="AG106" s="15">
        <v>44567</v>
      </c>
    </row>
    <row r="107" spans="1:33" x14ac:dyDescent="0.25">
      <c r="A107" s="22" t="s">
        <v>272</v>
      </c>
      <c r="B107" s="13">
        <v>177160</v>
      </c>
      <c r="C107" s="13" t="s">
        <v>1517</v>
      </c>
      <c r="D107" s="13" t="s">
        <v>1518</v>
      </c>
      <c r="E107" s="13" t="s">
        <v>1519</v>
      </c>
      <c r="F107" s="15">
        <v>44566</v>
      </c>
      <c r="G107" s="13" t="s">
        <v>1520</v>
      </c>
      <c r="H107" s="13" t="s">
        <v>1521</v>
      </c>
      <c r="I107" s="13" t="s">
        <v>1521</v>
      </c>
      <c r="J107" s="13" t="s">
        <v>1522</v>
      </c>
      <c r="K107" s="13" t="s">
        <v>111</v>
      </c>
      <c r="L107" s="13" t="s">
        <v>1517</v>
      </c>
      <c r="M107" s="13" t="s">
        <v>272</v>
      </c>
      <c r="N107" s="13" t="s">
        <v>272</v>
      </c>
      <c r="O107" s="13" t="s">
        <v>1521</v>
      </c>
      <c r="P107" s="13">
        <v>765472</v>
      </c>
      <c r="Q107" s="13" t="s">
        <v>1523</v>
      </c>
      <c r="R107" s="13" t="s">
        <v>1521</v>
      </c>
      <c r="S107" s="13" t="s">
        <v>1524</v>
      </c>
      <c r="T107" s="13" t="s">
        <v>1521</v>
      </c>
      <c r="U107" s="13" t="s">
        <v>1525</v>
      </c>
      <c r="V107" s="13">
        <v>1</v>
      </c>
      <c r="W107" s="13">
        <v>1</v>
      </c>
      <c r="X107" s="13" t="s">
        <v>1628</v>
      </c>
      <c r="Y107" s="13" t="s">
        <v>1527</v>
      </c>
      <c r="Z107" s="13">
        <v>14550</v>
      </c>
      <c r="AA107" s="13" t="s">
        <v>1528</v>
      </c>
      <c r="AB107" s="13">
        <v>2328</v>
      </c>
      <c r="AC107" s="13" t="s">
        <v>1529</v>
      </c>
      <c r="AD107" s="13">
        <v>582</v>
      </c>
      <c r="AE107" s="12">
        <v>16296</v>
      </c>
      <c r="AF107" s="15">
        <v>44567</v>
      </c>
      <c r="AG107" s="15">
        <v>44567</v>
      </c>
    </row>
    <row r="108" spans="1:33" x14ac:dyDescent="0.25">
      <c r="A108" s="22" t="s">
        <v>315</v>
      </c>
      <c r="B108" s="13">
        <v>177161</v>
      </c>
      <c r="C108" s="13" t="s">
        <v>1517</v>
      </c>
      <c r="D108" s="13" t="s">
        <v>1518</v>
      </c>
      <c r="E108" s="13" t="s">
        <v>1519</v>
      </c>
      <c r="F108" s="15">
        <v>44566</v>
      </c>
      <c r="G108" s="13" t="s">
        <v>1520</v>
      </c>
      <c r="H108" s="13" t="s">
        <v>1521</v>
      </c>
      <c r="I108" s="13" t="s">
        <v>1521</v>
      </c>
      <c r="J108" s="13" t="s">
        <v>1522</v>
      </c>
      <c r="K108" s="13" t="s">
        <v>50</v>
      </c>
      <c r="L108" s="13" t="s">
        <v>1517</v>
      </c>
      <c r="M108" s="13" t="s">
        <v>315</v>
      </c>
      <c r="N108" s="13" t="s">
        <v>315</v>
      </c>
      <c r="O108" s="13" t="s">
        <v>1521</v>
      </c>
      <c r="P108" s="13">
        <v>765473</v>
      </c>
      <c r="Q108" s="13" t="s">
        <v>1523</v>
      </c>
      <c r="R108" s="13" t="s">
        <v>1521</v>
      </c>
      <c r="S108" s="13" t="s">
        <v>1524</v>
      </c>
      <c r="T108" s="13" t="s">
        <v>1521</v>
      </c>
      <c r="U108" s="13" t="s">
        <v>1525</v>
      </c>
      <c r="V108" s="13">
        <v>1</v>
      </c>
      <c r="W108" s="13">
        <v>1</v>
      </c>
      <c r="X108" s="13" t="s">
        <v>1629</v>
      </c>
      <c r="Y108" s="13" t="s">
        <v>1527</v>
      </c>
      <c r="Z108" s="13">
        <v>23285</v>
      </c>
      <c r="AA108" s="13" t="s">
        <v>1528</v>
      </c>
      <c r="AB108" s="13">
        <v>3725.6</v>
      </c>
      <c r="AC108" s="13" t="s">
        <v>1529</v>
      </c>
      <c r="AD108" s="13">
        <v>931.4</v>
      </c>
      <c r="AE108" s="12">
        <v>26079.200000000001</v>
      </c>
      <c r="AF108" s="15">
        <v>44567</v>
      </c>
      <c r="AG108" s="15">
        <v>44567</v>
      </c>
    </row>
    <row r="109" spans="1:33" x14ac:dyDescent="0.25">
      <c r="A109" s="22" t="s">
        <v>482</v>
      </c>
      <c r="B109" s="13">
        <v>177162</v>
      </c>
      <c r="C109" s="13" t="s">
        <v>1517</v>
      </c>
      <c r="D109" s="13" t="s">
        <v>1518</v>
      </c>
      <c r="E109" s="13" t="s">
        <v>1519</v>
      </c>
      <c r="F109" s="15">
        <v>44566</v>
      </c>
      <c r="G109" s="13" t="s">
        <v>1520</v>
      </c>
      <c r="H109" s="13" t="s">
        <v>1521</v>
      </c>
      <c r="I109" s="13" t="s">
        <v>1521</v>
      </c>
      <c r="J109" s="13" t="s">
        <v>1522</v>
      </c>
      <c r="K109" s="13" t="s">
        <v>50</v>
      </c>
      <c r="L109" s="13" t="s">
        <v>1517</v>
      </c>
      <c r="M109" s="13" t="s">
        <v>482</v>
      </c>
      <c r="N109" s="13" t="s">
        <v>482</v>
      </c>
      <c r="O109" s="13" t="s">
        <v>1521</v>
      </c>
      <c r="P109" s="13">
        <v>765474</v>
      </c>
      <c r="Q109" s="13" t="s">
        <v>1523</v>
      </c>
      <c r="R109" s="13" t="s">
        <v>1521</v>
      </c>
      <c r="S109" s="13" t="s">
        <v>1524</v>
      </c>
      <c r="T109" s="13" t="s">
        <v>1521</v>
      </c>
      <c r="U109" s="13" t="s">
        <v>1525</v>
      </c>
      <c r="V109" s="13">
        <v>1</v>
      </c>
      <c r="W109" s="13">
        <v>1</v>
      </c>
      <c r="X109" s="13" t="s">
        <v>1630</v>
      </c>
      <c r="Y109" s="13" t="s">
        <v>1527</v>
      </c>
      <c r="Z109" s="13">
        <v>18055</v>
      </c>
      <c r="AA109" s="13" t="s">
        <v>1528</v>
      </c>
      <c r="AB109" s="13">
        <v>2888.8</v>
      </c>
      <c r="AC109" s="13" t="s">
        <v>1529</v>
      </c>
      <c r="AD109" s="13">
        <v>722.2</v>
      </c>
      <c r="AE109" s="12">
        <v>20221.599999999999</v>
      </c>
      <c r="AF109" s="15">
        <v>44567</v>
      </c>
      <c r="AG109" s="15">
        <v>44567</v>
      </c>
    </row>
    <row r="110" spans="1:33" x14ac:dyDescent="0.25">
      <c r="A110" s="22" t="s">
        <v>225</v>
      </c>
      <c r="B110" s="13">
        <v>177163</v>
      </c>
      <c r="C110" s="13" t="s">
        <v>1517</v>
      </c>
      <c r="D110" s="13" t="s">
        <v>1518</v>
      </c>
      <c r="E110" s="13" t="s">
        <v>1519</v>
      </c>
      <c r="F110" s="15">
        <v>44566</v>
      </c>
      <c r="G110" s="13" t="s">
        <v>1520</v>
      </c>
      <c r="H110" s="13" t="s">
        <v>1521</v>
      </c>
      <c r="I110" s="13" t="s">
        <v>1521</v>
      </c>
      <c r="J110" s="13" t="s">
        <v>1522</v>
      </c>
      <c r="K110" s="13" t="s">
        <v>59</v>
      </c>
      <c r="L110" s="13" t="s">
        <v>1517</v>
      </c>
      <c r="M110" s="13" t="s">
        <v>225</v>
      </c>
      <c r="N110" s="13" t="s">
        <v>225</v>
      </c>
      <c r="O110" s="13" t="s">
        <v>1521</v>
      </c>
      <c r="P110" s="13">
        <v>765475</v>
      </c>
      <c r="Q110" s="13" t="s">
        <v>1523</v>
      </c>
      <c r="R110" s="13" t="s">
        <v>1521</v>
      </c>
      <c r="S110" s="13" t="s">
        <v>1524</v>
      </c>
      <c r="T110" s="13" t="s">
        <v>1521</v>
      </c>
      <c r="U110" s="13" t="s">
        <v>1525</v>
      </c>
      <c r="V110" s="13">
        <v>1</v>
      </c>
      <c r="W110" s="13">
        <v>1</v>
      </c>
      <c r="X110" s="13" t="s">
        <v>1631</v>
      </c>
      <c r="Y110" s="13" t="s">
        <v>1527</v>
      </c>
      <c r="Z110" s="13">
        <v>10915</v>
      </c>
      <c r="AA110" s="13" t="s">
        <v>1528</v>
      </c>
      <c r="AB110" s="13">
        <v>1746.4</v>
      </c>
      <c r="AC110" s="13" t="s">
        <v>1529</v>
      </c>
      <c r="AD110" s="13">
        <v>436.6</v>
      </c>
      <c r="AE110" s="12">
        <v>12224.8</v>
      </c>
      <c r="AF110" s="15">
        <v>44567</v>
      </c>
      <c r="AG110" s="15">
        <v>44567</v>
      </c>
    </row>
    <row r="111" spans="1:33" x14ac:dyDescent="0.25">
      <c r="A111" s="22" t="s">
        <v>217</v>
      </c>
      <c r="B111" s="13">
        <v>177164</v>
      </c>
      <c r="C111" s="13" t="s">
        <v>1517</v>
      </c>
      <c r="D111" s="13" t="s">
        <v>1518</v>
      </c>
      <c r="E111" s="13" t="s">
        <v>1519</v>
      </c>
      <c r="F111" s="15">
        <v>44566</v>
      </c>
      <c r="G111" s="13" t="s">
        <v>1520</v>
      </c>
      <c r="H111" s="13" t="s">
        <v>1521</v>
      </c>
      <c r="I111" s="13" t="s">
        <v>1521</v>
      </c>
      <c r="J111" s="13" t="s">
        <v>1522</v>
      </c>
      <c r="K111" s="13" t="s">
        <v>59</v>
      </c>
      <c r="L111" s="13" t="s">
        <v>1517</v>
      </c>
      <c r="M111" s="13" t="s">
        <v>217</v>
      </c>
      <c r="N111" s="13" t="s">
        <v>217</v>
      </c>
      <c r="O111" s="13" t="s">
        <v>1521</v>
      </c>
      <c r="P111" s="13">
        <v>765476</v>
      </c>
      <c r="Q111" s="13" t="s">
        <v>1523</v>
      </c>
      <c r="R111" s="13" t="s">
        <v>1521</v>
      </c>
      <c r="S111" s="13" t="s">
        <v>1524</v>
      </c>
      <c r="T111" s="13" t="s">
        <v>1521</v>
      </c>
      <c r="U111" s="13" t="s">
        <v>1525</v>
      </c>
      <c r="V111" s="13">
        <v>1</v>
      </c>
      <c r="W111" s="13">
        <v>1</v>
      </c>
      <c r="X111" s="13" t="s">
        <v>1632</v>
      </c>
      <c r="Y111" s="13" t="s">
        <v>1527</v>
      </c>
      <c r="Z111" s="13">
        <v>10915</v>
      </c>
      <c r="AA111" s="13" t="s">
        <v>1528</v>
      </c>
      <c r="AB111" s="13">
        <v>1746.4</v>
      </c>
      <c r="AC111" s="13" t="s">
        <v>1529</v>
      </c>
      <c r="AD111" s="13">
        <v>436.6</v>
      </c>
      <c r="AE111" s="12">
        <v>12224.8</v>
      </c>
      <c r="AF111" s="15">
        <v>44567</v>
      </c>
      <c r="AG111" s="15">
        <v>44567</v>
      </c>
    </row>
    <row r="112" spans="1:33" x14ac:dyDescent="0.25">
      <c r="A112" s="22" t="s">
        <v>266</v>
      </c>
      <c r="B112" s="13">
        <v>177165</v>
      </c>
      <c r="C112" s="13" t="s">
        <v>1517</v>
      </c>
      <c r="D112" s="13" t="s">
        <v>1518</v>
      </c>
      <c r="E112" s="13" t="s">
        <v>1519</v>
      </c>
      <c r="F112" s="15">
        <v>44566</v>
      </c>
      <c r="G112" s="13" t="s">
        <v>1520</v>
      </c>
      <c r="H112" s="13" t="s">
        <v>1521</v>
      </c>
      <c r="I112" s="13" t="s">
        <v>1521</v>
      </c>
      <c r="J112" s="13" t="s">
        <v>1522</v>
      </c>
      <c r="K112" s="13" t="s">
        <v>50</v>
      </c>
      <c r="L112" s="13" t="s">
        <v>1517</v>
      </c>
      <c r="M112" s="13" t="s">
        <v>266</v>
      </c>
      <c r="N112" s="13" t="s">
        <v>266</v>
      </c>
      <c r="O112" s="13" t="s">
        <v>1521</v>
      </c>
      <c r="P112" s="13">
        <v>765477</v>
      </c>
      <c r="Q112" s="13" t="s">
        <v>1523</v>
      </c>
      <c r="R112" s="13" t="s">
        <v>1521</v>
      </c>
      <c r="S112" s="13" t="s">
        <v>1524</v>
      </c>
      <c r="T112" s="13" t="s">
        <v>1521</v>
      </c>
      <c r="U112" s="13" t="s">
        <v>1525</v>
      </c>
      <c r="V112" s="13">
        <v>1</v>
      </c>
      <c r="W112" s="13">
        <v>1</v>
      </c>
      <c r="X112" s="13" t="s">
        <v>1633</v>
      </c>
      <c r="Y112" s="13" t="s">
        <v>1527</v>
      </c>
      <c r="Z112" s="13">
        <v>18055</v>
      </c>
      <c r="AA112" s="13" t="s">
        <v>1528</v>
      </c>
      <c r="AB112" s="13">
        <v>2888.8</v>
      </c>
      <c r="AC112" s="13" t="s">
        <v>1529</v>
      </c>
      <c r="AD112" s="13">
        <v>722.2</v>
      </c>
      <c r="AE112" s="12">
        <v>20221.599999999999</v>
      </c>
      <c r="AF112" s="15">
        <v>44567</v>
      </c>
      <c r="AG112" s="15">
        <v>44567</v>
      </c>
    </row>
    <row r="113" spans="1:33" x14ac:dyDescent="0.25">
      <c r="A113" s="22" t="s">
        <v>250</v>
      </c>
      <c r="B113" s="13">
        <v>177167</v>
      </c>
      <c r="C113" s="13" t="s">
        <v>1517</v>
      </c>
      <c r="D113" s="13" t="s">
        <v>1518</v>
      </c>
      <c r="E113" s="13" t="s">
        <v>1519</v>
      </c>
      <c r="F113" s="15">
        <v>44566</v>
      </c>
      <c r="G113" s="13" t="s">
        <v>1520</v>
      </c>
      <c r="H113" s="13" t="s">
        <v>1521</v>
      </c>
      <c r="I113" s="13" t="s">
        <v>1521</v>
      </c>
      <c r="J113" s="13" t="s">
        <v>1522</v>
      </c>
      <c r="K113" s="13" t="s">
        <v>50</v>
      </c>
      <c r="L113" s="13" t="s">
        <v>1517</v>
      </c>
      <c r="M113" s="13" t="s">
        <v>250</v>
      </c>
      <c r="N113" s="13" t="s">
        <v>250</v>
      </c>
      <c r="O113" s="13" t="s">
        <v>1521</v>
      </c>
      <c r="P113" s="13">
        <v>765479</v>
      </c>
      <c r="Q113" s="13" t="s">
        <v>1523</v>
      </c>
      <c r="R113" s="13" t="s">
        <v>1521</v>
      </c>
      <c r="S113" s="13" t="s">
        <v>1524</v>
      </c>
      <c r="T113" s="13" t="s">
        <v>1521</v>
      </c>
      <c r="U113" s="13" t="s">
        <v>1525</v>
      </c>
      <c r="V113" s="13">
        <v>1</v>
      </c>
      <c r="W113" s="13">
        <v>1</v>
      </c>
      <c r="X113" s="13" t="s">
        <v>1634</v>
      </c>
      <c r="Y113" s="13" t="s">
        <v>1527</v>
      </c>
      <c r="Z113" s="13">
        <v>23285</v>
      </c>
      <c r="AA113" s="13" t="s">
        <v>1528</v>
      </c>
      <c r="AB113" s="13">
        <v>3725.6</v>
      </c>
      <c r="AC113" s="13" t="s">
        <v>1529</v>
      </c>
      <c r="AD113" s="13">
        <v>931.4</v>
      </c>
      <c r="AE113" s="12">
        <v>26079.200000000001</v>
      </c>
      <c r="AF113" s="15">
        <v>44567</v>
      </c>
      <c r="AG113" s="15">
        <v>44567</v>
      </c>
    </row>
    <row r="114" spans="1:33" x14ac:dyDescent="0.25">
      <c r="A114" s="22" t="s">
        <v>1413</v>
      </c>
      <c r="B114" s="13">
        <v>177188</v>
      </c>
      <c r="C114" s="13" t="s">
        <v>1517</v>
      </c>
      <c r="D114" s="13" t="s">
        <v>1518</v>
      </c>
      <c r="E114" s="13" t="s">
        <v>1519</v>
      </c>
      <c r="F114" s="15">
        <v>44566</v>
      </c>
      <c r="G114" s="13" t="s">
        <v>1521</v>
      </c>
      <c r="H114" s="13" t="s">
        <v>1521</v>
      </c>
      <c r="I114" s="13" t="s">
        <v>1521</v>
      </c>
      <c r="J114" s="13" t="s">
        <v>1522</v>
      </c>
      <c r="K114" s="13" t="s">
        <v>126</v>
      </c>
      <c r="L114" s="13" t="s">
        <v>1517</v>
      </c>
      <c r="M114" s="13" t="s">
        <v>1413</v>
      </c>
      <c r="N114" s="13" t="s">
        <v>1413</v>
      </c>
      <c r="O114" s="13" t="s">
        <v>1521</v>
      </c>
      <c r="P114" s="13">
        <v>765500</v>
      </c>
      <c r="Q114" s="13" t="s">
        <v>1523</v>
      </c>
      <c r="R114" s="13" t="s">
        <v>1521</v>
      </c>
      <c r="S114" s="13" t="s">
        <v>1530</v>
      </c>
      <c r="T114" s="13" t="s">
        <v>1521</v>
      </c>
      <c r="U114" s="13" t="s">
        <v>1525</v>
      </c>
      <c r="V114" s="13">
        <v>1</v>
      </c>
      <c r="W114" s="13">
        <v>1</v>
      </c>
      <c r="X114" s="13" t="s">
        <v>1635</v>
      </c>
      <c r="Y114" s="13" t="s">
        <v>1527</v>
      </c>
      <c r="Z114" s="13">
        <v>15064</v>
      </c>
      <c r="AA114" s="13" t="s">
        <v>1528</v>
      </c>
      <c r="AB114" s="13">
        <v>2410.2399999999998</v>
      </c>
      <c r="AC114" s="13" t="s">
        <v>1529</v>
      </c>
      <c r="AD114" s="13">
        <v>602.55999999999995</v>
      </c>
      <c r="AE114" s="12">
        <v>16871.68</v>
      </c>
      <c r="AF114" s="15">
        <v>44567</v>
      </c>
      <c r="AG114" s="15">
        <v>44567</v>
      </c>
    </row>
    <row r="115" spans="1:33" x14ac:dyDescent="0.25">
      <c r="A115" s="22" t="s">
        <v>423</v>
      </c>
      <c r="B115" s="13">
        <v>177197</v>
      </c>
      <c r="C115" s="13" t="s">
        <v>1517</v>
      </c>
      <c r="D115" s="13" t="s">
        <v>1518</v>
      </c>
      <c r="E115" s="13" t="s">
        <v>1519</v>
      </c>
      <c r="F115" s="15">
        <v>44566</v>
      </c>
      <c r="G115" s="13" t="s">
        <v>1520</v>
      </c>
      <c r="H115" s="13" t="s">
        <v>1521</v>
      </c>
      <c r="I115" s="13" t="s">
        <v>1521</v>
      </c>
      <c r="J115" s="13" t="s">
        <v>1522</v>
      </c>
      <c r="K115" s="13" t="s">
        <v>59</v>
      </c>
      <c r="L115" s="13" t="s">
        <v>1517</v>
      </c>
      <c r="M115" s="13" t="s">
        <v>423</v>
      </c>
      <c r="N115" s="13" t="s">
        <v>423</v>
      </c>
      <c r="O115" s="13" t="s">
        <v>1521</v>
      </c>
      <c r="P115" s="13">
        <v>765509</v>
      </c>
      <c r="Q115" s="13" t="s">
        <v>1523</v>
      </c>
      <c r="R115" s="13" t="s">
        <v>1521</v>
      </c>
      <c r="S115" s="13" t="s">
        <v>1524</v>
      </c>
      <c r="T115" s="13" t="s">
        <v>1521</v>
      </c>
      <c r="U115" s="13" t="s">
        <v>1525</v>
      </c>
      <c r="V115" s="13">
        <v>1</v>
      </c>
      <c r="W115" s="13">
        <v>1</v>
      </c>
      <c r="X115" s="13" t="s">
        <v>1636</v>
      </c>
      <c r="Y115" s="13" t="s">
        <v>1527</v>
      </c>
      <c r="Z115" s="13">
        <v>8120</v>
      </c>
      <c r="AA115" s="13" t="s">
        <v>1528</v>
      </c>
      <c r="AB115" s="13">
        <v>1299.2</v>
      </c>
      <c r="AC115" s="13" t="s">
        <v>1529</v>
      </c>
      <c r="AD115" s="13">
        <v>324.8</v>
      </c>
      <c r="AE115" s="12">
        <v>9094.4</v>
      </c>
      <c r="AF115" s="15">
        <v>44567</v>
      </c>
      <c r="AG115" s="15">
        <v>44567</v>
      </c>
    </row>
    <row r="116" spans="1:33" x14ac:dyDescent="0.25">
      <c r="A116" s="22" t="s">
        <v>421</v>
      </c>
      <c r="B116" s="13">
        <v>177198</v>
      </c>
      <c r="C116" s="13" t="s">
        <v>1517</v>
      </c>
      <c r="D116" s="13" t="s">
        <v>1518</v>
      </c>
      <c r="E116" s="13" t="s">
        <v>1519</v>
      </c>
      <c r="F116" s="15">
        <v>44566</v>
      </c>
      <c r="G116" s="13" t="s">
        <v>1520</v>
      </c>
      <c r="H116" s="13" t="s">
        <v>1521</v>
      </c>
      <c r="I116" s="13" t="s">
        <v>1521</v>
      </c>
      <c r="J116" s="13" t="s">
        <v>1522</v>
      </c>
      <c r="K116" s="13" t="s">
        <v>50</v>
      </c>
      <c r="L116" s="13" t="s">
        <v>1517</v>
      </c>
      <c r="M116" s="13" t="s">
        <v>421</v>
      </c>
      <c r="N116" s="13" t="s">
        <v>421</v>
      </c>
      <c r="O116" s="13" t="s">
        <v>1521</v>
      </c>
      <c r="P116" s="13">
        <v>765510</v>
      </c>
      <c r="Q116" s="13" t="s">
        <v>1523</v>
      </c>
      <c r="R116" s="13" t="s">
        <v>1521</v>
      </c>
      <c r="S116" s="13" t="s">
        <v>1524</v>
      </c>
      <c r="T116" s="13" t="s">
        <v>1521</v>
      </c>
      <c r="U116" s="13" t="s">
        <v>1525</v>
      </c>
      <c r="V116" s="13">
        <v>1</v>
      </c>
      <c r="W116" s="13">
        <v>1</v>
      </c>
      <c r="X116" s="13" t="s">
        <v>1637</v>
      </c>
      <c r="Y116" s="13" t="s">
        <v>1527</v>
      </c>
      <c r="Z116" s="13">
        <v>16705</v>
      </c>
      <c r="AA116" s="13" t="s">
        <v>1528</v>
      </c>
      <c r="AB116" s="13">
        <v>2672.8</v>
      </c>
      <c r="AC116" s="13" t="s">
        <v>1529</v>
      </c>
      <c r="AD116" s="13">
        <v>668.2</v>
      </c>
      <c r="AE116" s="12">
        <v>18709.599999999999</v>
      </c>
      <c r="AF116" s="15">
        <v>44567</v>
      </c>
      <c r="AG116" s="15">
        <v>44567</v>
      </c>
    </row>
    <row r="117" spans="1:33" x14ac:dyDescent="0.25">
      <c r="A117" s="22" t="s">
        <v>380</v>
      </c>
      <c r="B117" s="13">
        <v>177207</v>
      </c>
      <c r="C117" s="13" t="s">
        <v>1517</v>
      </c>
      <c r="D117" s="13" t="s">
        <v>1518</v>
      </c>
      <c r="E117" s="13" t="s">
        <v>1519</v>
      </c>
      <c r="F117" s="15">
        <v>44566</v>
      </c>
      <c r="G117" s="13" t="s">
        <v>1520</v>
      </c>
      <c r="H117" s="13" t="s">
        <v>1521</v>
      </c>
      <c r="I117" s="13" t="s">
        <v>1521</v>
      </c>
      <c r="J117" s="13" t="s">
        <v>1522</v>
      </c>
      <c r="K117" s="13" t="s">
        <v>59</v>
      </c>
      <c r="L117" s="13" t="s">
        <v>1517</v>
      </c>
      <c r="M117" s="13" t="s">
        <v>380</v>
      </c>
      <c r="N117" s="13" t="s">
        <v>380</v>
      </c>
      <c r="O117" s="13" t="s">
        <v>1521</v>
      </c>
      <c r="P117" s="13">
        <v>765519</v>
      </c>
      <c r="Q117" s="13" t="s">
        <v>1523</v>
      </c>
      <c r="R117" s="13" t="s">
        <v>1521</v>
      </c>
      <c r="S117" s="13" t="s">
        <v>1524</v>
      </c>
      <c r="T117" s="13" t="s">
        <v>1521</v>
      </c>
      <c r="U117" s="13" t="s">
        <v>1525</v>
      </c>
      <c r="V117" s="13">
        <v>1</v>
      </c>
      <c r="W117" s="13">
        <v>1</v>
      </c>
      <c r="X117" s="13" t="s">
        <v>1638</v>
      </c>
      <c r="Y117" s="13" t="s">
        <v>1527</v>
      </c>
      <c r="Z117" s="13">
        <v>8120</v>
      </c>
      <c r="AA117" s="13" t="s">
        <v>1528</v>
      </c>
      <c r="AB117" s="13">
        <v>1299.2</v>
      </c>
      <c r="AC117" s="13" t="s">
        <v>1529</v>
      </c>
      <c r="AD117" s="13">
        <v>324.8</v>
      </c>
      <c r="AE117" s="12">
        <v>9094.4</v>
      </c>
      <c r="AF117" s="15">
        <v>44567</v>
      </c>
      <c r="AG117" s="15">
        <v>44567</v>
      </c>
    </row>
    <row r="118" spans="1:33" x14ac:dyDescent="0.25">
      <c r="A118" s="22" t="s">
        <v>470</v>
      </c>
      <c r="B118" s="13">
        <v>177231</v>
      </c>
      <c r="C118" s="13" t="s">
        <v>1517</v>
      </c>
      <c r="D118" s="13" t="s">
        <v>1518</v>
      </c>
      <c r="E118" s="13" t="s">
        <v>1519</v>
      </c>
      <c r="F118" s="15">
        <v>44566</v>
      </c>
      <c r="G118" s="13" t="s">
        <v>1520</v>
      </c>
      <c r="H118" s="13" t="s">
        <v>1521</v>
      </c>
      <c r="I118" s="13" t="s">
        <v>1521</v>
      </c>
      <c r="J118" s="13" t="s">
        <v>1522</v>
      </c>
      <c r="K118" s="13" t="s">
        <v>111</v>
      </c>
      <c r="L118" s="13" t="s">
        <v>1517</v>
      </c>
      <c r="M118" s="13" t="s">
        <v>470</v>
      </c>
      <c r="N118" s="13" t="s">
        <v>470</v>
      </c>
      <c r="O118" s="13" t="s">
        <v>1521</v>
      </c>
      <c r="P118" s="13">
        <v>765543</v>
      </c>
      <c r="Q118" s="13" t="s">
        <v>1523</v>
      </c>
      <c r="R118" s="13" t="s">
        <v>1521</v>
      </c>
      <c r="S118" s="13" t="s">
        <v>1524</v>
      </c>
      <c r="T118" s="13" t="s">
        <v>1521</v>
      </c>
      <c r="U118" s="13" t="s">
        <v>1525</v>
      </c>
      <c r="V118" s="13">
        <v>1</v>
      </c>
      <c r="W118" s="13">
        <v>1</v>
      </c>
      <c r="X118" s="13" t="s">
        <v>1639</v>
      </c>
      <c r="Y118" s="13" t="s">
        <v>1527</v>
      </c>
      <c r="Z118" s="13">
        <v>14550</v>
      </c>
      <c r="AA118" s="13" t="s">
        <v>1528</v>
      </c>
      <c r="AB118" s="13">
        <v>2328</v>
      </c>
      <c r="AC118" s="13" t="s">
        <v>1529</v>
      </c>
      <c r="AD118" s="13">
        <v>582</v>
      </c>
      <c r="AE118" s="12">
        <v>16296</v>
      </c>
      <c r="AF118" s="15">
        <v>44567</v>
      </c>
      <c r="AG118" s="15">
        <v>44567</v>
      </c>
    </row>
    <row r="119" spans="1:33" x14ac:dyDescent="0.25">
      <c r="A119" s="22" t="s">
        <v>168</v>
      </c>
      <c r="B119" s="13">
        <v>177232</v>
      </c>
      <c r="C119" s="13" t="s">
        <v>1517</v>
      </c>
      <c r="D119" s="13" t="s">
        <v>1518</v>
      </c>
      <c r="E119" s="13" t="s">
        <v>1519</v>
      </c>
      <c r="F119" s="15">
        <v>44566</v>
      </c>
      <c r="G119" s="13" t="s">
        <v>1520</v>
      </c>
      <c r="H119" s="13" t="s">
        <v>1521</v>
      </c>
      <c r="I119" s="13" t="s">
        <v>1521</v>
      </c>
      <c r="J119" s="13" t="s">
        <v>1522</v>
      </c>
      <c r="K119" s="13" t="s">
        <v>59</v>
      </c>
      <c r="L119" s="13" t="s">
        <v>1517</v>
      </c>
      <c r="M119" s="13" t="s">
        <v>168</v>
      </c>
      <c r="N119" s="13" t="s">
        <v>168</v>
      </c>
      <c r="O119" s="13" t="s">
        <v>1521</v>
      </c>
      <c r="P119" s="13">
        <v>765544</v>
      </c>
      <c r="Q119" s="13" t="s">
        <v>1523</v>
      </c>
      <c r="R119" s="13" t="s">
        <v>1521</v>
      </c>
      <c r="S119" s="13" t="s">
        <v>1524</v>
      </c>
      <c r="T119" s="13" t="s">
        <v>1521</v>
      </c>
      <c r="U119" s="13" t="s">
        <v>1525</v>
      </c>
      <c r="V119" s="13">
        <v>1</v>
      </c>
      <c r="W119" s="13">
        <v>1</v>
      </c>
      <c r="X119" s="13" t="s">
        <v>1640</v>
      </c>
      <c r="Y119" s="13" t="s">
        <v>1527</v>
      </c>
      <c r="Z119" s="13">
        <v>8120</v>
      </c>
      <c r="AA119" s="13" t="s">
        <v>1528</v>
      </c>
      <c r="AB119" s="13">
        <v>1299.2</v>
      </c>
      <c r="AC119" s="13" t="s">
        <v>1529</v>
      </c>
      <c r="AD119" s="13">
        <v>324.8</v>
      </c>
      <c r="AE119" s="12">
        <v>9094.4</v>
      </c>
      <c r="AF119" s="15">
        <v>44567</v>
      </c>
      <c r="AG119" s="15">
        <v>44567</v>
      </c>
    </row>
    <row r="120" spans="1:33" x14ac:dyDescent="0.25">
      <c r="A120" s="22" t="s">
        <v>524</v>
      </c>
      <c r="B120" s="13">
        <v>177233</v>
      </c>
      <c r="C120" s="13" t="s">
        <v>1517</v>
      </c>
      <c r="D120" s="13" t="s">
        <v>1518</v>
      </c>
      <c r="E120" s="13" t="s">
        <v>1519</v>
      </c>
      <c r="F120" s="15">
        <v>44566</v>
      </c>
      <c r="G120" s="13" t="s">
        <v>1520</v>
      </c>
      <c r="H120" s="13" t="s">
        <v>1521</v>
      </c>
      <c r="I120" s="13" t="s">
        <v>1521</v>
      </c>
      <c r="J120" s="13" t="s">
        <v>1522</v>
      </c>
      <c r="K120" s="13" t="s">
        <v>59</v>
      </c>
      <c r="L120" s="13" t="s">
        <v>1517</v>
      </c>
      <c r="M120" s="13" t="s">
        <v>524</v>
      </c>
      <c r="N120" s="13" t="s">
        <v>524</v>
      </c>
      <c r="O120" s="13" t="s">
        <v>1521</v>
      </c>
      <c r="P120" s="13">
        <v>765545</v>
      </c>
      <c r="Q120" s="13" t="s">
        <v>1523</v>
      </c>
      <c r="R120" s="13" t="s">
        <v>1521</v>
      </c>
      <c r="S120" s="13" t="s">
        <v>1524</v>
      </c>
      <c r="T120" s="13" t="s">
        <v>1521</v>
      </c>
      <c r="U120" s="13" t="s">
        <v>1525</v>
      </c>
      <c r="V120" s="13">
        <v>1</v>
      </c>
      <c r="W120" s="13">
        <v>1</v>
      </c>
      <c r="X120" s="13" t="s">
        <v>1641</v>
      </c>
      <c r="Y120" s="13" t="s">
        <v>1527</v>
      </c>
      <c r="Z120" s="13">
        <v>8120</v>
      </c>
      <c r="AA120" s="13" t="s">
        <v>1528</v>
      </c>
      <c r="AB120" s="13">
        <v>1299.2</v>
      </c>
      <c r="AC120" s="13" t="s">
        <v>1529</v>
      </c>
      <c r="AD120" s="13">
        <v>324.8</v>
      </c>
      <c r="AE120" s="12">
        <v>9094.4</v>
      </c>
      <c r="AF120" s="15">
        <v>44567</v>
      </c>
      <c r="AG120" s="15">
        <v>44567</v>
      </c>
    </row>
    <row r="121" spans="1:33" x14ac:dyDescent="0.25">
      <c r="A121" s="22" t="s">
        <v>406</v>
      </c>
      <c r="B121" s="13">
        <v>177234</v>
      </c>
      <c r="C121" s="13" t="s">
        <v>1517</v>
      </c>
      <c r="D121" s="13" t="s">
        <v>1518</v>
      </c>
      <c r="E121" s="13" t="s">
        <v>1519</v>
      </c>
      <c r="F121" s="15">
        <v>44566</v>
      </c>
      <c r="G121" s="13" t="s">
        <v>1520</v>
      </c>
      <c r="H121" s="13" t="s">
        <v>1521</v>
      </c>
      <c r="I121" s="13" t="s">
        <v>1521</v>
      </c>
      <c r="J121" s="13" t="s">
        <v>1522</v>
      </c>
      <c r="K121" s="13" t="s">
        <v>59</v>
      </c>
      <c r="L121" s="13" t="s">
        <v>1517</v>
      </c>
      <c r="M121" s="13" t="s">
        <v>406</v>
      </c>
      <c r="N121" s="13" t="s">
        <v>406</v>
      </c>
      <c r="O121" s="13" t="s">
        <v>1521</v>
      </c>
      <c r="P121" s="13">
        <v>765546</v>
      </c>
      <c r="Q121" s="13" t="s">
        <v>1523</v>
      </c>
      <c r="R121" s="13" t="s">
        <v>1521</v>
      </c>
      <c r="S121" s="13" t="s">
        <v>1524</v>
      </c>
      <c r="T121" s="13" t="s">
        <v>1521</v>
      </c>
      <c r="U121" s="13" t="s">
        <v>1525</v>
      </c>
      <c r="V121" s="13">
        <v>1</v>
      </c>
      <c r="W121" s="13">
        <v>1</v>
      </c>
      <c r="X121" s="13" t="s">
        <v>1642</v>
      </c>
      <c r="Y121" s="13" t="s">
        <v>1527</v>
      </c>
      <c r="Z121" s="13">
        <v>8120</v>
      </c>
      <c r="AA121" s="13" t="s">
        <v>1528</v>
      </c>
      <c r="AB121" s="13">
        <v>1299.2</v>
      </c>
      <c r="AC121" s="13" t="s">
        <v>1529</v>
      </c>
      <c r="AD121" s="13">
        <v>324.8</v>
      </c>
      <c r="AE121" s="12">
        <v>9094.4</v>
      </c>
      <c r="AF121" s="15">
        <v>44567</v>
      </c>
      <c r="AG121" s="15">
        <v>44567</v>
      </c>
    </row>
    <row r="122" spans="1:33" x14ac:dyDescent="0.25">
      <c r="A122" s="22" t="s">
        <v>533</v>
      </c>
      <c r="B122" s="13">
        <v>177236</v>
      </c>
      <c r="C122" s="13" t="s">
        <v>1517</v>
      </c>
      <c r="D122" s="13" t="s">
        <v>1518</v>
      </c>
      <c r="E122" s="13" t="s">
        <v>1519</v>
      </c>
      <c r="F122" s="15">
        <v>44566</v>
      </c>
      <c r="G122" s="13" t="s">
        <v>1520</v>
      </c>
      <c r="H122" s="13" t="s">
        <v>1521</v>
      </c>
      <c r="I122" s="13" t="s">
        <v>1521</v>
      </c>
      <c r="J122" s="13" t="s">
        <v>1522</v>
      </c>
      <c r="K122" s="13" t="s">
        <v>59</v>
      </c>
      <c r="L122" s="13" t="s">
        <v>1517</v>
      </c>
      <c r="M122" s="13" t="s">
        <v>533</v>
      </c>
      <c r="N122" s="13" t="s">
        <v>533</v>
      </c>
      <c r="O122" s="13" t="s">
        <v>1521</v>
      </c>
      <c r="P122" s="13">
        <v>765548</v>
      </c>
      <c r="Q122" s="13" t="s">
        <v>1523</v>
      </c>
      <c r="R122" s="13" t="s">
        <v>1521</v>
      </c>
      <c r="S122" s="13" t="s">
        <v>1524</v>
      </c>
      <c r="T122" s="13" t="s">
        <v>1521</v>
      </c>
      <c r="U122" s="13" t="s">
        <v>1525</v>
      </c>
      <c r="V122" s="13">
        <v>1</v>
      </c>
      <c r="W122" s="13">
        <v>1</v>
      </c>
      <c r="X122" s="13" t="s">
        <v>1643</v>
      </c>
      <c r="Y122" s="13" t="s">
        <v>1527</v>
      </c>
      <c r="Z122" s="13">
        <v>8120</v>
      </c>
      <c r="AA122" s="13" t="s">
        <v>1528</v>
      </c>
      <c r="AB122" s="13">
        <v>1299.2</v>
      </c>
      <c r="AC122" s="13" t="s">
        <v>1529</v>
      </c>
      <c r="AD122" s="13">
        <v>324.8</v>
      </c>
      <c r="AE122" s="12">
        <v>9094.4</v>
      </c>
      <c r="AF122" s="15">
        <v>44567</v>
      </c>
      <c r="AG122" s="15">
        <v>44567</v>
      </c>
    </row>
    <row r="123" spans="1:33" x14ac:dyDescent="0.25">
      <c r="A123" s="22" t="s">
        <v>295</v>
      </c>
      <c r="B123" s="13">
        <v>177237</v>
      </c>
      <c r="C123" s="13" t="s">
        <v>1517</v>
      </c>
      <c r="D123" s="13" t="s">
        <v>1518</v>
      </c>
      <c r="E123" s="13" t="s">
        <v>1519</v>
      </c>
      <c r="F123" s="15">
        <v>44566</v>
      </c>
      <c r="G123" s="13" t="s">
        <v>1520</v>
      </c>
      <c r="H123" s="13" t="s">
        <v>1521</v>
      </c>
      <c r="I123" s="13" t="s">
        <v>1521</v>
      </c>
      <c r="J123" s="13" t="s">
        <v>1522</v>
      </c>
      <c r="K123" s="13" t="s">
        <v>59</v>
      </c>
      <c r="L123" s="13" t="s">
        <v>1517</v>
      </c>
      <c r="M123" s="13" t="s">
        <v>295</v>
      </c>
      <c r="N123" s="13" t="s">
        <v>295</v>
      </c>
      <c r="O123" s="13" t="s">
        <v>1521</v>
      </c>
      <c r="P123" s="13">
        <v>765549</v>
      </c>
      <c r="Q123" s="13" t="s">
        <v>1523</v>
      </c>
      <c r="R123" s="13" t="s">
        <v>1521</v>
      </c>
      <c r="S123" s="13" t="s">
        <v>1524</v>
      </c>
      <c r="T123" s="13" t="s">
        <v>1521</v>
      </c>
      <c r="U123" s="13" t="s">
        <v>1525</v>
      </c>
      <c r="V123" s="13">
        <v>1</v>
      </c>
      <c r="W123" s="13">
        <v>1</v>
      </c>
      <c r="X123" s="13" t="s">
        <v>1644</v>
      </c>
      <c r="Y123" s="13" t="s">
        <v>1527</v>
      </c>
      <c r="Z123" s="13">
        <v>8120</v>
      </c>
      <c r="AA123" s="13" t="s">
        <v>1528</v>
      </c>
      <c r="AB123" s="13">
        <v>1299.2</v>
      </c>
      <c r="AC123" s="13" t="s">
        <v>1529</v>
      </c>
      <c r="AD123" s="13">
        <v>324.8</v>
      </c>
      <c r="AE123" s="12">
        <v>9094.4</v>
      </c>
      <c r="AF123" s="15">
        <v>44567</v>
      </c>
      <c r="AG123" s="15">
        <v>44567</v>
      </c>
    </row>
    <row r="124" spans="1:33" x14ac:dyDescent="0.25">
      <c r="A124" s="22" t="s">
        <v>435</v>
      </c>
      <c r="B124" s="13">
        <v>177238</v>
      </c>
      <c r="C124" s="13" t="s">
        <v>1517</v>
      </c>
      <c r="D124" s="13" t="s">
        <v>1518</v>
      </c>
      <c r="E124" s="13" t="s">
        <v>1519</v>
      </c>
      <c r="F124" s="15">
        <v>44566</v>
      </c>
      <c r="G124" s="13" t="s">
        <v>1520</v>
      </c>
      <c r="H124" s="13" t="s">
        <v>1521</v>
      </c>
      <c r="I124" s="13" t="s">
        <v>1521</v>
      </c>
      <c r="J124" s="13" t="s">
        <v>1522</v>
      </c>
      <c r="K124" s="13" t="s">
        <v>59</v>
      </c>
      <c r="L124" s="13" t="s">
        <v>1517</v>
      </c>
      <c r="M124" s="13" t="s">
        <v>435</v>
      </c>
      <c r="N124" s="13" t="s">
        <v>435</v>
      </c>
      <c r="O124" s="13" t="s">
        <v>1521</v>
      </c>
      <c r="P124" s="13">
        <v>765550</v>
      </c>
      <c r="Q124" s="13" t="s">
        <v>1523</v>
      </c>
      <c r="R124" s="13" t="s">
        <v>1521</v>
      </c>
      <c r="S124" s="13" t="s">
        <v>1524</v>
      </c>
      <c r="T124" s="13" t="s">
        <v>1521</v>
      </c>
      <c r="U124" s="13" t="s">
        <v>1525</v>
      </c>
      <c r="V124" s="13">
        <v>1</v>
      </c>
      <c r="W124" s="13">
        <v>1</v>
      </c>
      <c r="X124" s="13" t="s">
        <v>1645</v>
      </c>
      <c r="Y124" s="13" t="s">
        <v>1527</v>
      </c>
      <c r="Z124" s="13">
        <v>8120</v>
      </c>
      <c r="AA124" s="13" t="s">
        <v>1528</v>
      </c>
      <c r="AB124" s="13">
        <v>1299.2</v>
      </c>
      <c r="AC124" s="13" t="s">
        <v>1529</v>
      </c>
      <c r="AD124" s="13">
        <v>324.8</v>
      </c>
      <c r="AE124" s="12">
        <v>9094.4</v>
      </c>
      <c r="AF124" s="15">
        <v>44567</v>
      </c>
      <c r="AG124" s="15">
        <v>44567</v>
      </c>
    </row>
    <row r="125" spans="1:33" x14ac:dyDescent="0.25">
      <c r="A125" s="22" t="s">
        <v>288</v>
      </c>
      <c r="B125" s="13">
        <v>177239</v>
      </c>
      <c r="C125" s="13" t="s">
        <v>1517</v>
      </c>
      <c r="D125" s="13" t="s">
        <v>1518</v>
      </c>
      <c r="E125" s="13" t="s">
        <v>1519</v>
      </c>
      <c r="F125" s="15">
        <v>44566</v>
      </c>
      <c r="G125" s="13" t="s">
        <v>1520</v>
      </c>
      <c r="H125" s="13" t="s">
        <v>1521</v>
      </c>
      <c r="I125" s="13" t="s">
        <v>1521</v>
      </c>
      <c r="J125" s="13" t="s">
        <v>1522</v>
      </c>
      <c r="K125" s="13" t="s">
        <v>59</v>
      </c>
      <c r="L125" s="13" t="s">
        <v>1517</v>
      </c>
      <c r="M125" s="13" t="s">
        <v>288</v>
      </c>
      <c r="N125" s="13" t="s">
        <v>288</v>
      </c>
      <c r="O125" s="13" t="s">
        <v>1521</v>
      </c>
      <c r="P125" s="13">
        <v>765551</v>
      </c>
      <c r="Q125" s="13" t="s">
        <v>1523</v>
      </c>
      <c r="R125" s="13" t="s">
        <v>1521</v>
      </c>
      <c r="S125" s="13" t="s">
        <v>1524</v>
      </c>
      <c r="T125" s="13" t="s">
        <v>1521</v>
      </c>
      <c r="U125" s="13" t="s">
        <v>1525</v>
      </c>
      <c r="V125" s="13">
        <v>1</v>
      </c>
      <c r="W125" s="13">
        <v>1</v>
      </c>
      <c r="X125" s="13" t="s">
        <v>1646</v>
      </c>
      <c r="Y125" s="13" t="s">
        <v>1527</v>
      </c>
      <c r="Z125" s="13">
        <v>8120</v>
      </c>
      <c r="AA125" s="13" t="s">
        <v>1528</v>
      </c>
      <c r="AB125" s="13">
        <v>1299.2</v>
      </c>
      <c r="AC125" s="13" t="s">
        <v>1529</v>
      </c>
      <c r="AD125" s="13">
        <v>324.8</v>
      </c>
      <c r="AE125" s="12">
        <v>9094.4</v>
      </c>
      <c r="AF125" s="15">
        <v>44567</v>
      </c>
      <c r="AG125" s="15">
        <v>44567</v>
      </c>
    </row>
    <row r="126" spans="1:33" x14ac:dyDescent="0.25">
      <c r="A126" s="22" t="s">
        <v>398</v>
      </c>
      <c r="B126" s="13">
        <v>176428</v>
      </c>
      <c r="C126" s="13" t="s">
        <v>1517</v>
      </c>
      <c r="D126" s="13" t="s">
        <v>1518</v>
      </c>
      <c r="E126" s="13" t="s">
        <v>1519</v>
      </c>
      <c r="F126" s="15">
        <v>44566</v>
      </c>
      <c r="G126" s="13" t="s">
        <v>1520</v>
      </c>
      <c r="H126" s="13" t="s">
        <v>1521</v>
      </c>
      <c r="I126" s="13" t="s">
        <v>1521</v>
      </c>
      <c r="J126" s="13" t="s">
        <v>1522</v>
      </c>
      <c r="K126" s="13" t="s">
        <v>59</v>
      </c>
      <c r="L126" s="13" t="s">
        <v>1517</v>
      </c>
      <c r="M126" s="13" t="s">
        <v>398</v>
      </c>
      <c r="N126" s="13" t="s">
        <v>398</v>
      </c>
      <c r="O126" s="13" t="s">
        <v>1521</v>
      </c>
      <c r="P126" s="13">
        <v>764391</v>
      </c>
      <c r="Q126" s="13" t="s">
        <v>1540</v>
      </c>
      <c r="R126" s="13" t="s">
        <v>1521</v>
      </c>
      <c r="S126" s="13" t="s">
        <v>1524</v>
      </c>
      <c r="T126" s="13" t="s">
        <v>1569</v>
      </c>
      <c r="U126" s="13" t="s">
        <v>1525</v>
      </c>
      <c r="V126" s="13">
        <v>1</v>
      </c>
      <c r="W126" s="13">
        <v>1</v>
      </c>
      <c r="X126" s="13" t="s">
        <v>1647</v>
      </c>
      <c r="Y126" s="13" t="s">
        <v>1527</v>
      </c>
      <c r="Z126" s="13">
        <v>10915</v>
      </c>
      <c r="AA126" s="13" t="s">
        <v>1528</v>
      </c>
      <c r="AB126" s="13">
        <v>1746.4</v>
      </c>
      <c r="AC126" s="13" t="s">
        <v>1529</v>
      </c>
      <c r="AD126" s="13">
        <v>436.6</v>
      </c>
      <c r="AE126" s="12">
        <v>12224.8</v>
      </c>
      <c r="AF126" s="15">
        <v>44567</v>
      </c>
      <c r="AG126" s="15">
        <v>44567</v>
      </c>
    </row>
    <row r="127" spans="1:33" x14ac:dyDescent="0.25">
      <c r="A127" s="22" t="s">
        <v>212</v>
      </c>
      <c r="B127" s="13">
        <v>176429</v>
      </c>
      <c r="C127" s="13" t="s">
        <v>1517</v>
      </c>
      <c r="D127" s="13" t="s">
        <v>1518</v>
      </c>
      <c r="E127" s="13" t="s">
        <v>1519</v>
      </c>
      <c r="F127" s="15">
        <v>44566</v>
      </c>
      <c r="G127" s="13" t="s">
        <v>1520</v>
      </c>
      <c r="H127" s="13" t="s">
        <v>1521</v>
      </c>
      <c r="I127" s="13" t="s">
        <v>1521</v>
      </c>
      <c r="J127" s="13" t="s">
        <v>1522</v>
      </c>
      <c r="K127" s="13" t="s">
        <v>59</v>
      </c>
      <c r="L127" s="13" t="s">
        <v>1517</v>
      </c>
      <c r="M127" s="13" t="s">
        <v>212</v>
      </c>
      <c r="N127" s="13" t="s">
        <v>212</v>
      </c>
      <c r="O127" s="13" t="s">
        <v>1521</v>
      </c>
      <c r="P127" s="13">
        <v>764392</v>
      </c>
      <c r="Q127" s="13" t="s">
        <v>1540</v>
      </c>
      <c r="R127" s="13" t="s">
        <v>1521</v>
      </c>
      <c r="S127" s="13" t="s">
        <v>1524</v>
      </c>
      <c r="T127" s="13" t="s">
        <v>1569</v>
      </c>
      <c r="U127" s="13" t="s">
        <v>1525</v>
      </c>
      <c r="V127" s="13">
        <v>1</v>
      </c>
      <c r="W127" s="13">
        <v>1</v>
      </c>
      <c r="X127" s="13" t="s">
        <v>1647</v>
      </c>
      <c r="Y127" s="13" t="s">
        <v>1527</v>
      </c>
      <c r="Z127" s="13">
        <v>8120</v>
      </c>
      <c r="AA127" s="13" t="s">
        <v>1528</v>
      </c>
      <c r="AB127" s="13">
        <v>1299.2</v>
      </c>
      <c r="AC127" s="13" t="s">
        <v>1529</v>
      </c>
      <c r="AD127" s="13">
        <v>324.8</v>
      </c>
      <c r="AE127" s="12">
        <v>9094.4</v>
      </c>
      <c r="AF127" s="15">
        <v>44567</v>
      </c>
      <c r="AG127" s="15">
        <v>44567</v>
      </c>
    </row>
    <row r="128" spans="1:33" x14ac:dyDescent="0.25">
      <c r="A128" s="22" t="s">
        <v>351</v>
      </c>
      <c r="B128" s="13">
        <v>176430</v>
      </c>
      <c r="C128" s="13" t="s">
        <v>1517</v>
      </c>
      <c r="D128" s="13" t="s">
        <v>1518</v>
      </c>
      <c r="E128" s="13" t="s">
        <v>1519</v>
      </c>
      <c r="F128" s="15">
        <v>44566</v>
      </c>
      <c r="G128" s="13" t="s">
        <v>1520</v>
      </c>
      <c r="H128" s="13" t="s">
        <v>1521</v>
      </c>
      <c r="I128" s="13" t="s">
        <v>1521</v>
      </c>
      <c r="J128" s="13" t="s">
        <v>1522</v>
      </c>
      <c r="K128" s="13" t="s">
        <v>126</v>
      </c>
      <c r="L128" s="13" t="s">
        <v>1517</v>
      </c>
      <c r="M128" s="13" t="s">
        <v>351</v>
      </c>
      <c r="N128" s="13" t="s">
        <v>351</v>
      </c>
      <c r="O128" s="13" t="s">
        <v>1521</v>
      </c>
      <c r="P128" s="13">
        <v>764393</v>
      </c>
      <c r="Q128" s="13" t="s">
        <v>1540</v>
      </c>
      <c r="R128" s="13" t="s">
        <v>1521</v>
      </c>
      <c r="S128" s="13" t="s">
        <v>1524</v>
      </c>
      <c r="T128" s="13" t="s">
        <v>1546</v>
      </c>
      <c r="U128" s="13" t="s">
        <v>1525</v>
      </c>
      <c r="V128" s="13">
        <v>1</v>
      </c>
      <c r="W128" s="13">
        <v>1</v>
      </c>
      <c r="X128" s="13" t="s">
        <v>1648</v>
      </c>
      <c r="Y128" s="13" t="s">
        <v>1527</v>
      </c>
      <c r="Z128" s="13">
        <v>2671.55</v>
      </c>
      <c r="AA128" s="13" t="s">
        <v>1528</v>
      </c>
      <c r="AB128" s="13">
        <v>427.45</v>
      </c>
      <c r="AC128" s="13" t="s">
        <v>1521</v>
      </c>
      <c r="AD128" s="13">
        <v>0</v>
      </c>
      <c r="AE128" s="12">
        <v>3099</v>
      </c>
      <c r="AF128" s="15">
        <v>44567</v>
      </c>
      <c r="AG128" s="15">
        <v>44567</v>
      </c>
    </row>
    <row r="129" spans="1:33" x14ac:dyDescent="0.25">
      <c r="A129" s="22" t="s">
        <v>114</v>
      </c>
      <c r="B129" s="13">
        <v>176431</v>
      </c>
      <c r="C129" s="13" t="s">
        <v>1517</v>
      </c>
      <c r="D129" s="13" t="s">
        <v>1518</v>
      </c>
      <c r="E129" s="13" t="s">
        <v>1519</v>
      </c>
      <c r="F129" s="15">
        <v>44566</v>
      </c>
      <c r="G129" s="13" t="s">
        <v>1520</v>
      </c>
      <c r="H129" s="13" t="s">
        <v>1521</v>
      </c>
      <c r="I129" s="13" t="s">
        <v>1521</v>
      </c>
      <c r="J129" s="13" t="s">
        <v>1522</v>
      </c>
      <c r="K129" s="13" t="s">
        <v>59</v>
      </c>
      <c r="L129" s="13" t="s">
        <v>1517</v>
      </c>
      <c r="M129" s="13" t="s">
        <v>114</v>
      </c>
      <c r="N129" s="13" t="s">
        <v>114</v>
      </c>
      <c r="O129" s="13" t="s">
        <v>1521</v>
      </c>
      <c r="P129" s="13">
        <v>764394</v>
      </c>
      <c r="Q129" s="13" t="s">
        <v>1540</v>
      </c>
      <c r="R129" s="13" t="s">
        <v>1521</v>
      </c>
      <c r="S129" s="13" t="s">
        <v>1524</v>
      </c>
      <c r="T129" s="13" t="s">
        <v>1569</v>
      </c>
      <c r="U129" s="13" t="s">
        <v>1525</v>
      </c>
      <c r="V129" s="13">
        <v>1</v>
      </c>
      <c r="W129" s="13">
        <v>1</v>
      </c>
      <c r="X129" s="13" t="s">
        <v>1647</v>
      </c>
      <c r="Y129" s="13" t="s">
        <v>1527</v>
      </c>
      <c r="Z129" s="13">
        <v>8120</v>
      </c>
      <c r="AA129" s="13" t="s">
        <v>1528</v>
      </c>
      <c r="AB129" s="13">
        <v>1299.2</v>
      </c>
      <c r="AC129" s="13" t="s">
        <v>1529</v>
      </c>
      <c r="AD129" s="13">
        <v>324.8</v>
      </c>
      <c r="AE129" s="12">
        <v>9094.4</v>
      </c>
      <c r="AF129" s="15">
        <v>44567</v>
      </c>
      <c r="AG129" s="15">
        <v>44567</v>
      </c>
    </row>
    <row r="130" spans="1:33" x14ac:dyDescent="0.25">
      <c r="A130" s="22" t="s">
        <v>501</v>
      </c>
      <c r="B130" s="13">
        <v>176432</v>
      </c>
      <c r="C130" s="13" t="s">
        <v>1517</v>
      </c>
      <c r="D130" s="13" t="s">
        <v>1518</v>
      </c>
      <c r="E130" s="13" t="s">
        <v>1519</v>
      </c>
      <c r="F130" s="15">
        <v>44566</v>
      </c>
      <c r="G130" s="13" t="s">
        <v>1520</v>
      </c>
      <c r="H130" s="13" t="s">
        <v>1521</v>
      </c>
      <c r="I130" s="13" t="s">
        <v>1521</v>
      </c>
      <c r="J130" s="13" t="s">
        <v>1522</v>
      </c>
      <c r="K130" s="13" t="s">
        <v>59</v>
      </c>
      <c r="L130" s="13" t="s">
        <v>1517</v>
      </c>
      <c r="M130" s="13" t="s">
        <v>501</v>
      </c>
      <c r="N130" s="13" t="s">
        <v>501</v>
      </c>
      <c r="O130" s="13" t="s">
        <v>1521</v>
      </c>
      <c r="P130" s="13">
        <v>764395</v>
      </c>
      <c r="Q130" s="13" t="s">
        <v>1540</v>
      </c>
      <c r="R130" s="13" t="s">
        <v>1521</v>
      </c>
      <c r="S130" s="13" t="s">
        <v>1524</v>
      </c>
      <c r="T130" s="13" t="s">
        <v>1569</v>
      </c>
      <c r="U130" s="13" t="s">
        <v>1525</v>
      </c>
      <c r="V130" s="13">
        <v>1</v>
      </c>
      <c r="W130" s="13">
        <v>1</v>
      </c>
      <c r="X130" s="13" t="s">
        <v>1647</v>
      </c>
      <c r="Y130" s="13" t="s">
        <v>1527</v>
      </c>
      <c r="Z130" s="13">
        <v>8120</v>
      </c>
      <c r="AA130" s="13" t="s">
        <v>1528</v>
      </c>
      <c r="AB130" s="13">
        <v>1299.2</v>
      </c>
      <c r="AC130" s="13" t="s">
        <v>1529</v>
      </c>
      <c r="AD130" s="13">
        <v>324.8</v>
      </c>
      <c r="AE130" s="12">
        <v>9094.4</v>
      </c>
      <c r="AF130" s="15">
        <v>44567</v>
      </c>
      <c r="AG130" s="15">
        <v>44567</v>
      </c>
    </row>
    <row r="131" spans="1:33" x14ac:dyDescent="0.25">
      <c r="A131" s="22" t="s">
        <v>301</v>
      </c>
      <c r="B131" s="13">
        <v>176433</v>
      </c>
      <c r="C131" s="13" t="s">
        <v>1517</v>
      </c>
      <c r="D131" s="13" t="s">
        <v>1518</v>
      </c>
      <c r="E131" s="13" t="s">
        <v>1519</v>
      </c>
      <c r="F131" s="15">
        <v>44566</v>
      </c>
      <c r="G131" s="13" t="s">
        <v>1520</v>
      </c>
      <c r="H131" s="13" t="s">
        <v>1521</v>
      </c>
      <c r="I131" s="13" t="s">
        <v>1521</v>
      </c>
      <c r="J131" s="13" t="s">
        <v>1522</v>
      </c>
      <c r="K131" s="13" t="s">
        <v>59</v>
      </c>
      <c r="L131" s="13" t="s">
        <v>1517</v>
      </c>
      <c r="M131" s="13" t="s">
        <v>301</v>
      </c>
      <c r="N131" s="13" t="s">
        <v>301</v>
      </c>
      <c r="O131" s="13" t="s">
        <v>1521</v>
      </c>
      <c r="P131" s="13">
        <v>764396</v>
      </c>
      <c r="Q131" s="13" t="s">
        <v>1540</v>
      </c>
      <c r="R131" s="13" t="s">
        <v>1521</v>
      </c>
      <c r="S131" s="13" t="s">
        <v>1524</v>
      </c>
      <c r="T131" s="13" t="s">
        <v>1569</v>
      </c>
      <c r="U131" s="13" t="s">
        <v>1525</v>
      </c>
      <c r="V131" s="13">
        <v>1</v>
      </c>
      <c r="W131" s="13">
        <v>1</v>
      </c>
      <c r="X131" s="13" t="s">
        <v>1647</v>
      </c>
      <c r="Y131" s="13" t="s">
        <v>1527</v>
      </c>
      <c r="Z131" s="13">
        <v>10915</v>
      </c>
      <c r="AA131" s="13" t="s">
        <v>1528</v>
      </c>
      <c r="AB131" s="13">
        <v>1746.4</v>
      </c>
      <c r="AC131" s="13" t="s">
        <v>1529</v>
      </c>
      <c r="AD131" s="13">
        <v>436.6</v>
      </c>
      <c r="AE131" s="12">
        <v>12224.8</v>
      </c>
      <c r="AF131" s="15">
        <v>44567</v>
      </c>
      <c r="AG131" s="15">
        <v>44567</v>
      </c>
    </row>
    <row r="132" spans="1:33" x14ac:dyDescent="0.25">
      <c r="A132" s="22" t="s">
        <v>338</v>
      </c>
      <c r="B132" s="13">
        <v>176434</v>
      </c>
      <c r="C132" s="13" t="s">
        <v>1517</v>
      </c>
      <c r="D132" s="13" t="s">
        <v>1518</v>
      </c>
      <c r="E132" s="13" t="s">
        <v>1519</v>
      </c>
      <c r="F132" s="15">
        <v>44566</v>
      </c>
      <c r="G132" s="13" t="s">
        <v>1520</v>
      </c>
      <c r="H132" s="13" t="s">
        <v>1521</v>
      </c>
      <c r="I132" s="13" t="s">
        <v>1521</v>
      </c>
      <c r="J132" s="13" t="s">
        <v>1522</v>
      </c>
      <c r="K132" s="13" t="s">
        <v>59</v>
      </c>
      <c r="L132" s="13" t="s">
        <v>1517</v>
      </c>
      <c r="M132" s="13" t="s">
        <v>338</v>
      </c>
      <c r="N132" s="13" t="s">
        <v>338</v>
      </c>
      <c r="O132" s="13" t="s">
        <v>1521</v>
      </c>
      <c r="P132" s="13">
        <v>764397</v>
      </c>
      <c r="Q132" s="13" t="s">
        <v>1540</v>
      </c>
      <c r="R132" s="13" t="s">
        <v>1521</v>
      </c>
      <c r="S132" s="13" t="s">
        <v>1524</v>
      </c>
      <c r="T132" s="13" t="s">
        <v>1569</v>
      </c>
      <c r="U132" s="13" t="s">
        <v>1525</v>
      </c>
      <c r="V132" s="13">
        <v>1</v>
      </c>
      <c r="W132" s="13">
        <v>1</v>
      </c>
      <c r="X132" s="13" t="s">
        <v>1647</v>
      </c>
      <c r="Y132" s="13" t="s">
        <v>1527</v>
      </c>
      <c r="Z132" s="13">
        <v>8120</v>
      </c>
      <c r="AA132" s="13" t="s">
        <v>1528</v>
      </c>
      <c r="AB132" s="13">
        <v>1299.2</v>
      </c>
      <c r="AC132" s="13" t="s">
        <v>1529</v>
      </c>
      <c r="AD132" s="13">
        <v>324.8</v>
      </c>
      <c r="AE132" s="12">
        <v>9094.4</v>
      </c>
      <c r="AF132" s="15">
        <v>44567</v>
      </c>
      <c r="AG132" s="15">
        <v>44567</v>
      </c>
    </row>
    <row r="133" spans="1:33" x14ac:dyDescent="0.25">
      <c r="A133" s="22" t="s">
        <v>202</v>
      </c>
      <c r="B133" s="13">
        <v>176435</v>
      </c>
      <c r="C133" s="13" t="s">
        <v>1517</v>
      </c>
      <c r="D133" s="13" t="s">
        <v>1518</v>
      </c>
      <c r="E133" s="13" t="s">
        <v>1519</v>
      </c>
      <c r="F133" s="15">
        <v>44566</v>
      </c>
      <c r="G133" s="13" t="s">
        <v>1520</v>
      </c>
      <c r="H133" s="13" t="s">
        <v>1521</v>
      </c>
      <c r="I133" s="13" t="s">
        <v>1521</v>
      </c>
      <c r="J133" s="13" t="s">
        <v>1522</v>
      </c>
      <c r="K133" s="13" t="s">
        <v>59</v>
      </c>
      <c r="L133" s="13" t="s">
        <v>1517</v>
      </c>
      <c r="M133" s="13" t="s">
        <v>202</v>
      </c>
      <c r="N133" s="13" t="s">
        <v>202</v>
      </c>
      <c r="O133" s="13" t="s">
        <v>1521</v>
      </c>
      <c r="P133" s="13">
        <v>764398</v>
      </c>
      <c r="Q133" s="13" t="s">
        <v>1540</v>
      </c>
      <c r="R133" s="13" t="s">
        <v>1521</v>
      </c>
      <c r="S133" s="13" t="s">
        <v>1524</v>
      </c>
      <c r="T133" s="13" t="s">
        <v>1569</v>
      </c>
      <c r="U133" s="13" t="s">
        <v>1525</v>
      </c>
      <c r="V133" s="13">
        <v>1</v>
      </c>
      <c r="W133" s="13">
        <v>1</v>
      </c>
      <c r="X133" s="13" t="s">
        <v>1647</v>
      </c>
      <c r="Y133" s="13" t="s">
        <v>1527</v>
      </c>
      <c r="Z133" s="13">
        <v>10915</v>
      </c>
      <c r="AA133" s="13" t="s">
        <v>1528</v>
      </c>
      <c r="AB133" s="13">
        <v>1746.4</v>
      </c>
      <c r="AC133" s="13" t="s">
        <v>1529</v>
      </c>
      <c r="AD133" s="13">
        <v>436.6</v>
      </c>
      <c r="AE133" s="12">
        <v>12224.8</v>
      </c>
      <c r="AF133" s="15">
        <v>44567</v>
      </c>
      <c r="AG133" s="15">
        <v>44567</v>
      </c>
    </row>
    <row r="134" spans="1:33" x14ac:dyDescent="0.25">
      <c r="A134" s="22" t="s">
        <v>93</v>
      </c>
      <c r="B134" s="13">
        <v>176436</v>
      </c>
      <c r="C134" s="13" t="s">
        <v>1517</v>
      </c>
      <c r="D134" s="13" t="s">
        <v>1518</v>
      </c>
      <c r="E134" s="13" t="s">
        <v>1519</v>
      </c>
      <c r="F134" s="15">
        <v>44566</v>
      </c>
      <c r="G134" s="13" t="s">
        <v>1520</v>
      </c>
      <c r="H134" s="13" t="s">
        <v>1521</v>
      </c>
      <c r="I134" s="13" t="s">
        <v>1521</v>
      </c>
      <c r="J134" s="13" t="s">
        <v>1522</v>
      </c>
      <c r="K134" s="13" t="s">
        <v>59</v>
      </c>
      <c r="L134" s="13" t="s">
        <v>1517</v>
      </c>
      <c r="M134" s="13" t="s">
        <v>93</v>
      </c>
      <c r="N134" s="13" t="s">
        <v>93</v>
      </c>
      <c r="O134" s="13" t="s">
        <v>1521</v>
      </c>
      <c r="P134" s="13">
        <v>764399</v>
      </c>
      <c r="Q134" s="13" t="s">
        <v>1540</v>
      </c>
      <c r="R134" s="13" t="s">
        <v>1521</v>
      </c>
      <c r="S134" s="13" t="s">
        <v>1524</v>
      </c>
      <c r="T134" s="13" t="s">
        <v>1569</v>
      </c>
      <c r="U134" s="13" t="s">
        <v>1525</v>
      </c>
      <c r="V134" s="13">
        <v>1</v>
      </c>
      <c r="W134" s="13">
        <v>1</v>
      </c>
      <c r="X134" s="13" t="s">
        <v>1647</v>
      </c>
      <c r="Y134" s="13" t="s">
        <v>1527</v>
      </c>
      <c r="Z134" s="13">
        <v>8120</v>
      </c>
      <c r="AA134" s="13" t="s">
        <v>1528</v>
      </c>
      <c r="AB134" s="13">
        <v>1299.2</v>
      </c>
      <c r="AC134" s="13" t="s">
        <v>1529</v>
      </c>
      <c r="AD134" s="13">
        <v>324.8</v>
      </c>
      <c r="AE134" s="12">
        <v>9094.4</v>
      </c>
      <c r="AF134" s="15">
        <v>44567</v>
      </c>
      <c r="AG134" s="15">
        <v>44567</v>
      </c>
    </row>
    <row r="135" spans="1:33" x14ac:dyDescent="0.25">
      <c r="A135" s="22" t="s">
        <v>456</v>
      </c>
      <c r="B135" s="13">
        <v>176437</v>
      </c>
      <c r="C135" s="13" t="s">
        <v>1517</v>
      </c>
      <c r="D135" s="13" t="s">
        <v>1518</v>
      </c>
      <c r="E135" s="13" t="s">
        <v>1519</v>
      </c>
      <c r="F135" s="15">
        <v>44566</v>
      </c>
      <c r="G135" s="13" t="s">
        <v>1520</v>
      </c>
      <c r="H135" s="13" t="s">
        <v>1521</v>
      </c>
      <c r="I135" s="13" t="s">
        <v>1521</v>
      </c>
      <c r="J135" s="13" t="s">
        <v>1522</v>
      </c>
      <c r="K135" s="13" t="s">
        <v>59</v>
      </c>
      <c r="L135" s="13" t="s">
        <v>1517</v>
      </c>
      <c r="M135" s="13" t="s">
        <v>456</v>
      </c>
      <c r="N135" s="13" t="s">
        <v>456</v>
      </c>
      <c r="O135" s="13" t="s">
        <v>1521</v>
      </c>
      <c r="P135" s="13">
        <v>764400</v>
      </c>
      <c r="Q135" s="13" t="s">
        <v>1540</v>
      </c>
      <c r="R135" s="13" t="s">
        <v>1521</v>
      </c>
      <c r="S135" s="13" t="s">
        <v>1524</v>
      </c>
      <c r="T135" s="13" t="s">
        <v>1569</v>
      </c>
      <c r="U135" s="13" t="s">
        <v>1525</v>
      </c>
      <c r="V135" s="13">
        <v>1</v>
      </c>
      <c r="W135" s="13">
        <v>1</v>
      </c>
      <c r="X135" s="13" t="s">
        <v>1647</v>
      </c>
      <c r="Y135" s="13" t="s">
        <v>1527</v>
      </c>
      <c r="Z135" s="13">
        <v>10915</v>
      </c>
      <c r="AA135" s="13" t="s">
        <v>1528</v>
      </c>
      <c r="AB135" s="13">
        <v>1746.4</v>
      </c>
      <c r="AC135" s="13" t="s">
        <v>1529</v>
      </c>
      <c r="AD135" s="13">
        <v>436.6</v>
      </c>
      <c r="AE135" s="12">
        <v>12224.8</v>
      </c>
      <c r="AF135" s="15">
        <v>44567</v>
      </c>
      <c r="AG135" s="15">
        <v>44567</v>
      </c>
    </row>
    <row r="136" spans="1:33" x14ac:dyDescent="0.25">
      <c r="A136" s="22" t="s">
        <v>181</v>
      </c>
      <c r="B136" s="13">
        <v>176438</v>
      </c>
      <c r="C136" s="13" t="s">
        <v>1517</v>
      </c>
      <c r="D136" s="13" t="s">
        <v>1518</v>
      </c>
      <c r="E136" s="13" t="s">
        <v>1519</v>
      </c>
      <c r="F136" s="15">
        <v>44566</v>
      </c>
      <c r="G136" s="13" t="s">
        <v>1520</v>
      </c>
      <c r="H136" s="13" t="s">
        <v>1521</v>
      </c>
      <c r="I136" s="13" t="s">
        <v>1521</v>
      </c>
      <c r="J136" s="13" t="s">
        <v>1522</v>
      </c>
      <c r="K136" s="13" t="s">
        <v>59</v>
      </c>
      <c r="L136" s="13" t="s">
        <v>1517</v>
      </c>
      <c r="M136" s="13" t="s">
        <v>181</v>
      </c>
      <c r="N136" s="13" t="s">
        <v>181</v>
      </c>
      <c r="O136" s="13" t="s">
        <v>1521</v>
      </c>
      <c r="P136" s="13">
        <v>764401</v>
      </c>
      <c r="Q136" s="13" t="s">
        <v>1540</v>
      </c>
      <c r="R136" s="13" t="s">
        <v>1521</v>
      </c>
      <c r="S136" s="13" t="s">
        <v>1524</v>
      </c>
      <c r="T136" s="13" t="s">
        <v>1569</v>
      </c>
      <c r="U136" s="13" t="s">
        <v>1525</v>
      </c>
      <c r="V136" s="13">
        <v>1</v>
      </c>
      <c r="W136" s="13">
        <v>1</v>
      </c>
      <c r="X136" s="13" t="s">
        <v>1647</v>
      </c>
      <c r="Y136" s="13" t="s">
        <v>1527</v>
      </c>
      <c r="Z136" s="13">
        <v>10915</v>
      </c>
      <c r="AA136" s="13" t="s">
        <v>1528</v>
      </c>
      <c r="AB136" s="13">
        <v>1746.4</v>
      </c>
      <c r="AC136" s="13" t="s">
        <v>1529</v>
      </c>
      <c r="AD136" s="13">
        <v>436.6</v>
      </c>
      <c r="AE136" s="12">
        <v>12224.8</v>
      </c>
      <c r="AF136" s="15">
        <v>44567</v>
      </c>
      <c r="AG136" s="15">
        <v>44567</v>
      </c>
    </row>
    <row r="137" spans="1:33" x14ac:dyDescent="0.25">
      <c r="A137" s="22" t="s">
        <v>376</v>
      </c>
      <c r="B137" s="13">
        <v>176439</v>
      </c>
      <c r="C137" s="13" t="s">
        <v>1517</v>
      </c>
      <c r="D137" s="13" t="s">
        <v>1518</v>
      </c>
      <c r="E137" s="13" t="s">
        <v>1519</v>
      </c>
      <c r="F137" s="15">
        <v>44566</v>
      </c>
      <c r="G137" s="13" t="s">
        <v>1520</v>
      </c>
      <c r="H137" s="13" t="s">
        <v>1521</v>
      </c>
      <c r="I137" s="13" t="s">
        <v>1521</v>
      </c>
      <c r="J137" s="13" t="s">
        <v>1522</v>
      </c>
      <c r="K137" s="13" t="s">
        <v>59</v>
      </c>
      <c r="L137" s="13" t="s">
        <v>1517</v>
      </c>
      <c r="M137" s="13" t="s">
        <v>376</v>
      </c>
      <c r="N137" s="13" t="s">
        <v>376</v>
      </c>
      <c r="O137" s="13" t="s">
        <v>1521</v>
      </c>
      <c r="P137" s="13">
        <v>764402</v>
      </c>
      <c r="Q137" s="13" t="s">
        <v>1540</v>
      </c>
      <c r="R137" s="13" t="s">
        <v>1521</v>
      </c>
      <c r="S137" s="13" t="s">
        <v>1524</v>
      </c>
      <c r="T137" s="13" t="s">
        <v>1569</v>
      </c>
      <c r="U137" s="13" t="s">
        <v>1525</v>
      </c>
      <c r="V137" s="13">
        <v>1</v>
      </c>
      <c r="W137" s="13">
        <v>1</v>
      </c>
      <c r="X137" s="13" t="s">
        <v>1647</v>
      </c>
      <c r="Y137" s="13" t="s">
        <v>1527</v>
      </c>
      <c r="Z137" s="13">
        <v>8120</v>
      </c>
      <c r="AA137" s="13" t="s">
        <v>1528</v>
      </c>
      <c r="AB137" s="13">
        <v>1299.2</v>
      </c>
      <c r="AC137" s="13" t="s">
        <v>1529</v>
      </c>
      <c r="AD137" s="13">
        <v>324.8</v>
      </c>
      <c r="AE137" s="12">
        <v>9094.4</v>
      </c>
      <c r="AF137" s="15">
        <v>44567</v>
      </c>
      <c r="AG137" s="15">
        <v>44567</v>
      </c>
    </row>
    <row r="138" spans="1:33" x14ac:dyDescent="0.25">
      <c r="A138" s="22" t="s">
        <v>412</v>
      </c>
      <c r="B138" s="13">
        <v>176440</v>
      </c>
      <c r="C138" s="13" t="s">
        <v>1517</v>
      </c>
      <c r="D138" s="13" t="s">
        <v>1518</v>
      </c>
      <c r="E138" s="13" t="s">
        <v>1519</v>
      </c>
      <c r="F138" s="15">
        <v>44566</v>
      </c>
      <c r="G138" s="13" t="s">
        <v>1520</v>
      </c>
      <c r="H138" s="13" t="s">
        <v>1521</v>
      </c>
      <c r="I138" s="13" t="s">
        <v>1521</v>
      </c>
      <c r="J138" s="13" t="s">
        <v>1522</v>
      </c>
      <c r="K138" s="13" t="s">
        <v>59</v>
      </c>
      <c r="L138" s="13" t="s">
        <v>1517</v>
      </c>
      <c r="M138" s="13" t="s">
        <v>412</v>
      </c>
      <c r="N138" s="13" t="s">
        <v>412</v>
      </c>
      <c r="O138" s="13" t="s">
        <v>1521</v>
      </c>
      <c r="P138" s="13">
        <v>764403</v>
      </c>
      <c r="Q138" s="13" t="s">
        <v>1540</v>
      </c>
      <c r="R138" s="13" t="s">
        <v>1521</v>
      </c>
      <c r="S138" s="13" t="s">
        <v>1524</v>
      </c>
      <c r="T138" s="13" t="s">
        <v>1569</v>
      </c>
      <c r="U138" s="13" t="s">
        <v>1525</v>
      </c>
      <c r="V138" s="13">
        <v>1</v>
      </c>
      <c r="W138" s="13">
        <v>1</v>
      </c>
      <c r="X138" s="13" t="s">
        <v>1647</v>
      </c>
      <c r="Y138" s="13" t="s">
        <v>1527</v>
      </c>
      <c r="Z138" s="13">
        <v>8120</v>
      </c>
      <c r="AA138" s="13" t="s">
        <v>1528</v>
      </c>
      <c r="AB138" s="13">
        <v>1299.2</v>
      </c>
      <c r="AC138" s="13" t="s">
        <v>1529</v>
      </c>
      <c r="AD138" s="13">
        <v>324.8</v>
      </c>
      <c r="AE138" s="12">
        <v>9094.4</v>
      </c>
      <c r="AF138" s="15">
        <v>44567</v>
      </c>
      <c r="AG138" s="15">
        <v>44567</v>
      </c>
    </row>
    <row r="139" spans="1:33" x14ac:dyDescent="0.25">
      <c r="A139" s="22" t="s">
        <v>566</v>
      </c>
      <c r="B139" s="13">
        <v>176441</v>
      </c>
      <c r="C139" s="13" t="s">
        <v>1517</v>
      </c>
      <c r="D139" s="13" t="s">
        <v>1518</v>
      </c>
      <c r="E139" s="13" t="s">
        <v>1519</v>
      </c>
      <c r="F139" s="15">
        <v>44566</v>
      </c>
      <c r="G139" s="13" t="s">
        <v>1520</v>
      </c>
      <c r="H139" s="13" t="s">
        <v>1521</v>
      </c>
      <c r="I139" s="13" t="s">
        <v>1521</v>
      </c>
      <c r="J139" s="13" t="s">
        <v>1522</v>
      </c>
      <c r="K139" s="13" t="s">
        <v>59</v>
      </c>
      <c r="L139" s="13" t="s">
        <v>1517</v>
      </c>
      <c r="M139" s="13" t="s">
        <v>566</v>
      </c>
      <c r="N139" s="13" t="s">
        <v>566</v>
      </c>
      <c r="O139" s="13" t="s">
        <v>1521</v>
      </c>
      <c r="P139" s="13">
        <v>764404</v>
      </c>
      <c r="Q139" s="13" t="s">
        <v>1540</v>
      </c>
      <c r="R139" s="13" t="s">
        <v>1521</v>
      </c>
      <c r="S139" s="13" t="s">
        <v>1524</v>
      </c>
      <c r="T139" s="13" t="s">
        <v>1569</v>
      </c>
      <c r="U139" s="13" t="s">
        <v>1525</v>
      </c>
      <c r="V139" s="13">
        <v>1</v>
      </c>
      <c r="W139" s="13">
        <v>1</v>
      </c>
      <c r="X139" s="13" t="s">
        <v>1647</v>
      </c>
      <c r="Y139" s="13" t="s">
        <v>1527</v>
      </c>
      <c r="Z139" s="13">
        <v>8120</v>
      </c>
      <c r="AA139" s="13" t="s">
        <v>1528</v>
      </c>
      <c r="AB139" s="13">
        <v>1299.2</v>
      </c>
      <c r="AC139" s="13" t="s">
        <v>1529</v>
      </c>
      <c r="AD139" s="13">
        <v>324.8</v>
      </c>
      <c r="AE139" s="12">
        <v>9094.4</v>
      </c>
      <c r="AF139" s="15">
        <v>44567</v>
      </c>
      <c r="AG139" s="15">
        <v>44567</v>
      </c>
    </row>
    <row r="140" spans="1:33" x14ac:dyDescent="0.25">
      <c r="A140" s="22" t="s">
        <v>84</v>
      </c>
      <c r="B140" s="13">
        <v>176442</v>
      </c>
      <c r="C140" s="13" t="s">
        <v>1517</v>
      </c>
      <c r="D140" s="13" t="s">
        <v>1518</v>
      </c>
      <c r="E140" s="13" t="s">
        <v>1519</v>
      </c>
      <c r="F140" s="15">
        <v>44566</v>
      </c>
      <c r="G140" s="13" t="s">
        <v>1520</v>
      </c>
      <c r="H140" s="13" t="s">
        <v>1521</v>
      </c>
      <c r="I140" s="13" t="s">
        <v>1521</v>
      </c>
      <c r="J140" s="13" t="s">
        <v>1522</v>
      </c>
      <c r="K140" s="13" t="s">
        <v>59</v>
      </c>
      <c r="L140" s="13" t="s">
        <v>1517</v>
      </c>
      <c r="M140" s="13" t="s">
        <v>84</v>
      </c>
      <c r="N140" s="13" t="s">
        <v>84</v>
      </c>
      <c r="O140" s="13" t="s">
        <v>1521</v>
      </c>
      <c r="P140" s="13">
        <v>764405</v>
      </c>
      <c r="Q140" s="13" t="s">
        <v>1540</v>
      </c>
      <c r="R140" s="13" t="s">
        <v>1521</v>
      </c>
      <c r="S140" s="13" t="s">
        <v>1524</v>
      </c>
      <c r="T140" s="13" t="s">
        <v>1569</v>
      </c>
      <c r="U140" s="13" t="s">
        <v>1525</v>
      </c>
      <c r="V140" s="13">
        <v>1</v>
      </c>
      <c r="W140" s="13">
        <v>1</v>
      </c>
      <c r="X140" s="13" t="s">
        <v>1647</v>
      </c>
      <c r="Y140" s="13" t="s">
        <v>1527</v>
      </c>
      <c r="Z140" s="13">
        <v>8120</v>
      </c>
      <c r="AA140" s="13" t="s">
        <v>1528</v>
      </c>
      <c r="AB140" s="13">
        <v>1299.2</v>
      </c>
      <c r="AC140" s="13" t="s">
        <v>1529</v>
      </c>
      <c r="AD140" s="13">
        <v>324.8</v>
      </c>
      <c r="AE140" s="12">
        <v>9094.4</v>
      </c>
      <c r="AF140" s="15">
        <v>44567</v>
      </c>
      <c r="AG140" s="15">
        <v>44567</v>
      </c>
    </row>
    <row r="141" spans="1:33" x14ac:dyDescent="0.25">
      <c r="A141" s="22" t="s">
        <v>131</v>
      </c>
      <c r="B141" s="13">
        <v>176443</v>
      </c>
      <c r="C141" s="13" t="s">
        <v>1517</v>
      </c>
      <c r="D141" s="13" t="s">
        <v>1518</v>
      </c>
      <c r="E141" s="13" t="s">
        <v>1519</v>
      </c>
      <c r="F141" s="15">
        <v>44566</v>
      </c>
      <c r="G141" s="13" t="s">
        <v>1520</v>
      </c>
      <c r="H141" s="13" t="s">
        <v>1521</v>
      </c>
      <c r="I141" s="13" t="s">
        <v>1521</v>
      </c>
      <c r="J141" s="13" t="s">
        <v>1522</v>
      </c>
      <c r="K141" s="13" t="s">
        <v>59</v>
      </c>
      <c r="L141" s="13" t="s">
        <v>1517</v>
      </c>
      <c r="M141" s="13" t="s">
        <v>131</v>
      </c>
      <c r="N141" s="13" t="s">
        <v>131</v>
      </c>
      <c r="O141" s="13" t="s">
        <v>1521</v>
      </c>
      <c r="P141" s="13">
        <v>764406</v>
      </c>
      <c r="Q141" s="13" t="s">
        <v>1540</v>
      </c>
      <c r="R141" s="13" t="s">
        <v>1521</v>
      </c>
      <c r="S141" s="13" t="s">
        <v>1524</v>
      </c>
      <c r="T141" s="13" t="s">
        <v>1569</v>
      </c>
      <c r="U141" s="13" t="s">
        <v>1525</v>
      </c>
      <c r="V141" s="13">
        <v>1</v>
      </c>
      <c r="W141" s="13">
        <v>1</v>
      </c>
      <c r="X141" s="13" t="s">
        <v>1647</v>
      </c>
      <c r="Y141" s="13" t="s">
        <v>1527</v>
      </c>
      <c r="Z141" s="13">
        <v>8120</v>
      </c>
      <c r="AA141" s="13" t="s">
        <v>1528</v>
      </c>
      <c r="AB141" s="13">
        <v>1299.2</v>
      </c>
      <c r="AC141" s="13" t="s">
        <v>1529</v>
      </c>
      <c r="AD141" s="13">
        <v>324.8</v>
      </c>
      <c r="AE141" s="12">
        <v>9094.4</v>
      </c>
      <c r="AF141" s="15">
        <v>44567</v>
      </c>
      <c r="AG141" s="15">
        <v>44567</v>
      </c>
    </row>
    <row r="142" spans="1:33" x14ac:dyDescent="0.25">
      <c r="A142" s="22" t="s">
        <v>146</v>
      </c>
      <c r="B142" s="13">
        <v>176444</v>
      </c>
      <c r="C142" s="13" t="s">
        <v>1517</v>
      </c>
      <c r="D142" s="13" t="s">
        <v>1518</v>
      </c>
      <c r="E142" s="13" t="s">
        <v>1519</v>
      </c>
      <c r="F142" s="15">
        <v>44566</v>
      </c>
      <c r="G142" s="13" t="s">
        <v>1520</v>
      </c>
      <c r="H142" s="13" t="s">
        <v>1521</v>
      </c>
      <c r="I142" s="13" t="s">
        <v>1521</v>
      </c>
      <c r="J142" s="13" t="s">
        <v>1522</v>
      </c>
      <c r="K142" s="13" t="s">
        <v>59</v>
      </c>
      <c r="L142" s="13" t="s">
        <v>1517</v>
      </c>
      <c r="M142" s="13" t="s">
        <v>146</v>
      </c>
      <c r="N142" s="13" t="s">
        <v>146</v>
      </c>
      <c r="O142" s="13" t="s">
        <v>1521</v>
      </c>
      <c r="P142" s="13">
        <v>764407</v>
      </c>
      <c r="Q142" s="13" t="s">
        <v>1540</v>
      </c>
      <c r="R142" s="13" t="s">
        <v>1521</v>
      </c>
      <c r="S142" s="13" t="s">
        <v>1524</v>
      </c>
      <c r="T142" s="13" t="s">
        <v>1569</v>
      </c>
      <c r="U142" s="13" t="s">
        <v>1525</v>
      </c>
      <c r="V142" s="13">
        <v>1</v>
      </c>
      <c r="W142" s="13">
        <v>1</v>
      </c>
      <c r="X142" s="13" t="s">
        <v>1647</v>
      </c>
      <c r="Y142" s="13" t="s">
        <v>1527</v>
      </c>
      <c r="Z142" s="13">
        <v>8120</v>
      </c>
      <c r="AA142" s="13" t="s">
        <v>1528</v>
      </c>
      <c r="AB142" s="13">
        <v>1299.2</v>
      </c>
      <c r="AC142" s="13" t="s">
        <v>1529</v>
      </c>
      <c r="AD142" s="13">
        <v>324.8</v>
      </c>
      <c r="AE142" s="12">
        <v>9094.4</v>
      </c>
      <c r="AF142" s="15">
        <v>44567</v>
      </c>
      <c r="AG142" s="15">
        <v>44567</v>
      </c>
    </row>
    <row r="143" spans="1:33" x14ac:dyDescent="0.25">
      <c r="A143" s="22" t="s">
        <v>264</v>
      </c>
      <c r="B143" s="13">
        <v>176445</v>
      </c>
      <c r="C143" s="13" t="s">
        <v>1517</v>
      </c>
      <c r="D143" s="13" t="s">
        <v>1518</v>
      </c>
      <c r="E143" s="13" t="s">
        <v>1519</v>
      </c>
      <c r="F143" s="15">
        <v>44566</v>
      </c>
      <c r="G143" s="13" t="s">
        <v>1520</v>
      </c>
      <c r="H143" s="13" t="s">
        <v>1521</v>
      </c>
      <c r="I143" s="13" t="s">
        <v>1521</v>
      </c>
      <c r="J143" s="13" t="s">
        <v>1522</v>
      </c>
      <c r="K143" s="13" t="s">
        <v>59</v>
      </c>
      <c r="L143" s="13" t="s">
        <v>1517</v>
      </c>
      <c r="M143" s="13" t="s">
        <v>264</v>
      </c>
      <c r="N143" s="13" t="s">
        <v>264</v>
      </c>
      <c r="O143" s="13" t="s">
        <v>1521</v>
      </c>
      <c r="P143" s="13">
        <v>764408</v>
      </c>
      <c r="Q143" s="13" t="s">
        <v>1540</v>
      </c>
      <c r="R143" s="13" t="s">
        <v>1521</v>
      </c>
      <c r="S143" s="13" t="s">
        <v>1524</v>
      </c>
      <c r="T143" s="13" t="s">
        <v>1569</v>
      </c>
      <c r="U143" s="13" t="s">
        <v>1525</v>
      </c>
      <c r="V143" s="13">
        <v>1</v>
      </c>
      <c r="W143" s="13">
        <v>1</v>
      </c>
      <c r="X143" s="13" t="s">
        <v>1647</v>
      </c>
      <c r="Y143" s="13" t="s">
        <v>1527</v>
      </c>
      <c r="Z143" s="13">
        <v>8120</v>
      </c>
      <c r="AA143" s="13" t="s">
        <v>1528</v>
      </c>
      <c r="AB143" s="13">
        <v>1299.2</v>
      </c>
      <c r="AC143" s="13" t="s">
        <v>1529</v>
      </c>
      <c r="AD143" s="13">
        <v>324.8</v>
      </c>
      <c r="AE143" s="12">
        <v>9094.4</v>
      </c>
      <c r="AF143" s="15">
        <v>44567</v>
      </c>
      <c r="AG143" s="15">
        <v>44567</v>
      </c>
    </row>
    <row r="144" spans="1:33" x14ac:dyDescent="0.25">
      <c r="A144" s="22" t="s">
        <v>439</v>
      </c>
      <c r="B144" s="13">
        <v>176446</v>
      </c>
      <c r="C144" s="13" t="s">
        <v>1517</v>
      </c>
      <c r="D144" s="13" t="s">
        <v>1518</v>
      </c>
      <c r="E144" s="13" t="s">
        <v>1519</v>
      </c>
      <c r="F144" s="15">
        <v>44566</v>
      </c>
      <c r="G144" s="13" t="s">
        <v>1520</v>
      </c>
      <c r="H144" s="13" t="s">
        <v>1521</v>
      </c>
      <c r="I144" s="13" t="s">
        <v>1521</v>
      </c>
      <c r="J144" s="13" t="s">
        <v>1522</v>
      </c>
      <c r="K144" s="13" t="s">
        <v>59</v>
      </c>
      <c r="L144" s="13" t="s">
        <v>1517</v>
      </c>
      <c r="M144" s="13" t="s">
        <v>439</v>
      </c>
      <c r="N144" s="13" t="s">
        <v>439</v>
      </c>
      <c r="O144" s="13" t="s">
        <v>1521</v>
      </c>
      <c r="P144" s="13">
        <v>764409</v>
      </c>
      <c r="Q144" s="13" t="s">
        <v>1540</v>
      </c>
      <c r="R144" s="13" t="s">
        <v>1521</v>
      </c>
      <c r="S144" s="13" t="s">
        <v>1524</v>
      </c>
      <c r="T144" s="13" t="s">
        <v>1569</v>
      </c>
      <c r="U144" s="13" t="s">
        <v>1525</v>
      </c>
      <c r="V144" s="13">
        <v>1</v>
      </c>
      <c r="W144" s="13">
        <v>1</v>
      </c>
      <c r="X144" s="13" t="s">
        <v>1647</v>
      </c>
      <c r="Y144" s="13" t="s">
        <v>1527</v>
      </c>
      <c r="Z144" s="13">
        <v>8120</v>
      </c>
      <c r="AA144" s="13" t="s">
        <v>1528</v>
      </c>
      <c r="AB144" s="13">
        <v>1299.2</v>
      </c>
      <c r="AC144" s="13" t="s">
        <v>1529</v>
      </c>
      <c r="AD144" s="13">
        <v>324.8</v>
      </c>
      <c r="AE144" s="12">
        <v>9094.4</v>
      </c>
      <c r="AF144" s="15">
        <v>44567</v>
      </c>
      <c r="AG144" s="15">
        <v>44567</v>
      </c>
    </row>
    <row r="145" spans="1:33" x14ac:dyDescent="0.25">
      <c r="A145" s="22" t="s">
        <v>120</v>
      </c>
      <c r="B145" s="13">
        <v>176447</v>
      </c>
      <c r="C145" s="13" t="s">
        <v>1517</v>
      </c>
      <c r="D145" s="13" t="s">
        <v>1518</v>
      </c>
      <c r="E145" s="13" t="s">
        <v>1519</v>
      </c>
      <c r="F145" s="15">
        <v>44566</v>
      </c>
      <c r="G145" s="13" t="s">
        <v>1520</v>
      </c>
      <c r="H145" s="13" t="s">
        <v>1521</v>
      </c>
      <c r="I145" s="13" t="s">
        <v>1521</v>
      </c>
      <c r="J145" s="13" t="s">
        <v>1522</v>
      </c>
      <c r="K145" s="13" t="s">
        <v>59</v>
      </c>
      <c r="L145" s="13" t="s">
        <v>1517</v>
      </c>
      <c r="M145" s="13" t="s">
        <v>120</v>
      </c>
      <c r="N145" s="13" t="s">
        <v>120</v>
      </c>
      <c r="O145" s="13" t="s">
        <v>1521</v>
      </c>
      <c r="P145" s="13">
        <v>764410</v>
      </c>
      <c r="Q145" s="13" t="s">
        <v>1540</v>
      </c>
      <c r="R145" s="13" t="s">
        <v>1521</v>
      </c>
      <c r="S145" s="13" t="s">
        <v>1524</v>
      </c>
      <c r="T145" s="13" t="s">
        <v>1569</v>
      </c>
      <c r="U145" s="13" t="s">
        <v>1525</v>
      </c>
      <c r="V145" s="13">
        <v>1</v>
      </c>
      <c r="W145" s="13">
        <v>1</v>
      </c>
      <c r="X145" s="13" t="s">
        <v>1647</v>
      </c>
      <c r="Y145" s="13" t="s">
        <v>1527</v>
      </c>
      <c r="Z145" s="13">
        <v>10915</v>
      </c>
      <c r="AA145" s="13" t="s">
        <v>1528</v>
      </c>
      <c r="AB145" s="13">
        <v>1746.4</v>
      </c>
      <c r="AC145" s="13" t="s">
        <v>1529</v>
      </c>
      <c r="AD145" s="13">
        <v>436.6</v>
      </c>
      <c r="AE145" s="12">
        <v>12224.8</v>
      </c>
      <c r="AF145" s="15">
        <v>44567</v>
      </c>
      <c r="AG145" s="15">
        <v>44567</v>
      </c>
    </row>
    <row r="146" spans="1:33" x14ac:dyDescent="0.25">
      <c r="A146" s="22" t="s">
        <v>220</v>
      </c>
      <c r="B146" s="13">
        <v>176448</v>
      </c>
      <c r="C146" s="13" t="s">
        <v>1517</v>
      </c>
      <c r="D146" s="13" t="s">
        <v>1518</v>
      </c>
      <c r="E146" s="13" t="s">
        <v>1519</v>
      </c>
      <c r="F146" s="15">
        <v>44566</v>
      </c>
      <c r="G146" s="13" t="s">
        <v>1520</v>
      </c>
      <c r="H146" s="13" t="s">
        <v>1521</v>
      </c>
      <c r="I146" s="13" t="s">
        <v>1521</v>
      </c>
      <c r="J146" s="13" t="s">
        <v>1522</v>
      </c>
      <c r="K146" s="13" t="s">
        <v>59</v>
      </c>
      <c r="L146" s="13" t="s">
        <v>1517</v>
      </c>
      <c r="M146" s="13" t="s">
        <v>220</v>
      </c>
      <c r="N146" s="13" t="s">
        <v>220</v>
      </c>
      <c r="O146" s="13" t="s">
        <v>1521</v>
      </c>
      <c r="P146" s="13">
        <v>764411</v>
      </c>
      <c r="Q146" s="13" t="s">
        <v>1540</v>
      </c>
      <c r="R146" s="13" t="s">
        <v>1521</v>
      </c>
      <c r="S146" s="13" t="s">
        <v>1524</v>
      </c>
      <c r="T146" s="13" t="s">
        <v>1569</v>
      </c>
      <c r="U146" s="13" t="s">
        <v>1525</v>
      </c>
      <c r="V146" s="13">
        <v>1</v>
      </c>
      <c r="W146" s="13">
        <v>1</v>
      </c>
      <c r="X146" s="13" t="s">
        <v>1647</v>
      </c>
      <c r="Y146" s="13" t="s">
        <v>1527</v>
      </c>
      <c r="Z146" s="13">
        <v>8120</v>
      </c>
      <c r="AA146" s="13" t="s">
        <v>1528</v>
      </c>
      <c r="AB146" s="13">
        <v>1299.2</v>
      </c>
      <c r="AC146" s="13" t="s">
        <v>1529</v>
      </c>
      <c r="AD146" s="13">
        <v>324.8</v>
      </c>
      <c r="AE146" s="12">
        <v>9094.4</v>
      </c>
      <c r="AF146" s="15">
        <v>44567</v>
      </c>
      <c r="AG146" s="15">
        <v>44567</v>
      </c>
    </row>
    <row r="147" spans="1:33" x14ac:dyDescent="0.25">
      <c r="A147" s="22" t="s">
        <v>365</v>
      </c>
      <c r="B147" s="13">
        <v>176449</v>
      </c>
      <c r="C147" s="13" t="s">
        <v>1517</v>
      </c>
      <c r="D147" s="13" t="s">
        <v>1518</v>
      </c>
      <c r="E147" s="13" t="s">
        <v>1519</v>
      </c>
      <c r="F147" s="15">
        <v>44566</v>
      </c>
      <c r="G147" s="13" t="s">
        <v>1520</v>
      </c>
      <c r="H147" s="13" t="s">
        <v>1521</v>
      </c>
      <c r="I147" s="13" t="s">
        <v>1521</v>
      </c>
      <c r="J147" s="13" t="s">
        <v>1522</v>
      </c>
      <c r="K147" s="13" t="s">
        <v>59</v>
      </c>
      <c r="L147" s="13" t="s">
        <v>1517</v>
      </c>
      <c r="M147" s="13" t="s">
        <v>365</v>
      </c>
      <c r="N147" s="13" t="s">
        <v>365</v>
      </c>
      <c r="O147" s="13" t="s">
        <v>1521</v>
      </c>
      <c r="P147" s="13">
        <v>764412</v>
      </c>
      <c r="Q147" s="13" t="s">
        <v>1540</v>
      </c>
      <c r="R147" s="13" t="s">
        <v>1521</v>
      </c>
      <c r="S147" s="13" t="s">
        <v>1524</v>
      </c>
      <c r="T147" s="13" t="s">
        <v>1569</v>
      </c>
      <c r="U147" s="13" t="s">
        <v>1525</v>
      </c>
      <c r="V147" s="13">
        <v>1</v>
      </c>
      <c r="W147" s="13">
        <v>1</v>
      </c>
      <c r="X147" s="13" t="s">
        <v>1647</v>
      </c>
      <c r="Y147" s="13" t="s">
        <v>1527</v>
      </c>
      <c r="Z147" s="13">
        <v>8120</v>
      </c>
      <c r="AA147" s="13" t="s">
        <v>1528</v>
      </c>
      <c r="AB147" s="13">
        <v>1299.2</v>
      </c>
      <c r="AC147" s="13" t="s">
        <v>1529</v>
      </c>
      <c r="AD147" s="13">
        <v>324.8</v>
      </c>
      <c r="AE147" s="12">
        <v>9094.4</v>
      </c>
      <c r="AF147" s="15">
        <v>44567</v>
      </c>
      <c r="AG147" s="15">
        <v>44567</v>
      </c>
    </row>
    <row r="148" spans="1:33" x14ac:dyDescent="0.25">
      <c r="A148" s="22" t="s">
        <v>186</v>
      </c>
      <c r="B148" s="13">
        <v>176450</v>
      </c>
      <c r="C148" s="13" t="s">
        <v>1517</v>
      </c>
      <c r="D148" s="13" t="s">
        <v>1518</v>
      </c>
      <c r="E148" s="13" t="s">
        <v>1519</v>
      </c>
      <c r="F148" s="15">
        <v>44566</v>
      </c>
      <c r="G148" s="13" t="s">
        <v>1520</v>
      </c>
      <c r="H148" s="13" t="s">
        <v>1521</v>
      </c>
      <c r="I148" s="13" t="s">
        <v>1521</v>
      </c>
      <c r="J148" s="13" t="s">
        <v>1522</v>
      </c>
      <c r="K148" s="13" t="s">
        <v>59</v>
      </c>
      <c r="L148" s="13" t="s">
        <v>1517</v>
      </c>
      <c r="M148" s="13" t="s">
        <v>186</v>
      </c>
      <c r="N148" s="13" t="s">
        <v>186</v>
      </c>
      <c r="O148" s="13" t="s">
        <v>1521</v>
      </c>
      <c r="P148" s="13">
        <v>764413</v>
      </c>
      <c r="Q148" s="13" t="s">
        <v>1540</v>
      </c>
      <c r="R148" s="13" t="s">
        <v>1521</v>
      </c>
      <c r="S148" s="13" t="s">
        <v>1524</v>
      </c>
      <c r="T148" s="13" t="s">
        <v>1569</v>
      </c>
      <c r="U148" s="13" t="s">
        <v>1525</v>
      </c>
      <c r="V148" s="13">
        <v>1</v>
      </c>
      <c r="W148" s="13">
        <v>1</v>
      </c>
      <c r="X148" s="13" t="s">
        <v>1647</v>
      </c>
      <c r="Y148" s="13" t="s">
        <v>1527</v>
      </c>
      <c r="Z148" s="13">
        <v>8120</v>
      </c>
      <c r="AA148" s="13" t="s">
        <v>1528</v>
      </c>
      <c r="AB148" s="13">
        <v>1299.2</v>
      </c>
      <c r="AC148" s="13" t="s">
        <v>1529</v>
      </c>
      <c r="AD148" s="13">
        <v>324.8</v>
      </c>
      <c r="AE148" s="12">
        <v>9094.4</v>
      </c>
      <c r="AF148" s="15">
        <v>44567</v>
      </c>
      <c r="AG148" s="15">
        <v>44567</v>
      </c>
    </row>
    <row r="149" spans="1:33" x14ac:dyDescent="0.25">
      <c r="A149" s="22" t="s">
        <v>515</v>
      </c>
      <c r="B149" s="13">
        <v>176451</v>
      </c>
      <c r="C149" s="13" t="s">
        <v>1517</v>
      </c>
      <c r="D149" s="13" t="s">
        <v>1518</v>
      </c>
      <c r="E149" s="13" t="s">
        <v>1519</v>
      </c>
      <c r="F149" s="15">
        <v>44566</v>
      </c>
      <c r="G149" s="13" t="s">
        <v>1520</v>
      </c>
      <c r="H149" s="13" t="s">
        <v>1521</v>
      </c>
      <c r="I149" s="13" t="s">
        <v>1521</v>
      </c>
      <c r="J149" s="13" t="s">
        <v>1522</v>
      </c>
      <c r="K149" s="13" t="s">
        <v>59</v>
      </c>
      <c r="L149" s="13" t="s">
        <v>1517</v>
      </c>
      <c r="M149" s="13" t="s">
        <v>515</v>
      </c>
      <c r="N149" s="13" t="s">
        <v>515</v>
      </c>
      <c r="O149" s="13" t="s">
        <v>1521</v>
      </c>
      <c r="P149" s="13">
        <v>764414</v>
      </c>
      <c r="Q149" s="13" t="s">
        <v>1540</v>
      </c>
      <c r="R149" s="13" t="s">
        <v>1521</v>
      </c>
      <c r="S149" s="13" t="s">
        <v>1524</v>
      </c>
      <c r="T149" s="13" t="s">
        <v>1569</v>
      </c>
      <c r="U149" s="13" t="s">
        <v>1525</v>
      </c>
      <c r="V149" s="13">
        <v>1</v>
      </c>
      <c r="W149" s="13">
        <v>1</v>
      </c>
      <c r="X149" s="13" t="s">
        <v>1647</v>
      </c>
      <c r="Y149" s="13" t="s">
        <v>1527</v>
      </c>
      <c r="Z149" s="13">
        <v>8120</v>
      </c>
      <c r="AA149" s="13" t="s">
        <v>1528</v>
      </c>
      <c r="AB149" s="13">
        <v>1299.2</v>
      </c>
      <c r="AC149" s="13" t="s">
        <v>1529</v>
      </c>
      <c r="AD149" s="13">
        <v>324.8</v>
      </c>
      <c r="AE149" s="12">
        <v>9094.4</v>
      </c>
      <c r="AF149" s="15">
        <v>44567</v>
      </c>
      <c r="AG149" s="15">
        <v>44567</v>
      </c>
    </row>
    <row r="150" spans="1:33" x14ac:dyDescent="0.25">
      <c r="A150" s="22" t="s">
        <v>407</v>
      </c>
      <c r="B150" s="13">
        <v>176452</v>
      </c>
      <c r="C150" s="13" t="s">
        <v>1517</v>
      </c>
      <c r="D150" s="13" t="s">
        <v>1518</v>
      </c>
      <c r="E150" s="13" t="s">
        <v>1519</v>
      </c>
      <c r="F150" s="15">
        <v>44566</v>
      </c>
      <c r="G150" s="13" t="s">
        <v>1520</v>
      </c>
      <c r="H150" s="13" t="s">
        <v>1521</v>
      </c>
      <c r="I150" s="13" t="s">
        <v>1521</v>
      </c>
      <c r="J150" s="13" t="s">
        <v>1522</v>
      </c>
      <c r="K150" s="13" t="s">
        <v>59</v>
      </c>
      <c r="L150" s="13" t="s">
        <v>1517</v>
      </c>
      <c r="M150" s="13" t="s">
        <v>407</v>
      </c>
      <c r="N150" s="13" t="s">
        <v>407</v>
      </c>
      <c r="O150" s="13" t="s">
        <v>1521</v>
      </c>
      <c r="P150" s="13">
        <v>764415</v>
      </c>
      <c r="Q150" s="13" t="s">
        <v>1540</v>
      </c>
      <c r="R150" s="13" t="s">
        <v>1521</v>
      </c>
      <c r="S150" s="13" t="s">
        <v>1524</v>
      </c>
      <c r="T150" s="13" t="s">
        <v>1569</v>
      </c>
      <c r="U150" s="13" t="s">
        <v>1525</v>
      </c>
      <c r="V150" s="13">
        <v>1</v>
      </c>
      <c r="W150" s="13">
        <v>1</v>
      </c>
      <c r="X150" s="13" t="s">
        <v>1647</v>
      </c>
      <c r="Y150" s="13" t="s">
        <v>1527</v>
      </c>
      <c r="Z150" s="13">
        <v>8120</v>
      </c>
      <c r="AA150" s="13" t="s">
        <v>1528</v>
      </c>
      <c r="AB150" s="13">
        <v>1299.2</v>
      </c>
      <c r="AC150" s="13" t="s">
        <v>1529</v>
      </c>
      <c r="AD150" s="13">
        <v>324.8</v>
      </c>
      <c r="AE150" s="12">
        <v>9094.4</v>
      </c>
      <c r="AF150" s="15">
        <v>44567</v>
      </c>
      <c r="AG150" s="15">
        <v>44567</v>
      </c>
    </row>
    <row r="151" spans="1:33" x14ac:dyDescent="0.25">
      <c r="A151" s="22" t="s">
        <v>330</v>
      </c>
      <c r="B151" s="13">
        <v>176453</v>
      </c>
      <c r="C151" s="13" t="s">
        <v>1517</v>
      </c>
      <c r="D151" s="13" t="s">
        <v>1518</v>
      </c>
      <c r="E151" s="13" t="s">
        <v>1519</v>
      </c>
      <c r="F151" s="15">
        <v>44566</v>
      </c>
      <c r="G151" s="13" t="s">
        <v>1520</v>
      </c>
      <c r="H151" s="13" t="s">
        <v>1521</v>
      </c>
      <c r="I151" s="13" t="s">
        <v>1521</v>
      </c>
      <c r="J151" s="13" t="s">
        <v>1522</v>
      </c>
      <c r="K151" s="13" t="s">
        <v>59</v>
      </c>
      <c r="L151" s="13" t="s">
        <v>1517</v>
      </c>
      <c r="M151" s="13" t="s">
        <v>330</v>
      </c>
      <c r="N151" s="13" t="s">
        <v>330</v>
      </c>
      <c r="O151" s="13" t="s">
        <v>1521</v>
      </c>
      <c r="P151" s="13">
        <v>764416</v>
      </c>
      <c r="Q151" s="13" t="s">
        <v>1540</v>
      </c>
      <c r="R151" s="13" t="s">
        <v>1521</v>
      </c>
      <c r="S151" s="13" t="s">
        <v>1524</v>
      </c>
      <c r="T151" s="13" t="s">
        <v>1569</v>
      </c>
      <c r="U151" s="13" t="s">
        <v>1525</v>
      </c>
      <c r="V151" s="13">
        <v>1</v>
      </c>
      <c r="W151" s="13">
        <v>1</v>
      </c>
      <c r="X151" s="13" t="s">
        <v>1647</v>
      </c>
      <c r="Y151" s="13" t="s">
        <v>1527</v>
      </c>
      <c r="Z151" s="13">
        <v>8120</v>
      </c>
      <c r="AA151" s="13" t="s">
        <v>1528</v>
      </c>
      <c r="AB151" s="13">
        <v>1299.2</v>
      </c>
      <c r="AC151" s="13" t="s">
        <v>1529</v>
      </c>
      <c r="AD151" s="13">
        <v>324.8</v>
      </c>
      <c r="AE151" s="12">
        <v>9094.4</v>
      </c>
      <c r="AF151" s="15">
        <v>44567</v>
      </c>
      <c r="AG151" s="15">
        <v>44567</v>
      </c>
    </row>
    <row r="152" spans="1:33" x14ac:dyDescent="0.25">
      <c r="A152" s="22" t="s">
        <v>245</v>
      </c>
      <c r="B152" s="13">
        <v>176454</v>
      </c>
      <c r="C152" s="13" t="s">
        <v>1517</v>
      </c>
      <c r="D152" s="13" t="s">
        <v>1518</v>
      </c>
      <c r="E152" s="13" t="s">
        <v>1519</v>
      </c>
      <c r="F152" s="15">
        <v>44566</v>
      </c>
      <c r="G152" s="13" t="s">
        <v>1520</v>
      </c>
      <c r="H152" s="13" t="s">
        <v>1521</v>
      </c>
      <c r="I152" s="13" t="s">
        <v>1521</v>
      </c>
      <c r="J152" s="13" t="s">
        <v>1522</v>
      </c>
      <c r="K152" s="13" t="s">
        <v>59</v>
      </c>
      <c r="L152" s="13" t="s">
        <v>1517</v>
      </c>
      <c r="M152" s="13" t="s">
        <v>245</v>
      </c>
      <c r="N152" s="13" t="s">
        <v>245</v>
      </c>
      <c r="O152" s="13" t="s">
        <v>1521</v>
      </c>
      <c r="P152" s="13">
        <v>764417</v>
      </c>
      <c r="Q152" s="13" t="s">
        <v>1540</v>
      </c>
      <c r="R152" s="13" t="s">
        <v>1521</v>
      </c>
      <c r="S152" s="13" t="s">
        <v>1524</v>
      </c>
      <c r="T152" s="13" t="s">
        <v>1569</v>
      </c>
      <c r="U152" s="13" t="s">
        <v>1525</v>
      </c>
      <c r="V152" s="13">
        <v>1</v>
      </c>
      <c r="W152" s="13">
        <v>1</v>
      </c>
      <c r="X152" s="13" t="s">
        <v>1647</v>
      </c>
      <c r="Y152" s="13" t="s">
        <v>1527</v>
      </c>
      <c r="Z152" s="13">
        <v>8120</v>
      </c>
      <c r="AA152" s="13" t="s">
        <v>1528</v>
      </c>
      <c r="AB152" s="13">
        <v>1299.2</v>
      </c>
      <c r="AC152" s="13" t="s">
        <v>1529</v>
      </c>
      <c r="AD152" s="13">
        <v>324.8</v>
      </c>
      <c r="AE152" s="12">
        <v>9094.4</v>
      </c>
      <c r="AF152" s="15">
        <v>44567</v>
      </c>
      <c r="AG152" s="15">
        <v>44567</v>
      </c>
    </row>
    <row r="153" spans="1:33" x14ac:dyDescent="0.25">
      <c r="A153" s="22" t="s">
        <v>122</v>
      </c>
      <c r="B153" s="13">
        <v>176455</v>
      </c>
      <c r="C153" s="13" t="s">
        <v>1517</v>
      </c>
      <c r="D153" s="13" t="s">
        <v>1518</v>
      </c>
      <c r="E153" s="13" t="s">
        <v>1519</v>
      </c>
      <c r="F153" s="15">
        <v>44566</v>
      </c>
      <c r="G153" s="13" t="s">
        <v>1520</v>
      </c>
      <c r="H153" s="13" t="s">
        <v>1521</v>
      </c>
      <c r="I153" s="13" t="s">
        <v>1521</v>
      </c>
      <c r="J153" s="13" t="s">
        <v>1522</v>
      </c>
      <c r="K153" s="13" t="s">
        <v>126</v>
      </c>
      <c r="L153" s="13" t="s">
        <v>1517</v>
      </c>
      <c r="M153" s="13" t="s">
        <v>122</v>
      </c>
      <c r="N153" s="13" t="s">
        <v>122</v>
      </c>
      <c r="O153" s="13" t="s">
        <v>1521</v>
      </c>
      <c r="P153" s="13">
        <v>764418</v>
      </c>
      <c r="Q153" s="13" t="s">
        <v>1540</v>
      </c>
      <c r="R153" s="13" t="s">
        <v>1521</v>
      </c>
      <c r="S153" s="13" t="s">
        <v>1524</v>
      </c>
      <c r="T153" s="13" t="s">
        <v>1649</v>
      </c>
      <c r="U153" s="13" t="s">
        <v>1525</v>
      </c>
      <c r="V153" s="13">
        <v>1</v>
      </c>
      <c r="W153" s="13">
        <v>1</v>
      </c>
      <c r="X153" s="13" t="s">
        <v>1650</v>
      </c>
      <c r="Y153" s="13" t="s">
        <v>1527</v>
      </c>
      <c r="Z153" s="13">
        <v>2086.4499999999998</v>
      </c>
      <c r="AA153" s="13" t="s">
        <v>1528</v>
      </c>
      <c r="AB153" s="13">
        <v>333.83</v>
      </c>
      <c r="AC153" s="13" t="s">
        <v>1529</v>
      </c>
      <c r="AD153" s="13">
        <v>83.46</v>
      </c>
      <c r="AE153" s="12">
        <v>2336.8200000000002</v>
      </c>
      <c r="AF153" s="15">
        <v>44567</v>
      </c>
      <c r="AG153" s="15">
        <v>44567</v>
      </c>
    </row>
    <row r="154" spans="1:33" x14ac:dyDescent="0.25">
      <c r="A154" s="22" t="s">
        <v>122</v>
      </c>
      <c r="B154" s="13">
        <v>176455</v>
      </c>
      <c r="C154" s="13" t="s">
        <v>1517</v>
      </c>
      <c r="D154" s="13" t="s">
        <v>1518</v>
      </c>
      <c r="E154" s="13" t="s">
        <v>1519</v>
      </c>
      <c r="F154" s="15">
        <v>44566</v>
      </c>
      <c r="G154" s="13" t="s">
        <v>1520</v>
      </c>
      <c r="H154" s="13" t="s">
        <v>1521</v>
      </c>
      <c r="I154" s="13" t="s">
        <v>1521</v>
      </c>
      <c r="J154" s="13" t="s">
        <v>1522</v>
      </c>
      <c r="K154" s="13" t="s">
        <v>126</v>
      </c>
      <c r="L154" s="13" t="s">
        <v>1517</v>
      </c>
      <c r="M154" s="13" t="s">
        <v>122</v>
      </c>
      <c r="N154" s="13" t="s">
        <v>122</v>
      </c>
      <c r="O154" s="13" t="s">
        <v>1521</v>
      </c>
      <c r="P154" s="13">
        <v>764419</v>
      </c>
      <c r="Q154" s="13" t="s">
        <v>1540</v>
      </c>
      <c r="R154" s="13" t="s">
        <v>1521</v>
      </c>
      <c r="S154" s="13" t="s">
        <v>1524</v>
      </c>
      <c r="T154" s="13" t="s">
        <v>1649</v>
      </c>
      <c r="U154" s="13" t="s">
        <v>1525</v>
      </c>
      <c r="V154" s="13">
        <v>1</v>
      </c>
      <c r="W154" s="13">
        <v>2</v>
      </c>
      <c r="X154" s="13" t="s">
        <v>1650</v>
      </c>
      <c r="Y154" s="13" t="s">
        <v>1527</v>
      </c>
      <c r="Z154" s="13">
        <v>2086.4499999999998</v>
      </c>
      <c r="AA154" s="13" t="s">
        <v>1528</v>
      </c>
      <c r="AB154" s="13">
        <v>333.83</v>
      </c>
      <c r="AC154" s="13" t="s">
        <v>1529</v>
      </c>
      <c r="AD154" s="13">
        <v>83.46</v>
      </c>
      <c r="AE154" s="12">
        <v>2336.8200000000002</v>
      </c>
      <c r="AF154" s="15">
        <v>44567</v>
      </c>
      <c r="AG154" s="15">
        <v>44567</v>
      </c>
    </row>
    <row r="155" spans="1:33" x14ac:dyDescent="0.25">
      <c r="A155" s="22" t="s">
        <v>122</v>
      </c>
      <c r="B155" s="13">
        <v>176455</v>
      </c>
      <c r="C155" s="13" t="s">
        <v>1517</v>
      </c>
      <c r="D155" s="13" t="s">
        <v>1518</v>
      </c>
      <c r="E155" s="13" t="s">
        <v>1519</v>
      </c>
      <c r="F155" s="15">
        <v>44566</v>
      </c>
      <c r="G155" s="13" t="s">
        <v>1520</v>
      </c>
      <c r="H155" s="13" t="s">
        <v>1521</v>
      </c>
      <c r="I155" s="13" t="s">
        <v>1521</v>
      </c>
      <c r="J155" s="13" t="s">
        <v>1522</v>
      </c>
      <c r="K155" s="13" t="s">
        <v>126</v>
      </c>
      <c r="L155" s="13" t="s">
        <v>1517</v>
      </c>
      <c r="M155" s="13" t="s">
        <v>122</v>
      </c>
      <c r="N155" s="13" t="s">
        <v>122</v>
      </c>
      <c r="O155" s="13" t="s">
        <v>1521</v>
      </c>
      <c r="P155" s="13">
        <v>764420</v>
      </c>
      <c r="Q155" s="13" t="s">
        <v>1540</v>
      </c>
      <c r="R155" s="13" t="s">
        <v>1521</v>
      </c>
      <c r="S155" s="13" t="s">
        <v>1524</v>
      </c>
      <c r="T155" s="13" t="s">
        <v>1649</v>
      </c>
      <c r="U155" s="13" t="s">
        <v>1525</v>
      </c>
      <c r="V155" s="13">
        <v>1</v>
      </c>
      <c r="W155" s="13">
        <v>3</v>
      </c>
      <c r="X155" s="13" t="s">
        <v>1650</v>
      </c>
      <c r="Y155" s="13" t="s">
        <v>1527</v>
      </c>
      <c r="Z155" s="13">
        <v>42913.55</v>
      </c>
      <c r="AA155" s="13" t="s">
        <v>1528</v>
      </c>
      <c r="AB155" s="13">
        <v>6866.17</v>
      </c>
      <c r="AC155" s="13" t="s">
        <v>1529</v>
      </c>
      <c r="AD155" s="13">
        <v>1716.54</v>
      </c>
      <c r="AE155" s="12">
        <v>48063.18</v>
      </c>
      <c r="AF155" s="15">
        <v>44567</v>
      </c>
      <c r="AG155" s="15">
        <v>44567</v>
      </c>
    </row>
    <row r="156" spans="1:33" x14ac:dyDescent="0.25">
      <c r="A156" s="22" t="s">
        <v>333</v>
      </c>
      <c r="B156" s="13">
        <v>177260</v>
      </c>
      <c r="C156" s="13" t="s">
        <v>1517</v>
      </c>
      <c r="D156" s="13" t="s">
        <v>1518</v>
      </c>
      <c r="E156" s="13" t="s">
        <v>1519</v>
      </c>
      <c r="F156" s="15">
        <v>44567</v>
      </c>
      <c r="G156" s="13" t="s">
        <v>1520</v>
      </c>
      <c r="H156" s="13" t="s">
        <v>1521</v>
      </c>
      <c r="I156" s="13" t="s">
        <v>1521</v>
      </c>
      <c r="J156" s="13" t="s">
        <v>1522</v>
      </c>
      <c r="K156" s="13" t="s">
        <v>59</v>
      </c>
      <c r="L156" s="13" t="s">
        <v>1517</v>
      </c>
      <c r="M156" s="13" t="s">
        <v>333</v>
      </c>
      <c r="N156" s="13" t="s">
        <v>333</v>
      </c>
      <c r="O156" s="13" t="s">
        <v>1521</v>
      </c>
      <c r="P156" s="13">
        <v>765572</v>
      </c>
      <c r="Q156" s="13" t="s">
        <v>1523</v>
      </c>
      <c r="R156" s="13" t="s">
        <v>1521</v>
      </c>
      <c r="S156" s="13" t="s">
        <v>1524</v>
      </c>
      <c r="T156" s="13" t="s">
        <v>1521</v>
      </c>
      <c r="U156" s="13" t="s">
        <v>1525</v>
      </c>
      <c r="V156" s="13">
        <v>1</v>
      </c>
      <c r="W156" s="13">
        <v>1</v>
      </c>
      <c r="X156" s="13" t="s">
        <v>1651</v>
      </c>
      <c r="Y156" s="13" t="s">
        <v>1527</v>
      </c>
      <c r="Z156" s="13">
        <v>8120</v>
      </c>
      <c r="AA156" s="13" t="s">
        <v>1528</v>
      </c>
      <c r="AB156" s="13">
        <v>1299.2</v>
      </c>
      <c r="AC156" s="13" t="s">
        <v>1529</v>
      </c>
      <c r="AD156" s="13">
        <v>324.8</v>
      </c>
      <c r="AE156" s="12">
        <v>9094.4</v>
      </c>
      <c r="AF156" s="15">
        <v>44568</v>
      </c>
      <c r="AG156" s="15">
        <v>44568</v>
      </c>
    </row>
    <row r="157" spans="1:33" x14ac:dyDescent="0.25">
      <c r="A157" s="22" t="s">
        <v>469</v>
      </c>
      <c r="B157" s="13">
        <v>177261</v>
      </c>
      <c r="C157" s="13" t="s">
        <v>1517</v>
      </c>
      <c r="D157" s="13" t="s">
        <v>1518</v>
      </c>
      <c r="E157" s="13" t="s">
        <v>1519</v>
      </c>
      <c r="F157" s="15">
        <v>44567</v>
      </c>
      <c r="G157" s="13" t="s">
        <v>1520</v>
      </c>
      <c r="H157" s="13" t="s">
        <v>1521</v>
      </c>
      <c r="I157" s="13" t="s">
        <v>1521</v>
      </c>
      <c r="J157" s="13" t="s">
        <v>1522</v>
      </c>
      <c r="K157" s="13" t="s">
        <v>59</v>
      </c>
      <c r="L157" s="13" t="s">
        <v>1517</v>
      </c>
      <c r="M157" s="13" t="s">
        <v>469</v>
      </c>
      <c r="N157" s="13" t="s">
        <v>469</v>
      </c>
      <c r="O157" s="13" t="s">
        <v>1521</v>
      </c>
      <c r="P157" s="13">
        <v>765573</v>
      </c>
      <c r="Q157" s="13" t="s">
        <v>1523</v>
      </c>
      <c r="R157" s="13" t="s">
        <v>1521</v>
      </c>
      <c r="S157" s="13" t="s">
        <v>1524</v>
      </c>
      <c r="T157" s="13" t="s">
        <v>1521</v>
      </c>
      <c r="U157" s="13" t="s">
        <v>1525</v>
      </c>
      <c r="V157" s="13">
        <v>1</v>
      </c>
      <c r="W157" s="13">
        <v>1</v>
      </c>
      <c r="X157" s="13" t="s">
        <v>1652</v>
      </c>
      <c r="Y157" s="13" t="s">
        <v>1527</v>
      </c>
      <c r="Z157" s="13">
        <v>8120</v>
      </c>
      <c r="AA157" s="13" t="s">
        <v>1528</v>
      </c>
      <c r="AB157" s="13">
        <v>1299.2</v>
      </c>
      <c r="AC157" s="13" t="s">
        <v>1529</v>
      </c>
      <c r="AD157" s="13">
        <v>324.8</v>
      </c>
      <c r="AE157" s="12">
        <v>9094.4</v>
      </c>
      <c r="AF157" s="15">
        <v>44568</v>
      </c>
      <c r="AG157" s="15">
        <v>44568</v>
      </c>
    </row>
    <row r="158" spans="1:33" x14ac:dyDescent="0.25">
      <c r="A158" s="22" t="s">
        <v>513</v>
      </c>
      <c r="B158" s="13">
        <v>177262</v>
      </c>
      <c r="C158" s="13" t="s">
        <v>1517</v>
      </c>
      <c r="D158" s="13" t="s">
        <v>1518</v>
      </c>
      <c r="E158" s="13" t="s">
        <v>1519</v>
      </c>
      <c r="F158" s="15">
        <v>44567</v>
      </c>
      <c r="G158" s="13" t="s">
        <v>1520</v>
      </c>
      <c r="H158" s="13" t="s">
        <v>1521</v>
      </c>
      <c r="I158" s="13" t="s">
        <v>1521</v>
      </c>
      <c r="J158" s="13" t="s">
        <v>1522</v>
      </c>
      <c r="K158" s="13" t="s">
        <v>59</v>
      </c>
      <c r="L158" s="13" t="s">
        <v>1517</v>
      </c>
      <c r="M158" s="13" t="s">
        <v>513</v>
      </c>
      <c r="N158" s="13" t="s">
        <v>513</v>
      </c>
      <c r="O158" s="13" t="s">
        <v>1521</v>
      </c>
      <c r="P158" s="13">
        <v>765574</v>
      </c>
      <c r="Q158" s="13" t="s">
        <v>1523</v>
      </c>
      <c r="R158" s="13" t="s">
        <v>1521</v>
      </c>
      <c r="S158" s="13" t="s">
        <v>1524</v>
      </c>
      <c r="T158" s="13" t="s">
        <v>1521</v>
      </c>
      <c r="U158" s="13" t="s">
        <v>1525</v>
      </c>
      <c r="V158" s="13">
        <v>1</v>
      </c>
      <c r="W158" s="13">
        <v>1</v>
      </c>
      <c r="X158" s="13" t="s">
        <v>1653</v>
      </c>
      <c r="Y158" s="13" t="s">
        <v>1527</v>
      </c>
      <c r="Z158" s="13">
        <v>8120</v>
      </c>
      <c r="AA158" s="13" t="s">
        <v>1528</v>
      </c>
      <c r="AB158" s="13">
        <v>1299.2</v>
      </c>
      <c r="AC158" s="13" t="s">
        <v>1529</v>
      </c>
      <c r="AD158" s="13">
        <v>324.8</v>
      </c>
      <c r="AE158" s="12">
        <v>9094.4</v>
      </c>
      <c r="AF158" s="15">
        <v>44568</v>
      </c>
      <c r="AG158" s="15">
        <v>44568</v>
      </c>
    </row>
    <row r="159" spans="1:33" x14ac:dyDescent="0.25">
      <c r="A159" s="22" t="s">
        <v>341</v>
      </c>
      <c r="B159" s="13">
        <v>177263</v>
      </c>
      <c r="C159" s="13" t="s">
        <v>1517</v>
      </c>
      <c r="D159" s="13" t="s">
        <v>1518</v>
      </c>
      <c r="E159" s="13" t="s">
        <v>1519</v>
      </c>
      <c r="F159" s="15">
        <v>44567</v>
      </c>
      <c r="G159" s="13" t="s">
        <v>1520</v>
      </c>
      <c r="H159" s="13" t="s">
        <v>1521</v>
      </c>
      <c r="I159" s="13" t="s">
        <v>1521</v>
      </c>
      <c r="J159" s="13" t="s">
        <v>1522</v>
      </c>
      <c r="K159" s="13" t="s">
        <v>59</v>
      </c>
      <c r="L159" s="13" t="s">
        <v>1517</v>
      </c>
      <c r="M159" s="13" t="s">
        <v>341</v>
      </c>
      <c r="N159" s="13" t="s">
        <v>341</v>
      </c>
      <c r="O159" s="13" t="s">
        <v>1521</v>
      </c>
      <c r="P159" s="13">
        <v>765575</v>
      </c>
      <c r="Q159" s="13" t="s">
        <v>1523</v>
      </c>
      <c r="R159" s="13" t="s">
        <v>1521</v>
      </c>
      <c r="S159" s="13" t="s">
        <v>1524</v>
      </c>
      <c r="T159" s="13" t="s">
        <v>1521</v>
      </c>
      <c r="U159" s="13" t="s">
        <v>1525</v>
      </c>
      <c r="V159" s="13">
        <v>1</v>
      </c>
      <c r="W159" s="13">
        <v>1</v>
      </c>
      <c r="X159" s="13" t="s">
        <v>1654</v>
      </c>
      <c r="Y159" s="13" t="s">
        <v>1527</v>
      </c>
      <c r="Z159" s="13">
        <v>8120</v>
      </c>
      <c r="AA159" s="13" t="s">
        <v>1528</v>
      </c>
      <c r="AB159" s="13">
        <v>1299.2</v>
      </c>
      <c r="AC159" s="13" t="s">
        <v>1529</v>
      </c>
      <c r="AD159" s="13">
        <v>324.8</v>
      </c>
      <c r="AE159" s="12">
        <v>9094.4</v>
      </c>
      <c r="AF159" s="15">
        <v>44568</v>
      </c>
      <c r="AG159" s="15">
        <v>44568</v>
      </c>
    </row>
    <row r="160" spans="1:33" x14ac:dyDescent="0.25">
      <c r="A160" s="22" t="s">
        <v>91</v>
      </c>
      <c r="B160" s="13">
        <v>177264</v>
      </c>
      <c r="C160" s="13" t="s">
        <v>1517</v>
      </c>
      <c r="D160" s="13" t="s">
        <v>1518</v>
      </c>
      <c r="E160" s="13" t="s">
        <v>1519</v>
      </c>
      <c r="F160" s="15">
        <v>44567</v>
      </c>
      <c r="G160" s="13" t="s">
        <v>1520</v>
      </c>
      <c r="H160" s="13" t="s">
        <v>1521</v>
      </c>
      <c r="I160" s="13" t="s">
        <v>1521</v>
      </c>
      <c r="J160" s="13" t="s">
        <v>1522</v>
      </c>
      <c r="K160" s="13" t="s">
        <v>50</v>
      </c>
      <c r="L160" s="13" t="s">
        <v>1517</v>
      </c>
      <c r="M160" s="13" t="s">
        <v>91</v>
      </c>
      <c r="N160" s="13" t="s">
        <v>91</v>
      </c>
      <c r="O160" s="13" t="s">
        <v>1521</v>
      </c>
      <c r="P160" s="13">
        <v>765576</v>
      </c>
      <c r="Q160" s="13" t="s">
        <v>1523</v>
      </c>
      <c r="R160" s="13" t="s">
        <v>1521</v>
      </c>
      <c r="S160" s="13" t="s">
        <v>1524</v>
      </c>
      <c r="T160" s="13" t="s">
        <v>1521</v>
      </c>
      <c r="U160" s="13" t="s">
        <v>1525</v>
      </c>
      <c r="V160" s="13">
        <v>1</v>
      </c>
      <c r="W160" s="13">
        <v>1</v>
      </c>
      <c r="X160" s="13" t="s">
        <v>1655</v>
      </c>
      <c r="Y160" s="13" t="s">
        <v>1527</v>
      </c>
      <c r="Z160" s="13">
        <v>23285</v>
      </c>
      <c r="AA160" s="13" t="s">
        <v>1528</v>
      </c>
      <c r="AB160" s="13">
        <v>3725.6</v>
      </c>
      <c r="AC160" s="13" t="s">
        <v>1529</v>
      </c>
      <c r="AD160" s="13">
        <v>931.4</v>
      </c>
      <c r="AE160" s="12">
        <v>26079.200000000001</v>
      </c>
      <c r="AF160" s="15">
        <v>44568</v>
      </c>
      <c r="AG160" s="15">
        <v>44568</v>
      </c>
    </row>
    <row r="161" spans="1:33" x14ac:dyDescent="0.25">
      <c r="A161" s="22" t="s">
        <v>72</v>
      </c>
      <c r="B161" s="13">
        <v>177265</v>
      </c>
      <c r="C161" s="13" t="s">
        <v>1517</v>
      </c>
      <c r="D161" s="13" t="s">
        <v>1518</v>
      </c>
      <c r="E161" s="13" t="s">
        <v>1519</v>
      </c>
      <c r="F161" s="15">
        <v>44567</v>
      </c>
      <c r="G161" s="13" t="s">
        <v>1520</v>
      </c>
      <c r="H161" s="13" t="s">
        <v>1521</v>
      </c>
      <c r="I161" s="13" t="s">
        <v>1521</v>
      </c>
      <c r="J161" s="13" t="s">
        <v>1522</v>
      </c>
      <c r="K161" s="13" t="s">
        <v>50</v>
      </c>
      <c r="L161" s="13" t="s">
        <v>1517</v>
      </c>
      <c r="M161" s="13" t="s">
        <v>72</v>
      </c>
      <c r="N161" s="13" t="s">
        <v>72</v>
      </c>
      <c r="O161" s="13" t="s">
        <v>1521</v>
      </c>
      <c r="P161" s="13">
        <v>765577</v>
      </c>
      <c r="Q161" s="13" t="s">
        <v>1523</v>
      </c>
      <c r="R161" s="13" t="s">
        <v>1521</v>
      </c>
      <c r="S161" s="13" t="s">
        <v>1524</v>
      </c>
      <c r="T161" s="13" t="s">
        <v>1521</v>
      </c>
      <c r="U161" s="13" t="s">
        <v>1525</v>
      </c>
      <c r="V161" s="13">
        <v>1</v>
      </c>
      <c r="W161" s="13">
        <v>1</v>
      </c>
      <c r="X161" s="13" t="s">
        <v>1656</v>
      </c>
      <c r="Y161" s="13" t="s">
        <v>1527</v>
      </c>
      <c r="Z161" s="13">
        <v>23285</v>
      </c>
      <c r="AA161" s="13" t="s">
        <v>1528</v>
      </c>
      <c r="AB161" s="13">
        <v>3725.6</v>
      </c>
      <c r="AC161" s="13" t="s">
        <v>1529</v>
      </c>
      <c r="AD161" s="13">
        <v>931.4</v>
      </c>
      <c r="AE161" s="12">
        <v>26079.200000000001</v>
      </c>
      <c r="AF161" s="15">
        <v>44568</v>
      </c>
      <c r="AG161" s="15">
        <v>44568</v>
      </c>
    </row>
    <row r="162" spans="1:33" x14ac:dyDescent="0.25">
      <c r="A162" s="22" t="s">
        <v>316</v>
      </c>
      <c r="B162" s="13">
        <v>177266</v>
      </c>
      <c r="C162" s="13" t="s">
        <v>1517</v>
      </c>
      <c r="D162" s="13" t="s">
        <v>1518</v>
      </c>
      <c r="E162" s="13" t="s">
        <v>1519</v>
      </c>
      <c r="F162" s="15">
        <v>44567</v>
      </c>
      <c r="G162" s="13" t="s">
        <v>1520</v>
      </c>
      <c r="H162" s="13" t="s">
        <v>1521</v>
      </c>
      <c r="I162" s="13" t="s">
        <v>1521</v>
      </c>
      <c r="J162" s="13" t="s">
        <v>1522</v>
      </c>
      <c r="K162" s="13" t="s">
        <v>59</v>
      </c>
      <c r="L162" s="13" t="s">
        <v>1517</v>
      </c>
      <c r="M162" s="13" t="s">
        <v>316</v>
      </c>
      <c r="N162" s="13" t="s">
        <v>316</v>
      </c>
      <c r="O162" s="13" t="s">
        <v>1521</v>
      </c>
      <c r="P162" s="13">
        <v>765578</v>
      </c>
      <c r="Q162" s="13" t="s">
        <v>1523</v>
      </c>
      <c r="R162" s="13" t="s">
        <v>1521</v>
      </c>
      <c r="S162" s="13" t="s">
        <v>1524</v>
      </c>
      <c r="T162" s="13" t="s">
        <v>1521</v>
      </c>
      <c r="U162" s="13" t="s">
        <v>1525</v>
      </c>
      <c r="V162" s="13">
        <v>1</v>
      </c>
      <c r="W162" s="13">
        <v>1</v>
      </c>
      <c r="X162" s="13" t="s">
        <v>1657</v>
      </c>
      <c r="Y162" s="13" t="s">
        <v>1527</v>
      </c>
      <c r="Z162" s="13">
        <v>8120</v>
      </c>
      <c r="AA162" s="13" t="s">
        <v>1528</v>
      </c>
      <c r="AB162" s="13">
        <v>1299.2</v>
      </c>
      <c r="AC162" s="13" t="s">
        <v>1529</v>
      </c>
      <c r="AD162" s="13">
        <v>324.8</v>
      </c>
      <c r="AE162" s="12">
        <v>9094.4</v>
      </c>
      <c r="AF162" s="15">
        <v>44568</v>
      </c>
      <c r="AG162" s="15">
        <v>44568</v>
      </c>
    </row>
    <row r="163" spans="1:33" x14ac:dyDescent="0.25">
      <c r="A163" s="22" t="s">
        <v>498</v>
      </c>
      <c r="B163" s="13">
        <v>177267</v>
      </c>
      <c r="C163" s="13" t="s">
        <v>1517</v>
      </c>
      <c r="D163" s="13" t="s">
        <v>1518</v>
      </c>
      <c r="E163" s="13" t="s">
        <v>1519</v>
      </c>
      <c r="F163" s="15">
        <v>44567</v>
      </c>
      <c r="G163" s="13" t="s">
        <v>1520</v>
      </c>
      <c r="H163" s="13" t="s">
        <v>1521</v>
      </c>
      <c r="I163" s="13" t="s">
        <v>1521</v>
      </c>
      <c r="J163" s="13" t="s">
        <v>1522</v>
      </c>
      <c r="K163" s="13" t="s">
        <v>59</v>
      </c>
      <c r="L163" s="13" t="s">
        <v>1517</v>
      </c>
      <c r="M163" s="13" t="s">
        <v>498</v>
      </c>
      <c r="N163" s="13" t="s">
        <v>498</v>
      </c>
      <c r="O163" s="13" t="s">
        <v>1521</v>
      </c>
      <c r="P163" s="13">
        <v>765579</v>
      </c>
      <c r="Q163" s="13" t="s">
        <v>1523</v>
      </c>
      <c r="R163" s="13" t="s">
        <v>1521</v>
      </c>
      <c r="S163" s="13" t="s">
        <v>1524</v>
      </c>
      <c r="T163" s="13" t="s">
        <v>1521</v>
      </c>
      <c r="U163" s="13" t="s">
        <v>1525</v>
      </c>
      <c r="V163" s="13">
        <v>1</v>
      </c>
      <c r="W163" s="13">
        <v>1</v>
      </c>
      <c r="X163" s="13" t="s">
        <v>1658</v>
      </c>
      <c r="Y163" s="13" t="s">
        <v>1527</v>
      </c>
      <c r="Z163" s="13">
        <v>8120</v>
      </c>
      <c r="AA163" s="13" t="s">
        <v>1528</v>
      </c>
      <c r="AB163" s="13">
        <v>1299.2</v>
      </c>
      <c r="AC163" s="13" t="s">
        <v>1529</v>
      </c>
      <c r="AD163" s="13">
        <v>324.8</v>
      </c>
      <c r="AE163" s="12">
        <v>9094.4</v>
      </c>
      <c r="AF163" s="15">
        <v>44568</v>
      </c>
      <c r="AG163" s="15">
        <v>44568</v>
      </c>
    </row>
    <row r="164" spans="1:33" x14ac:dyDescent="0.25">
      <c r="A164" s="22" t="s">
        <v>448</v>
      </c>
      <c r="B164" s="13">
        <v>177268</v>
      </c>
      <c r="C164" s="13" t="s">
        <v>1517</v>
      </c>
      <c r="D164" s="13" t="s">
        <v>1518</v>
      </c>
      <c r="E164" s="13" t="s">
        <v>1519</v>
      </c>
      <c r="F164" s="15">
        <v>44567</v>
      </c>
      <c r="G164" s="13" t="s">
        <v>1520</v>
      </c>
      <c r="H164" s="13" t="s">
        <v>1521</v>
      </c>
      <c r="I164" s="13" t="s">
        <v>1521</v>
      </c>
      <c r="J164" s="13" t="s">
        <v>1522</v>
      </c>
      <c r="K164" s="13" t="s">
        <v>59</v>
      </c>
      <c r="L164" s="13" t="s">
        <v>1517</v>
      </c>
      <c r="M164" s="13" t="s">
        <v>448</v>
      </c>
      <c r="N164" s="13" t="s">
        <v>448</v>
      </c>
      <c r="O164" s="13" t="s">
        <v>1521</v>
      </c>
      <c r="P164" s="13">
        <v>765580</v>
      </c>
      <c r="Q164" s="13" t="s">
        <v>1540</v>
      </c>
      <c r="R164" s="13" t="s">
        <v>1521</v>
      </c>
      <c r="S164" s="13" t="s">
        <v>1524</v>
      </c>
      <c r="T164" s="13" t="s">
        <v>1569</v>
      </c>
      <c r="U164" s="13" t="s">
        <v>1525</v>
      </c>
      <c r="V164" s="13">
        <v>1</v>
      </c>
      <c r="W164" s="13">
        <v>1</v>
      </c>
      <c r="X164" s="13" t="s">
        <v>1659</v>
      </c>
      <c r="Y164" s="13" t="s">
        <v>1527</v>
      </c>
      <c r="Z164" s="13">
        <v>8120</v>
      </c>
      <c r="AA164" s="13" t="s">
        <v>1528</v>
      </c>
      <c r="AB164" s="13">
        <v>1299.2</v>
      </c>
      <c r="AC164" s="13" t="s">
        <v>1529</v>
      </c>
      <c r="AD164" s="13">
        <v>324.8</v>
      </c>
      <c r="AE164" s="12">
        <v>9094.4</v>
      </c>
      <c r="AF164" s="15">
        <v>44568</v>
      </c>
      <c r="AG164" s="15">
        <v>44568</v>
      </c>
    </row>
    <row r="165" spans="1:33" x14ac:dyDescent="0.25">
      <c r="A165" s="22" t="s">
        <v>88</v>
      </c>
      <c r="B165" s="13">
        <v>177269</v>
      </c>
      <c r="C165" s="13" t="s">
        <v>1517</v>
      </c>
      <c r="D165" s="13" t="s">
        <v>1518</v>
      </c>
      <c r="E165" s="13" t="s">
        <v>1519</v>
      </c>
      <c r="F165" s="15">
        <v>44567</v>
      </c>
      <c r="G165" s="13" t="s">
        <v>1520</v>
      </c>
      <c r="H165" s="13" t="s">
        <v>1521</v>
      </c>
      <c r="I165" s="13" t="s">
        <v>1521</v>
      </c>
      <c r="J165" s="13" t="s">
        <v>1522</v>
      </c>
      <c r="K165" s="13" t="s">
        <v>59</v>
      </c>
      <c r="L165" s="13" t="s">
        <v>1517</v>
      </c>
      <c r="M165" s="13" t="s">
        <v>88</v>
      </c>
      <c r="N165" s="13" t="s">
        <v>88</v>
      </c>
      <c r="O165" s="13" t="s">
        <v>1521</v>
      </c>
      <c r="P165" s="13">
        <v>765581</v>
      </c>
      <c r="Q165" s="13" t="s">
        <v>1540</v>
      </c>
      <c r="R165" s="13" t="s">
        <v>1521</v>
      </c>
      <c r="S165" s="13" t="s">
        <v>1524</v>
      </c>
      <c r="T165" s="13" t="s">
        <v>1569</v>
      </c>
      <c r="U165" s="13" t="s">
        <v>1525</v>
      </c>
      <c r="V165" s="13">
        <v>1</v>
      </c>
      <c r="W165" s="13">
        <v>1</v>
      </c>
      <c r="X165" s="13" t="s">
        <v>1659</v>
      </c>
      <c r="Y165" s="13" t="s">
        <v>1527</v>
      </c>
      <c r="Z165" s="13">
        <v>8120</v>
      </c>
      <c r="AA165" s="13" t="s">
        <v>1528</v>
      </c>
      <c r="AB165" s="13">
        <v>1299.2</v>
      </c>
      <c r="AC165" s="13" t="s">
        <v>1529</v>
      </c>
      <c r="AD165" s="13">
        <v>324.8</v>
      </c>
      <c r="AE165" s="12">
        <v>9094.4</v>
      </c>
      <c r="AF165" s="15">
        <v>44568</v>
      </c>
      <c r="AG165" s="15">
        <v>44568</v>
      </c>
    </row>
    <row r="166" spans="1:33" x14ac:dyDescent="0.25">
      <c r="A166" s="22" t="s">
        <v>547</v>
      </c>
      <c r="B166" s="13">
        <v>177270</v>
      </c>
      <c r="C166" s="13" t="s">
        <v>1517</v>
      </c>
      <c r="D166" s="13" t="s">
        <v>1518</v>
      </c>
      <c r="E166" s="13" t="s">
        <v>1519</v>
      </c>
      <c r="F166" s="15">
        <v>44567</v>
      </c>
      <c r="G166" s="13" t="s">
        <v>1520</v>
      </c>
      <c r="H166" s="13" t="s">
        <v>1521</v>
      </c>
      <c r="I166" s="13" t="s">
        <v>1521</v>
      </c>
      <c r="J166" s="13" t="s">
        <v>1522</v>
      </c>
      <c r="K166" s="13" t="s">
        <v>59</v>
      </c>
      <c r="L166" s="13" t="s">
        <v>1517</v>
      </c>
      <c r="M166" s="13" t="s">
        <v>547</v>
      </c>
      <c r="N166" s="13" t="s">
        <v>547</v>
      </c>
      <c r="O166" s="13" t="s">
        <v>1521</v>
      </c>
      <c r="P166" s="13">
        <v>765582</v>
      </c>
      <c r="Q166" s="13" t="s">
        <v>1540</v>
      </c>
      <c r="R166" s="13" t="s">
        <v>1521</v>
      </c>
      <c r="S166" s="13" t="s">
        <v>1524</v>
      </c>
      <c r="T166" s="13" t="s">
        <v>1569</v>
      </c>
      <c r="U166" s="13" t="s">
        <v>1525</v>
      </c>
      <c r="V166" s="13">
        <v>1</v>
      </c>
      <c r="W166" s="13">
        <v>1</v>
      </c>
      <c r="X166" s="13" t="s">
        <v>1659</v>
      </c>
      <c r="Y166" s="13" t="s">
        <v>1527</v>
      </c>
      <c r="Z166" s="13">
        <v>10915</v>
      </c>
      <c r="AA166" s="13" t="s">
        <v>1528</v>
      </c>
      <c r="AB166" s="13">
        <v>1746.4</v>
      </c>
      <c r="AC166" s="13" t="s">
        <v>1529</v>
      </c>
      <c r="AD166" s="13">
        <v>436.6</v>
      </c>
      <c r="AE166" s="12">
        <v>12224.8</v>
      </c>
      <c r="AF166" s="15">
        <v>44568</v>
      </c>
      <c r="AG166" s="15">
        <v>44568</v>
      </c>
    </row>
    <row r="167" spans="1:33" x14ac:dyDescent="0.25">
      <c r="A167" s="22" t="s">
        <v>148</v>
      </c>
      <c r="B167" s="13">
        <v>177271</v>
      </c>
      <c r="C167" s="13" t="s">
        <v>1517</v>
      </c>
      <c r="D167" s="13" t="s">
        <v>1518</v>
      </c>
      <c r="E167" s="13" t="s">
        <v>1519</v>
      </c>
      <c r="F167" s="15">
        <v>44567</v>
      </c>
      <c r="G167" s="13" t="s">
        <v>1520</v>
      </c>
      <c r="H167" s="13" t="s">
        <v>1521</v>
      </c>
      <c r="I167" s="13" t="s">
        <v>1521</v>
      </c>
      <c r="J167" s="13" t="s">
        <v>1522</v>
      </c>
      <c r="K167" s="13" t="s">
        <v>59</v>
      </c>
      <c r="L167" s="13" t="s">
        <v>1517</v>
      </c>
      <c r="M167" s="13" t="s">
        <v>148</v>
      </c>
      <c r="N167" s="13" t="s">
        <v>148</v>
      </c>
      <c r="O167" s="13" t="s">
        <v>1521</v>
      </c>
      <c r="P167" s="13">
        <v>765583</v>
      </c>
      <c r="Q167" s="13" t="s">
        <v>1540</v>
      </c>
      <c r="R167" s="13" t="s">
        <v>1521</v>
      </c>
      <c r="S167" s="13" t="s">
        <v>1524</v>
      </c>
      <c r="T167" s="13" t="s">
        <v>1569</v>
      </c>
      <c r="U167" s="13" t="s">
        <v>1525</v>
      </c>
      <c r="V167" s="13">
        <v>1</v>
      </c>
      <c r="W167" s="13">
        <v>1</v>
      </c>
      <c r="X167" s="13" t="s">
        <v>1659</v>
      </c>
      <c r="Y167" s="13" t="s">
        <v>1527</v>
      </c>
      <c r="Z167" s="13">
        <v>10915</v>
      </c>
      <c r="AA167" s="13" t="s">
        <v>1528</v>
      </c>
      <c r="AB167" s="13">
        <v>1746.4</v>
      </c>
      <c r="AC167" s="13" t="s">
        <v>1529</v>
      </c>
      <c r="AD167" s="13">
        <v>436.6</v>
      </c>
      <c r="AE167" s="12">
        <v>12224.8</v>
      </c>
      <c r="AF167" s="15">
        <v>44568</v>
      </c>
      <c r="AG167" s="15">
        <v>44568</v>
      </c>
    </row>
    <row r="168" spans="1:33" x14ac:dyDescent="0.25">
      <c r="A168" s="22" t="s">
        <v>226</v>
      </c>
      <c r="B168" s="13">
        <v>177272</v>
      </c>
      <c r="C168" s="13" t="s">
        <v>1517</v>
      </c>
      <c r="D168" s="13" t="s">
        <v>1518</v>
      </c>
      <c r="E168" s="13" t="s">
        <v>1519</v>
      </c>
      <c r="F168" s="15">
        <v>44567</v>
      </c>
      <c r="G168" s="13" t="s">
        <v>1520</v>
      </c>
      <c r="H168" s="13" t="s">
        <v>1521</v>
      </c>
      <c r="I168" s="13" t="s">
        <v>1521</v>
      </c>
      <c r="J168" s="13" t="s">
        <v>1522</v>
      </c>
      <c r="K168" s="13" t="s">
        <v>59</v>
      </c>
      <c r="L168" s="13" t="s">
        <v>1517</v>
      </c>
      <c r="M168" s="13" t="s">
        <v>226</v>
      </c>
      <c r="N168" s="13" t="s">
        <v>226</v>
      </c>
      <c r="O168" s="13" t="s">
        <v>1521</v>
      </c>
      <c r="P168" s="13">
        <v>765584</v>
      </c>
      <c r="Q168" s="13" t="s">
        <v>1540</v>
      </c>
      <c r="R168" s="13" t="s">
        <v>1521</v>
      </c>
      <c r="S168" s="13" t="s">
        <v>1524</v>
      </c>
      <c r="T168" s="13" t="s">
        <v>1569</v>
      </c>
      <c r="U168" s="13" t="s">
        <v>1525</v>
      </c>
      <c r="V168" s="13">
        <v>1</v>
      </c>
      <c r="W168" s="13">
        <v>1</v>
      </c>
      <c r="X168" s="13" t="s">
        <v>1659</v>
      </c>
      <c r="Y168" s="13" t="s">
        <v>1527</v>
      </c>
      <c r="Z168" s="13">
        <v>8120</v>
      </c>
      <c r="AA168" s="13" t="s">
        <v>1528</v>
      </c>
      <c r="AB168" s="13">
        <v>1299.2</v>
      </c>
      <c r="AC168" s="13" t="s">
        <v>1529</v>
      </c>
      <c r="AD168" s="13">
        <v>324.8</v>
      </c>
      <c r="AE168" s="12">
        <v>9094.4</v>
      </c>
      <c r="AF168" s="15">
        <v>44568</v>
      </c>
      <c r="AG168" s="15">
        <v>44568</v>
      </c>
    </row>
    <row r="169" spans="1:33" x14ac:dyDescent="0.25">
      <c r="A169" s="22" t="s">
        <v>450</v>
      </c>
      <c r="B169" s="13">
        <v>177273</v>
      </c>
      <c r="C169" s="13" t="s">
        <v>1517</v>
      </c>
      <c r="D169" s="13" t="s">
        <v>1518</v>
      </c>
      <c r="E169" s="13" t="s">
        <v>1519</v>
      </c>
      <c r="F169" s="15">
        <v>44567</v>
      </c>
      <c r="G169" s="13" t="s">
        <v>1520</v>
      </c>
      <c r="H169" s="13" t="s">
        <v>1521</v>
      </c>
      <c r="I169" s="13" t="s">
        <v>1521</v>
      </c>
      <c r="J169" s="13" t="s">
        <v>1522</v>
      </c>
      <c r="K169" s="13" t="s">
        <v>59</v>
      </c>
      <c r="L169" s="13" t="s">
        <v>1517</v>
      </c>
      <c r="M169" s="13" t="s">
        <v>450</v>
      </c>
      <c r="N169" s="13" t="s">
        <v>450</v>
      </c>
      <c r="O169" s="13" t="s">
        <v>1521</v>
      </c>
      <c r="P169" s="13">
        <v>765585</v>
      </c>
      <c r="Q169" s="13" t="s">
        <v>1540</v>
      </c>
      <c r="R169" s="13" t="s">
        <v>1521</v>
      </c>
      <c r="S169" s="13" t="s">
        <v>1524</v>
      </c>
      <c r="T169" s="13" t="s">
        <v>1569</v>
      </c>
      <c r="U169" s="13" t="s">
        <v>1525</v>
      </c>
      <c r="V169" s="13">
        <v>1</v>
      </c>
      <c r="W169" s="13">
        <v>1</v>
      </c>
      <c r="X169" s="13" t="s">
        <v>1659</v>
      </c>
      <c r="Y169" s="13" t="s">
        <v>1527</v>
      </c>
      <c r="Z169" s="13">
        <v>8120</v>
      </c>
      <c r="AA169" s="13" t="s">
        <v>1528</v>
      </c>
      <c r="AB169" s="13">
        <v>1299.2</v>
      </c>
      <c r="AC169" s="13" t="s">
        <v>1529</v>
      </c>
      <c r="AD169" s="13">
        <v>324.8</v>
      </c>
      <c r="AE169" s="12">
        <v>9094.4</v>
      </c>
      <c r="AF169" s="15">
        <v>44568</v>
      </c>
      <c r="AG169" s="15">
        <v>44568</v>
      </c>
    </row>
    <row r="170" spans="1:33" x14ac:dyDescent="0.25">
      <c r="A170" s="22" t="s">
        <v>242</v>
      </c>
      <c r="B170" s="13">
        <v>177274</v>
      </c>
      <c r="C170" s="13" t="s">
        <v>1517</v>
      </c>
      <c r="D170" s="13" t="s">
        <v>1518</v>
      </c>
      <c r="E170" s="13" t="s">
        <v>1519</v>
      </c>
      <c r="F170" s="15">
        <v>44567</v>
      </c>
      <c r="G170" s="13" t="s">
        <v>1520</v>
      </c>
      <c r="H170" s="13" t="s">
        <v>1521</v>
      </c>
      <c r="I170" s="13" t="s">
        <v>1521</v>
      </c>
      <c r="J170" s="13" t="s">
        <v>1522</v>
      </c>
      <c r="K170" s="13" t="s">
        <v>59</v>
      </c>
      <c r="L170" s="13" t="s">
        <v>1517</v>
      </c>
      <c r="M170" s="13" t="s">
        <v>242</v>
      </c>
      <c r="N170" s="13" t="s">
        <v>242</v>
      </c>
      <c r="O170" s="13" t="s">
        <v>1521</v>
      </c>
      <c r="P170" s="13">
        <v>765586</v>
      </c>
      <c r="Q170" s="13" t="s">
        <v>1540</v>
      </c>
      <c r="R170" s="13" t="s">
        <v>1521</v>
      </c>
      <c r="S170" s="13" t="s">
        <v>1524</v>
      </c>
      <c r="T170" s="13" t="s">
        <v>1569</v>
      </c>
      <c r="U170" s="13" t="s">
        <v>1525</v>
      </c>
      <c r="V170" s="13">
        <v>1</v>
      </c>
      <c r="W170" s="13">
        <v>1</v>
      </c>
      <c r="X170" s="13" t="s">
        <v>1659</v>
      </c>
      <c r="Y170" s="13" t="s">
        <v>1527</v>
      </c>
      <c r="Z170" s="13">
        <v>8120</v>
      </c>
      <c r="AA170" s="13" t="s">
        <v>1528</v>
      </c>
      <c r="AB170" s="13">
        <v>1299.2</v>
      </c>
      <c r="AC170" s="13" t="s">
        <v>1529</v>
      </c>
      <c r="AD170" s="13">
        <v>324.8</v>
      </c>
      <c r="AE170" s="12">
        <v>9094.4</v>
      </c>
      <c r="AF170" s="15">
        <v>44568</v>
      </c>
      <c r="AG170" s="15">
        <v>44568</v>
      </c>
    </row>
    <row r="171" spans="1:33" x14ac:dyDescent="0.25">
      <c r="A171" s="22" t="s">
        <v>273</v>
      </c>
      <c r="B171" s="13">
        <v>177275</v>
      </c>
      <c r="C171" s="13" t="s">
        <v>1517</v>
      </c>
      <c r="D171" s="13" t="s">
        <v>1518</v>
      </c>
      <c r="E171" s="13" t="s">
        <v>1519</v>
      </c>
      <c r="F171" s="15">
        <v>44567</v>
      </c>
      <c r="G171" s="13" t="s">
        <v>1520</v>
      </c>
      <c r="H171" s="13" t="s">
        <v>1521</v>
      </c>
      <c r="I171" s="13" t="s">
        <v>1521</v>
      </c>
      <c r="J171" s="13" t="s">
        <v>1522</v>
      </c>
      <c r="K171" s="13" t="s">
        <v>59</v>
      </c>
      <c r="L171" s="13" t="s">
        <v>1517</v>
      </c>
      <c r="M171" s="13" t="s">
        <v>273</v>
      </c>
      <c r="N171" s="13" t="s">
        <v>273</v>
      </c>
      <c r="O171" s="13" t="s">
        <v>1521</v>
      </c>
      <c r="P171" s="13">
        <v>765587</v>
      </c>
      <c r="Q171" s="13" t="s">
        <v>1540</v>
      </c>
      <c r="R171" s="13" t="s">
        <v>1521</v>
      </c>
      <c r="S171" s="13" t="s">
        <v>1524</v>
      </c>
      <c r="T171" s="13" t="s">
        <v>1569</v>
      </c>
      <c r="U171" s="13" t="s">
        <v>1525</v>
      </c>
      <c r="V171" s="13">
        <v>1</v>
      </c>
      <c r="W171" s="13">
        <v>1</v>
      </c>
      <c r="X171" s="13" t="s">
        <v>1659</v>
      </c>
      <c r="Y171" s="13" t="s">
        <v>1527</v>
      </c>
      <c r="Z171" s="13">
        <v>8120</v>
      </c>
      <c r="AA171" s="13" t="s">
        <v>1528</v>
      </c>
      <c r="AB171" s="13">
        <v>1299.2</v>
      </c>
      <c r="AC171" s="13" t="s">
        <v>1529</v>
      </c>
      <c r="AD171" s="13">
        <v>324.8</v>
      </c>
      <c r="AE171" s="12">
        <v>9094.4</v>
      </c>
      <c r="AF171" s="15">
        <v>44568</v>
      </c>
      <c r="AG171" s="15">
        <v>44568</v>
      </c>
    </row>
    <row r="172" spans="1:33" x14ac:dyDescent="0.25">
      <c r="A172" s="22" t="s">
        <v>183</v>
      </c>
      <c r="B172" s="13">
        <v>177276</v>
      </c>
      <c r="C172" s="13" t="s">
        <v>1517</v>
      </c>
      <c r="D172" s="13" t="s">
        <v>1518</v>
      </c>
      <c r="E172" s="13" t="s">
        <v>1519</v>
      </c>
      <c r="F172" s="15">
        <v>44567</v>
      </c>
      <c r="G172" s="13" t="s">
        <v>1520</v>
      </c>
      <c r="H172" s="13" t="s">
        <v>1521</v>
      </c>
      <c r="I172" s="13" t="s">
        <v>1521</v>
      </c>
      <c r="J172" s="13" t="s">
        <v>1522</v>
      </c>
      <c r="K172" s="13" t="s">
        <v>59</v>
      </c>
      <c r="L172" s="13" t="s">
        <v>1517</v>
      </c>
      <c r="M172" s="13" t="s">
        <v>183</v>
      </c>
      <c r="N172" s="13" t="s">
        <v>183</v>
      </c>
      <c r="O172" s="13" t="s">
        <v>1521</v>
      </c>
      <c r="P172" s="13">
        <v>765588</v>
      </c>
      <c r="Q172" s="13" t="s">
        <v>1540</v>
      </c>
      <c r="R172" s="13" t="s">
        <v>1521</v>
      </c>
      <c r="S172" s="13" t="s">
        <v>1524</v>
      </c>
      <c r="T172" s="13" t="s">
        <v>1569</v>
      </c>
      <c r="U172" s="13" t="s">
        <v>1525</v>
      </c>
      <c r="V172" s="13">
        <v>1</v>
      </c>
      <c r="W172" s="13">
        <v>1</v>
      </c>
      <c r="X172" s="13" t="s">
        <v>1659</v>
      </c>
      <c r="Y172" s="13" t="s">
        <v>1527</v>
      </c>
      <c r="Z172" s="13">
        <v>8120</v>
      </c>
      <c r="AA172" s="13" t="s">
        <v>1528</v>
      </c>
      <c r="AB172" s="13">
        <v>1299.2</v>
      </c>
      <c r="AC172" s="13" t="s">
        <v>1529</v>
      </c>
      <c r="AD172" s="13">
        <v>324.8</v>
      </c>
      <c r="AE172" s="12">
        <v>9094.4</v>
      </c>
      <c r="AF172" s="15">
        <v>44568</v>
      </c>
      <c r="AG172" s="15">
        <v>44568</v>
      </c>
    </row>
    <row r="173" spans="1:33" x14ac:dyDescent="0.25">
      <c r="A173" s="22" t="s">
        <v>258</v>
      </c>
      <c r="B173" s="13">
        <v>177277</v>
      </c>
      <c r="C173" s="13" t="s">
        <v>1517</v>
      </c>
      <c r="D173" s="13" t="s">
        <v>1518</v>
      </c>
      <c r="E173" s="13" t="s">
        <v>1519</v>
      </c>
      <c r="F173" s="15">
        <v>44567</v>
      </c>
      <c r="G173" s="13" t="s">
        <v>1520</v>
      </c>
      <c r="H173" s="13" t="s">
        <v>1521</v>
      </c>
      <c r="I173" s="13" t="s">
        <v>1521</v>
      </c>
      <c r="J173" s="13" t="s">
        <v>1522</v>
      </c>
      <c r="K173" s="13" t="s">
        <v>59</v>
      </c>
      <c r="L173" s="13" t="s">
        <v>1517</v>
      </c>
      <c r="M173" s="13" t="s">
        <v>258</v>
      </c>
      <c r="N173" s="13" t="s">
        <v>258</v>
      </c>
      <c r="O173" s="13" t="s">
        <v>1521</v>
      </c>
      <c r="P173" s="13">
        <v>765589</v>
      </c>
      <c r="Q173" s="13" t="s">
        <v>1540</v>
      </c>
      <c r="R173" s="13" t="s">
        <v>1521</v>
      </c>
      <c r="S173" s="13" t="s">
        <v>1524</v>
      </c>
      <c r="T173" s="13" t="s">
        <v>1569</v>
      </c>
      <c r="U173" s="13" t="s">
        <v>1525</v>
      </c>
      <c r="V173" s="13">
        <v>1</v>
      </c>
      <c r="W173" s="13">
        <v>1</v>
      </c>
      <c r="X173" s="13" t="s">
        <v>1659</v>
      </c>
      <c r="Y173" s="13" t="s">
        <v>1527</v>
      </c>
      <c r="Z173" s="13">
        <v>8120</v>
      </c>
      <c r="AA173" s="13" t="s">
        <v>1528</v>
      </c>
      <c r="AB173" s="13">
        <v>1299.2</v>
      </c>
      <c r="AC173" s="13" t="s">
        <v>1529</v>
      </c>
      <c r="AD173" s="13">
        <v>324.8</v>
      </c>
      <c r="AE173" s="12">
        <v>9094.4</v>
      </c>
      <c r="AF173" s="15">
        <v>44568</v>
      </c>
      <c r="AG173" s="15">
        <v>44568</v>
      </c>
    </row>
    <row r="174" spans="1:33" x14ac:dyDescent="0.25">
      <c r="A174" s="22" t="s">
        <v>345</v>
      </c>
      <c r="B174" s="13">
        <v>177278</v>
      </c>
      <c r="C174" s="13" t="s">
        <v>1517</v>
      </c>
      <c r="D174" s="13" t="s">
        <v>1518</v>
      </c>
      <c r="E174" s="13" t="s">
        <v>1519</v>
      </c>
      <c r="F174" s="15">
        <v>44567</v>
      </c>
      <c r="G174" s="13" t="s">
        <v>1520</v>
      </c>
      <c r="H174" s="13" t="s">
        <v>1521</v>
      </c>
      <c r="I174" s="13" t="s">
        <v>1521</v>
      </c>
      <c r="J174" s="13" t="s">
        <v>1522</v>
      </c>
      <c r="K174" s="13" t="s">
        <v>59</v>
      </c>
      <c r="L174" s="13" t="s">
        <v>1517</v>
      </c>
      <c r="M174" s="13" t="s">
        <v>345</v>
      </c>
      <c r="N174" s="13" t="s">
        <v>345</v>
      </c>
      <c r="O174" s="13" t="s">
        <v>1521</v>
      </c>
      <c r="P174" s="13">
        <v>765590</v>
      </c>
      <c r="Q174" s="13" t="s">
        <v>1540</v>
      </c>
      <c r="R174" s="13" t="s">
        <v>1521</v>
      </c>
      <c r="S174" s="13" t="s">
        <v>1524</v>
      </c>
      <c r="T174" s="13" t="s">
        <v>1569</v>
      </c>
      <c r="U174" s="13" t="s">
        <v>1525</v>
      </c>
      <c r="V174" s="13">
        <v>1</v>
      </c>
      <c r="W174" s="13">
        <v>1</v>
      </c>
      <c r="X174" s="13" t="s">
        <v>1659</v>
      </c>
      <c r="Y174" s="13" t="s">
        <v>1527</v>
      </c>
      <c r="Z174" s="13">
        <v>8120</v>
      </c>
      <c r="AA174" s="13" t="s">
        <v>1528</v>
      </c>
      <c r="AB174" s="13">
        <v>1299.2</v>
      </c>
      <c r="AC174" s="13" t="s">
        <v>1529</v>
      </c>
      <c r="AD174" s="13">
        <v>324.8</v>
      </c>
      <c r="AE174" s="12">
        <v>9094.4</v>
      </c>
      <c r="AF174" s="15">
        <v>44568</v>
      </c>
      <c r="AG174" s="15">
        <v>44568</v>
      </c>
    </row>
    <row r="175" spans="1:33" x14ac:dyDescent="0.25">
      <c r="A175" s="22" t="s">
        <v>102</v>
      </c>
      <c r="B175" s="13">
        <v>177279</v>
      </c>
      <c r="C175" s="13" t="s">
        <v>1517</v>
      </c>
      <c r="D175" s="13" t="s">
        <v>1518</v>
      </c>
      <c r="E175" s="13" t="s">
        <v>1519</v>
      </c>
      <c r="F175" s="15">
        <v>44567</v>
      </c>
      <c r="G175" s="13" t="s">
        <v>1520</v>
      </c>
      <c r="H175" s="13" t="s">
        <v>1521</v>
      </c>
      <c r="I175" s="13" t="s">
        <v>1521</v>
      </c>
      <c r="J175" s="13" t="s">
        <v>1522</v>
      </c>
      <c r="K175" s="13" t="s">
        <v>65</v>
      </c>
      <c r="L175" s="13" t="s">
        <v>1517</v>
      </c>
      <c r="M175" s="13" t="s">
        <v>102</v>
      </c>
      <c r="N175" s="13" t="s">
        <v>102</v>
      </c>
      <c r="O175" s="13" t="s">
        <v>1521</v>
      </c>
      <c r="P175" s="13">
        <v>765591</v>
      </c>
      <c r="Q175" s="13" t="s">
        <v>1540</v>
      </c>
      <c r="R175" s="13" t="s">
        <v>1521</v>
      </c>
      <c r="S175" s="13" t="s">
        <v>1524</v>
      </c>
      <c r="T175" s="13" t="s">
        <v>1569</v>
      </c>
      <c r="U175" s="13" t="s">
        <v>1525</v>
      </c>
      <c r="V175" s="13">
        <v>1</v>
      </c>
      <c r="W175" s="13">
        <v>1</v>
      </c>
      <c r="X175" s="13" t="s">
        <v>1659</v>
      </c>
      <c r="Y175" s="13" t="s">
        <v>1527</v>
      </c>
      <c r="Z175" s="13">
        <v>27460</v>
      </c>
      <c r="AA175" s="13" t="s">
        <v>1528</v>
      </c>
      <c r="AB175" s="13">
        <v>4393.6000000000004</v>
      </c>
      <c r="AC175" s="13" t="s">
        <v>1529</v>
      </c>
      <c r="AD175" s="13">
        <v>1098.4000000000001</v>
      </c>
      <c r="AE175" s="12">
        <v>30755.200000000001</v>
      </c>
      <c r="AF175" s="15">
        <v>44568</v>
      </c>
      <c r="AG175" s="15">
        <v>44568</v>
      </c>
    </row>
    <row r="176" spans="1:33" x14ac:dyDescent="0.25">
      <c r="A176" s="22" t="s">
        <v>102</v>
      </c>
      <c r="B176" s="13">
        <v>177279</v>
      </c>
      <c r="C176" s="13" t="s">
        <v>1517</v>
      </c>
      <c r="D176" s="13" t="s">
        <v>1518</v>
      </c>
      <c r="E176" s="13" t="s">
        <v>1519</v>
      </c>
      <c r="F176" s="15">
        <v>44567</v>
      </c>
      <c r="G176" s="13" t="s">
        <v>1520</v>
      </c>
      <c r="H176" s="13" t="s">
        <v>1521</v>
      </c>
      <c r="I176" s="13" t="s">
        <v>1521</v>
      </c>
      <c r="J176" s="13" t="s">
        <v>1522</v>
      </c>
      <c r="K176" s="13" t="s">
        <v>65</v>
      </c>
      <c r="L176" s="13" t="s">
        <v>1517</v>
      </c>
      <c r="M176" s="13" t="s">
        <v>102</v>
      </c>
      <c r="N176" s="13" t="s">
        <v>102</v>
      </c>
      <c r="O176" s="13" t="s">
        <v>1521</v>
      </c>
      <c r="P176" s="13">
        <v>765592</v>
      </c>
      <c r="Q176" s="13" t="s">
        <v>1540</v>
      </c>
      <c r="R176" s="13" t="s">
        <v>1521</v>
      </c>
      <c r="S176" s="13" t="s">
        <v>1524</v>
      </c>
      <c r="T176" s="13" t="s">
        <v>1569</v>
      </c>
      <c r="U176" s="13" t="s">
        <v>1525</v>
      </c>
      <c r="V176" s="13">
        <v>1</v>
      </c>
      <c r="W176" s="13">
        <v>2</v>
      </c>
      <c r="X176" s="13" t="s">
        <v>1659</v>
      </c>
      <c r="Y176" s="13" t="s">
        <v>1527</v>
      </c>
      <c r="Z176" s="13">
        <v>27460</v>
      </c>
      <c r="AA176" s="13" t="s">
        <v>1528</v>
      </c>
      <c r="AB176" s="13">
        <v>4393.6000000000004</v>
      </c>
      <c r="AC176" s="13" t="s">
        <v>1529</v>
      </c>
      <c r="AD176" s="13">
        <v>1098.4000000000001</v>
      </c>
      <c r="AE176" s="12">
        <v>30755.200000000001</v>
      </c>
      <c r="AF176" s="15">
        <v>44568</v>
      </c>
      <c r="AG176" s="15">
        <v>44568</v>
      </c>
    </row>
    <row r="177" spans="1:33" x14ac:dyDescent="0.25">
      <c r="A177" s="22" t="s">
        <v>116</v>
      </c>
      <c r="B177" s="13">
        <v>177280</v>
      </c>
      <c r="C177" s="13" t="s">
        <v>1517</v>
      </c>
      <c r="D177" s="13" t="s">
        <v>1518</v>
      </c>
      <c r="E177" s="13" t="s">
        <v>1519</v>
      </c>
      <c r="F177" s="15">
        <v>44567</v>
      </c>
      <c r="G177" s="13" t="s">
        <v>1520</v>
      </c>
      <c r="H177" s="13" t="s">
        <v>1521</v>
      </c>
      <c r="I177" s="13" t="s">
        <v>1521</v>
      </c>
      <c r="J177" s="13" t="s">
        <v>1522</v>
      </c>
      <c r="K177" s="13" t="s">
        <v>65</v>
      </c>
      <c r="L177" s="13" t="s">
        <v>1517</v>
      </c>
      <c r="M177" s="13" t="s">
        <v>116</v>
      </c>
      <c r="N177" s="13" t="s">
        <v>116</v>
      </c>
      <c r="O177" s="13" t="s">
        <v>1521</v>
      </c>
      <c r="P177" s="13">
        <v>765593</v>
      </c>
      <c r="Q177" s="13" t="s">
        <v>1540</v>
      </c>
      <c r="R177" s="13" t="s">
        <v>1521</v>
      </c>
      <c r="S177" s="13" t="s">
        <v>1524</v>
      </c>
      <c r="T177" s="13" t="s">
        <v>1569</v>
      </c>
      <c r="U177" s="13" t="s">
        <v>1525</v>
      </c>
      <c r="V177" s="13">
        <v>1</v>
      </c>
      <c r="W177" s="13">
        <v>1</v>
      </c>
      <c r="X177" s="13" t="s">
        <v>1659</v>
      </c>
      <c r="Y177" s="13" t="s">
        <v>1527</v>
      </c>
      <c r="Z177" s="13">
        <v>23345</v>
      </c>
      <c r="AA177" s="13" t="s">
        <v>1528</v>
      </c>
      <c r="AB177" s="13">
        <v>3735.2</v>
      </c>
      <c r="AC177" s="13" t="s">
        <v>1529</v>
      </c>
      <c r="AD177" s="13">
        <v>933.8</v>
      </c>
      <c r="AE177" s="12">
        <v>26146.400000000001</v>
      </c>
      <c r="AF177" s="15">
        <v>44568</v>
      </c>
      <c r="AG177" s="15">
        <v>44568</v>
      </c>
    </row>
    <row r="178" spans="1:33" x14ac:dyDescent="0.25">
      <c r="A178" s="22" t="s">
        <v>116</v>
      </c>
      <c r="B178" s="13">
        <v>177280</v>
      </c>
      <c r="C178" s="13" t="s">
        <v>1517</v>
      </c>
      <c r="D178" s="13" t="s">
        <v>1518</v>
      </c>
      <c r="E178" s="13" t="s">
        <v>1519</v>
      </c>
      <c r="F178" s="15">
        <v>44567</v>
      </c>
      <c r="G178" s="13" t="s">
        <v>1520</v>
      </c>
      <c r="H178" s="13" t="s">
        <v>1521</v>
      </c>
      <c r="I178" s="13" t="s">
        <v>1521</v>
      </c>
      <c r="J178" s="13" t="s">
        <v>1522</v>
      </c>
      <c r="K178" s="13" t="s">
        <v>65</v>
      </c>
      <c r="L178" s="13" t="s">
        <v>1517</v>
      </c>
      <c r="M178" s="13" t="s">
        <v>116</v>
      </c>
      <c r="N178" s="13" t="s">
        <v>116</v>
      </c>
      <c r="O178" s="13" t="s">
        <v>1521</v>
      </c>
      <c r="P178" s="13">
        <v>765594</v>
      </c>
      <c r="Q178" s="13" t="s">
        <v>1540</v>
      </c>
      <c r="R178" s="13" t="s">
        <v>1521</v>
      </c>
      <c r="S178" s="13" t="s">
        <v>1524</v>
      </c>
      <c r="T178" s="13" t="s">
        <v>1569</v>
      </c>
      <c r="U178" s="13" t="s">
        <v>1525</v>
      </c>
      <c r="V178" s="13">
        <v>1</v>
      </c>
      <c r="W178" s="13">
        <v>2</v>
      </c>
      <c r="X178" s="13" t="s">
        <v>1659</v>
      </c>
      <c r="Y178" s="13" t="s">
        <v>1527</v>
      </c>
      <c r="Z178" s="13">
        <v>23345</v>
      </c>
      <c r="AA178" s="13" t="s">
        <v>1528</v>
      </c>
      <c r="AB178" s="13">
        <v>3735.2</v>
      </c>
      <c r="AC178" s="13" t="s">
        <v>1529</v>
      </c>
      <c r="AD178" s="13">
        <v>933.8</v>
      </c>
      <c r="AE178" s="12">
        <v>26146.400000000001</v>
      </c>
      <c r="AF178" s="15">
        <v>44568</v>
      </c>
      <c r="AG178" s="15">
        <v>44568</v>
      </c>
    </row>
    <row r="179" spans="1:33" x14ac:dyDescent="0.25">
      <c r="A179" s="22" t="s">
        <v>66</v>
      </c>
      <c r="B179" s="13">
        <v>177281</v>
      </c>
      <c r="C179" s="13" t="s">
        <v>1517</v>
      </c>
      <c r="D179" s="13" t="s">
        <v>1518</v>
      </c>
      <c r="E179" s="13" t="s">
        <v>1519</v>
      </c>
      <c r="F179" s="15">
        <v>44567</v>
      </c>
      <c r="G179" s="13" t="s">
        <v>1520</v>
      </c>
      <c r="H179" s="13" t="s">
        <v>1521</v>
      </c>
      <c r="I179" s="13" t="s">
        <v>1521</v>
      </c>
      <c r="J179" s="13" t="s">
        <v>1522</v>
      </c>
      <c r="K179" s="13" t="s">
        <v>59</v>
      </c>
      <c r="L179" s="13" t="s">
        <v>1517</v>
      </c>
      <c r="M179" s="13" t="s">
        <v>66</v>
      </c>
      <c r="N179" s="13" t="s">
        <v>66</v>
      </c>
      <c r="O179" s="13" t="s">
        <v>1521</v>
      </c>
      <c r="P179" s="13">
        <v>765595</v>
      </c>
      <c r="Q179" s="13" t="s">
        <v>1540</v>
      </c>
      <c r="R179" s="13" t="s">
        <v>1521</v>
      </c>
      <c r="S179" s="13" t="s">
        <v>1524</v>
      </c>
      <c r="T179" s="13" t="s">
        <v>1569</v>
      </c>
      <c r="U179" s="13" t="s">
        <v>1525</v>
      </c>
      <c r="V179" s="13">
        <v>1</v>
      </c>
      <c r="W179" s="13">
        <v>1</v>
      </c>
      <c r="X179" s="13" t="s">
        <v>1659</v>
      </c>
      <c r="Y179" s="13" t="s">
        <v>1527</v>
      </c>
      <c r="Z179" s="13">
        <v>8120</v>
      </c>
      <c r="AA179" s="13" t="s">
        <v>1528</v>
      </c>
      <c r="AB179" s="13">
        <v>1299.2</v>
      </c>
      <c r="AC179" s="13" t="s">
        <v>1529</v>
      </c>
      <c r="AD179" s="13">
        <v>324.8</v>
      </c>
      <c r="AE179" s="12">
        <v>9094.4</v>
      </c>
      <c r="AF179" s="15">
        <v>44568</v>
      </c>
      <c r="AG179" s="15">
        <v>44568</v>
      </c>
    </row>
    <row r="180" spans="1:33" x14ac:dyDescent="0.25">
      <c r="A180" s="22" t="s">
        <v>368</v>
      </c>
      <c r="B180" s="13">
        <v>177282</v>
      </c>
      <c r="C180" s="13" t="s">
        <v>1517</v>
      </c>
      <c r="D180" s="13" t="s">
        <v>1518</v>
      </c>
      <c r="E180" s="13" t="s">
        <v>1519</v>
      </c>
      <c r="F180" s="15">
        <v>44567</v>
      </c>
      <c r="G180" s="13" t="s">
        <v>1520</v>
      </c>
      <c r="H180" s="13" t="s">
        <v>1521</v>
      </c>
      <c r="I180" s="13" t="s">
        <v>1521</v>
      </c>
      <c r="J180" s="13" t="s">
        <v>1522</v>
      </c>
      <c r="K180" s="13" t="s">
        <v>59</v>
      </c>
      <c r="L180" s="13" t="s">
        <v>1517</v>
      </c>
      <c r="M180" s="13" t="s">
        <v>368</v>
      </c>
      <c r="N180" s="13" t="s">
        <v>368</v>
      </c>
      <c r="O180" s="13" t="s">
        <v>1521</v>
      </c>
      <c r="P180" s="13">
        <v>765596</v>
      </c>
      <c r="Q180" s="13" t="s">
        <v>1540</v>
      </c>
      <c r="R180" s="13" t="s">
        <v>1521</v>
      </c>
      <c r="S180" s="13" t="s">
        <v>1524</v>
      </c>
      <c r="T180" s="13" t="s">
        <v>1569</v>
      </c>
      <c r="U180" s="13" t="s">
        <v>1525</v>
      </c>
      <c r="V180" s="13">
        <v>1</v>
      </c>
      <c r="W180" s="13">
        <v>1</v>
      </c>
      <c r="X180" s="13" t="s">
        <v>1659</v>
      </c>
      <c r="Y180" s="13" t="s">
        <v>1527</v>
      </c>
      <c r="Z180" s="13">
        <v>10915</v>
      </c>
      <c r="AA180" s="13" t="s">
        <v>1528</v>
      </c>
      <c r="AB180" s="13">
        <v>1746.4</v>
      </c>
      <c r="AC180" s="13" t="s">
        <v>1529</v>
      </c>
      <c r="AD180" s="13">
        <v>436.6</v>
      </c>
      <c r="AE180" s="12">
        <v>12224.8</v>
      </c>
      <c r="AF180" s="15">
        <v>44568</v>
      </c>
      <c r="AG180" s="15">
        <v>44568</v>
      </c>
    </row>
    <row r="181" spans="1:33" x14ac:dyDescent="0.25">
      <c r="A181" s="22" t="s">
        <v>383</v>
      </c>
      <c r="B181" s="13">
        <v>177283</v>
      </c>
      <c r="C181" s="13" t="s">
        <v>1517</v>
      </c>
      <c r="D181" s="13" t="s">
        <v>1518</v>
      </c>
      <c r="E181" s="13" t="s">
        <v>1519</v>
      </c>
      <c r="F181" s="15">
        <v>44567</v>
      </c>
      <c r="G181" s="13" t="s">
        <v>1520</v>
      </c>
      <c r="H181" s="13" t="s">
        <v>1521</v>
      </c>
      <c r="I181" s="13" t="s">
        <v>1521</v>
      </c>
      <c r="J181" s="13" t="s">
        <v>1522</v>
      </c>
      <c r="K181" s="13" t="s">
        <v>59</v>
      </c>
      <c r="L181" s="13" t="s">
        <v>1517</v>
      </c>
      <c r="M181" s="13" t="s">
        <v>383</v>
      </c>
      <c r="N181" s="13" t="s">
        <v>383</v>
      </c>
      <c r="O181" s="13" t="s">
        <v>1521</v>
      </c>
      <c r="P181" s="13">
        <v>765597</v>
      </c>
      <c r="Q181" s="13" t="s">
        <v>1540</v>
      </c>
      <c r="R181" s="13" t="s">
        <v>1521</v>
      </c>
      <c r="S181" s="13" t="s">
        <v>1524</v>
      </c>
      <c r="T181" s="13" t="s">
        <v>1569</v>
      </c>
      <c r="U181" s="13" t="s">
        <v>1525</v>
      </c>
      <c r="V181" s="13">
        <v>1</v>
      </c>
      <c r="W181" s="13">
        <v>1</v>
      </c>
      <c r="X181" s="13" t="s">
        <v>1659</v>
      </c>
      <c r="Y181" s="13" t="s">
        <v>1527</v>
      </c>
      <c r="Z181" s="13">
        <v>10915</v>
      </c>
      <c r="AA181" s="13" t="s">
        <v>1528</v>
      </c>
      <c r="AB181" s="13">
        <v>1746.4</v>
      </c>
      <c r="AC181" s="13" t="s">
        <v>1529</v>
      </c>
      <c r="AD181" s="13">
        <v>436.6</v>
      </c>
      <c r="AE181" s="12">
        <v>12224.8</v>
      </c>
      <c r="AF181" s="15">
        <v>44568</v>
      </c>
      <c r="AG181" s="15">
        <v>44568</v>
      </c>
    </row>
    <row r="182" spans="1:33" x14ac:dyDescent="0.25">
      <c r="A182" s="22" t="s">
        <v>538</v>
      </c>
      <c r="B182" s="13">
        <v>177284</v>
      </c>
      <c r="C182" s="13" t="s">
        <v>1517</v>
      </c>
      <c r="D182" s="13" t="s">
        <v>1518</v>
      </c>
      <c r="E182" s="13" t="s">
        <v>1519</v>
      </c>
      <c r="F182" s="15">
        <v>44567</v>
      </c>
      <c r="G182" s="13" t="s">
        <v>1520</v>
      </c>
      <c r="H182" s="13" t="s">
        <v>1521</v>
      </c>
      <c r="I182" s="13" t="s">
        <v>1521</v>
      </c>
      <c r="J182" s="13" t="s">
        <v>1522</v>
      </c>
      <c r="K182" s="13" t="s">
        <v>59</v>
      </c>
      <c r="L182" s="13" t="s">
        <v>1517</v>
      </c>
      <c r="M182" s="13" t="s">
        <v>538</v>
      </c>
      <c r="N182" s="13" t="s">
        <v>538</v>
      </c>
      <c r="O182" s="13" t="s">
        <v>1521</v>
      </c>
      <c r="P182" s="13">
        <v>765598</v>
      </c>
      <c r="Q182" s="13" t="s">
        <v>1540</v>
      </c>
      <c r="R182" s="13" t="s">
        <v>1521</v>
      </c>
      <c r="S182" s="13" t="s">
        <v>1524</v>
      </c>
      <c r="T182" s="13" t="s">
        <v>1569</v>
      </c>
      <c r="U182" s="13" t="s">
        <v>1525</v>
      </c>
      <c r="V182" s="13">
        <v>1</v>
      </c>
      <c r="W182" s="13">
        <v>1</v>
      </c>
      <c r="X182" s="13" t="s">
        <v>1659</v>
      </c>
      <c r="Y182" s="13" t="s">
        <v>1527</v>
      </c>
      <c r="Z182" s="13">
        <v>10915</v>
      </c>
      <c r="AA182" s="13" t="s">
        <v>1528</v>
      </c>
      <c r="AB182" s="13">
        <v>1746.4</v>
      </c>
      <c r="AC182" s="13" t="s">
        <v>1529</v>
      </c>
      <c r="AD182" s="13">
        <v>436.6</v>
      </c>
      <c r="AE182" s="12">
        <v>12224.8</v>
      </c>
      <c r="AF182" s="15">
        <v>44568</v>
      </c>
      <c r="AG182" s="15">
        <v>44568</v>
      </c>
    </row>
    <row r="183" spans="1:33" x14ac:dyDescent="0.25">
      <c r="A183" s="22" t="s">
        <v>321</v>
      </c>
      <c r="B183" s="13">
        <v>177285</v>
      </c>
      <c r="C183" s="13" t="s">
        <v>1517</v>
      </c>
      <c r="D183" s="13" t="s">
        <v>1518</v>
      </c>
      <c r="E183" s="13" t="s">
        <v>1519</v>
      </c>
      <c r="F183" s="15">
        <v>44567</v>
      </c>
      <c r="G183" s="13" t="s">
        <v>1520</v>
      </c>
      <c r="H183" s="13" t="s">
        <v>1521</v>
      </c>
      <c r="I183" s="13" t="s">
        <v>1521</v>
      </c>
      <c r="J183" s="13" t="s">
        <v>1522</v>
      </c>
      <c r="K183" s="13" t="s">
        <v>59</v>
      </c>
      <c r="L183" s="13" t="s">
        <v>1517</v>
      </c>
      <c r="M183" s="13" t="s">
        <v>321</v>
      </c>
      <c r="N183" s="13" t="s">
        <v>321</v>
      </c>
      <c r="O183" s="13" t="s">
        <v>1521</v>
      </c>
      <c r="P183" s="13">
        <v>765599</v>
      </c>
      <c r="Q183" s="13" t="s">
        <v>1540</v>
      </c>
      <c r="R183" s="13" t="s">
        <v>1521</v>
      </c>
      <c r="S183" s="13" t="s">
        <v>1524</v>
      </c>
      <c r="T183" s="13" t="s">
        <v>1569</v>
      </c>
      <c r="U183" s="13" t="s">
        <v>1525</v>
      </c>
      <c r="V183" s="13">
        <v>1</v>
      </c>
      <c r="W183" s="13">
        <v>1</v>
      </c>
      <c r="X183" s="13" t="s">
        <v>1659</v>
      </c>
      <c r="Y183" s="13" t="s">
        <v>1527</v>
      </c>
      <c r="Z183" s="13">
        <v>10915</v>
      </c>
      <c r="AA183" s="13" t="s">
        <v>1528</v>
      </c>
      <c r="AB183" s="13">
        <v>1746.4</v>
      </c>
      <c r="AC183" s="13" t="s">
        <v>1529</v>
      </c>
      <c r="AD183" s="13">
        <v>436.6</v>
      </c>
      <c r="AE183" s="12">
        <v>12224.8</v>
      </c>
      <c r="AF183" s="15">
        <v>44568</v>
      </c>
      <c r="AG183" s="15">
        <v>44568</v>
      </c>
    </row>
    <row r="184" spans="1:33" x14ac:dyDescent="0.25">
      <c r="A184" s="22" t="s">
        <v>529</v>
      </c>
      <c r="B184" s="13">
        <v>177286</v>
      </c>
      <c r="C184" s="13" t="s">
        <v>1517</v>
      </c>
      <c r="D184" s="13" t="s">
        <v>1518</v>
      </c>
      <c r="E184" s="13" t="s">
        <v>1519</v>
      </c>
      <c r="F184" s="15">
        <v>44567</v>
      </c>
      <c r="G184" s="13" t="s">
        <v>1520</v>
      </c>
      <c r="H184" s="13" t="s">
        <v>1521</v>
      </c>
      <c r="I184" s="13" t="s">
        <v>1521</v>
      </c>
      <c r="J184" s="13" t="s">
        <v>1522</v>
      </c>
      <c r="K184" s="13" t="s">
        <v>59</v>
      </c>
      <c r="L184" s="13" t="s">
        <v>1517</v>
      </c>
      <c r="M184" s="13" t="s">
        <v>529</v>
      </c>
      <c r="N184" s="13" t="s">
        <v>529</v>
      </c>
      <c r="O184" s="13" t="s">
        <v>1521</v>
      </c>
      <c r="P184" s="13">
        <v>765600</v>
      </c>
      <c r="Q184" s="13" t="s">
        <v>1540</v>
      </c>
      <c r="R184" s="13" t="s">
        <v>1521</v>
      </c>
      <c r="S184" s="13" t="s">
        <v>1524</v>
      </c>
      <c r="T184" s="13" t="s">
        <v>1569</v>
      </c>
      <c r="U184" s="13" t="s">
        <v>1525</v>
      </c>
      <c r="V184" s="13">
        <v>1</v>
      </c>
      <c r="W184" s="13">
        <v>1</v>
      </c>
      <c r="X184" s="13" t="s">
        <v>1659</v>
      </c>
      <c r="Y184" s="13" t="s">
        <v>1527</v>
      </c>
      <c r="Z184" s="13">
        <v>8120</v>
      </c>
      <c r="AA184" s="13" t="s">
        <v>1528</v>
      </c>
      <c r="AB184" s="13">
        <v>1299.2</v>
      </c>
      <c r="AC184" s="13" t="s">
        <v>1529</v>
      </c>
      <c r="AD184" s="13">
        <v>324.8</v>
      </c>
      <c r="AE184" s="12">
        <v>9094.4</v>
      </c>
      <c r="AF184" s="15">
        <v>44568</v>
      </c>
      <c r="AG184" s="15">
        <v>44568</v>
      </c>
    </row>
    <row r="185" spans="1:33" x14ac:dyDescent="0.25">
      <c r="A185" s="22" t="s">
        <v>278</v>
      </c>
      <c r="B185" s="13">
        <v>177287</v>
      </c>
      <c r="C185" s="13" t="s">
        <v>1517</v>
      </c>
      <c r="D185" s="13" t="s">
        <v>1518</v>
      </c>
      <c r="E185" s="13" t="s">
        <v>1519</v>
      </c>
      <c r="F185" s="15">
        <v>44567</v>
      </c>
      <c r="G185" s="13" t="s">
        <v>1520</v>
      </c>
      <c r="H185" s="13" t="s">
        <v>1521</v>
      </c>
      <c r="I185" s="13" t="s">
        <v>1521</v>
      </c>
      <c r="J185" s="13" t="s">
        <v>1522</v>
      </c>
      <c r="K185" s="13" t="s">
        <v>59</v>
      </c>
      <c r="L185" s="13" t="s">
        <v>1517</v>
      </c>
      <c r="M185" s="13" t="s">
        <v>278</v>
      </c>
      <c r="N185" s="13" t="s">
        <v>278</v>
      </c>
      <c r="O185" s="13" t="s">
        <v>1521</v>
      </c>
      <c r="P185" s="13">
        <v>765601</v>
      </c>
      <c r="Q185" s="13" t="s">
        <v>1540</v>
      </c>
      <c r="R185" s="13" t="s">
        <v>1521</v>
      </c>
      <c r="S185" s="13" t="s">
        <v>1524</v>
      </c>
      <c r="T185" s="13" t="s">
        <v>1569</v>
      </c>
      <c r="U185" s="13" t="s">
        <v>1525</v>
      </c>
      <c r="V185" s="13">
        <v>1</v>
      </c>
      <c r="W185" s="13">
        <v>1</v>
      </c>
      <c r="X185" s="13" t="s">
        <v>1659</v>
      </c>
      <c r="Y185" s="13" t="s">
        <v>1527</v>
      </c>
      <c r="Z185" s="13">
        <v>8120</v>
      </c>
      <c r="AA185" s="13" t="s">
        <v>1528</v>
      </c>
      <c r="AB185" s="13">
        <v>1299.2</v>
      </c>
      <c r="AC185" s="13" t="s">
        <v>1529</v>
      </c>
      <c r="AD185" s="13">
        <v>324.8</v>
      </c>
      <c r="AE185" s="12">
        <v>9094.4</v>
      </c>
      <c r="AF185" s="15">
        <v>44568</v>
      </c>
      <c r="AG185" s="15">
        <v>44568</v>
      </c>
    </row>
    <row r="186" spans="1:33" x14ac:dyDescent="0.25">
      <c r="A186" s="22" t="s">
        <v>459</v>
      </c>
      <c r="B186" s="13">
        <v>177288</v>
      </c>
      <c r="C186" s="13" t="s">
        <v>1517</v>
      </c>
      <c r="D186" s="13" t="s">
        <v>1518</v>
      </c>
      <c r="E186" s="13" t="s">
        <v>1519</v>
      </c>
      <c r="F186" s="15">
        <v>44567</v>
      </c>
      <c r="G186" s="13" t="s">
        <v>1520</v>
      </c>
      <c r="H186" s="13" t="s">
        <v>1521</v>
      </c>
      <c r="I186" s="13" t="s">
        <v>1521</v>
      </c>
      <c r="J186" s="13" t="s">
        <v>1522</v>
      </c>
      <c r="K186" s="13" t="s">
        <v>59</v>
      </c>
      <c r="L186" s="13" t="s">
        <v>1517</v>
      </c>
      <c r="M186" s="13" t="s">
        <v>459</v>
      </c>
      <c r="N186" s="13" t="s">
        <v>459</v>
      </c>
      <c r="O186" s="13" t="s">
        <v>1521</v>
      </c>
      <c r="P186" s="13">
        <v>765602</v>
      </c>
      <c r="Q186" s="13" t="s">
        <v>1540</v>
      </c>
      <c r="R186" s="13" t="s">
        <v>1521</v>
      </c>
      <c r="S186" s="13" t="s">
        <v>1524</v>
      </c>
      <c r="T186" s="13" t="s">
        <v>1569</v>
      </c>
      <c r="U186" s="13" t="s">
        <v>1525</v>
      </c>
      <c r="V186" s="13">
        <v>1</v>
      </c>
      <c r="W186" s="13">
        <v>1</v>
      </c>
      <c r="X186" s="13" t="s">
        <v>1659</v>
      </c>
      <c r="Y186" s="13" t="s">
        <v>1527</v>
      </c>
      <c r="Z186" s="13">
        <v>8120</v>
      </c>
      <c r="AA186" s="13" t="s">
        <v>1528</v>
      </c>
      <c r="AB186" s="13">
        <v>1299.2</v>
      </c>
      <c r="AC186" s="13" t="s">
        <v>1529</v>
      </c>
      <c r="AD186" s="13">
        <v>324.8</v>
      </c>
      <c r="AE186" s="12">
        <v>9094.4</v>
      </c>
      <c r="AF186" s="15">
        <v>44568</v>
      </c>
      <c r="AG186" s="15">
        <v>44568</v>
      </c>
    </row>
    <row r="187" spans="1:33" x14ac:dyDescent="0.25">
      <c r="A187" s="22" t="s">
        <v>486</v>
      </c>
      <c r="B187" s="13">
        <v>177289</v>
      </c>
      <c r="C187" s="13" t="s">
        <v>1517</v>
      </c>
      <c r="D187" s="13" t="s">
        <v>1518</v>
      </c>
      <c r="E187" s="13" t="s">
        <v>1519</v>
      </c>
      <c r="F187" s="15">
        <v>44567</v>
      </c>
      <c r="G187" s="13" t="s">
        <v>1520</v>
      </c>
      <c r="H187" s="13" t="s">
        <v>1521</v>
      </c>
      <c r="I187" s="13" t="s">
        <v>1521</v>
      </c>
      <c r="J187" s="13" t="s">
        <v>1522</v>
      </c>
      <c r="K187" s="13" t="s">
        <v>59</v>
      </c>
      <c r="L187" s="13" t="s">
        <v>1517</v>
      </c>
      <c r="M187" s="13" t="s">
        <v>486</v>
      </c>
      <c r="N187" s="13" t="s">
        <v>486</v>
      </c>
      <c r="O187" s="13" t="s">
        <v>1521</v>
      </c>
      <c r="P187" s="13">
        <v>765603</v>
      </c>
      <c r="Q187" s="13" t="s">
        <v>1540</v>
      </c>
      <c r="R187" s="13" t="s">
        <v>1521</v>
      </c>
      <c r="S187" s="13" t="s">
        <v>1524</v>
      </c>
      <c r="T187" s="13" t="s">
        <v>1569</v>
      </c>
      <c r="U187" s="13" t="s">
        <v>1525</v>
      </c>
      <c r="V187" s="13">
        <v>1</v>
      </c>
      <c r="W187" s="13">
        <v>1</v>
      </c>
      <c r="X187" s="13" t="s">
        <v>1659</v>
      </c>
      <c r="Y187" s="13" t="s">
        <v>1527</v>
      </c>
      <c r="Z187" s="13">
        <v>8120</v>
      </c>
      <c r="AA187" s="13" t="s">
        <v>1528</v>
      </c>
      <c r="AB187" s="13">
        <v>1299.2</v>
      </c>
      <c r="AC187" s="13" t="s">
        <v>1529</v>
      </c>
      <c r="AD187" s="13">
        <v>324.8</v>
      </c>
      <c r="AE187" s="12">
        <v>9094.4</v>
      </c>
      <c r="AF187" s="15">
        <v>44568</v>
      </c>
      <c r="AG187" s="15">
        <v>44568</v>
      </c>
    </row>
    <row r="188" spans="1:33" x14ac:dyDescent="0.25">
      <c r="A188" s="22" t="s">
        <v>429</v>
      </c>
      <c r="B188" s="13">
        <v>177290</v>
      </c>
      <c r="C188" s="13" t="s">
        <v>1517</v>
      </c>
      <c r="D188" s="13" t="s">
        <v>1518</v>
      </c>
      <c r="E188" s="13" t="s">
        <v>1519</v>
      </c>
      <c r="F188" s="15">
        <v>44567</v>
      </c>
      <c r="G188" s="13" t="s">
        <v>1520</v>
      </c>
      <c r="H188" s="13" t="s">
        <v>1521</v>
      </c>
      <c r="I188" s="13" t="s">
        <v>1521</v>
      </c>
      <c r="J188" s="13" t="s">
        <v>1522</v>
      </c>
      <c r="K188" s="13" t="s">
        <v>59</v>
      </c>
      <c r="L188" s="13" t="s">
        <v>1517</v>
      </c>
      <c r="M188" s="13" t="s">
        <v>429</v>
      </c>
      <c r="N188" s="13" t="s">
        <v>429</v>
      </c>
      <c r="O188" s="13" t="s">
        <v>1521</v>
      </c>
      <c r="P188" s="13">
        <v>765604</v>
      </c>
      <c r="Q188" s="13" t="s">
        <v>1540</v>
      </c>
      <c r="R188" s="13" t="s">
        <v>1521</v>
      </c>
      <c r="S188" s="13" t="s">
        <v>1524</v>
      </c>
      <c r="T188" s="13" t="s">
        <v>1569</v>
      </c>
      <c r="U188" s="13" t="s">
        <v>1525</v>
      </c>
      <c r="V188" s="13">
        <v>1</v>
      </c>
      <c r="W188" s="13">
        <v>1</v>
      </c>
      <c r="X188" s="13" t="s">
        <v>1659</v>
      </c>
      <c r="Y188" s="13" t="s">
        <v>1527</v>
      </c>
      <c r="Z188" s="13">
        <v>8120</v>
      </c>
      <c r="AA188" s="13" t="s">
        <v>1528</v>
      </c>
      <c r="AB188" s="13">
        <v>1299.2</v>
      </c>
      <c r="AC188" s="13" t="s">
        <v>1529</v>
      </c>
      <c r="AD188" s="13">
        <v>324.8</v>
      </c>
      <c r="AE188" s="12">
        <v>9094.4</v>
      </c>
      <c r="AF188" s="15">
        <v>44568</v>
      </c>
      <c r="AG188" s="15">
        <v>44568</v>
      </c>
    </row>
    <row r="189" spans="1:33" x14ac:dyDescent="0.25">
      <c r="A189" s="22" t="s">
        <v>520</v>
      </c>
      <c r="B189" s="13">
        <v>177291</v>
      </c>
      <c r="C189" s="13" t="s">
        <v>1517</v>
      </c>
      <c r="D189" s="13" t="s">
        <v>1518</v>
      </c>
      <c r="E189" s="13" t="s">
        <v>1519</v>
      </c>
      <c r="F189" s="15">
        <v>44567</v>
      </c>
      <c r="G189" s="13" t="s">
        <v>1520</v>
      </c>
      <c r="H189" s="13" t="s">
        <v>1521</v>
      </c>
      <c r="I189" s="13" t="s">
        <v>1521</v>
      </c>
      <c r="J189" s="13" t="s">
        <v>1522</v>
      </c>
      <c r="K189" s="13" t="s">
        <v>59</v>
      </c>
      <c r="L189" s="13" t="s">
        <v>1517</v>
      </c>
      <c r="M189" s="13" t="s">
        <v>520</v>
      </c>
      <c r="N189" s="13" t="s">
        <v>520</v>
      </c>
      <c r="O189" s="13" t="s">
        <v>1521</v>
      </c>
      <c r="P189" s="13">
        <v>765605</v>
      </c>
      <c r="Q189" s="13" t="s">
        <v>1540</v>
      </c>
      <c r="R189" s="13" t="s">
        <v>1521</v>
      </c>
      <c r="S189" s="13" t="s">
        <v>1524</v>
      </c>
      <c r="T189" s="13" t="s">
        <v>1569</v>
      </c>
      <c r="U189" s="13" t="s">
        <v>1525</v>
      </c>
      <c r="V189" s="13">
        <v>1</v>
      </c>
      <c r="W189" s="13">
        <v>1</v>
      </c>
      <c r="X189" s="13" t="s">
        <v>1659</v>
      </c>
      <c r="Y189" s="13" t="s">
        <v>1527</v>
      </c>
      <c r="Z189" s="13">
        <v>8120</v>
      </c>
      <c r="AA189" s="13" t="s">
        <v>1528</v>
      </c>
      <c r="AB189" s="13">
        <v>1299.2</v>
      </c>
      <c r="AC189" s="13" t="s">
        <v>1529</v>
      </c>
      <c r="AD189" s="13">
        <v>324.8</v>
      </c>
      <c r="AE189" s="12">
        <v>9094.4</v>
      </c>
      <c r="AF189" s="15">
        <v>44568</v>
      </c>
      <c r="AG189" s="15">
        <v>44568</v>
      </c>
    </row>
    <row r="190" spans="1:33" x14ac:dyDescent="0.25">
      <c r="A190" s="22" t="s">
        <v>404</v>
      </c>
      <c r="B190" s="13">
        <v>177293</v>
      </c>
      <c r="C190" s="13" t="s">
        <v>1517</v>
      </c>
      <c r="D190" s="13" t="s">
        <v>1518</v>
      </c>
      <c r="E190" s="13" t="s">
        <v>1519</v>
      </c>
      <c r="F190" s="15">
        <v>44567</v>
      </c>
      <c r="G190" s="13" t="s">
        <v>1520</v>
      </c>
      <c r="H190" s="13" t="s">
        <v>1521</v>
      </c>
      <c r="I190" s="13" t="s">
        <v>1521</v>
      </c>
      <c r="J190" s="13" t="s">
        <v>1522</v>
      </c>
      <c r="K190" s="13" t="s">
        <v>59</v>
      </c>
      <c r="L190" s="13" t="s">
        <v>1517</v>
      </c>
      <c r="M190" s="13" t="s">
        <v>404</v>
      </c>
      <c r="N190" s="13" t="s">
        <v>404</v>
      </c>
      <c r="O190" s="13" t="s">
        <v>1521</v>
      </c>
      <c r="P190" s="13">
        <v>765607</v>
      </c>
      <c r="Q190" s="13" t="s">
        <v>1523</v>
      </c>
      <c r="R190" s="13" t="s">
        <v>1521</v>
      </c>
      <c r="S190" s="13" t="s">
        <v>1524</v>
      </c>
      <c r="T190" s="13" t="s">
        <v>1521</v>
      </c>
      <c r="U190" s="13" t="s">
        <v>1525</v>
      </c>
      <c r="V190" s="13">
        <v>1</v>
      </c>
      <c r="W190" s="13">
        <v>1</v>
      </c>
      <c r="X190" s="13" t="s">
        <v>1660</v>
      </c>
      <c r="Y190" s="13" t="s">
        <v>1527</v>
      </c>
      <c r="Z190" s="13">
        <v>8120</v>
      </c>
      <c r="AA190" s="13" t="s">
        <v>1528</v>
      </c>
      <c r="AB190" s="13">
        <v>1299.2</v>
      </c>
      <c r="AC190" s="13" t="s">
        <v>1529</v>
      </c>
      <c r="AD190" s="13">
        <v>324.8</v>
      </c>
      <c r="AE190" s="12">
        <v>9094.4</v>
      </c>
      <c r="AF190" s="15">
        <v>44568</v>
      </c>
      <c r="AG190" s="15">
        <v>44568</v>
      </c>
    </row>
    <row r="191" spans="1:33" x14ac:dyDescent="0.25">
      <c r="A191" s="22" t="s">
        <v>281</v>
      </c>
      <c r="B191" s="13">
        <v>177294</v>
      </c>
      <c r="C191" s="13" t="s">
        <v>1517</v>
      </c>
      <c r="D191" s="13" t="s">
        <v>1518</v>
      </c>
      <c r="E191" s="13" t="s">
        <v>1519</v>
      </c>
      <c r="F191" s="15">
        <v>44567</v>
      </c>
      <c r="G191" s="13" t="s">
        <v>1520</v>
      </c>
      <c r="H191" s="13" t="s">
        <v>1521</v>
      </c>
      <c r="I191" s="13" t="s">
        <v>1521</v>
      </c>
      <c r="J191" s="13" t="s">
        <v>1522</v>
      </c>
      <c r="K191" s="13" t="s">
        <v>59</v>
      </c>
      <c r="L191" s="13" t="s">
        <v>1517</v>
      </c>
      <c r="M191" s="13" t="s">
        <v>281</v>
      </c>
      <c r="N191" s="13" t="s">
        <v>281</v>
      </c>
      <c r="O191" s="13" t="s">
        <v>1521</v>
      </c>
      <c r="P191" s="13">
        <v>765608</v>
      </c>
      <c r="Q191" s="13" t="s">
        <v>1523</v>
      </c>
      <c r="R191" s="13" t="s">
        <v>1521</v>
      </c>
      <c r="S191" s="13" t="s">
        <v>1524</v>
      </c>
      <c r="T191" s="13" t="s">
        <v>1521</v>
      </c>
      <c r="U191" s="13" t="s">
        <v>1525</v>
      </c>
      <c r="V191" s="13">
        <v>1</v>
      </c>
      <c r="W191" s="13">
        <v>1</v>
      </c>
      <c r="X191" s="13" t="s">
        <v>1661</v>
      </c>
      <c r="Y191" s="13" t="s">
        <v>1527</v>
      </c>
      <c r="Z191" s="13">
        <v>8120</v>
      </c>
      <c r="AA191" s="13" t="s">
        <v>1528</v>
      </c>
      <c r="AB191" s="13">
        <v>1299.2</v>
      </c>
      <c r="AC191" s="13" t="s">
        <v>1529</v>
      </c>
      <c r="AD191" s="13">
        <v>324.8</v>
      </c>
      <c r="AE191" s="12">
        <v>9094.4</v>
      </c>
      <c r="AF191" s="15">
        <v>44568</v>
      </c>
      <c r="AG191" s="15">
        <v>44568</v>
      </c>
    </row>
    <row r="192" spans="1:33" x14ac:dyDescent="0.25">
      <c r="A192" s="22" t="s">
        <v>130</v>
      </c>
      <c r="B192" s="13">
        <v>177295</v>
      </c>
      <c r="C192" s="13" t="s">
        <v>1517</v>
      </c>
      <c r="D192" s="13" t="s">
        <v>1518</v>
      </c>
      <c r="E192" s="13" t="s">
        <v>1519</v>
      </c>
      <c r="F192" s="15">
        <v>44567</v>
      </c>
      <c r="G192" s="13" t="s">
        <v>1520</v>
      </c>
      <c r="H192" s="13" t="s">
        <v>1521</v>
      </c>
      <c r="I192" s="13" t="s">
        <v>1521</v>
      </c>
      <c r="J192" s="13" t="s">
        <v>1522</v>
      </c>
      <c r="K192" s="13" t="s">
        <v>50</v>
      </c>
      <c r="L192" s="13" t="s">
        <v>1517</v>
      </c>
      <c r="M192" s="13" t="s">
        <v>130</v>
      </c>
      <c r="N192" s="13" t="s">
        <v>130</v>
      </c>
      <c r="O192" s="13" t="s">
        <v>1521</v>
      </c>
      <c r="P192" s="13">
        <v>765609</v>
      </c>
      <c r="Q192" s="13" t="s">
        <v>1523</v>
      </c>
      <c r="R192" s="13" t="s">
        <v>1521</v>
      </c>
      <c r="S192" s="13" t="s">
        <v>1524</v>
      </c>
      <c r="T192" s="13" t="s">
        <v>1521</v>
      </c>
      <c r="U192" s="13" t="s">
        <v>1525</v>
      </c>
      <c r="V192" s="13">
        <v>1</v>
      </c>
      <c r="W192" s="13">
        <v>1</v>
      </c>
      <c r="X192" s="13" t="s">
        <v>1662</v>
      </c>
      <c r="Y192" s="13" t="s">
        <v>1527</v>
      </c>
      <c r="Z192" s="13">
        <v>16705</v>
      </c>
      <c r="AA192" s="13" t="s">
        <v>1528</v>
      </c>
      <c r="AB192" s="13">
        <v>2672.8</v>
      </c>
      <c r="AC192" s="13" t="s">
        <v>1529</v>
      </c>
      <c r="AD192" s="13">
        <v>668.2</v>
      </c>
      <c r="AE192" s="12">
        <v>18709.599999999999</v>
      </c>
      <c r="AF192" s="15">
        <v>44568</v>
      </c>
      <c r="AG192" s="15">
        <v>44568</v>
      </c>
    </row>
    <row r="193" spans="1:33" x14ac:dyDescent="0.25">
      <c r="A193" s="22" t="s">
        <v>500</v>
      </c>
      <c r="B193" s="13">
        <v>177296</v>
      </c>
      <c r="C193" s="13" t="s">
        <v>1517</v>
      </c>
      <c r="D193" s="13" t="s">
        <v>1518</v>
      </c>
      <c r="E193" s="13" t="s">
        <v>1519</v>
      </c>
      <c r="F193" s="15">
        <v>44567</v>
      </c>
      <c r="G193" s="13" t="s">
        <v>1520</v>
      </c>
      <c r="H193" s="13" t="s">
        <v>1521</v>
      </c>
      <c r="I193" s="13" t="s">
        <v>1521</v>
      </c>
      <c r="J193" s="13" t="s">
        <v>1522</v>
      </c>
      <c r="K193" s="13" t="s">
        <v>50</v>
      </c>
      <c r="L193" s="13" t="s">
        <v>1517</v>
      </c>
      <c r="M193" s="13" t="s">
        <v>500</v>
      </c>
      <c r="N193" s="13" t="s">
        <v>500</v>
      </c>
      <c r="O193" s="13" t="s">
        <v>1521</v>
      </c>
      <c r="P193" s="13">
        <v>765610</v>
      </c>
      <c r="Q193" s="13" t="s">
        <v>1523</v>
      </c>
      <c r="R193" s="13" t="s">
        <v>1521</v>
      </c>
      <c r="S193" s="13" t="s">
        <v>1524</v>
      </c>
      <c r="T193" s="13" t="s">
        <v>1521</v>
      </c>
      <c r="U193" s="13" t="s">
        <v>1525</v>
      </c>
      <c r="V193" s="13">
        <v>1</v>
      </c>
      <c r="W193" s="13">
        <v>1</v>
      </c>
      <c r="X193" s="13" t="s">
        <v>1663</v>
      </c>
      <c r="Y193" s="13" t="s">
        <v>1527</v>
      </c>
      <c r="Z193" s="13">
        <v>16705</v>
      </c>
      <c r="AA193" s="13" t="s">
        <v>1528</v>
      </c>
      <c r="AB193" s="13">
        <v>2672.8</v>
      </c>
      <c r="AC193" s="13" t="s">
        <v>1529</v>
      </c>
      <c r="AD193" s="13">
        <v>668.2</v>
      </c>
      <c r="AE193" s="12">
        <v>18709.599999999999</v>
      </c>
      <c r="AF193" s="15">
        <v>44568</v>
      </c>
      <c r="AG193" s="15">
        <v>44568</v>
      </c>
    </row>
    <row r="194" spans="1:33" x14ac:dyDescent="0.25">
      <c r="A194" s="22" t="s">
        <v>290</v>
      </c>
      <c r="B194" s="13">
        <v>177299</v>
      </c>
      <c r="C194" s="13" t="s">
        <v>1517</v>
      </c>
      <c r="D194" s="13" t="s">
        <v>1518</v>
      </c>
      <c r="E194" s="13" t="s">
        <v>1519</v>
      </c>
      <c r="F194" s="15">
        <v>44567</v>
      </c>
      <c r="G194" s="13" t="s">
        <v>1520</v>
      </c>
      <c r="H194" s="13" t="s">
        <v>1521</v>
      </c>
      <c r="I194" s="13" t="s">
        <v>1521</v>
      </c>
      <c r="J194" s="13" t="s">
        <v>1522</v>
      </c>
      <c r="K194" s="13" t="s">
        <v>65</v>
      </c>
      <c r="L194" s="13" t="s">
        <v>1517</v>
      </c>
      <c r="M194" s="13" t="s">
        <v>290</v>
      </c>
      <c r="N194" s="13" t="s">
        <v>290</v>
      </c>
      <c r="O194" s="13" t="s">
        <v>1521</v>
      </c>
      <c r="P194" s="13">
        <v>765613</v>
      </c>
      <c r="Q194" s="13" t="s">
        <v>1540</v>
      </c>
      <c r="R194" s="13" t="s">
        <v>1521</v>
      </c>
      <c r="S194" s="13" t="s">
        <v>1524</v>
      </c>
      <c r="T194" s="13" t="s">
        <v>1569</v>
      </c>
      <c r="U194" s="13" t="s">
        <v>1525</v>
      </c>
      <c r="V194" s="13">
        <v>1</v>
      </c>
      <c r="W194" s="13">
        <v>1</v>
      </c>
      <c r="X194" s="13" t="s">
        <v>1659</v>
      </c>
      <c r="Y194" s="13" t="s">
        <v>1527</v>
      </c>
      <c r="Z194" s="13">
        <v>23345</v>
      </c>
      <c r="AA194" s="13" t="s">
        <v>1528</v>
      </c>
      <c r="AB194" s="13">
        <v>3735.2</v>
      </c>
      <c r="AC194" s="13" t="s">
        <v>1529</v>
      </c>
      <c r="AD194" s="13">
        <v>933.8</v>
      </c>
      <c r="AE194" s="12">
        <v>26146.400000000001</v>
      </c>
      <c r="AF194" s="15">
        <v>44568</v>
      </c>
      <c r="AG194" s="15">
        <v>44568</v>
      </c>
    </row>
    <row r="195" spans="1:33" x14ac:dyDescent="0.25">
      <c r="A195" s="22" t="s">
        <v>290</v>
      </c>
      <c r="B195" s="13">
        <v>177299</v>
      </c>
      <c r="C195" s="13" t="s">
        <v>1517</v>
      </c>
      <c r="D195" s="13" t="s">
        <v>1518</v>
      </c>
      <c r="E195" s="13" t="s">
        <v>1519</v>
      </c>
      <c r="F195" s="15">
        <v>44567</v>
      </c>
      <c r="G195" s="13" t="s">
        <v>1520</v>
      </c>
      <c r="H195" s="13" t="s">
        <v>1521</v>
      </c>
      <c r="I195" s="13" t="s">
        <v>1521</v>
      </c>
      <c r="J195" s="13" t="s">
        <v>1522</v>
      </c>
      <c r="K195" s="13" t="s">
        <v>65</v>
      </c>
      <c r="L195" s="13" t="s">
        <v>1517</v>
      </c>
      <c r="M195" s="13" t="s">
        <v>290</v>
      </c>
      <c r="N195" s="13" t="s">
        <v>290</v>
      </c>
      <c r="O195" s="13" t="s">
        <v>1521</v>
      </c>
      <c r="P195" s="13">
        <v>765614</v>
      </c>
      <c r="Q195" s="13" t="s">
        <v>1540</v>
      </c>
      <c r="R195" s="13" t="s">
        <v>1521</v>
      </c>
      <c r="S195" s="13" t="s">
        <v>1524</v>
      </c>
      <c r="T195" s="13" t="s">
        <v>1569</v>
      </c>
      <c r="U195" s="13" t="s">
        <v>1525</v>
      </c>
      <c r="V195" s="13">
        <v>1</v>
      </c>
      <c r="W195" s="13">
        <v>2</v>
      </c>
      <c r="X195" s="13" t="s">
        <v>1659</v>
      </c>
      <c r="Y195" s="13" t="s">
        <v>1527</v>
      </c>
      <c r="Z195" s="13">
        <v>23345</v>
      </c>
      <c r="AA195" s="13" t="s">
        <v>1528</v>
      </c>
      <c r="AB195" s="13">
        <v>3735.2</v>
      </c>
      <c r="AC195" s="13" t="s">
        <v>1529</v>
      </c>
      <c r="AD195" s="13">
        <v>933.8</v>
      </c>
      <c r="AE195" s="12">
        <v>26146.400000000001</v>
      </c>
      <c r="AF195" s="15">
        <v>44568</v>
      </c>
      <c r="AG195" s="15">
        <v>44568</v>
      </c>
    </row>
    <row r="196" spans="1:33" x14ac:dyDescent="0.25">
      <c r="A196" s="22" t="s">
        <v>304</v>
      </c>
      <c r="B196" s="13">
        <v>177300</v>
      </c>
      <c r="C196" s="13" t="s">
        <v>1517</v>
      </c>
      <c r="D196" s="13" t="s">
        <v>1518</v>
      </c>
      <c r="E196" s="13" t="s">
        <v>1519</v>
      </c>
      <c r="F196" s="15">
        <v>44567</v>
      </c>
      <c r="G196" s="13" t="s">
        <v>1520</v>
      </c>
      <c r="H196" s="13" t="s">
        <v>1521</v>
      </c>
      <c r="I196" s="13" t="s">
        <v>1521</v>
      </c>
      <c r="J196" s="13" t="s">
        <v>1522</v>
      </c>
      <c r="K196" s="13" t="s">
        <v>65</v>
      </c>
      <c r="L196" s="13" t="s">
        <v>1517</v>
      </c>
      <c r="M196" s="13" t="s">
        <v>304</v>
      </c>
      <c r="N196" s="13" t="s">
        <v>304</v>
      </c>
      <c r="O196" s="13" t="s">
        <v>1521</v>
      </c>
      <c r="P196" s="13">
        <v>765615</v>
      </c>
      <c r="Q196" s="13" t="s">
        <v>1540</v>
      </c>
      <c r="R196" s="13" t="s">
        <v>1521</v>
      </c>
      <c r="S196" s="13" t="s">
        <v>1524</v>
      </c>
      <c r="T196" s="13" t="s">
        <v>1569</v>
      </c>
      <c r="U196" s="13" t="s">
        <v>1525</v>
      </c>
      <c r="V196" s="13">
        <v>1</v>
      </c>
      <c r="W196" s="13">
        <v>1</v>
      </c>
      <c r="X196" s="13" t="s">
        <v>1659</v>
      </c>
      <c r="Y196" s="13" t="s">
        <v>1527</v>
      </c>
      <c r="Z196" s="13">
        <v>19650</v>
      </c>
      <c r="AA196" s="13" t="s">
        <v>1528</v>
      </c>
      <c r="AB196" s="13">
        <v>3144</v>
      </c>
      <c r="AC196" s="13" t="s">
        <v>1529</v>
      </c>
      <c r="AD196" s="13">
        <v>786</v>
      </c>
      <c r="AE196" s="12">
        <v>22008</v>
      </c>
      <c r="AF196" s="15">
        <v>44568</v>
      </c>
      <c r="AG196" s="15">
        <v>44568</v>
      </c>
    </row>
    <row r="197" spans="1:33" x14ac:dyDescent="0.25">
      <c r="A197" s="22" t="s">
        <v>304</v>
      </c>
      <c r="B197" s="13">
        <v>177300</v>
      </c>
      <c r="C197" s="13" t="s">
        <v>1517</v>
      </c>
      <c r="D197" s="13" t="s">
        <v>1518</v>
      </c>
      <c r="E197" s="13" t="s">
        <v>1519</v>
      </c>
      <c r="F197" s="15">
        <v>44567</v>
      </c>
      <c r="G197" s="13" t="s">
        <v>1520</v>
      </c>
      <c r="H197" s="13" t="s">
        <v>1521</v>
      </c>
      <c r="I197" s="13" t="s">
        <v>1521</v>
      </c>
      <c r="J197" s="13" t="s">
        <v>1522</v>
      </c>
      <c r="K197" s="13" t="s">
        <v>65</v>
      </c>
      <c r="L197" s="13" t="s">
        <v>1517</v>
      </c>
      <c r="M197" s="13" t="s">
        <v>304</v>
      </c>
      <c r="N197" s="13" t="s">
        <v>304</v>
      </c>
      <c r="O197" s="13" t="s">
        <v>1521</v>
      </c>
      <c r="P197" s="13">
        <v>765616</v>
      </c>
      <c r="Q197" s="13" t="s">
        <v>1540</v>
      </c>
      <c r="R197" s="13" t="s">
        <v>1521</v>
      </c>
      <c r="S197" s="13" t="s">
        <v>1524</v>
      </c>
      <c r="T197" s="13" t="s">
        <v>1569</v>
      </c>
      <c r="U197" s="13" t="s">
        <v>1525</v>
      </c>
      <c r="V197" s="13">
        <v>1</v>
      </c>
      <c r="W197" s="13">
        <v>2</v>
      </c>
      <c r="X197" s="13" t="s">
        <v>1659</v>
      </c>
      <c r="Y197" s="13" t="s">
        <v>1527</v>
      </c>
      <c r="Z197" s="13">
        <v>19650</v>
      </c>
      <c r="AA197" s="13" t="s">
        <v>1528</v>
      </c>
      <c r="AB197" s="13">
        <v>3144</v>
      </c>
      <c r="AC197" s="13" t="s">
        <v>1529</v>
      </c>
      <c r="AD197" s="13">
        <v>786</v>
      </c>
      <c r="AE197" s="12">
        <v>22008</v>
      </c>
      <c r="AF197" s="15">
        <v>44568</v>
      </c>
      <c r="AG197" s="15">
        <v>44568</v>
      </c>
    </row>
    <row r="198" spans="1:33" x14ac:dyDescent="0.25">
      <c r="A198" s="22" t="s">
        <v>304</v>
      </c>
      <c r="B198" s="13">
        <v>177300</v>
      </c>
      <c r="C198" s="13" t="s">
        <v>1517</v>
      </c>
      <c r="D198" s="13" t="s">
        <v>1518</v>
      </c>
      <c r="E198" s="13" t="s">
        <v>1519</v>
      </c>
      <c r="F198" s="15">
        <v>44567</v>
      </c>
      <c r="G198" s="13" t="s">
        <v>1520</v>
      </c>
      <c r="H198" s="13" t="s">
        <v>1521</v>
      </c>
      <c r="I198" s="13" t="s">
        <v>1521</v>
      </c>
      <c r="J198" s="13" t="s">
        <v>1522</v>
      </c>
      <c r="K198" s="13" t="s">
        <v>65</v>
      </c>
      <c r="L198" s="13" t="s">
        <v>1517</v>
      </c>
      <c r="M198" s="13" t="s">
        <v>304</v>
      </c>
      <c r="N198" s="13" t="s">
        <v>304</v>
      </c>
      <c r="O198" s="13" t="s">
        <v>1521</v>
      </c>
      <c r="P198" s="13">
        <v>765617</v>
      </c>
      <c r="Q198" s="13" t="s">
        <v>1540</v>
      </c>
      <c r="R198" s="13" t="s">
        <v>1521</v>
      </c>
      <c r="S198" s="13" t="s">
        <v>1524</v>
      </c>
      <c r="T198" s="13" t="s">
        <v>1569</v>
      </c>
      <c r="U198" s="13" t="s">
        <v>1525</v>
      </c>
      <c r="V198" s="13">
        <v>1</v>
      </c>
      <c r="W198" s="13">
        <v>3</v>
      </c>
      <c r="X198" s="13" t="s">
        <v>1659</v>
      </c>
      <c r="Y198" s="13" t="s">
        <v>1527</v>
      </c>
      <c r="Z198" s="13">
        <v>27120</v>
      </c>
      <c r="AA198" s="13" t="s">
        <v>1528</v>
      </c>
      <c r="AB198" s="13">
        <v>4339.2</v>
      </c>
      <c r="AC198" s="13" t="s">
        <v>1529</v>
      </c>
      <c r="AD198" s="13">
        <v>1084.8</v>
      </c>
      <c r="AE198" s="12">
        <v>30374.400000000001</v>
      </c>
      <c r="AF198" s="15">
        <v>44568</v>
      </c>
      <c r="AG198" s="15">
        <v>44568</v>
      </c>
    </row>
    <row r="199" spans="1:33" x14ac:dyDescent="0.25">
      <c r="A199" s="22" t="s">
        <v>298</v>
      </c>
      <c r="B199" s="13">
        <v>177301</v>
      </c>
      <c r="C199" s="13" t="s">
        <v>1517</v>
      </c>
      <c r="D199" s="13" t="s">
        <v>1518</v>
      </c>
      <c r="E199" s="13" t="s">
        <v>1519</v>
      </c>
      <c r="F199" s="15">
        <v>44567</v>
      </c>
      <c r="G199" s="13" t="s">
        <v>1520</v>
      </c>
      <c r="H199" s="13" t="s">
        <v>1521</v>
      </c>
      <c r="I199" s="13" t="s">
        <v>1521</v>
      </c>
      <c r="J199" s="13" t="s">
        <v>1522</v>
      </c>
      <c r="K199" s="13" t="s">
        <v>65</v>
      </c>
      <c r="L199" s="13" t="s">
        <v>1517</v>
      </c>
      <c r="M199" s="13" t="s">
        <v>298</v>
      </c>
      <c r="N199" s="13" t="s">
        <v>298</v>
      </c>
      <c r="O199" s="13" t="s">
        <v>1521</v>
      </c>
      <c r="P199" s="13">
        <v>765618</v>
      </c>
      <c r="Q199" s="13" t="s">
        <v>1540</v>
      </c>
      <c r="R199" s="13" t="s">
        <v>1521</v>
      </c>
      <c r="S199" s="13" t="s">
        <v>1524</v>
      </c>
      <c r="T199" s="13" t="s">
        <v>1569</v>
      </c>
      <c r="U199" s="13" t="s">
        <v>1525</v>
      </c>
      <c r="V199" s="13">
        <v>1</v>
      </c>
      <c r="W199" s="13">
        <v>1</v>
      </c>
      <c r="X199" s="13" t="s">
        <v>1659</v>
      </c>
      <c r="Y199" s="13" t="s">
        <v>1527</v>
      </c>
      <c r="Z199" s="13">
        <v>23345</v>
      </c>
      <c r="AA199" s="13" t="s">
        <v>1528</v>
      </c>
      <c r="AB199" s="13">
        <v>3735.2</v>
      </c>
      <c r="AC199" s="13" t="s">
        <v>1529</v>
      </c>
      <c r="AD199" s="13">
        <v>933.8</v>
      </c>
      <c r="AE199" s="12">
        <v>26146.400000000001</v>
      </c>
      <c r="AF199" s="15">
        <v>44568</v>
      </c>
      <c r="AG199" s="15">
        <v>44568</v>
      </c>
    </row>
    <row r="200" spans="1:33" x14ac:dyDescent="0.25">
      <c r="A200" s="22" t="s">
        <v>298</v>
      </c>
      <c r="B200" s="13">
        <v>177301</v>
      </c>
      <c r="C200" s="13" t="s">
        <v>1517</v>
      </c>
      <c r="D200" s="13" t="s">
        <v>1518</v>
      </c>
      <c r="E200" s="13" t="s">
        <v>1519</v>
      </c>
      <c r="F200" s="15">
        <v>44567</v>
      </c>
      <c r="G200" s="13" t="s">
        <v>1520</v>
      </c>
      <c r="H200" s="13" t="s">
        <v>1521</v>
      </c>
      <c r="I200" s="13" t="s">
        <v>1521</v>
      </c>
      <c r="J200" s="13" t="s">
        <v>1522</v>
      </c>
      <c r="K200" s="13" t="s">
        <v>65</v>
      </c>
      <c r="L200" s="13" t="s">
        <v>1517</v>
      </c>
      <c r="M200" s="13" t="s">
        <v>298</v>
      </c>
      <c r="N200" s="13" t="s">
        <v>298</v>
      </c>
      <c r="O200" s="13" t="s">
        <v>1521</v>
      </c>
      <c r="P200" s="13">
        <v>765619</v>
      </c>
      <c r="Q200" s="13" t="s">
        <v>1540</v>
      </c>
      <c r="R200" s="13" t="s">
        <v>1521</v>
      </c>
      <c r="S200" s="13" t="s">
        <v>1524</v>
      </c>
      <c r="T200" s="13" t="s">
        <v>1569</v>
      </c>
      <c r="U200" s="13" t="s">
        <v>1525</v>
      </c>
      <c r="V200" s="13">
        <v>1</v>
      </c>
      <c r="W200" s="13">
        <v>2</v>
      </c>
      <c r="X200" s="13" t="s">
        <v>1659</v>
      </c>
      <c r="Y200" s="13" t="s">
        <v>1527</v>
      </c>
      <c r="Z200" s="13">
        <v>23345</v>
      </c>
      <c r="AA200" s="13" t="s">
        <v>1528</v>
      </c>
      <c r="AB200" s="13">
        <v>3735.2</v>
      </c>
      <c r="AC200" s="13" t="s">
        <v>1529</v>
      </c>
      <c r="AD200" s="13">
        <v>933.8</v>
      </c>
      <c r="AE200" s="12">
        <v>26146.400000000001</v>
      </c>
      <c r="AF200" s="15">
        <v>44568</v>
      </c>
      <c r="AG200" s="15">
        <v>44568</v>
      </c>
    </row>
    <row r="201" spans="1:33" x14ac:dyDescent="0.25">
      <c r="A201" s="22" t="s">
        <v>298</v>
      </c>
      <c r="B201" s="13">
        <v>177301</v>
      </c>
      <c r="C201" s="13" t="s">
        <v>1517</v>
      </c>
      <c r="D201" s="13" t="s">
        <v>1518</v>
      </c>
      <c r="E201" s="13" t="s">
        <v>1519</v>
      </c>
      <c r="F201" s="15">
        <v>44567</v>
      </c>
      <c r="G201" s="13" t="s">
        <v>1520</v>
      </c>
      <c r="H201" s="13" t="s">
        <v>1521</v>
      </c>
      <c r="I201" s="13" t="s">
        <v>1521</v>
      </c>
      <c r="J201" s="13" t="s">
        <v>1522</v>
      </c>
      <c r="K201" s="13" t="s">
        <v>65</v>
      </c>
      <c r="L201" s="13" t="s">
        <v>1517</v>
      </c>
      <c r="M201" s="13" t="s">
        <v>298</v>
      </c>
      <c r="N201" s="13" t="s">
        <v>298</v>
      </c>
      <c r="O201" s="13" t="s">
        <v>1521</v>
      </c>
      <c r="P201" s="13">
        <v>765620</v>
      </c>
      <c r="Q201" s="13" t="s">
        <v>1540</v>
      </c>
      <c r="R201" s="13" t="s">
        <v>1521</v>
      </c>
      <c r="S201" s="13" t="s">
        <v>1524</v>
      </c>
      <c r="T201" s="13" t="s">
        <v>1569</v>
      </c>
      <c r="U201" s="13" t="s">
        <v>1525</v>
      </c>
      <c r="V201" s="13">
        <v>1</v>
      </c>
      <c r="W201" s="13">
        <v>3</v>
      </c>
      <c r="X201" s="13" t="s">
        <v>1659</v>
      </c>
      <c r="Y201" s="13" t="s">
        <v>1527</v>
      </c>
      <c r="Z201" s="13">
        <v>18580</v>
      </c>
      <c r="AA201" s="13" t="s">
        <v>1528</v>
      </c>
      <c r="AB201" s="13">
        <v>2972.8</v>
      </c>
      <c r="AC201" s="13" t="s">
        <v>1529</v>
      </c>
      <c r="AD201" s="13">
        <v>743.2</v>
      </c>
      <c r="AE201" s="12">
        <v>20809.599999999999</v>
      </c>
      <c r="AF201" s="15">
        <v>44568</v>
      </c>
      <c r="AG201" s="15">
        <v>44568</v>
      </c>
    </row>
    <row r="202" spans="1:33" x14ac:dyDescent="0.25">
      <c r="A202" s="22" t="s">
        <v>535</v>
      </c>
      <c r="B202" s="13">
        <v>177302</v>
      </c>
      <c r="C202" s="13" t="s">
        <v>1517</v>
      </c>
      <c r="D202" s="13" t="s">
        <v>1518</v>
      </c>
      <c r="E202" s="13" t="s">
        <v>1519</v>
      </c>
      <c r="F202" s="15">
        <v>44567</v>
      </c>
      <c r="G202" s="13" t="s">
        <v>1520</v>
      </c>
      <c r="H202" s="13" t="s">
        <v>1521</v>
      </c>
      <c r="I202" s="13" t="s">
        <v>1521</v>
      </c>
      <c r="J202" s="13" t="s">
        <v>1522</v>
      </c>
      <c r="K202" s="13" t="s">
        <v>65</v>
      </c>
      <c r="L202" s="13" t="s">
        <v>1517</v>
      </c>
      <c r="M202" s="13" t="s">
        <v>535</v>
      </c>
      <c r="N202" s="13" t="s">
        <v>535</v>
      </c>
      <c r="O202" s="13" t="s">
        <v>1521</v>
      </c>
      <c r="P202" s="13">
        <v>765621</v>
      </c>
      <c r="Q202" s="13" t="s">
        <v>1540</v>
      </c>
      <c r="R202" s="13" t="s">
        <v>1521</v>
      </c>
      <c r="S202" s="13" t="s">
        <v>1524</v>
      </c>
      <c r="T202" s="13" t="s">
        <v>1571</v>
      </c>
      <c r="U202" s="13" t="s">
        <v>1525</v>
      </c>
      <c r="V202" s="13">
        <v>1</v>
      </c>
      <c r="W202" s="13">
        <v>1</v>
      </c>
      <c r="X202" s="13" t="s">
        <v>1664</v>
      </c>
      <c r="Y202" s="13" t="s">
        <v>1527</v>
      </c>
      <c r="Z202" s="13">
        <v>9000</v>
      </c>
      <c r="AA202" s="13" t="s">
        <v>1528</v>
      </c>
      <c r="AB202" s="13">
        <v>1440</v>
      </c>
      <c r="AC202" s="13" t="s">
        <v>1521</v>
      </c>
      <c r="AD202" s="13">
        <v>0</v>
      </c>
      <c r="AE202" s="12">
        <v>10440</v>
      </c>
      <c r="AF202" s="15">
        <v>44568</v>
      </c>
      <c r="AG202" s="15">
        <v>44568</v>
      </c>
    </row>
    <row r="203" spans="1:33" x14ac:dyDescent="0.25">
      <c r="A203" s="22" t="s">
        <v>479</v>
      </c>
      <c r="B203" s="13">
        <v>177303</v>
      </c>
      <c r="C203" s="13" t="s">
        <v>1517</v>
      </c>
      <c r="D203" s="13" t="s">
        <v>1518</v>
      </c>
      <c r="E203" s="13" t="s">
        <v>1519</v>
      </c>
      <c r="F203" s="15">
        <v>44567</v>
      </c>
      <c r="G203" s="13" t="s">
        <v>1520</v>
      </c>
      <c r="H203" s="13" t="s">
        <v>1521</v>
      </c>
      <c r="I203" s="13" t="s">
        <v>1521</v>
      </c>
      <c r="J203" s="13" t="s">
        <v>1522</v>
      </c>
      <c r="K203" s="13" t="s">
        <v>65</v>
      </c>
      <c r="L203" s="13" t="s">
        <v>1517</v>
      </c>
      <c r="M203" s="13" t="s">
        <v>479</v>
      </c>
      <c r="N203" s="13" t="s">
        <v>479</v>
      </c>
      <c r="O203" s="13" t="s">
        <v>1521</v>
      </c>
      <c r="P203" s="13">
        <v>765622</v>
      </c>
      <c r="Q203" s="13" t="s">
        <v>1540</v>
      </c>
      <c r="R203" s="13" t="s">
        <v>1521</v>
      </c>
      <c r="S203" s="13" t="s">
        <v>1524</v>
      </c>
      <c r="T203" s="13" t="s">
        <v>1571</v>
      </c>
      <c r="U203" s="13" t="s">
        <v>1525</v>
      </c>
      <c r="V203" s="13">
        <v>1</v>
      </c>
      <c r="W203" s="13">
        <v>1</v>
      </c>
      <c r="X203" s="13" t="s">
        <v>1664</v>
      </c>
      <c r="Y203" s="13" t="s">
        <v>1527</v>
      </c>
      <c r="Z203" s="13">
        <v>9000</v>
      </c>
      <c r="AA203" s="13" t="s">
        <v>1528</v>
      </c>
      <c r="AB203" s="13">
        <v>1440</v>
      </c>
      <c r="AC203" s="13" t="s">
        <v>1521</v>
      </c>
      <c r="AD203" s="13">
        <v>0</v>
      </c>
      <c r="AE203" s="12">
        <v>10440</v>
      </c>
      <c r="AF203" s="15">
        <v>44568</v>
      </c>
      <c r="AG203" s="15">
        <v>44568</v>
      </c>
    </row>
    <row r="204" spans="1:33" x14ac:dyDescent="0.25">
      <c r="A204" s="22" t="s">
        <v>247</v>
      </c>
      <c r="B204" s="13">
        <v>177674</v>
      </c>
      <c r="C204" s="13" t="s">
        <v>1517</v>
      </c>
      <c r="D204" s="13" t="s">
        <v>1518</v>
      </c>
      <c r="E204" s="13" t="s">
        <v>1519</v>
      </c>
      <c r="F204" s="15">
        <v>44568</v>
      </c>
      <c r="G204" s="13" t="s">
        <v>1520</v>
      </c>
      <c r="H204" s="13" t="s">
        <v>1521</v>
      </c>
      <c r="I204" s="13" t="s">
        <v>1521</v>
      </c>
      <c r="J204" s="13" t="s">
        <v>1522</v>
      </c>
      <c r="K204" s="13" t="s">
        <v>59</v>
      </c>
      <c r="L204" s="13" t="s">
        <v>1517</v>
      </c>
      <c r="M204" s="13" t="s">
        <v>247</v>
      </c>
      <c r="N204" s="13" t="s">
        <v>247</v>
      </c>
      <c r="O204" s="13" t="s">
        <v>1521</v>
      </c>
      <c r="P204" s="13">
        <v>768597</v>
      </c>
      <c r="Q204" s="13" t="s">
        <v>1523</v>
      </c>
      <c r="R204" s="13" t="s">
        <v>1521</v>
      </c>
      <c r="S204" s="13" t="s">
        <v>1524</v>
      </c>
      <c r="T204" s="13" t="s">
        <v>1521</v>
      </c>
      <c r="U204" s="13" t="s">
        <v>1525</v>
      </c>
      <c r="V204" s="13">
        <v>1</v>
      </c>
      <c r="W204" s="13">
        <v>1</v>
      </c>
      <c r="X204" s="13" t="s">
        <v>1665</v>
      </c>
      <c r="Y204" s="13" t="s">
        <v>1527</v>
      </c>
      <c r="Z204" s="13">
        <v>8120</v>
      </c>
      <c r="AA204" s="13" t="s">
        <v>1528</v>
      </c>
      <c r="AB204" s="13">
        <v>1299.2</v>
      </c>
      <c r="AC204" s="13" t="s">
        <v>1529</v>
      </c>
      <c r="AD204" s="13">
        <v>324.8</v>
      </c>
      <c r="AE204" s="12">
        <v>9094.4</v>
      </c>
      <c r="AF204" s="15">
        <v>44569</v>
      </c>
      <c r="AG204" s="15">
        <v>44569</v>
      </c>
    </row>
    <row r="205" spans="1:33" x14ac:dyDescent="0.25">
      <c r="A205" s="22" t="s">
        <v>189</v>
      </c>
      <c r="B205" s="13">
        <v>177675</v>
      </c>
      <c r="C205" s="13" t="s">
        <v>1517</v>
      </c>
      <c r="D205" s="13" t="s">
        <v>1518</v>
      </c>
      <c r="E205" s="13" t="s">
        <v>1519</v>
      </c>
      <c r="F205" s="15">
        <v>44568</v>
      </c>
      <c r="G205" s="13" t="s">
        <v>1520</v>
      </c>
      <c r="H205" s="13" t="s">
        <v>1521</v>
      </c>
      <c r="I205" s="13" t="s">
        <v>1521</v>
      </c>
      <c r="J205" s="13" t="s">
        <v>1522</v>
      </c>
      <c r="K205" s="13" t="s">
        <v>59</v>
      </c>
      <c r="L205" s="13" t="s">
        <v>1517</v>
      </c>
      <c r="M205" s="13" t="s">
        <v>189</v>
      </c>
      <c r="N205" s="13" t="s">
        <v>189</v>
      </c>
      <c r="O205" s="13" t="s">
        <v>1521</v>
      </c>
      <c r="P205" s="13">
        <v>768598</v>
      </c>
      <c r="Q205" s="13" t="s">
        <v>1523</v>
      </c>
      <c r="R205" s="13" t="s">
        <v>1521</v>
      </c>
      <c r="S205" s="13" t="s">
        <v>1524</v>
      </c>
      <c r="T205" s="13" t="s">
        <v>1521</v>
      </c>
      <c r="U205" s="13" t="s">
        <v>1525</v>
      </c>
      <c r="V205" s="13">
        <v>1</v>
      </c>
      <c r="W205" s="13">
        <v>1</v>
      </c>
      <c r="X205" s="13" t="s">
        <v>1666</v>
      </c>
      <c r="Y205" s="13" t="s">
        <v>1527</v>
      </c>
      <c r="Z205" s="13">
        <v>8120</v>
      </c>
      <c r="AA205" s="13" t="s">
        <v>1528</v>
      </c>
      <c r="AB205" s="13">
        <v>1299.2</v>
      </c>
      <c r="AC205" s="13" t="s">
        <v>1529</v>
      </c>
      <c r="AD205" s="13">
        <v>324.8</v>
      </c>
      <c r="AE205" s="12">
        <v>9094.4</v>
      </c>
      <c r="AF205" s="15">
        <v>44569</v>
      </c>
      <c r="AG205" s="15">
        <v>44569</v>
      </c>
    </row>
    <row r="206" spans="1:33" x14ac:dyDescent="0.25">
      <c r="A206" s="22" t="s">
        <v>248</v>
      </c>
      <c r="B206" s="13">
        <v>177676</v>
      </c>
      <c r="C206" s="13" t="s">
        <v>1517</v>
      </c>
      <c r="D206" s="13" t="s">
        <v>1518</v>
      </c>
      <c r="E206" s="13" t="s">
        <v>1519</v>
      </c>
      <c r="F206" s="15">
        <v>44568</v>
      </c>
      <c r="G206" s="13" t="s">
        <v>1520</v>
      </c>
      <c r="H206" s="13" t="s">
        <v>1521</v>
      </c>
      <c r="I206" s="13" t="s">
        <v>1521</v>
      </c>
      <c r="J206" s="13" t="s">
        <v>1522</v>
      </c>
      <c r="K206" s="13" t="s">
        <v>59</v>
      </c>
      <c r="L206" s="13" t="s">
        <v>1517</v>
      </c>
      <c r="M206" s="13" t="s">
        <v>248</v>
      </c>
      <c r="N206" s="13" t="s">
        <v>248</v>
      </c>
      <c r="O206" s="13" t="s">
        <v>1521</v>
      </c>
      <c r="P206" s="13">
        <v>768599</v>
      </c>
      <c r="Q206" s="13" t="s">
        <v>1523</v>
      </c>
      <c r="R206" s="13" t="s">
        <v>1521</v>
      </c>
      <c r="S206" s="13" t="s">
        <v>1524</v>
      </c>
      <c r="T206" s="13" t="s">
        <v>1521</v>
      </c>
      <c r="U206" s="13" t="s">
        <v>1525</v>
      </c>
      <c r="V206" s="13">
        <v>1</v>
      </c>
      <c r="W206" s="13">
        <v>1</v>
      </c>
      <c r="X206" s="13" t="s">
        <v>1667</v>
      </c>
      <c r="Y206" s="13" t="s">
        <v>1527</v>
      </c>
      <c r="Z206" s="13">
        <v>8120</v>
      </c>
      <c r="AA206" s="13" t="s">
        <v>1528</v>
      </c>
      <c r="AB206" s="13">
        <v>1299.2</v>
      </c>
      <c r="AC206" s="13" t="s">
        <v>1529</v>
      </c>
      <c r="AD206" s="13">
        <v>324.8</v>
      </c>
      <c r="AE206" s="12">
        <v>9094.4</v>
      </c>
      <c r="AF206" s="15">
        <v>44569</v>
      </c>
      <c r="AG206" s="15">
        <v>44569</v>
      </c>
    </row>
    <row r="207" spans="1:33" x14ac:dyDescent="0.25">
      <c r="A207" s="22" t="s">
        <v>442</v>
      </c>
      <c r="B207" s="13">
        <v>177677</v>
      </c>
      <c r="C207" s="13" t="s">
        <v>1517</v>
      </c>
      <c r="D207" s="13" t="s">
        <v>1518</v>
      </c>
      <c r="E207" s="13" t="s">
        <v>1519</v>
      </c>
      <c r="F207" s="15">
        <v>44568</v>
      </c>
      <c r="G207" s="13" t="s">
        <v>1520</v>
      </c>
      <c r="H207" s="13" t="s">
        <v>1521</v>
      </c>
      <c r="I207" s="13" t="s">
        <v>1521</v>
      </c>
      <c r="J207" s="13" t="s">
        <v>1522</v>
      </c>
      <c r="K207" s="13" t="s">
        <v>50</v>
      </c>
      <c r="L207" s="13" t="s">
        <v>1517</v>
      </c>
      <c r="M207" s="13" t="s">
        <v>442</v>
      </c>
      <c r="N207" s="13" t="s">
        <v>442</v>
      </c>
      <c r="O207" s="13" t="s">
        <v>1521</v>
      </c>
      <c r="P207" s="13">
        <v>768600</v>
      </c>
      <c r="Q207" s="13" t="s">
        <v>1523</v>
      </c>
      <c r="R207" s="13" t="s">
        <v>1521</v>
      </c>
      <c r="S207" s="13" t="s">
        <v>1524</v>
      </c>
      <c r="T207" s="13" t="s">
        <v>1521</v>
      </c>
      <c r="U207" s="13" t="s">
        <v>1525</v>
      </c>
      <c r="V207" s="13">
        <v>1</v>
      </c>
      <c r="W207" s="13">
        <v>1</v>
      </c>
      <c r="X207" s="13" t="s">
        <v>1668</v>
      </c>
      <c r="Y207" s="13" t="s">
        <v>1527</v>
      </c>
      <c r="Z207" s="13">
        <v>16705</v>
      </c>
      <c r="AA207" s="13" t="s">
        <v>1528</v>
      </c>
      <c r="AB207" s="13">
        <v>2672.8</v>
      </c>
      <c r="AC207" s="13" t="s">
        <v>1529</v>
      </c>
      <c r="AD207" s="13">
        <v>668.2</v>
      </c>
      <c r="AE207" s="12">
        <v>18709.599999999999</v>
      </c>
      <c r="AF207" s="15">
        <v>44569</v>
      </c>
      <c r="AG207" s="15">
        <v>44569</v>
      </c>
    </row>
    <row r="208" spans="1:33" x14ac:dyDescent="0.25">
      <c r="A208" s="22" t="s">
        <v>374</v>
      </c>
      <c r="B208" s="13">
        <v>177678</v>
      </c>
      <c r="C208" s="13" t="s">
        <v>1517</v>
      </c>
      <c r="D208" s="13" t="s">
        <v>1518</v>
      </c>
      <c r="E208" s="13" t="s">
        <v>1519</v>
      </c>
      <c r="F208" s="15">
        <v>44568</v>
      </c>
      <c r="G208" s="13" t="s">
        <v>1520</v>
      </c>
      <c r="H208" s="13" t="s">
        <v>1521</v>
      </c>
      <c r="I208" s="13" t="s">
        <v>1521</v>
      </c>
      <c r="J208" s="13" t="s">
        <v>1522</v>
      </c>
      <c r="K208" s="13" t="s">
        <v>50</v>
      </c>
      <c r="L208" s="13" t="s">
        <v>1517</v>
      </c>
      <c r="M208" s="13" t="s">
        <v>374</v>
      </c>
      <c r="N208" s="13" t="s">
        <v>374</v>
      </c>
      <c r="O208" s="13" t="s">
        <v>1521</v>
      </c>
      <c r="P208" s="13">
        <v>768601</v>
      </c>
      <c r="Q208" s="13" t="s">
        <v>1523</v>
      </c>
      <c r="R208" s="13" t="s">
        <v>1521</v>
      </c>
      <c r="S208" s="13" t="s">
        <v>1524</v>
      </c>
      <c r="T208" s="13" t="s">
        <v>1521</v>
      </c>
      <c r="U208" s="13" t="s">
        <v>1525</v>
      </c>
      <c r="V208" s="13">
        <v>1</v>
      </c>
      <c r="W208" s="13">
        <v>1</v>
      </c>
      <c r="X208" s="13" t="s">
        <v>1669</v>
      </c>
      <c r="Y208" s="13" t="s">
        <v>1527</v>
      </c>
      <c r="Z208" s="13">
        <v>16705</v>
      </c>
      <c r="AA208" s="13" t="s">
        <v>1528</v>
      </c>
      <c r="AB208" s="13">
        <v>2672.8</v>
      </c>
      <c r="AC208" s="13" t="s">
        <v>1529</v>
      </c>
      <c r="AD208" s="13">
        <v>668.2</v>
      </c>
      <c r="AE208" s="12">
        <v>18709.599999999999</v>
      </c>
      <c r="AF208" s="15">
        <v>44569</v>
      </c>
      <c r="AG208" s="15">
        <v>44569</v>
      </c>
    </row>
    <row r="209" spans="1:33" x14ac:dyDescent="0.25">
      <c r="A209" s="22" t="s">
        <v>283</v>
      </c>
      <c r="B209" s="13">
        <v>177679</v>
      </c>
      <c r="C209" s="13" t="s">
        <v>1517</v>
      </c>
      <c r="D209" s="13" t="s">
        <v>1518</v>
      </c>
      <c r="E209" s="13" t="s">
        <v>1519</v>
      </c>
      <c r="F209" s="15">
        <v>44568</v>
      </c>
      <c r="G209" s="13" t="s">
        <v>1520</v>
      </c>
      <c r="H209" s="13" t="s">
        <v>1521</v>
      </c>
      <c r="I209" s="13" t="s">
        <v>1521</v>
      </c>
      <c r="J209" s="13" t="s">
        <v>1522</v>
      </c>
      <c r="K209" s="13" t="s">
        <v>59</v>
      </c>
      <c r="L209" s="13" t="s">
        <v>1517</v>
      </c>
      <c r="M209" s="13" t="s">
        <v>283</v>
      </c>
      <c r="N209" s="13" t="s">
        <v>283</v>
      </c>
      <c r="O209" s="13" t="s">
        <v>1521</v>
      </c>
      <c r="P209" s="13">
        <v>768602</v>
      </c>
      <c r="Q209" s="13" t="s">
        <v>1540</v>
      </c>
      <c r="R209" s="13" t="s">
        <v>1521</v>
      </c>
      <c r="S209" s="13" t="s">
        <v>1524</v>
      </c>
      <c r="T209" s="13" t="s">
        <v>1571</v>
      </c>
      <c r="U209" s="13" t="s">
        <v>1525</v>
      </c>
      <c r="V209" s="13">
        <v>1</v>
      </c>
      <c r="W209" s="13">
        <v>1</v>
      </c>
      <c r="X209" s="13" t="s">
        <v>1670</v>
      </c>
      <c r="Y209" s="13" t="s">
        <v>1527</v>
      </c>
      <c r="Z209" s="13">
        <v>9000</v>
      </c>
      <c r="AA209" s="13" t="s">
        <v>1528</v>
      </c>
      <c r="AB209" s="13">
        <v>1440</v>
      </c>
      <c r="AC209" s="13" t="s">
        <v>1521</v>
      </c>
      <c r="AD209" s="13">
        <v>0</v>
      </c>
      <c r="AE209" s="12">
        <v>10440</v>
      </c>
      <c r="AF209" s="15">
        <v>44569</v>
      </c>
      <c r="AG209" s="15">
        <v>44569</v>
      </c>
    </row>
    <row r="210" spans="1:33" x14ac:dyDescent="0.25">
      <c r="A210" s="22" t="s">
        <v>549</v>
      </c>
      <c r="B210" s="13">
        <v>177680</v>
      </c>
      <c r="C210" s="13" t="s">
        <v>1517</v>
      </c>
      <c r="D210" s="13" t="s">
        <v>1518</v>
      </c>
      <c r="E210" s="13" t="s">
        <v>1519</v>
      </c>
      <c r="F210" s="15">
        <v>44568</v>
      </c>
      <c r="G210" s="13" t="s">
        <v>1520</v>
      </c>
      <c r="H210" s="13" t="s">
        <v>1521</v>
      </c>
      <c r="I210" s="13" t="s">
        <v>1521</v>
      </c>
      <c r="J210" s="13" t="s">
        <v>1522</v>
      </c>
      <c r="K210" s="13" t="s">
        <v>65</v>
      </c>
      <c r="L210" s="13" t="s">
        <v>1517</v>
      </c>
      <c r="M210" s="13" t="s">
        <v>549</v>
      </c>
      <c r="N210" s="13" t="s">
        <v>549</v>
      </c>
      <c r="O210" s="13" t="s">
        <v>1521</v>
      </c>
      <c r="P210" s="13">
        <v>768603</v>
      </c>
      <c r="Q210" s="13" t="s">
        <v>1523</v>
      </c>
      <c r="R210" s="13" t="s">
        <v>1521</v>
      </c>
      <c r="S210" s="13" t="s">
        <v>1524</v>
      </c>
      <c r="T210" s="13" t="s">
        <v>1521</v>
      </c>
      <c r="U210" s="13" t="s">
        <v>1525</v>
      </c>
      <c r="V210" s="13">
        <v>1</v>
      </c>
      <c r="W210" s="13">
        <v>1</v>
      </c>
      <c r="X210" s="13" t="s">
        <v>1671</v>
      </c>
      <c r="Y210" s="13" t="s">
        <v>1527</v>
      </c>
      <c r="Z210" s="13">
        <v>32635</v>
      </c>
      <c r="AA210" s="13" t="s">
        <v>1528</v>
      </c>
      <c r="AB210" s="13">
        <v>5221.6000000000004</v>
      </c>
      <c r="AC210" s="13" t="s">
        <v>1529</v>
      </c>
      <c r="AD210" s="13">
        <v>1305.4000000000001</v>
      </c>
      <c r="AE210" s="12">
        <v>36551.199999999997</v>
      </c>
      <c r="AF210" s="15">
        <v>44569</v>
      </c>
      <c r="AG210" s="15">
        <v>44569</v>
      </c>
    </row>
    <row r="211" spans="1:33" x14ac:dyDescent="0.25">
      <c r="A211" s="22" t="s">
        <v>851</v>
      </c>
      <c r="B211" s="13">
        <v>177681</v>
      </c>
      <c r="C211" s="13" t="s">
        <v>1517</v>
      </c>
      <c r="D211" s="13" t="s">
        <v>1518</v>
      </c>
      <c r="E211" s="13" t="s">
        <v>1519</v>
      </c>
      <c r="F211" s="15">
        <v>44568</v>
      </c>
      <c r="G211" s="13" t="s">
        <v>1521</v>
      </c>
      <c r="H211" s="13" t="s">
        <v>1521</v>
      </c>
      <c r="I211" s="13" t="s">
        <v>1521</v>
      </c>
      <c r="J211" s="13" t="s">
        <v>1522</v>
      </c>
      <c r="K211" s="13" t="s">
        <v>126</v>
      </c>
      <c r="L211" s="13" t="s">
        <v>1517</v>
      </c>
      <c r="M211" s="13" t="s">
        <v>851</v>
      </c>
      <c r="N211" s="13" t="s">
        <v>851</v>
      </c>
      <c r="O211" s="13" t="s">
        <v>1521</v>
      </c>
      <c r="P211" s="13">
        <v>768604</v>
      </c>
      <c r="Q211" s="13" t="s">
        <v>1523</v>
      </c>
      <c r="R211" s="13" t="s">
        <v>1521</v>
      </c>
      <c r="S211" s="13" t="s">
        <v>1530</v>
      </c>
      <c r="T211" s="13" t="s">
        <v>1521</v>
      </c>
      <c r="U211" s="13" t="s">
        <v>1525</v>
      </c>
      <c r="V211" s="13">
        <v>1</v>
      </c>
      <c r="W211" s="13">
        <v>1</v>
      </c>
      <c r="X211" s="13" t="s">
        <v>1672</v>
      </c>
      <c r="Y211" s="13" t="s">
        <v>1527</v>
      </c>
      <c r="Z211" s="13">
        <v>15064</v>
      </c>
      <c r="AA211" s="13" t="s">
        <v>1528</v>
      </c>
      <c r="AB211" s="13">
        <v>2410.2399999999998</v>
      </c>
      <c r="AC211" s="13" t="s">
        <v>1529</v>
      </c>
      <c r="AD211" s="13">
        <v>602.55999999999995</v>
      </c>
      <c r="AE211" s="12">
        <v>16871.68</v>
      </c>
      <c r="AF211" s="15">
        <v>44569</v>
      </c>
      <c r="AG211" s="15">
        <v>44569</v>
      </c>
    </row>
    <row r="212" spans="1:33" x14ac:dyDescent="0.25">
      <c r="A212" s="22" t="s">
        <v>854</v>
      </c>
      <c r="B212" s="13">
        <v>177682</v>
      </c>
      <c r="C212" s="13" t="s">
        <v>1517</v>
      </c>
      <c r="D212" s="13" t="s">
        <v>1518</v>
      </c>
      <c r="E212" s="13" t="s">
        <v>1519</v>
      </c>
      <c r="F212" s="15">
        <v>44568</v>
      </c>
      <c r="G212" s="13" t="s">
        <v>1521</v>
      </c>
      <c r="H212" s="13" t="s">
        <v>1521</v>
      </c>
      <c r="I212" s="13" t="s">
        <v>1521</v>
      </c>
      <c r="J212" s="13" t="s">
        <v>1522</v>
      </c>
      <c r="K212" s="13" t="s">
        <v>126</v>
      </c>
      <c r="L212" s="13" t="s">
        <v>1517</v>
      </c>
      <c r="M212" s="13" t="s">
        <v>854</v>
      </c>
      <c r="N212" s="13" t="s">
        <v>854</v>
      </c>
      <c r="O212" s="13" t="s">
        <v>1521</v>
      </c>
      <c r="P212" s="13">
        <v>768605</v>
      </c>
      <c r="Q212" s="13" t="s">
        <v>1523</v>
      </c>
      <c r="R212" s="13" t="s">
        <v>1521</v>
      </c>
      <c r="S212" s="13" t="s">
        <v>1530</v>
      </c>
      <c r="T212" s="13" t="s">
        <v>1521</v>
      </c>
      <c r="U212" s="13" t="s">
        <v>1525</v>
      </c>
      <c r="V212" s="13">
        <v>1</v>
      </c>
      <c r="W212" s="13">
        <v>1</v>
      </c>
      <c r="X212" s="13" t="s">
        <v>1673</v>
      </c>
      <c r="Y212" s="13" t="s">
        <v>1527</v>
      </c>
      <c r="Z212" s="13">
        <v>15064</v>
      </c>
      <c r="AA212" s="13" t="s">
        <v>1528</v>
      </c>
      <c r="AB212" s="13">
        <v>2410.2399999999998</v>
      </c>
      <c r="AC212" s="13" t="s">
        <v>1529</v>
      </c>
      <c r="AD212" s="13">
        <v>602.55999999999995</v>
      </c>
      <c r="AE212" s="12">
        <v>16871.68</v>
      </c>
      <c r="AF212" s="15">
        <v>44569</v>
      </c>
      <c r="AG212" s="15">
        <v>44569</v>
      </c>
    </row>
    <row r="213" spans="1:33" x14ac:dyDescent="0.25">
      <c r="A213" s="22" t="s">
        <v>541</v>
      </c>
      <c r="B213" s="13">
        <v>177683</v>
      </c>
      <c r="C213" s="13" t="s">
        <v>1517</v>
      </c>
      <c r="D213" s="13" t="s">
        <v>1518</v>
      </c>
      <c r="E213" s="13" t="s">
        <v>1519</v>
      </c>
      <c r="F213" s="15">
        <v>44568</v>
      </c>
      <c r="G213" s="13" t="s">
        <v>1520</v>
      </c>
      <c r="H213" s="13" t="s">
        <v>1521</v>
      </c>
      <c r="I213" s="13" t="s">
        <v>1521</v>
      </c>
      <c r="J213" s="13" t="s">
        <v>1522</v>
      </c>
      <c r="K213" s="13" t="s">
        <v>59</v>
      </c>
      <c r="L213" s="13" t="s">
        <v>1517</v>
      </c>
      <c r="M213" s="13" t="s">
        <v>541</v>
      </c>
      <c r="N213" s="13" t="s">
        <v>541</v>
      </c>
      <c r="O213" s="13" t="s">
        <v>1521</v>
      </c>
      <c r="P213" s="13">
        <v>768606</v>
      </c>
      <c r="Q213" s="13" t="s">
        <v>1523</v>
      </c>
      <c r="R213" s="13" t="s">
        <v>1521</v>
      </c>
      <c r="S213" s="13" t="s">
        <v>1524</v>
      </c>
      <c r="T213" s="13" t="s">
        <v>1521</v>
      </c>
      <c r="U213" s="13" t="s">
        <v>1525</v>
      </c>
      <c r="V213" s="13">
        <v>1</v>
      </c>
      <c r="W213" s="13">
        <v>1</v>
      </c>
      <c r="X213" s="13" t="s">
        <v>1674</v>
      </c>
      <c r="Y213" s="13" t="s">
        <v>1527</v>
      </c>
      <c r="Z213" s="13">
        <v>8120</v>
      </c>
      <c r="AA213" s="13" t="s">
        <v>1528</v>
      </c>
      <c r="AB213" s="13">
        <v>1299.2</v>
      </c>
      <c r="AC213" s="13" t="s">
        <v>1529</v>
      </c>
      <c r="AD213" s="13">
        <v>324.8</v>
      </c>
      <c r="AE213" s="12">
        <v>9094.4</v>
      </c>
      <c r="AF213" s="15">
        <v>44569</v>
      </c>
      <c r="AG213" s="15">
        <v>44569</v>
      </c>
    </row>
    <row r="214" spans="1:33" x14ac:dyDescent="0.25">
      <c r="A214" s="22" t="s">
        <v>175</v>
      </c>
      <c r="B214" s="13">
        <v>177684</v>
      </c>
      <c r="C214" s="13" t="s">
        <v>1517</v>
      </c>
      <c r="D214" s="13" t="s">
        <v>1518</v>
      </c>
      <c r="E214" s="13" t="s">
        <v>1519</v>
      </c>
      <c r="F214" s="15">
        <v>44568</v>
      </c>
      <c r="G214" s="13" t="s">
        <v>1520</v>
      </c>
      <c r="H214" s="13" t="s">
        <v>1521</v>
      </c>
      <c r="I214" s="13" t="s">
        <v>1521</v>
      </c>
      <c r="J214" s="13" t="s">
        <v>1522</v>
      </c>
      <c r="K214" s="13" t="s">
        <v>77</v>
      </c>
      <c r="L214" s="13" t="s">
        <v>1517</v>
      </c>
      <c r="M214" s="13" t="s">
        <v>175</v>
      </c>
      <c r="N214" s="13" t="s">
        <v>175</v>
      </c>
      <c r="O214" s="13" t="s">
        <v>1521</v>
      </c>
      <c r="P214" s="13">
        <v>768607</v>
      </c>
      <c r="Q214" s="13" t="s">
        <v>1540</v>
      </c>
      <c r="R214" s="13" t="s">
        <v>1521</v>
      </c>
      <c r="S214" s="13" t="s">
        <v>1524</v>
      </c>
      <c r="T214" s="13" t="s">
        <v>1541</v>
      </c>
      <c r="U214" s="13" t="s">
        <v>1525</v>
      </c>
      <c r="V214" s="13">
        <v>1</v>
      </c>
      <c r="W214" s="13">
        <v>1</v>
      </c>
      <c r="X214" s="13" t="s">
        <v>1675</v>
      </c>
      <c r="Y214" s="13" t="s">
        <v>1527</v>
      </c>
      <c r="Z214" s="13">
        <v>44152.68</v>
      </c>
      <c r="AA214" s="13" t="s">
        <v>1528</v>
      </c>
      <c r="AB214" s="13">
        <v>7064.43</v>
      </c>
      <c r="AC214" s="13" t="s">
        <v>1529</v>
      </c>
      <c r="AD214" s="13">
        <v>1766.11</v>
      </c>
      <c r="AE214" s="12">
        <v>49451</v>
      </c>
      <c r="AF214" s="15">
        <v>44569</v>
      </c>
      <c r="AG214" s="15">
        <v>44569</v>
      </c>
    </row>
    <row r="215" spans="1:33" x14ac:dyDescent="0.25">
      <c r="A215" s="22" t="s">
        <v>175</v>
      </c>
      <c r="B215" s="13">
        <v>177684</v>
      </c>
      <c r="C215" s="13" t="s">
        <v>1517</v>
      </c>
      <c r="D215" s="13" t="s">
        <v>1518</v>
      </c>
      <c r="E215" s="13" t="s">
        <v>1519</v>
      </c>
      <c r="F215" s="15">
        <v>44568</v>
      </c>
      <c r="G215" s="13" t="s">
        <v>1520</v>
      </c>
      <c r="H215" s="13" t="s">
        <v>1521</v>
      </c>
      <c r="I215" s="13" t="s">
        <v>1521</v>
      </c>
      <c r="J215" s="13" t="s">
        <v>1522</v>
      </c>
      <c r="K215" s="13" t="s">
        <v>77</v>
      </c>
      <c r="L215" s="13" t="s">
        <v>1517</v>
      </c>
      <c r="M215" s="13" t="s">
        <v>175</v>
      </c>
      <c r="N215" s="13" t="s">
        <v>175</v>
      </c>
      <c r="O215" s="13" t="s">
        <v>1521</v>
      </c>
      <c r="P215" s="13">
        <v>768608</v>
      </c>
      <c r="Q215" s="13" t="s">
        <v>1540</v>
      </c>
      <c r="R215" s="13" t="s">
        <v>1521</v>
      </c>
      <c r="S215" s="13" t="s">
        <v>1524</v>
      </c>
      <c r="T215" s="13" t="s">
        <v>1546</v>
      </c>
      <c r="U215" s="13" t="s">
        <v>1525</v>
      </c>
      <c r="V215" s="13">
        <v>1</v>
      </c>
      <c r="W215" s="13">
        <v>2</v>
      </c>
      <c r="X215" s="13" t="s">
        <v>1676</v>
      </c>
      <c r="Y215" s="13" t="s">
        <v>1527</v>
      </c>
      <c r="Z215" s="13">
        <v>6827.6</v>
      </c>
      <c r="AA215" s="13" t="s">
        <v>1528</v>
      </c>
      <c r="AB215" s="13">
        <v>1092.42</v>
      </c>
      <c r="AC215" s="13" t="s">
        <v>1521</v>
      </c>
      <c r="AD215" s="13">
        <v>0</v>
      </c>
      <c r="AE215" s="12">
        <v>7920.02</v>
      </c>
      <c r="AF215" s="15">
        <v>44569</v>
      </c>
      <c r="AG215" s="15">
        <v>44569</v>
      </c>
    </row>
    <row r="216" spans="1:33" x14ac:dyDescent="0.25">
      <c r="A216" s="22" t="s">
        <v>199</v>
      </c>
      <c r="B216" s="13">
        <v>177685</v>
      </c>
      <c r="C216" s="13" t="s">
        <v>1517</v>
      </c>
      <c r="D216" s="13" t="s">
        <v>1518</v>
      </c>
      <c r="E216" s="13" t="s">
        <v>1519</v>
      </c>
      <c r="F216" s="15">
        <v>44568</v>
      </c>
      <c r="G216" s="13" t="s">
        <v>1520</v>
      </c>
      <c r="H216" s="13" t="s">
        <v>1521</v>
      </c>
      <c r="I216" s="13" t="s">
        <v>1521</v>
      </c>
      <c r="J216" s="13" t="s">
        <v>1522</v>
      </c>
      <c r="K216" s="13" t="s">
        <v>77</v>
      </c>
      <c r="L216" s="13" t="s">
        <v>1517</v>
      </c>
      <c r="M216" s="13" t="s">
        <v>199</v>
      </c>
      <c r="N216" s="13" t="s">
        <v>199</v>
      </c>
      <c r="O216" s="13" t="s">
        <v>1521</v>
      </c>
      <c r="P216" s="13">
        <v>768609</v>
      </c>
      <c r="Q216" s="13" t="s">
        <v>1540</v>
      </c>
      <c r="R216" s="13" t="s">
        <v>1521</v>
      </c>
      <c r="S216" s="13" t="s">
        <v>1524</v>
      </c>
      <c r="T216" s="13" t="s">
        <v>1541</v>
      </c>
      <c r="U216" s="13" t="s">
        <v>1525</v>
      </c>
      <c r="V216" s="13">
        <v>1</v>
      </c>
      <c r="W216" s="13">
        <v>1</v>
      </c>
      <c r="X216" s="13" t="s">
        <v>1677</v>
      </c>
      <c r="Y216" s="13" t="s">
        <v>1527</v>
      </c>
      <c r="Z216" s="13">
        <v>45089.19</v>
      </c>
      <c r="AA216" s="13" t="s">
        <v>1528</v>
      </c>
      <c r="AB216" s="13">
        <v>7214.27</v>
      </c>
      <c r="AC216" s="13" t="s">
        <v>1529</v>
      </c>
      <c r="AD216" s="13">
        <v>1803.57</v>
      </c>
      <c r="AE216" s="12">
        <v>50499.89</v>
      </c>
      <c r="AF216" s="15">
        <v>44569</v>
      </c>
      <c r="AG216" s="15">
        <v>44569</v>
      </c>
    </row>
    <row r="217" spans="1:33" x14ac:dyDescent="0.25">
      <c r="A217" s="22" t="s">
        <v>199</v>
      </c>
      <c r="B217" s="13">
        <v>177685</v>
      </c>
      <c r="C217" s="13" t="s">
        <v>1517</v>
      </c>
      <c r="D217" s="13" t="s">
        <v>1518</v>
      </c>
      <c r="E217" s="13" t="s">
        <v>1519</v>
      </c>
      <c r="F217" s="15">
        <v>44568</v>
      </c>
      <c r="G217" s="13" t="s">
        <v>1520</v>
      </c>
      <c r="H217" s="13" t="s">
        <v>1521</v>
      </c>
      <c r="I217" s="13" t="s">
        <v>1521</v>
      </c>
      <c r="J217" s="13" t="s">
        <v>1522</v>
      </c>
      <c r="K217" s="13" t="s">
        <v>77</v>
      </c>
      <c r="L217" s="13" t="s">
        <v>1517</v>
      </c>
      <c r="M217" s="13" t="s">
        <v>199</v>
      </c>
      <c r="N217" s="13" t="s">
        <v>199</v>
      </c>
      <c r="O217" s="13" t="s">
        <v>1521</v>
      </c>
      <c r="P217" s="13">
        <v>768610</v>
      </c>
      <c r="Q217" s="13" t="s">
        <v>1540</v>
      </c>
      <c r="R217" s="13" t="s">
        <v>1521</v>
      </c>
      <c r="S217" s="13" t="s">
        <v>1524</v>
      </c>
      <c r="T217" s="13" t="s">
        <v>1546</v>
      </c>
      <c r="U217" s="13" t="s">
        <v>1525</v>
      </c>
      <c r="V217" s="13">
        <v>1</v>
      </c>
      <c r="W217" s="13">
        <v>2</v>
      </c>
      <c r="X217" s="13" t="s">
        <v>1676</v>
      </c>
      <c r="Y217" s="13" t="s">
        <v>1527</v>
      </c>
      <c r="Z217" s="13">
        <v>7965.5</v>
      </c>
      <c r="AA217" s="13" t="s">
        <v>1528</v>
      </c>
      <c r="AB217" s="13">
        <v>1274.48</v>
      </c>
      <c r="AC217" s="13" t="s">
        <v>1521</v>
      </c>
      <c r="AD217" s="13">
        <v>0</v>
      </c>
      <c r="AE217" s="12">
        <v>9239.98</v>
      </c>
      <c r="AF217" s="15">
        <v>44569</v>
      </c>
      <c r="AG217" s="15">
        <v>44569</v>
      </c>
    </row>
    <row r="218" spans="1:33" x14ac:dyDescent="0.25">
      <c r="A218" s="22" t="s">
        <v>490</v>
      </c>
      <c r="B218" s="13">
        <v>177686</v>
      </c>
      <c r="C218" s="13" t="s">
        <v>1517</v>
      </c>
      <c r="D218" s="13" t="s">
        <v>1518</v>
      </c>
      <c r="E218" s="13" t="s">
        <v>1519</v>
      </c>
      <c r="F218" s="15">
        <v>44568</v>
      </c>
      <c r="G218" s="13" t="s">
        <v>1520</v>
      </c>
      <c r="H218" s="13" t="s">
        <v>1521</v>
      </c>
      <c r="I218" s="13" t="s">
        <v>1521</v>
      </c>
      <c r="J218" s="13" t="s">
        <v>1522</v>
      </c>
      <c r="K218" s="13" t="s">
        <v>77</v>
      </c>
      <c r="L218" s="13" t="s">
        <v>1517</v>
      </c>
      <c r="M218" s="13" t="s">
        <v>490</v>
      </c>
      <c r="N218" s="13" t="s">
        <v>490</v>
      </c>
      <c r="O218" s="13" t="s">
        <v>1521</v>
      </c>
      <c r="P218" s="13">
        <v>768611</v>
      </c>
      <c r="Q218" s="13" t="s">
        <v>1540</v>
      </c>
      <c r="R218" s="13" t="s">
        <v>1521</v>
      </c>
      <c r="S218" s="13" t="s">
        <v>1524</v>
      </c>
      <c r="T218" s="13" t="s">
        <v>1541</v>
      </c>
      <c r="U218" s="13" t="s">
        <v>1525</v>
      </c>
      <c r="V218" s="13">
        <v>1</v>
      </c>
      <c r="W218" s="13">
        <v>1</v>
      </c>
      <c r="X218" s="13" t="s">
        <v>1678</v>
      </c>
      <c r="Y218" s="13" t="s">
        <v>1527</v>
      </c>
      <c r="Z218" s="13">
        <v>41532.17</v>
      </c>
      <c r="AA218" s="13" t="s">
        <v>1528</v>
      </c>
      <c r="AB218" s="13">
        <v>6645.15</v>
      </c>
      <c r="AC218" s="13" t="s">
        <v>1529</v>
      </c>
      <c r="AD218" s="13">
        <v>1661.29</v>
      </c>
      <c r="AE218" s="12">
        <v>46516.03</v>
      </c>
      <c r="AF218" s="15">
        <v>44569</v>
      </c>
      <c r="AG218" s="15">
        <v>44569</v>
      </c>
    </row>
    <row r="219" spans="1:33" x14ac:dyDescent="0.25">
      <c r="A219" s="22" t="s">
        <v>490</v>
      </c>
      <c r="B219" s="13">
        <v>177686</v>
      </c>
      <c r="C219" s="13" t="s">
        <v>1517</v>
      </c>
      <c r="D219" s="13" t="s">
        <v>1518</v>
      </c>
      <c r="E219" s="13" t="s">
        <v>1519</v>
      </c>
      <c r="F219" s="15">
        <v>44568</v>
      </c>
      <c r="G219" s="13" t="s">
        <v>1520</v>
      </c>
      <c r="H219" s="13" t="s">
        <v>1521</v>
      </c>
      <c r="I219" s="13" t="s">
        <v>1521</v>
      </c>
      <c r="J219" s="13" t="s">
        <v>1522</v>
      </c>
      <c r="K219" s="13" t="s">
        <v>77</v>
      </c>
      <c r="L219" s="13" t="s">
        <v>1517</v>
      </c>
      <c r="M219" s="13" t="s">
        <v>490</v>
      </c>
      <c r="N219" s="13" t="s">
        <v>490</v>
      </c>
      <c r="O219" s="13" t="s">
        <v>1521</v>
      </c>
      <c r="P219" s="13">
        <v>768612</v>
      </c>
      <c r="Q219" s="13" t="s">
        <v>1540</v>
      </c>
      <c r="R219" s="13" t="s">
        <v>1521</v>
      </c>
      <c r="S219" s="13" t="s">
        <v>1524</v>
      </c>
      <c r="T219" s="13" t="s">
        <v>1541</v>
      </c>
      <c r="U219" s="13" t="s">
        <v>1525</v>
      </c>
      <c r="V219" s="13">
        <v>1</v>
      </c>
      <c r="W219" s="13">
        <v>2</v>
      </c>
      <c r="X219" s="13" t="s">
        <v>1679</v>
      </c>
      <c r="Y219" s="13" t="s">
        <v>1527</v>
      </c>
      <c r="Z219" s="13">
        <v>41529.480000000003</v>
      </c>
      <c r="AA219" s="13" t="s">
        <v>1528</v>
      </c>
      <c r="AB219" s="13">
        <v>6644.72</v>
      </c>
      <c r="AC219" s="13" t="s">
        <v>1529</v>
      </c>
      <c r="AD219" s="13">
        <v>1661.18</v>
      </c>
      <c r="AE219" s="12">
        <v>46513.02</v>
      </c>
      <c r="AF219" s="15">
        <v>44569</v>
      </c>
      <c r="AG219" s="15">
        <v>44569</v>
      </c>
    </row>
    <row r="220" spans="1:33" x14ac:dyDescent="0.25">
      <c r="A220" s="22" t="s">
        <v>490</v>
      </c>
      <c r="B220" s="13">
        <v>177686</v>
      </c>
      <c r="C220" s="13" t="s">
        <v>1517</v>
      </c>
      <c r="D220" s="13" t="s">
        <v>1518</v>
      </c>
      <c r="E220" s="13" t="s">
        <v>1519</v>
      </c>
      <c r="F220" s="15">
        <v>44568</v>
      </c>
      <c r="G220" s="13" t="s">
        <v>1520</v>
      </c>
      <c r="H220" s="13" t="s">
        <v>1521</v>
      </c>
      <c r="I220" s="13" t="s">
        <v>1521</v>
      </c>
      <c r="J220" s="13" t="s">
        <v>1522</v>
      </c>
      <c r="K220" s="13" t="s">
        <v>77</v>
      </c>
      <c r="L220" s="13" t="s">
        <v>1517</v>
      </c>
      <c r="M220" s="13" t="s">
        <v>490</v>
      </c>
      <c r="N220" s="13" t="s">
        <v>490</v>
      </c>
      <c r="O220" s="13" t="s">
        <v>1521</v>
      </c>
      <c r="P220" s="13">
        <v>768613</v>
      </c>
      <c r="Q220" s="13" t="s">
        <v>1540</v>
      </c>
      <c r="R220" s="13" t="s">
        <v>1521</v>
      </c>
      <c r="S220" s="13" t="s">
        <v>1524</v>
      </c>
      <c r="T220" s="13" t="s">
        <v>1546</v>
      </c>
      <c r="U220" s="13" t="s">
        <v>1525</v>
      </c>
      <c r="V220" s="13">
        <v>1</v>
      </c>
      <c r="W220" s="13">
        <v>3</v>
      </c>
      <c r="X220" s="13" t="s">
        <v>1676</v>
      </c>
      <c r="Y220" s="13" t="s">
        <v>1527</v>
      </c>
      <c r="Z220" s="13">
        <v>13655.2</v>
      </c>
      <c r="AA220" s="13" t="s">
        <v>1528</v>
      </c>
      <c r="AB220" s="13">
        <v>2184.83</v>
      </c>
      <c r="AC220" s="13" t="s">
        <v>1521</v>
      </c>
      <c r="AD220" s="13">
        <v>0</v>
      </c>
      <c r="AE220" s="12">
        <v>15840.03</v>
      </c>
      <c r="AF220" s="15">
        <v>44569</v>
      </c>
      <c r="AG220" s="15">
        <v>44569</v>
      </c>
    </row>
    <row r="221" spans="1:33" x14ac:dyDescent="0.25">
      <c r="A221" s="22" t="s">
        <v>192</v>
      </c>
      <c r="B221" s="13">
        <v>177687</v>
      </c>
      <c r="C221" s="13" t="s">
        <v>1517</v>
      </c>
      <c r="D221" s="13" t="s">
        <v>1518</v>
      </c>
      <c r="E221" s="13" t="s">
        <v>1519</v>
      </c>
      <c r="F221" s="15">
        <v>44568</v>
      </c>
      <c r="G221" s="13" t="s">
        <v>1520</v>
      </c>
      <c r="H221" s="13" t="s">
        <v>1521</v>
      </c>
      <c r="I221" s="13" t="s">
        <v>1521</v>
      </c>
      <c r="J221" s="13" t="s">
        <v>1522</v>
      </c>
      <c r="K221" s="13" t="s">
        <v>59</v>
      </c>
      <c r="L221" s="13" t="s">
        <v>1517</v>
      </c>
      <c r="M221" s="13" t="s">
        <v>192</v>
      </c>
      <c r="N221" s="13" t="s">
        <v>192</v>
      </c>
      <c r="O221" s="13" t="s">
        <v>1521</v>
      </c>
      <c r="P221" s="13">
        <v>768614</v>
      </c>
      <c r="Q221" s="13" t="s">
        <v>1540</v>
      </c>
      <c r="R221" s="13" t="s">
        <v>1521</v>
      </c>
      <c r="S221" s="13" t="s">
        <v>1524</v>
      </c>
      <c r="T221" s="13" t="s">
        <v>1569</v>
      </c>
      <c r="U221" s="13" t="s">
        <v>1525</v>
      </c>
      <c r="V221" s="13">
        <v>1</v>
      </c>
      <c r="W221" s="13">
        <v>1</v>
      </c>
      <c r="X221" s="13" t="s">
        <v>1680</v>
      </c>
      <c r="Y221" s="13" t="s">
        <v>1527</v>
      </c>
      <c r="Z221" s="13">
        <v>10915</v>
      </c>
      <c r="AA221" s="13" t="s">
        <v>1528</v>
      </c>
      <c r="AB221" s="13">
        <v>1746.4</v>
      </c>
      <c r="AC221" s="13" t="s">
        <v>1529</v>
      </c>
      <c r="AD221" s="13">
        <v>436.6</v>
      </c>
      <c r="AE221" s="12">
        <v>12224.8</v>
      </c>
      <c r="AF221" s="15">
        <v>44569</v>
      </c>
      <c r="AG221" s="15">
        <v>44569</v>
      </c>
    </row>
    <row r="222" spans="1:33" x14ac:dyDescent="0.25">
      <c r="A222" s="22" t="s">
        <v>467</v>
      </c>
      <c r="B222" s="13">
        <v>177688</v>
      </c>
      <c r="C222" s="13" t="s">
        <v>1517</v>
      </c>
      <c r="D222" s="13" t="s">
        <v>1518</v>
      </c>
      <c r="E222" s="13" t="s">
        <v>1519</v>
      </c>
      <c r="F222" s="15">
        <v>44568</v>
      </c>
      <c r="G222" s="13" t="s">
        <v>1520</v>
      </c>
      <c r="H222" s="13" t="s">
        <v>1521</v>
      </c>
      <c r="I222" s="13" t="s">
        <v>1521</v>
      </c>
      <c r="J222" s="13" t="s">
        <v>1522</v>
      </c>
      <c r="K222" s="13" t="s">
        <v>50</v>
      </c>
      <c r="L222" s="13" t="s">
        <v>1517</v>
      </c>
      <c r="M222" s="13" t="s">
        <v>467</v>
      </c>
      <c r="N222" s="13" t="s">
        <v>467</v>
      </c>
      <c r="O222" s="13" t="s">
        <v>1521</v>
      </c>
      <c r="P222" s="13">
        <v>768615</v>
      </c>
      <c r="Q222" s="13" t="s">
        <v>1523</v>
      </c>
      <c r="R222" s="13" t="s">
        <v>1521</v>
      </c>
      <c r="S222" s="13" t="s">
        <v>1524</v>
      </c>
      <c r="T222" s="13" t="s">
        <v>1521</v>
      </c>
      <c r="U222" s="13" t="s">
        <v>1525</v>
      </c>
      <c r="V222" s="13">
        <v>1</v>
      </c>
      <c r="W222" s="13">
        <v>1</v>
      </c>
      <c r="X222" s="13" t="s">
        <v>1681</v>
      </c>
      <c r="Y222" s="13" t="s">
        <v>1527</v>
      </c>
      <c r="Z222" s="13">
        <v>23285</v>
      </c>
      <c r="AA222" s="13" t="s">
        <v>1528</v>
      </c>
      <c r="AB222" s="13">
        <v>3725.6</v>
      </c>
      <c r="AC222" s="13" t="s">
        <v>1529</v>
      </c>
      <c r="AD222" s="13">
        <v>931.4</v>
      </c>
      <c r="AE222" s="12">
        <v>26079.200000000001</v>
      </c>
      <c r="AF222" s="15">
        <v>44569</v>
      </c>
      <c r="AG222" s="15">
        <v>44569</v>
      </c>
    </row>
    <row r="223" spans="1:33" x14ac:dyDescent="0.25">
      <c r="A223" s="22" t="s">
        <v>79</v>
      </c>
      <c r="B223" s="13">
        <v>177689</v>
      </c>
      <c r="C223" s="13" t="s">
        <v>1517</v>
      </c>
      <c r="D223" s="13" t="s">
        <v>1518</v>
      </c>
      <c r="E223" s="13" t="s">
        <v>1519</v>
      </c>
      <c r="F223" s="15">
        <v>44568</v>
      </c>
      <c r="G223" s="13" t="s">
        <v>1520</v>
      </c>
      <c r="H223" s="13" t="s">
        <v>1521</v>
      </c>
      <c r="I223" s="13" t="s">
        <v>1521</v>
      </c>
      <c r="J223" s="13" t="s">
        <v>1522</v>
      </c>
      <c r="K223" s="13" t="s">
        <v>59</v>
      </c>
      <c r="L223" s="13" t="s">
        <v>1517</v>
      </c>
      <c r="M223" s="13" t="s">
        <v>79</v>
      </c>
      <c r="N223" s="13" t="s">
        <v>79</v>
      </c>
      <c r="O223" s="13" t="s">
        <v>1521</v>
      </c>
      <c r="P223" s="13">
        <v>768616</v>
      </c>
      <c r="Q223" s="13" t="s">
        <v>1540</v>
      </c>
      <c r="R223" s="13" t="s">
        <v>1521</v>
      </c>
      <c r="S223" s="13" t="s">
        <v>1524</v>
      </c>
      <c r="T223" s="13" t="s">
        <v>1569</v>
      </c>
      <c r="U223" s="13" t="s">
        <v>1525</v>
      </c>
      <c r="V223" s="13">
        <v>1</v>
      </c>
      <c r="W223" s="13">
        <v>1</v>
      </c>
      <c r="X223" s="13" t="s">
        <v>1680</v>
      </c>
      <c r="Y223" s="13" t="s">
        <v>1527</v>
      </c>
      <c r="Z223" s="13">
        <v>10915</v>
      </c>
      <c r="AA223" s="13" t="s">
        <v>1528</v>
      </c>
      <c r="AB223" s="13">
        <v>1746.4</v>
      </c>
      <c r="AC223" s="13" t="s">
        <v>1529</v>
      </c>
      <c r="AD223" s="13">
        <v>436.6</v>
      </c>
      <c r="AE223" s="12">
        <v>12224.8</v>
      </c>
      <c r="AF223" s="15">
        <v>44569</v>
      </c>
      <c r="AG223" s="15">
        <v>44569</v>
      </c>
    </row>
    <row r="224" spans="1:33" x14ac:dyDescent="0.25">
      <c r="A224" s="22" t="s">
        <v>418</v>
      </c>
      <c r="B224" s="13">
        <v>177690</v>
      </c>
      <c r="C224" s="13" t="s">
        <v>1517</v>
      </c>
      <c r="D224" s="13" t="s">
        <v>1518</v>
      </c>
      <c r="E224" s="13" t="s">
        <v>1519</v>
      </c>
      <c r="F224" s="15">
        <v>44568</v>
      </c>
      <c r="G224" s="13" t="s">
        <v>1520</v>
      </c>
      <c r="H224" s="13" t="s">
        <v>1521</v>
      </c>
      <c r="I224" s="13" t="s">
        <v>1521</v>
      </c>
      <c r="J224" s="13" t="s">
        <v>1522</v>
      </c>
      <c r="K224" s="13" t="s">
        <v>50</v>
      </c>
      <c r="L224" s="13" t="s">
        <v>1517</v>
      </c>
      <c r="M224" s="13" t="s">
        <v>418</v>
      </c>
      <c r="N224" s="13" t="s">
        <v>418</v>
      </c>
      <c r="O224" s="13" t="s">
        <v>1521</v>
      </c>
      <c r="P224" s="13">
        <v>768617</v>
      </c>
      <c r="Q224" s="13" t="s">
        <v>1523</v>
      </c>
      <c r="R224" s="13" t="s">
        <v>1521</v>
      </c>
      <c r="S224" s="13" t="s">
        <v>1524</v>
      </c>
      <c r="T224" s="13" t="s">
        <v>1521</v>
      </c>
      <c r="U224" s="13" t="s">
        <v>1525</v>
      </c>
      <c r="V224" s="13">
        <v>1</v>
      </c>
      <c r="W224" s="13">
        <v>1</v>
      </c>
      <c r="X224" s="13" t="s">
        <v>1682</v>
      </c>
      <c r="Y224" s="13" t="s">
        <v>1527</v>
      </c>
      <c r="Z224" s="13">
        <v>23285</v>
      </c>
      <c r="AA224" s="13" t="s">
        <v>1528</v>
      </c>
      <c r="AB224" s="13">
        <v>3725.6</v>
      </c>
      <c r="AC224" s="13" t="s">
        <v>1529</v>
      </c>
      <c r="AD224" s="13">
        <v>931.4</v>
      </c>
      <c r="AE224" s="12">
        <v>26079.200000000001</v>
      </c>
      <c r="AF224" s="15">
        <v>44569</v>
      </c>
      <c r="AG224" s="15">
        <v>44569</v>
      </c>
    </row>
    <row r="225" spans="1:33" x14ac:dyDescent="0.25">
      <c r="A225" s="22" t="s">
        <v>95</v>
      </c>
      <c r="B225" s="13">
        <v>177691</v>
      </c>
      <c r="C225" s="13" t="s">
        <v>1517</v>
      </c>
      <c r="D225" s="13" t="s">
        <v>1518</v>
      </c>
      <c r="E225" s="13" t="s">
        <v>1519</v>
      </c>
      <c r="F225" s="15">
        <v>44568</v>
      </c>
      <c r="G225" s="13" t="s">
        <v>1520</v>
      </c>
      <c r="H225" s="13" t="s">
        <v>1521</v>
      </c>
      <c r="I225" s="13" t="s">
        <v>1521</v>
      </c>
      <c r="J225" s="13" t="s">
        <v>1522</v>
      </c>
      <c r="K225" s="13" t="s">
        <v>65</v>
      </c>
      <c r="L225" s="13" t="s">
        <v>1517</v>
      </c>
      <c r="M225" s="13" t="s">
        <v>95</v>
      </c>
      <c r="N225" s="13" t="s">
        <v>95</v>
      </c>
      <c r="O225" s="13" t="s">
        <v>1521</v>
      </c>
      <c r="P225" s="13">
        <v>768618</v>
      </c>
      <c r="Q225" s="13" t="s">
        <v>1523</v>
      </c>
      <c r="R225" s="13" t="s">
        <v>1521</v>
      </c>
      <c r="S225" s="13" t="s">
        <v>1524</v>
      </c>
      <c r="T225" s="13" t="s">
        <v>1521</v>
      </c>
      <c r="U225" s="13" t="s">
        <v>1525</v>
      </c>
      <c r="V225" s="13">
        <v>1</v>
      </c>
      <c r="W225" s="13">
        <v>1</v>
      </c>
      <c r="X225" s="13" t="s">
        <v>1683</v>
      </c>
      <c r="Y225" s="13" t="s">
        <v>1527</v>
      </c>
      <c r="Z225" s="13">
        <v>32635</v>
      </c>
      <c r="AA225" s="13" t="s">
        <v>1528</v>
      </c>
      <c r="AB225" s="13">
        <v>5221.6000000000004</v>
      </c>
      <c r="AC225" s="13" t="s">
        <v>1529</v>
      </c>
      <c r="AD225" s="13">
        <v>1305.4000000000001</v>
      </c>
      <c r="AE225" s="12">
        <v>36551.199999999997</v>
      </c>
      <c r="AF225" s="15">
        <v>44569</v>
      </c>
      <c r="AG225" s="15">
        <v>44569</v>
      </c>
    </row>
    <row r="226" spans="1:33" x14ac:dyDescent="0.25">
      <c r="A226" s="22" t="s">
        <v>444</v>
      </c>
      <c r="B226" s="13">
        <v>177692</v>
      </c>
      <c r="C226" s="13" t="s">
        <v>1517</v>
      </c>
      <c r="D226" s="13" t="s">
        <v>1518</v>
      </c>
      <c r="E226" s="13" t="s">
        <v>1519</v>
      </c>
      <c r="F226" s="15">
        <v>44568</v>
      </c>
      <c r="G226" s="13" t="s">
        <v>1520</v>
      </c>
      <c r="H226" s="13" t="s">
        <v>1521</v>
      </c>
      <c r="I226" s="13" t="s">
        <v>1521</v>
      </c>
      <c r="J226" s="13" t="s">
        <v>1522</v>
      </c>
      <c r="K226" s="13" t="s">
        <v>50</v>
      </c>
      <c r="L226" s="13" t="s">
        <v>1517</v>
      </c>
      <c r="M226" s="13" t="s">
        <v>444</v>
      </c>
      <c r="N226" s="13" t="s">
        <v>444</v>
      </c>
      <c r="O226" s="13" t="s">
        <v>1521</v>
      </c>
      <c r="P226" s="13">
        <v>768619</v>
      </c>
      <c r="Q226" s="13" t="s">
        <v>1523</v>
      </c>
      <c r="R226" s="13" t="s">
        <v>1521</v>
      </c>
      <c r="S226" s="13" t="s">
        <v>1524</v>
      </c>
      <c r="T226" s="13" t="s">
        <v>1521</v>
      </c>
      <c r="U226" s="13" t="s">
        <v>1525</v>
      </c>
      <c r="V226" s="13">
        <v>1</v>
      </c>
      <c r="W226" s="13">
        <v>1</v>
      </c>
      <c r="X226" s="13" t="s">
        <v>1684</v>
      </c>
      <c r="Y226" s="13" t="s">
        <v>1527</v>
      </c>
      <c r="Z226" s="13">
        <v>17085</v>
      </c>
      <c r="AA226" s="13" t="s">
        <v>1528</v>
      </c>
      <c r="AB226" s="13">
        <v>2733.6</v>
      </c>
      <c r="AC226" s="13" t="s">
        <v>1529</v>
      </c>
      <c r="AD226" s="13">
        <v>683.4</v>
      </c>
      <c r="AE226" s="12">
        <v>19135.2</v>
      </c>
      <c r="AF226" s="15">
        <v>44569</v>
      </c>
      <c r="AG226" s="15">
        <v>44569</v>
      </c>
    </row>
    <row r="227" spans="1:33" x14ac:dyDescent="0.25">
      <c r="A227" s="22" t="s">
        <v>239</v>
      </c>
      <c r="B227" s="13">
        <v>177693</v>
      </c>
      <c r="C227" s="13" t="s">
        <v>1517</v>
      </c>
      <c r="D227" s="13" t="s">
        <v>1518</v>
      </c>
      <c r="E227" s="13" t="s">
        <v>1519</v>
      </c>
      <c r="F227" s="15">
        <v>44568</v>
      </c>
      <c r="G227" s="13" t="s">
        <v>1520</v>
      </c>
      <c r="H227" s="13" t="s">
        <v>1521</v>
      </c>
      <c r="I227" s="13" t="s">
        <v>1521</v>
      </c>
      <c r="J227" s="13" t="s">
        <v>1522</v>
      </c>
      <c r="K227" s="13" t="s">
        <v>50</v>
      </c>
      <c r="L227" s="13" t="s">
        <v>1517</v>
      </c>
      <c r="M227" s="13" t="s">
        <v>239</v>
      </c>
      <c r="N227" s="13" t="s">
        <v>239</v>
      </c>
      <c r="O227" s="13" t="s">
        <v>1521</v>
      </c>
      <c r="P227" s="13">
        <v>768620</v>
      </c>
      <c r="Q227" s="13" t="s">
        <v>1523</v>
      </c>
      <c r="R227" s="13" t="s">
        <v>1521</v>
      </c>
      <c r="S227" s="13" t="s">
        <v>1524</v>
      </c>
      <c r="T227" s="13" t="s">
        <v>1521</v>
      </c>
      <c r="U227" s="13" t="s">
        <v>1525</v>
      </c>
      <c r="V227" s="13">
        <v>1</v>
      </c>
      <c r="W227" s="13">
        <v>1</v>
      </c>
      <c r="X227" s="13" t="s">
        <v>1685</v>
      </c>
      <c r="Y227" s="13" t="s">
        <v>1527</v>
      </c>
      <c r="Z227" s="13">
        <v>17085</v>
      </c>
      <c r="AA227" s="13" t="s">
        <v>1528</v>
      </c>
      <c r="AB227" s="13">
        <v>2733.6</v>
      </c>
      <c r="AC227" s="13" t="s">
        <v>1529</v>
      </c>
      <c r="AD227" s="13">
        <v>683.4</v>
      </c>
      <c r="AE227" s="12">
        <v>19135.2</v>
      </c>
      <c r="AF227" s="15">
        <v>44569</v>
      </c>
      <c r="AG227" s="15">
        <v>44569</v>
      </c>
    </row>
    <row r="228" spans="1:33" x14ac:dyDescent="0.25">
      <c r="A228" s="22" t="s">
        <v>461</v>
      </c>
      <c r="B228" s="13">
        <v>177694</v>
      </c>
      <c r="C228" s="13" t="s">
        <v>1517</v>
      </c>
      <c r="D228" s="13" t="s">
        <v>1518</v>
      </c>
      <c r="E228" s="13" t="s">
        <v>1519</v>
      </c>
      <c r="F228" s="15">
        <v>44568</v>
      </c>
      <c r="G228" s="13" t="s">
        <v>1520</v>
      </c>
      <c r="H228" s="13" t="s">
        <v>1521</v>
      </c>
      <c r="I228" s="13" t="s">
        <v>1521</v>
      </c>
      <c r="J228" s="13" t="s">
        <v>1522</v>
      </c>
      <c r="K228" s="13" t="s">
        <v>139</v>
      </c>
      <c r="L228" s="13" t="s">
        <v>1517</v>
      </c>
      <c r="M228" s="13" t="s">
        <v>461</v>
      </c>
      <c r="N228" s="13" t="s">
        <v>461</v>
      </c>
      <c r="O228" s="13" t="s">
        <v>1521</v>
      </c>
      <c r="P228" s="13">
        <v>768621</v>
      </c>
      <c r="Q228" s="13" t="s">
        <v>1523</v>
      </c>
      <c r="R228" s="13" t="s">
        <v>1521</v>
      </c>
      <c r="S228" s="13" t="s">
        <v>1524</v>
      </c>
      <c r="T228" s="13" t="s">
        <v>1521</v>
      </c>
      <c r="U228" s="13" t="s">
        <v>1525</v>
      </c>
      <c r="V228" s="13">
        <v>1</v>
      </c>
      <c r="W228" s="13">
        <v>1</v>
      </c>
      <c r="X228" s="13" t="s">
        <v>1686</v>
      </c>
      <c r="Y228" s="13" t="s">
        <v>1527</v>
      </c>
      <c r="Z228" s="13">
        <v>31050</v>
      </c>
      <c r="AA228" s="13" t="s">
        <v>1528</v>
      </c>
      <c r="AB228" s="13">
        <v>4968</v>
      </c>
      <c r="AC228" s="13" t="s">
        <v>1529</v>
      </c>
      <c r="AD228" s="13">
        <v>1242</v>
      </c>
      <c r="AE228" s="12">
        <v>34776</v>
      </c>
      <c r="AF228" s="15">
        <v>44569</v>
      </c>
      <c r="AG228" s="15">
        <v>44569</v>
      </c>
    </row>
    <row r="229" spans="1:33" x14ac:dyDescent="0.25">
      <c r="A229" s="22" t="s">
        <v>570</v>
      </c>
      <c r="B229" s="13">
        <v>177695</v>
      </c>
      <c r="C229" s="13" t="s">
        <v>1517</v>
      </c>
      <c r="D229" s="13" t="s">
        <v>1518</v>
      </c>
      <c r="E229" s="13" t="s">
        <v>1519</v>
      </c>
      <c r="F229" s="15">
        <v>44568</v>
      </c>
      <c r="G229" s="13" t="s">
        <v>1520</v>
      </c>
      <c r="H229" s="13" t="s">
        <v>1521</v>
      </c>
      <c r="I229" s="13" t="s">
        <v>1521</v>
      </c>
      <c r="J229" s="13" t="s">
        <v>1522</v>
      </c>
      <c r="K229" s="13" t="s">
        <v>59</v>
      </c>
      <c r="L229" s="13" t="s">
        <v>1517</v>
      </c>
      <c r="M229" s="13" t="s">
        <v>570</v>
      </c>
      <c r="N229" s="13" t="s">
        <v>570</v>
      </c>
      <c r="O229" s="13" t="s">
        <v>1521</v>
      </c>
      <c r="P229" s="13">
        <v>768622</v>
      </c>
      <c r="Q229" s="13" t="s">
        <v>1523</v>
      </c>
      <c r="R229" s="13" t="s">
        <v>1521</v>
      </c>
      <c r="S229" s="13" t="s">
        <v>1524</v>
      </c>
      <c r="T229" s="13" t="s">
        <v>1521</v>
      </c>
      <c r="U229" s="13" t="s">
        <v>1525</v>
      </c>
      <c r="V229" s="13">
        <v>1</v>
      </c>
      <c r="W229" s="13">
        <v>1</v>
      </c>
      <c r="X229" s="13" t="s">
        <v>1687</v>
      </c>
      <c r="Y229" s="13" t="s">
        <v>1527</v>
      </c>
      <c r="Z229" s="13">
        <v>10915</v>
      </c>
      <c r="AA229" s="13" t="s">
        <v>1528</v>
      </c>
      <c r="AB229" s="13">
        <v>1746.4</v>
      </c>
      <c r="AC229" s="13" t="s">
        <v>1529</v>
      </c>
      <c r="AD229" s="13">
        <v>436.6</v>
      </c>
      <c r="AE229" s="12">
        <v>12224.8</v>
      </c>
      <c r="AF229" s="15">
        <v>44569</v>
      </c>
      <c r="AG229" s="15">
        <v>44569</v>
      </c>
    </row>
    <row r="230" spans="1:33" x14ac:dyDescent="0.25">
      <c r="A230" s="22" t="s">
        <v>462</v>
      </c>
      <c r="B230" s="13">
        <v>177696</v>
      </c>
      <c r="C230" s="13" t="s">
        <v>1517</v>
      </c>
      <c r="D230" s="13" t="s">
        <v>1518</v>
      </c>
      <c r="E230" s="13" t="s">
        <v>1519</v>
      </c>
      <c r="F230" s="15">
        <v>44568</v>
      </c>
      <c r="G230" s="13" t="s">
        <v>1520</v>
      </c>
      <c r="H230" s="13" t="s">
        <v>1521</v>
      </c>
      <c r="I230" s="13" t="s">
        <v>1521</v>
      </c>
      <c r="J230" s="13" t="s">
        <v>1522</v>
      </c>
      <c r="K230" s="13" t="s">
        <v>59</v>
      </c>
      <c r="L230" s="13" t="s">
        <v>1517</v>
      </c>
      <c r="M230" s="13" t="s">
        <v>462</v>
      </c>
      <c r="N230" s="13" t="s">
        <v>462</v>
      </c>
      <c r="O230" s="13" t="s">
        <v>1521</v>
      </c>
      <c r="P230" s="13">
        <v>768623</v>
      </c>
      <c r="Q230" s="13" t="s">
        <v>1523</v>
      </c>
      <c r="R230" s="13" t="s">
        <v>1521</v>
      </c>
      <c r="S230" s="13" t="s">
        <v>1524</v>
      </c>
      <c r="T230" s="13" t="s">
        <v>1521</v>
      </c>
      <c r="U230" s="13" t="s">
        <v>1525</v>
      </c>
      <c r="V230" s="13">
        <v>1</v>
      </c>
      <c r="W230" s="13">
        <v>1</v>
      </c>
      <c r="X230" s="13" t="s">
        <v>1688</v>
      </c>
      <c r="Y230" s="13" t="s">
        <v>1527</v>
      </c>
      <c r="Z230" s="13">
        <v>10915</v>
      </c>
      <c r="AA230" s="13" t="s">
        <v>1528</v>
      </c>
      <c r="AB230" s="13">
        <v>1746.4</v>
      </c>
      <c r="AC230" s="13" t="s">
        <v>1529</v>
      </c>
      <c r="AD230" s="13">
        <v>436.6</v>
      </c>
      <c r="AE230" s="12">
        <v>12224.8</v>
      </c>
      <c r="AF230" s="15">
        <v>44569</v>
      </c>
      <c r="AG230" s="15">
        <v>44569</v>
      </c>
    </row>
    <row r="231" spans="1:33" x14ac:dyDescent="0.25">
      <c r="A231" s="22" t="s">
        <v>135</v>
      </c>
      <c r="B231" s="13">
        <v>177697</v>
      </c>
      <c r="C231" s="13" t="s">
        <v>1517</v>
      </c>
      <c r="D231" s="13" t="s">
        <v>1518</v>
      </c>
      <c r="E231" s="13" t="s">
        <v>1519</v>
      </c>
      <c r="F231" s="15">
        <v>44568</v>
      </c>
      <c r="G231" s="13" t="s">
        <v>1520</v>
      </c>
      <c r="H231" s="13" t="s">
        <v>1521</v>
      </c>
      <c r="I231" s="13" t="s">
        <v>1521</v>
      </c>
      <c r="J231" s="13" t="s">
        <v>1522</v>
      </c>
      <c r="K231" s="13" t="s">
        <v>139</v>
      </c>
      <c r="L231" s="13" t="s">
        <v>1517</v>
      </c>
      <c r="M231" s="13" t="s">
        <v>135</v>
      </c>
      <c r="N231" s="13" t="s">
        <v>135</v>
      </c>
      <c r="O231" s="13" t="s">
        <v>1521</v>
      </c>
      <c r="P231" s="13">
        <v>768624</v>
      </c>
      <c r="Q231" s="13" t="s">
        <v>1523</v>
      </c>
      <c r="R231" s="13" t="s">
        <v>1521</v>
      </c>
      <c r="S231" s="13" t="s">
        <v>1524</v>
      </c>
      <c r="T231" s="13" t="s">
        <v>1521</v>
      </c>
      <c r="U231" s="13" t="s">
        <v>1525</v>
      </c>
      <c r="V231" s="13">
        <v>1</v>
      </c>
      <c r="W231" s="13">
        <v>1</v>
      </c>
      <c r="X231" s="13" t="s">
        <v>1689</v>
      </c>
      <c r="Y231" s="13" t="s">
        <v>1527</v>
      </c>
      <c r="Z231" s="13">
        <v>31050</v>
      </c>
      <c r="AA231" s="13" t="s">
        <v>1528</v>
      </c>
      <c r="AB231" s="13">
        <v>4968</v>
      </c>
      <c r="AC231" s="13" t="s">
        <v>1529</v>
      </c>
      <c r="AD231" s="13">
        <v>1242</v>
      </c>
      <c r="AE231" s="12">
        <v>34776</v>
      </c>
      <c r="AF231" s="15">
        <v>44569</v>
      </c>
      <c r="AG231" s="15">
        <v>44569</v>
      </c>
    </row>
    <row r="232" spans="1:33" x14ac:dyDescent="0.25">
      <c r="A232" s="22" t="s">
        <v>173</v>
      </c>
      <c r="B232" s="13">
        <v>177698</v>
      </c>
      <c r="C232" s="13" t="s">
        <v>1517</v>
      </c>
      <c r="D232" s="13" t="s">
        <v>1518</v>
      </c>
      <c r="E232" s="13" t="s">
        <v>1519</v>
      </c>
      <c r="F232" s="15">
        <v>44568</v>
      </c>
      <c r="G232" s="13" t="s">
        <v>1520</v>
      </c>
      <c r="H232" s="13" t="s">
        <v>1521</v>
      </c>
      <c r="I232" s="13" t="s">
        <v>1521</v>
      </c>
      <c r="J232" s="13" t="s">
        <v>1522</v>
      </c>
      <c r="K232" s="13" t="s">
        <v>59</v>
      </c>
      <c r="L232" s="13" t="s">
        <v>1517</v>
      </c>
      <c r="M232" s="13" t="s">
        <v>173</v>
      </c>
      <c r="N232" s="13" t="s">
        <v>173</v>
      </c>
      <c r="O232" s="13" t="s">
        <v>1521</v>
      </c>
      <c r="P232" s="13">
        <v>768625</v>
      </c>
      <c r="Q232" s="13" t="s">
        <v>1523</v>
      </c>
      <c r="R232" s="13" t="s">
        <v>1521</v>
      </c>
      <c r="S232" s="13" t="s">
        <v>1524</v>
      </c>
      <c r="T232" s="13" t="s">
        <v>1521</v>
      </c>
      <c r="U232" s="13" t="s">
        <v>1525</v>
      </c>
      <c r="V232" s="13">
        <v>1</v>
      </c>
      <c r="W232" s="13">
        <v>1</v>
      </c>
      <c r="X232" s="13" t="s">
        <v>1690</v>
      </c>
      <c r="Y232" s="13" t="s">
        <v>1527</v>
      </c>
      <c r="Z232" s="13">
        <v>10915</v>
      </c>
      <c r="AA232" s="13" t="s">
        <v>1528</v>
      </c>
      <c r="AB232" s="13">
        <v>1746.4</v>
      </c>
      <c r="AC232" s="13" t="s">
        <v>1529</v>
      </c>
      <c r="AD232" s="13">
        <v>436.6</v>
      </c>
      <c r="AE232" s="12">
        <v>12224.8</v>
      </c>
      <c r="AF232" s="15">
        <v>44569</v>
      </c>
      <c r="AG232" s="15">
        <v>44569</v>
      </c>
    </row>
    <row r="233" spans="1:33" x14ac:dyDescent="0.25">
      <c r="A233" s="22" t="s">
        <v>238</v>
      </c>
      <c r="B233" s="13">
        <v>177700</v>
      </c>
      <c r="C233" s="13" t="s">
        <v>1517</v>
      </c>
      <c r="D233" s="13" t="s">
        <v>1518</v>
      </c>
      <c r="E233" s="13" t="s">
        <v>1519</v>
      </c>
      <c r="F233" s="15">
        <v>44568</v>
      </c>
      <c r="G233" s="13" t="s">
        <v>1520</v>
      </c>
      <c r="H233" s="13" t="s">
        <v>1521</v>
      </c>
      <c r="I233" s="13" t="s">
        <v>1521</v>
      </c>
      <c r="J233" s="13" t="s">
        <v>1522</v>
      </c>
      <c r="K233" s="13" t="s">
        <v>59</v>
      </c>
      <c r="L233" s="13" t="s">
        <v>1517</v>
      </c>
      <c r="M233" s="13" t="s">
        <v>238</v>
      </c>
      <c r="N233" s="13" t="s">
        <v>238</v>
      </c>
      <c r="O233" s="13" t="s">
        <v>1521</v>
      </c>
      <c r="P233" s="13">
        <v>768627</v>
      </c>
      <c r="Q233" s="13" t="s">
        <v>1523</v>
      </c>
      <c r="R233" s="13" t="s">
        <v>1521</v>
      </c>
      <c r="S233" s="13" t="s">
        <v>1524</v>
      </c>
      <c r="T233" s="13" t="s">
        <v>1521</v>
      </c>
      <c r="U233" s="13" t="s">
        <v>1525</v>
      </c>
      <c r="V233" s="13">
        <v>1</v>
      </c>
      <c r="W233" s="13">
        <v>1</v>
      </c>
      <c r="X233" s="13" t="s">
        <v>1691</v>
      </c>
      <c r="Y233" s="13" t="s">
        <v>1527</v>
      </c>
      <c r="Z233" s="13">
        <v>10915</v>
      </c>
      <c r="AA233" s="13" t="s">
        <v>1528</v>
      </c>
      <c r="AB233" s="13">
        <v>1746.4</v>
      </c>
      <c r="AC233" s="13" t="s">
        <v>1529</v>
      </c>
      <c r="AD233" s="13">
        <v>436.6</v>
      </c>
      <c r="AE233" s="12">
        <v>12224.8</v>
      </c>
      <c r="AF233" s="15">
        <v>44569</v>
      </c>
      <c r="AG233" s="15">
        <v>44569</v>
      </c>
    </row>
    <row r="234" spans="1:33" x14ac:dyDescent="0.25">
      <c r="A234" s="22" t="s">
        <v>150</v>
      </c>
      <c r="B234" s="13">
        <v>177701</v>
      </c>
      <c r="C234" s="13" t="s">
        <v>1517</v>
      </c>
      <c r="D234" s="13" t="s">
        <v>1518</v>
      </c>
      <c r="E234" s="13" t="s">
        <v>1519</v>
      </c>
      <c r="F234" s="15">
        <v>44568</v>
      </c>
      <c r="G234" s="13" t="s">
        <v>1520</v>
      </c>
      <c r="H234" s="13" t="s">
        <v>1521</v>
      </c>
      <c r="I234" s="13" t="s">
        <v>1521</v>
      </c>
      <c r="J234" s="13" t="s">
        <v>1522</v>
      </c>
      <c r="K234" s="13" t="s">
        <v>59</v>
      </c>
      <c r="L234" s="13" t="s">
        <v>1517</v>
      </c>
      <c r="M234" s="13" t="s">
        <v>150</v>
      </c>
      <c r="N234" s="13" t="s">
        <v>150</v>
      </c>
      <c r="O234" s="13" t="s">
        <v>1521</v>
      </c>
      <c r="P234" s="13">
        <v>768628</v>
      </c>
      <c r="Q234" s="13" t="s">
        <v>1523</v>
      </c>
      <c r="R234" s="13" t="s">
        <v>1521</v>
      </c>
      <c r="S234" s="13" t="s">
        <v>1524</v>
      </c>
      <c r="T234" s="13" t="s">
        <v>1521</v>
      </c>
      <c r="U234" s="13" t="s">
        <v>1525</v>
      </c>
      <c r="V234" s="13">
        <v>1</v>
      </c>
      <c r="W234" s="13">
        <v>1</v>
      </c>
      <c r="X234" s="13" t="s">
        <v>1692</v>
      </c>
      <c r="Y234" s="13" t="s">
        <v>1527</v>
      </c>
      <c r="Z234" s="13">
        <v>10915</v>
      </c>
      <c r="AA234" s="13" t="s">
        <v>1528</v>
      </c>
      <c r="AB234" s="13">
        <v>1746.4</v>
      </c>
      <c r="AC234" s="13" t="s">
        <v>1529</v>
      </c>
      <c r="AD234" s="13">
        <v>436.6</v>
      </c>
      <c r="AE234" s="12">
        <v>12224.8</v>
      </c>
      <c r="AF234" s="15">
        <v>44569</v>
      </c>
      <c r="AG234" s="15">
        <v>44569</v>
      </c>
    </row>
    <row r="235" spans="1:33" x14ac:dyDescent="0.25">
      <c r="A235" s="22" t="s">
        <v>293</v>
      </c>
      <c r="B235" s="13">
        <v>177702</v>
      </c>
      <c r="C235" s="13" t="s">
        <v>1517</v>
      </c>
      <c r="D235" s="13" t="s">
        <v>1518</v>
      </c>
      <c r="E235" s="13" t="s">
        <v>1519</v>
      </c>
      <c r="F235" s="15">
        <v>44568</v>
      </c>
      <c r="G235" s="13" t="s">
        <v>1520</v>
      </c>
      <c r="H235" s="13" t="s">
        <v>1521</v>
      </c>
      <c r="I235" s="13" t="s">
        <v>1521</v>
      </c>
      <c r="J235" s="13" t="s">
        <v>1522</v>
      </c>
      <c r="K235" s="13" t="s">
        <v>59</v>
      </c>
      <c r="L235" s="13" t="s">
        <v>1517</v>
      </c>
      <c r="M235" s="13" t="s">
        <v>293</v>
      </c>
      <c r="N235" s="13" t="s">
        <v>293</v>
      </c>
      <c r="O235" s="13" t="s">
        <v>1521</v>
      </c>
      <c r="P235" s="13">
        <v>768629</v>
      </c>
      <c r="Q235" s="13" t="s">
        <v>1523</v>
      </c>
      <c r="R235" s="13" t="s">
        <v>1521</v>
      </c>
      <c r="S235" s="13" t="s">
        <v>1524</v>
      </c>
      <c r="T235" s="13" t="s">
        <v>1521</v>
      </c>
      <c r="U235" s="13" t="s">
        <v>1525</v>
      </c>
      <c r="V235" s="13">
        <v>1</v>
      </c>
      <c r="W235" s="13">
        <v>1</v>
      </c>
      <c r="X235" s="13" t="s">
        <v>1693</v>
      </c>
      <c r="Y235" s="13" t="s">
        <v>1527</v>
      </c>
      <c r="Z235" s="13">
        <v>10915</v>
      </c>
      <c r="AA235" s="13" t="s">
        <v>1528</v>
      </c>
      <c r="AB235" s="13">
        <v>1746.4</v>
      </c>
      <c r="AC235" s="13" t="s">
        <v>1529</v>
      </c>
      <c r="AD235" s="13">
        <v>436.6</v>
      </c>
      <c r="AE235" s="12">
        <v>12224.8</v>
      </c>
      <c r="AF235" s="15">
        <v>44569</v>
      </c>
      <c r="AG235" s="15">
        <v>44569</v>
      </c>
    </row>
    <row r="236" spans="1:33" x14ac:dyDescent="0.25">
      <c r="A236" s="22" t="s">
        <v>523</v>
      </c>
      <c r="B236" s="13">
        <v>177703</v>
      </c>
      <c r="C236" s="13" t="s">
        <v>1517</v>
      </c>
      <c r="D236" s="13" t="s">
        <v>1518</v>
      </c>
      <c r="E236" s="13" t="s">
        <v>1519</v>
      </c>
      <c r="F236" s="15">
        <v>44568</v>
      </c>
      <c r="G236" s="13" t="s">
        <v>1520</v>
      </c>
      <c r="H236" s="13" t="s">
        <v>1521</v>
      </c>
      <c r="I236" s="13" t="s">
        <v>1521</v>
      </c>
      <c r="J236" s="13" t="s">
        <v>1522</v>
      </c>
      <c r="K236" s="13" t="s">
        <v>59</v>
      </c>
      <c r="L236" s="13" t="s">
        <v>1517</v>
      </c>
      <c r="M236" s="13" t="s">
        <v>523</v>
      </c>
      <c r="N236" s="13" t="s">
        <v>523</v>
      </c>
      <c r="O236" s="13" t="s">
        <v>1521</v>
      </c>
      <c r="P236" s="13">
        <v>768630</v>
      </c>
      <c r="Q236" s="13" t="s">
        <v>1523</v>
      </c>
      <c r="R236" s="13" t="s">
        <v>1521</v>
      </c>
      <c r="S236" s="13" t="s">
        <v>1524</v>
      </c>
      <c r="T236" s="13" t="s">
        <v>1521</v>
      </c>
      <c r="U236" s="13" t="s">
        <v>1525</v>
      </c>
      <c r="V236" s="13">
        <v>1</v>
      </c>
      <c r="W236" s="13">
        <v>1</v>
      </c>
      <c r="X236" s="13" t="s">
        <v>1694</v>
      </c>
      <c r="Y236" s="13" t="s">
        <v>1527</v>
      </c>
      <c r="Z236" s="13">
        <v>8120</v>
      </c>
      <c r="AA236" s="13" t="s">
        <v>1528</v>
      </c>
      <c r="AB236" s="13">
        <v>1299.2</v>
      </c>
      <c r="AC236" s="13" t="s">
        <v>1529</v>
      </c>
      <c r="AD236" s="13">
        <v>324.8</v>
      </c>
      <c r="AE236" s="12">
        <v>9094.4</v>
      </c>
      <c r="AF236" s="15">
        <v>44569</v>
      </c>
      <c r="AG236" s="15">
        <v>44569</v>
      </c>
    </row>
    <row r="237" spans="1:33" x14ac:dyDescent="0.25">
      <c r="A237" s="22" t="s">
        <v>237</v>
      </c>
      <c r="B237" s="13">
        <v>177704</v>
      </c>
      <c r="C237" s="13" t="s">
        <v>1517</v>
      </c>
      <c r="D237" s="13" t="s">
        <v>1518</v>
      </c>
      <c r="E237" s="13" t="s">
        <v>1519</v>
      </c>
      <c r="F237" s="15">
        <v>44568</v>
      </c>
      <c r="G237" s="13" t="s">
        <v>1520</v>
      </c>
      <c r="H237" s="13" t="s">
        <v>1521</v>
      </c>
      <c r="I237" s="13" t="s">
        <v>1521</v>
      </c>
      <c r="J237" s="13" t="s">
        <v>1522</v>
      </c>
      <c r="K237" s="13" t="s">
        <v>59</v>
      </c>
      <c r="L237" s="13" t="s">
        <v>1517</v>
      </c>
      <c r="M237" s="13" t="s">
        <v>237</v>
      </c>
      <c r="N237" s="13" t="s">
        <v>237</v>
      </c>
      <c r="O237" s="13" t="s">
        <v>1521</v>
      </c>
      <c r="P237" s="13">
        <v>768631</v>
      </c>
      <c r="Q237" s="13" t="s">
        <v>1523</v>
      </c>
      <c r="R237" s="13" t="s">
        <v>1521</v>
      </c>
      <c r="S237" s="13" t="s">
        <v>1524</v>
      </c>
      <c r="T237" s="13" t="s">
        <v>1521</v>
      </c>
      <c r="U237" s="13" t="s">
        <v>1525</v>
      </c>
      <c r="V237" s="13">
        <v>1</v>
      </c>
      <c r="W237" s="13">
        <v>1</v>
      </c>
      <c r="X237" s="13" t="s">
        <v>1695</v>
      </c>
      <c r="Y237" s="13" t="s">
        <v>1527</v>
      </c>
      <c r="Z237" s="13">
        <v>8120</v>
      </c>
      <c r="AA237" s="13" t="s">
        <v>1528</v>
      </c>
      <c r="AB237" s="13">
        <v>1299.2</v>
      </c>
      <c r="AC237" s="13" t="s">
        <v>1529</v>
      </c>
      <c r="AD237" s="13">
        <v>324.8</v>
      </c>
      <c r="AE237" s="12">
        <v>9094.4</v>
      </c>
      <c r="AF237" s="15">
        <v>44569</v>
      </c>
      <c r="AG237" s="15">
        <v>44569</v>
      </c>
    </row>
    <row r="238" spans="1:33" x14ac:dyDescent="0.25">
      <c r="A238" s="22" t="s">
        <v>78</v>
      </c>
      <c r="B238" s="13">
        <v>177705</v>
      </c>
      <c r="C238" s="13" t="s">
        <v>1517</v>
      </c>
      <c r="D238" s="13" t="s">
        <v>1518</v>
      </c>
      <c r="E238" s="13" t="s">
        <v>1519</v>
      </c>
      <c r="F238" s="15">
        <v>44568</v>
      </c>
      <c r="G238" s="13" t="s">
        <v>1520</v>
      </c>
      <c r="H238" s="13" t="s">
        <v>1521</v>
      </c>
      <c r="I238" s="13" t="s">
        <v>1521</v>
      </c>
      <c r="J238" s="13" t="s">
        <v>1522</v>
      </c>
      <c r="K238" s="13" t="s">
        <v>59</v>
      </c>
      <c r="L238" s="13" t="s">
        <v>1517</v>
      </c>
      <c r="M238" s="13" t="s">
        <v>78</v>
      </c>
      <c r="N238" s="13" t="s">
        <v>78</v>
      </c>
      <c r="O238" s="13" t="s">
        <v>1521</v>
      </c>
      <c r="P238" s="13">
        <v>768632</v>
      </c>
      <c r="Q238" s="13" t="s">
        <v>1523</v>
      </c>
      <c r="R238" s="13" t="s">
        <v>1521</v>
      </c>
      <c r="S238" s="13" t="s">
        <v>1524</v>
      </c>
      <c r="T238" s="13" t="s">
        <v>1521</v>
      </c>
      <c r="U238" s="13" t="s">
        <v>1525</v>
      </c>
      <c r="V238" s="13">
        <v>1</v>
      </c>
      <c r="W238" s="13">
        <v>1</v>
      </c>
      <c r="X238" s="13" t="s">
        <v>1696</v>
      </c>
      <c r="Y238" s="13" t="s">
        <v>1527</v>
      </c>
      <c r="Z238" s="13">
        <v>8120</v>
      </c>
      <c r="AA238" s="13" t="s">
        <v>1528</v>
      </c>
      <c r="AB238" s="13">
        <v>1299.2</v>
      </c>
      <c r="AC238" s="13" t="s">
        <v>1529</v>
      </c>
      <c r="AD238" s="13">
        <v>324.8</v>
      </c>
      <c r="AE238" s="12">
        <v>9094.4</v>
      </c>
      <c r="AF238" s="15">
        <v>44569</v>
      </c>
      <c r="AG238" s="15">
        <v>44569</v>
      </c>
    </row>
    <row r="239" spans="1:33" x14ac:dyDescent="0.25">
      <c r="A239" s="22" t="s">
        <v>113</v>
      </c>
      <c r="B239" s="13">
        <v>177706</v>
      </c>
      <c r="C239" s="13" t="s">
        <v>1517</v>
      </c>
      <c r="D239" s="13" t="s">
        <v>1518</v>
      </c>
      <c r="E239" s="13" t="s">
        <v>1519</v>
      </c>
      <c r="F239" s="15">
        <v>44568</v>
      </c>
      <c r="G239" s="13" t="s">
        <v>1520</v>
      </c>
      <c r="H239" s="13" t="s">
        <v>1521</v>
      </c>
      <c r="I239" s="13" t="s">
        <v>1521</v>
      </c>
      <c r="J239" s="13" t="s">
        <v>1522</v>
      </c>
      <c r="K239" s="13" t="s">
        <v>59</v>
      </c>
      <c r="L239" s="13" t="s">
        <v>1517</v>
      </c>
      <c r="M239" s="13" t="s">
        <v>113</v>
      </c>
      <c r="N239" s="13" t="s">
        <v>113</v>
      </c>
      <c r="O239" s="13" t="s">
        <v>1521</v>
      </c>
      <c r="P239" s="13">
        <v>768633</v>
      </c>
      <c r="Q239" s="13" t="s">
        <v>1523</v>
      </c>
      <c r="R239" s="13" t="s">
        <v>1521</v>
      </c>
      <c r="S239" s="13" t="s">
        <v>1524</v>
      </c>
      <c r="T239" s="13" t="s">
        <v>1521</v>
      </c>
      <c r="U239" s="13" t="s">
        <v>1525</v>
      </c>
      <c r="V239" s="13">
        <v>1</v>
      </c>
      <c r="W239" s="13">
        <v>1</v>
      </c>
      <c r="X239" s="13" t="s">
        <v>1697</v>
      </c>
      <c r="Y239" s="13" t="s">
        <v>1527</v>
      </c>
      <c r="Z239" s="13">
        <v>8120</v>
      </c>
      <c r="AA239" s="13" t="s">
        <v>1528</v>
      </c>
      <c r="AB239" s="13">
        <v>1299.2</v>
      </c>
      <c r="AC239" s="13" t="s">
        <v>1529</v>
      </c>
      <c r="AD239" s="13">
        <v>324.8</v>
      </c>
      <c r="AE239" s="12">
        <v>9094.4</v>
      </c>
      <c r="AF239" s="15">
        <v>44569</v>
      </c>
      <c r="AG239" s="15">
        <v>44569</v>
      </c>
    </row>
    <row r="240" spans="1:33" x14ac:dyDescent="0.25">
      <c r="A240" s="22" t="s">
        <v>286</v>
      </c>
      <c r="B240" s="13">
        <v>178576</v>
      </c>
      <c r="C240" s="13" t="s">
        <v>1517</v>
      </c>
      <c r="D240" s="13" t="s">
        <v>1518</v>
      </c>
      <c r="E240" s="13" t="s">
        <v>1519</v>
      </c>
      <c r="F240" s="15">
        <v>44569</v>
      </c>
      <c r="G240" s="13" t="s">
        <v>1520</v>
      </c>
      <c r="H240" s="13" t="s">
        <v>1521</v>
      </c>
      <c r="I240" s="13" t="s">
        <v>1521</v>
      </c>
      <c r="J240" s="13" t="s">
        <v>1522</v>
      </c>
      <c r="K240" s="13" t="s">
        <v>59</v>
      </c>
      <c r="L240" s="13" t="s">
        <v>1517</v>
      </c>
      <c r="M240" s="13" t="s">
        <v>286</v>
      </c>
      <c r="N240" s="13" t="s">
        <v>286</v>
      </c>
      <c r="O240" s="13" t="s">
        <v>1521</v>
      </c>
      <c r="P240" s="13">
        <v>771593</v>
      </c>
      <c r="Q240" s="13" t="s">
        <v>1523</v>
      </c>
      <c r="R240" s="13" t="s">
        <v>1521</v>
      </c>
      <c r="S240" s="13" t="s">
        <v>1524</v>
      </c>
      <c r="T240" s="13" t="s">
        <v>1521</v>
      </c>
      <c r="U240" s="13" t="s">
        <v>1525</v>
      </c>
      <c r="V240" s="13">
        <v>1</v>
      </c>
      <c r="W240" s="13">
        <v>1</v>
      </c>
      <c r="X240" s="13" t="s">
        <v>1698</v>
      </c>
      <c r="Y240" s="13" t="s">
        <v>1527</v>
      </c>
      <c r="Z240" s="13">
        <v>8120</v>
      </c>
      <c r="AA240" s="13" t="s">
        <v>1528</v>
      </c>
      <c r="AB240" s="13">
        <v>1299.2</v>
      </c>
      <c r="AC240" s="13" t="s">
        <v>1529</v>
      </c>
      <c r="AD240" s="13">
        <v>324.8</v>
      </c>
      <c r="AE240" s="12">
        <v>9094.4</v>
      </c>
      <c r="AF240" s="15">
        <v>44570</v>
      </c>
      <c r="AG240" s="15">
        <v>44570</v>
      </c>
    </row>
    <row r="241" spans="1:33" x14ac:dyDescent="0.25">
      <c r="A241" s="22" t="s">
        <v>307</v>
      </c>
      <c r="B241" s="13">
        <v>178577</v>
      </c>
      <c r="C241" s="13" t="s">
        <v>1517</v>
      </c>
      <c r="D241" s="13" t="s">
        <v>1518</v>
      </c>
      <c r="E241" s="13" t="s">
        <v>1519</v>
      </c>
      <c r="F241" s="15">
        <v>44569</v>
      </c>
      <c r="G241" s="13" t="s">
        <v>1520</v>
      </c>
      <c r="H241" s="13" t="s">
        <v>1521</v>
      </c>
      <c r="I241" s="13" t="s">
        <v>1521</v>
      </c>
      <c r="J241" s="13" t="s">
        <v>1522</v>
      </c>
      <c r="K241" s="13" t="s">
        <v>59</v>
      </c>
      <c r="L241" s="13" t="s">
        <v>1517</v>
      </c>
      <c r="M241" s="13" t="s">
        <v>307</v>
      </c>
      <c r="N241" s="13" t="s">
        <v>307</v>
      </c>
      <c r="O241" s="13" t="s">
        <v>1521</v>
      </c>
      <c r="P241" s="13">
        <v>771594</v>
      </c>
      <c r="Q241" s="13" t="s">
        <v>1523</v>
      </c>
      <c r="R241" s="13" t="s">
        <v>1521</v>
      </c>
      <c r="S241" s="13" t="s">
        <v>1524</v>
      </c>
      <c r="T241" s="13" t="s">
        <v>1521</v>
      </c>
      <c r="U241" s="13" t="s">
        <v>1525</v>
      </c>
      <c r="V241" s="13">
        <v>1</v>
      </c>
      <c r="W241" s="13">
        <v>1</v>
      </c>
      <c r="X241" s="13" t="s">
        <v>1699</v>
      </c>
      <c r="Y241" s="13" t="s">
        <v>1527</v>
      </c>
      <c r="Z241" s="13">
        <v>8120</v>
      </c>
      <c r="AA241" s="13" t="s">
        <v>1528</v>
      </c>
      <c r="AB241" s="13">
        <v>1299.2</v>
      </c>
      <c r="AC241" s="13" t="s">
        <v>1529</v>
      </c>
      <c r="AD241" s="13">
        <v>324.8</v>
      </c>
      <c r="AE241" s="12">
        <v>9094.4</v>
      </c>
      <c r="AF241" s="15">
        <v>44570</v>
      </c>
      <c r="AG241" s="15">
        <v>44570</v>
      </c>
    </row>
    <row r="242" spans="1:33" x14ac:dyDescent="0.25">
      <c r="A242" s="22" t="s">
        <v>229</v>
      </c>
      <c r="B242" s="13">
        <v>178578</v>
      </c>
      <c r="C242" s="13" t="s">
        <v>1517</v>
      </c>
      <c r="D242" s="13" t="s">
        <v>1518</v>
      </c>
      <c r="E242" s="13" t="s">
        <v>1519</v>
      </c>
      <c r="F242" s="15">
        <v>44569</v>
      </c>
      <c r="G242" s="13" t="s">
        <v>1520</v>
      </c>
      <c r="H242" s="13" t="s">
        <v>1521</v>
      </c>
      <c r="I242" s="13" t="s">
        <v>1521</v>
      </c>
      <c r="J242" s="13" t="s">
        <v>1522</v>
      </c>
      <c r="K242" s="13" t="s">
        <v>50</v>
      </c>
      <c r="L242" s="13" t="s">
        <v>1517</v>
      </c>
      <c r="M242" s="13" t="s">
        <v>229</v>
      </c>
      <c r="N242" s="13" t="s">
        <v>229</v>
      </c>
      <c r="O242" s="13" t="s">
        <v>1521</v>
      </c>
      <c r="P242" s="13">
        <v>771595</v>
      </c>
      <c r="Q242" s="13" t="s">
        <v>1523</v>
      </c>
      <c r="R242" s="13" t="s">
        <v>1521</v>
      </c>
      <c r="S242" s="13" t="s">
        <v>1524</v>
      </c>
      <c r="T242" s="13" t="s">
        <v>1521</v>
      </c>
      <c r="U242" s="13" t="s">
        <v>1525</v>
      </c>
      <c r="V242" s="13">
        <v>1</v>
      </c>
      <c r="W242" s="13">
        <v>1</v>
      </c>
      <c r="X242" s="13" t="s">
        <v>1700</v>
      </c>
      <c r="Y242" s="13" t="s">
        <v>1527</v>
      </c>
      <c r="Z242" s="13">
        <v>20095</v>
      </c>
      <c r="AA242" s="13" t="s">
        <v>1528</v>
      </c>
      <c r="AB242" s="13">
        <v>3215.2</v>
      </c>
      <c r="AC242" s="13" t="s">
        <v>1529</v>
      </c>
      <c r="AD242" s="13">
        <v>803.8</v>
      </c>
      <c r="AE242" s="12">
        <v>22506.400000000001</v>
      </c>
      <c r="AF242" s="15">
        <v>44570</v>
      </c>
      <c r="AG242" s="15">
        <v>44570</v>
      </c>
    </row>
    <row r="243" spans="1:33" x14ac:dyDescent="0.25">
      <c r="A243" s="22" t="s">
        <v>155</v>
      </c>
      <c r="B243" s="13">
        <v>178579</v>
      </c>
      <c r="C243" s="13" t="s">
        <v>1517</v>
      </c>
      <c r="D243" s="13" t="s">
        <v>1518</v>
      </c>
      <c r="E243" s="13" t="s">
        <v>1519</v>
      </c>
      <c r="F243" s="15">
        <v>44569</v>
      </c>
      <c r="G243" s="13" t="s">
        <v>1520</v>
      </c>
      <c r="H243" s="13" t="s">
        <v>1521</v>
      </c>
      <c r="I243" s="13" t="s">
        <v>1521</v>
      </c>
      <c r="J243" s="13" t="s">
        <v>1522</v>
      </c>
      <c r="K243" s="13" t="s">
        <v>50</v>
      </c>
      <c r="L243" s="13" t="s">
        <v>1517</v>
      </c>
      <c r="M243" s="13" t="s">
        <v>155</v>
      </c>
      <c r="N243" s="13" t="s">
        <v>155</v>
      </c>
      <c r="O243" s="13" t="s">
        <v>1521</v>
      </c>
      <c r="P243" s="13">
        <v>771596</v>
      </c>
      <c r="Q243" s="13" t="s">
        <v>1523</v>
      </c>
      <c r="R243" s="13" t="s">
        <v>1521</v>
      </c>
      <c r="S243" s="13" t="s">
        <v>1524</v>
      </c>
      <c r="T243" s="13" t="s">
        <v>1521</v>
      </c>
      <c r="U243" s="13" t="s">
        <v>1525</v>
      </c>
      <c r="V243" s="13">
        <v>1</v>
      </c>
      <c r="W243" s="13">
        <v>1</v>
      </c>
      <c r="X243" s="13" t="s">
        <v>1701</v>
      </c>
      <c r="Y243" s="13" t="s">
        <v>1527</v>
      </c>
      <c r="Z243" s="13">
        <v>20095</v>
      </c>
      <c r="AA243" s="13" t="s">
        <v>1528</v>
      </c>
      <c r="AB243" s="13">
        <v>3215.2</v>
      </c>
      <c r="AC243" s="13" t="s">
        <v>1529</v>
      </c>
      <c r="AD243" s="13">
        <v>803.8</v>
      </c>
      <c r="AE243" s="12">
        <v>22506.400000000001</v>
      </c>
      <c r="AF243" s="15">
        <v>44570</v>
      </c>
      <c r="AG243" s="15">
        <v>44570</v>
      </c>
    </row>
    <row r="244" spans="1:33" x14ac:dyDescent="0.25">
      <c r="A244" s="22" t="s">
        <v>329</v>
      </c>
      <c r="B244" s="13">
        <v>178580</v>
      </c>
      <c r="C244" s="13" t="s">
        <v>1517</v>
      </c>
      <c r="D244" s="13" t="s">
        <v>1518</v>
      </c>
      <c r="E244" s="13" t="s">
        <v>1519</v>
      </c>
      <c r="F244" s="15">
        <v>44569</v>
      </c>
      <c r="G244" s="13" t="s">
        <v>1520</v>
      </c>
      <c r="H244" s="13" t="s">
        <v>1521</v>
      </c>
      <c r="I244" s="13" t="s">
        <v>1521</v>
      </c>
      <c r="J244" s="13" t="s">
        <v>1522</v>
      </c>
      <c r="K244" s="13" t="s">
        <v>139</v>
      </c>
      <c r="L244" s="13" t="s">
        <v>1517</v>
      </c>
      <c r="M244" s="13" t="s">
        <v>329</v>
      </c>
      <c r="N244" s="13" t="s">
        <v>329</v>
      </c>
      <c r="O244" s="13" t="s">
        <v>1521</v>
      </c>
      <c r="P244" s="13">
        <v>771597</v>
      </c>
      <c r="Q244" s="13" t="s">
        <v>1523</v>
      </c>
      <c r="R244" s="13" t="s">
        <v>1521</v>
      </c>
      <c r="S244" s="13" t="s">
        <v>1524</v>
      </c>
      <c r="T244" s="13" t="s">
        <v>1521</v>
      </c>
      <c r="U244" s="13" t="s">
        <v>1525</v>
      </c>
      <c r="V244" s="13">
        <v>1</v>
      </c>
      <c r="W244" s="13">
        <v>1</v>
      </c>
      <c r="X244" s="13" t="s">
        <v>1702</v>
      </c>
      <c r="Y244" s="13" t="s">
        <v>1527</v>
      </c>
      <c r="Z244" s="13">
        <v>31050</v>
      </c>
      <c r="AA244" s="13" t="s">
        <v>1528</v>
      </c>
      <c r="AB244" s="13">
        <v>4968</v>
      </c>
      <c r="AC244" s="13" t="s">
        <v>1529</v>
      </c>
      <c r="AD244" s="13">
        <v>1242</v>
      </c>
      <c r="AE244" s="12">
        <v>34776</v>
      </c>
      <c r="AF244" s="15">
        <v>44570</v>
      </c>
      <c r="AG244" s="15">
        <v>44570</v>
      </c>
    </row>
    <row r="245" spans="1:33" x14ac:dyDescent="0.25">
      <c r="A245" s="22" t="s">
        <v>395</v>
      </c>
      <c r="B245" s="13">
        <v>178583</v>
      </c>
      <c r="C245" s="13" t="s">
        <v>1517</v>
      </c>
      <c r="D245" s="13" t="s">
        <v>1518</v>
      </c>
      <c r="E245" s="13" t="s">
        <v>1519</v>
      </c>
      <c r="F245" s="15">
        <v>44569</v>
      </c>
      <c r="G245" s="13" t="s">
        <v>1520</v>
      </c>
      <c r="H245" s="13" t="s">
        <v>1521</v>
      </c>
      <c r="I245" s="13" t="s">
        <v>1521</v>
      </c>
      <c r="J245" s="13" t="s">
        <v>1522</v>
      </c>
      <c r="K245" s="13" t="s">
        <v>139</v>
      </c>
      <c r="L245" s="13" t="s">
        <v>1517</v>
      </c>
      <c r="M245" s="13" t="s">
        <v>395</v>
      </c>
      <c r="N245" s="13" t="s">
        <v>395</v>
      </c>
      <c r="O245" s="13" t="s">
        <v>1521</v>
      </c>
      <c r="P245" s="13">
        <v>771600</v>
      </c>
      <c r="Q245" s="13" t="s">
        <v>1523</v>
      </c>
      <c r="R245" s="13" t="s">
        <v>1521</v>
      </c>
      <c r="S245" s="13" t="s">
        <v>1524</v>
      </c>
      <c r="T245" s="13" t="s">
        <v>1521</v>
      </c>
      <c r="U245" s="13" t="s">
        <v>1525</v>
      </c>
      <c r="V245" s="13">
        <v>1</v>
      </c>
      <c r="W245" s="13">
        <v>1</v>
      </c>
      <c r="X245" s="13" t="s">
        <v>1703</v>
      </c>
      <c r="Y245" s="13" t="s">
        <v>1527</v>
      </c>
      <c r="Z245" s="13">
        <v>31050</v>
      </c>
      <c r="AA245" s="13" t="s">
        <v>1528</v>
      </c>
      <c r="AB245" s="13">
        <v>4968</v>
      </c>
      <c r="AC245" s="13" t="s">
        <v>1529</v>
      </c>
      <c r="AD245" s="13">
        <v>1242</v>
      </c>
      <c r="AE245" s="12">
        <v>34776</v>
      </c>
      <c r="AF245" s="15">
        <v>44570</v>
      </c>
      <c r="AG245" s="15">
        <v>44570</v>
      </c>
    </row>
    <row r="246" spans="1:33" x14ac:dyDescent="0.25">
      <c r="A246" s="22" t="s">
        <v>255</v>
      </c>
      <c r="B246" s="13">
        <v>178584</v>
      </c>
      <c r="C246" s="13" t="s">
        <v>1517</v>
      </c>
      <c r="D246" s="13" t="s">
        <v>1518</v>
      </c>
      <c r="E246" s="13" t="s">
        <v>1519</v>
      </c>
      <c r="F246" s="15">
        <v>44569</v>
      </c>
      <c r="G246" s="13" t="s">
        <v>1520</v>
      </c>
      <c r="H246" s="13" t="s">
        <v>1521</v>
      </c>
      <c r="I246" s="13" t="s">
        <v>1521</v>
      </c>
      <c r="J246" s="13" t="s">
        <v>1522</v>
      </c>
      <c r="K246" s="13" t="s">
        <v>50</v>
      </c>
      <c r="L246" s="13" t="s">
        <v>1517</v>
      </c>
      <c r="M246" s="13" t="s">
        <v>255</v>
      </c>
      <c r="N246" s="13" t="s">
        <v>255</v>
      </c>
      <c r="O246" s="13" t="s">
        <v>1521</v>
      </c>
      <c r="P246" s="13">
        <v>771601</v>
      </c>
      <c r="Q246" s="13" t="s">
        <v>1523</v>
      </c>
      <c r="R246" s="13" t="s">
        <v>1521</v>
      </c>
      <c r="S246" s="13" t="s">
        <v>1524</v>
      </c>
      <c r="T246" s="13" t="s">
        <v>1521</v>
      </c>
      <c r="U246" s="13" t="s">
        <v>1525</v>
      </c>
      <c r="V246" s="13">
        <v>1</v>
      </c>
      <c r="W246" s="13">
        <v>1</v>
      </c>
      <c r="X246" s="13" t="s">
        <v>1704</v>
      </c>
      <c r="Y246" s="13" t="s">
        <v>1527</v>
      </c>
      <c r="Z246" s="13">
        <v>16705</v>
      </c>
      <c r="AA246" s="13" t="s">
        <v>1528</v>
      </c>
      <c r="AB246" s="13">
        <v>2672.8</v>
      </c>
      <c r="AC246" s="13" t="s">
        <v>1529</v>
      </c>
      <c r="AD246" s="13">
        <v>668.2</v>
      </c>
      <c r="AE246" s="12">
        <v>18709.599999999999</v>
      </c>
      <c r="AF246" s="15">
        <v>44570</v>
      </c>
      <c r="AG246" s="15">
        <v>44570</v>
      </c>
    </row>
    <row r="247" spans="1:33" x14ac:dyDescent="0.25">
      <c r="A247" s="22" t="s">
        <v>402</v>
      </c>
      <c r="B247" s="13">
        <v>178585</v>
      </c>
      <c r="C247" s="13" t="s">
        <v>1517</v>
      </c>
      <c r="D247" s="13" t="s">
        <v>1518</v>
      </c>
      <c r="E247" s="13" t="s">
        <v>1519</v>
      </c>
      <c r="F247" s="15">
        <v>44569</v>
      </c>
      <c r="G247" s="13" t="s">
        <v>1520</v>
      </c>
      <c r="H247" s="13" t="s">
        <v>1521</v>
      </c>
      <c r="I247" s="13" t="s">
        <v>1521</v>
      </c>
      <c r="J247" s="13" t="s">
        <v>1522</v>
      </c>
      <c r="K247" s="13" t="s">
        <v>50</v>
      </c>
      <c r="L247" s="13" t="s">
        <v>1517</v>
      </c>
      <c r="M247" s="13" t="s">
        <v>402</v>
      </c>
      <c r="N247" s="13" t="s">
        <v>402</v>
      </c>
      <c r="O247" s="13" t="s">
        <v>1521</v>
      </c>
      <c r="P247" s="13">
        <v>771602</v>
      </c>
      <c r="Q247" s="13" t="s">
        <v>1523</v>
      </c>
      <c r="R247" s="13" t="s">
        <v>1521</v>
      </c>
      <c r="S247" s="13" t="s">
        <v>1524</v>
      </c>
      <c r="T247" s="13" t="s">
        <v>1521</v>
      </c>
      <c r="U247" s="13" t="s">
        <v>1525</v>
      </c>
      <c r="V247" s="13">
        <v>1</v>
      </c>
      <c r="W247" s="13">
        <v>1</v>
      </c>
      <c r="X247" s="13" t="s">
        <v>1705</v>
      </c>
      <c r="Y247" s="13" t="s">
        <v>1527</v>
      </c>
      <c r="Z247" s="13">
        <v>16705</v>
      </c>
      <c r="AA247" s="13" t="s">
        <v>1528</v>
      </c>
      <c r="AB247" s="13">
        <v>2672.8</v>
      </c>
      <c r="AC247" s="13" t="s">
        <v>1529</v>
      </c>
      <c r="AD247" s="13">
        <v>668.2</v>
      </c>
      <c r="AE247" s="12">
        <v>18709.599999999999</v>
      </c>
      <c r="AF247" s="15">
        <v>44570</v>
      </c>
      <c r="AG247" s="15">
        <v>44570</v>
      </c>
    </row>
    <row r="248" spans="1:33" x14ac:dyDescent="0.25">
      <c r="A248" s="22" t="s">
        <v>388</v>
      </c>
      <c r="B248" s="13">
        <v>178586</v>
      </c>
      <c r="C248" s="13" t="s">
        <v>1517</v>
      </c>
      <c r="D248" s="13" t="s">
        <v>1518</v>
      </c>
      <c r="E248" s="13" t="s">
        <v>1519</v>
      </c>
      <c r="F248" s="15">
        <v>44569</v>
      </c>
      <c r="G248" s="13" t="s">
        <v>1520</v>
      </c>
      <c r="H248" s="13" t="s">
        <v>1521</v>
      </c>
      <c r="I248" s="13" t="s">
        <v>1521</v>
      </c>
      <c r="J248" s="13" t="s">
        <v>1522</v>
      </c>
      <c r="K248" s="13" t="s">
        <v>50</v>
      </c>
      <c r="L248" s="13" t="s">
        <v>1517</v>
      </c>
      <c r="M248" s="13" t="s">
        <v>388</v>
      </c>
      <c r="N248" s="13" t="s">
        <v>388</v>
      </c>
      <c r="O248" s="13" t="s">
        <v>1521</v>
      </c>
      <c r="P248" s="13">
        <v>771603</v>
      </c>
      <c r="Q248" s="13" t="s">
        <v>1523</v>
      </c>
      <c r="R248" s="13" t="s">
        <v>1521</v>
      </c>
      <c r="S248" s="13" t="s">
        <v>1524</v>
      </c>
      <c r="T248" s="13" t="s">
        <v>1521</v>
      </c>
      <c r="U248" s="13" t="s">
        <v>1525</v>
      </c>
      <c r="V248" s="13">
        <v>1</v>
      </c>
      <c r="W248" s="13">
        <v>1</v>
      </c>
      <c r="X248" s="13" t="s">
        <v>1706</v>
      </c>
      <c r="Y248" s="13" t="s">
        <v>1527</v>
      </c>
      <c r="Z248" s="13">
        <v>17945</v>
      </c>
      <c r="AA248" s="13" t="s">
        <v>1528</v>
      </c>
      <c r="AB248" s="13">
        <v>2871.2</v>
      </c>
      <c r="AC248" s="13" t="s">
        <v>1529</v>
      </c>
      <c r="AD248" s="13">
        <v>717.8</v>
      </c>
      <c r="AE248" s="12">
        <v>20098.400000000001</v>
      </c>
      <c r="AF248" s="15">
        <v>44570</v>
      </c>
      <c r="AG248" s="15">
        <v>44570</v>
      </c>
    </row>
    <row r="249" spans="1:33" x14ac:dyDescent="0.25">
      <c r="A249" s="22" t="s">
        <v>478</v>
      </c>
      <c r="B249" s="13">
        <v>178587</v>
      </c>
      <c r="C249" s="13" t="s">
        <v>1517</v>
      </c>
      <c r="D249" s="13" t="s">
        <v>1518</v>
      </c>
      <c r="E249" s="13" t="s">
        <v>1519</v>
      </c>
      <c r="F249" s="15">
        <v>44569</v>
      </c>
      <c r="G249" s="13" t="s">
        <v>1520</v>
      </c>
      <c r="H249" s="13" t="s">
        <v>1521</v>
      </c>
      <c r="I249" s="13" t="s">
        <v>1521</v>
      </c>
      <c r="J249" s="13" t="s">
        <v>1522</v>
      </c>
      <c r="K249" s="13" t="s">
        <v>50</v>
      </c>
      <c r="L249" s="13" t="s">
        <v>1517</v>
      </c>
      <c r="M249" s="13" t="s">
        <v>478</v>
      </c>
      <c r="N249" s="13" t="s">
        <v>478</v>
      </c>
      <c r="O249" s="13" t="s">
        <v>1521</v>
      </c>
      <c r="P249" s="13">
        <v>771604</v>
      </c>
      <c r="Q249" s="13" t="s">
        <v>1523</v>
      </c>
      <c r="R249" s="13" t="s">
        <v>1521</v>
      </c>
      <c r="S249" s="13" t="s">
        <v>1524</v>
      </c>
      <c r="T249" s="13" t="s">
        <v>1521</v>
      </c>
      <c r="U249" s="13" t="s">
        <v>1525</v>
      </c>
      <c r="V249" s="13">
        <v>1</v>
      </c>
      <c r="W249" s="13">
        <v>1</v>
      </c>
      <c r="X249" s="13" t="s">
        <v>1707</v>
      </c>
      <c r="Y249" s="13" t="s">
        <v>1527</v>
      </c>
      <c r="Z249" s="13">
        <v>17945</v>
      </c>
      <c r="AA249" s="13" t="s">
        <v>1528</v>
      </c>
      <c r="AB249" s="13">
        <v>2871.2</v>
      </c>
      <c r="AC249" s="13" t="s">
        <v>1529</v>
      </c>
      <c r="AD249" s="13">
        <v>717.8</v>
      </c>
      <c r="AE249" s="12">
        <v>20098.400000000001</v>
      </c>
      <c r="AF249" s="15">
        <v>44570</v>
      </c>
      <c r="AG249" s="15">
        <v>44570</v>
      </c>
    </row>
    <row r="250" spans="1:33" x14ac:dyDescent="0.25">
      <c r="A250" s="22" t="s">
        <v>528</v>
      </c>
      <c r="B250" s="13">
        <v>178588</v>
      </c>
      <c r="C250" s="13" t="s">
        <v>1517</v>
      </c>
      <c r="D250" s="13" t="s">
        <v>1518</v>
      </c>
      <c r="E250" s="13" t="s">
        <v>1519</v>
      </c>
      <c r="F250" s="15">
        <v>44569</v>
      </c>
      <c r="G250" s="13" t="s">
        <v>1520</v>
      </c>
      <c r="H250" s="13" t="s">
        <v>1521</v>
      </c>
      <c r="I250" s="13" t="s">
        <v>1521</v>
      </c>
      <c r="J250" s="13" t="s">
        <v>1522</v>
      </c>
      <c r="K250" s="13" t="s">
        <v>59</v>
      </c>
      <c r="L250" s="13" t="s">
        <v>1517</v>
      </c>
      <c r="M250" s="13" t="s">
        <v>528</v>
      </c>
      <c r="N250" s="13" t="s">
        <v>528</v>
      </c>
      <c r="O250" s="13" t="s">
        <v>1521</v>
      </c>
      <c r="P250" s="13">
        <v>771605</v>
      </c>
      <c r="Q250" s="13" t="s">
        <v>1523</v>
      </c>
      <c r="R250" s="13" t="s">
        <v>1521</v>
      </c>
      <c r="S250" s="13" t="s">
        <v>1524</v>
      </c>
      <c r="T250" s="13" t="s">
        <v>1521</v>
      </c>
      <c r="U250" s="13" t="s">
        <v>1525</v>
      </c>
      <c r="V250" s="13">
        <v>1</v>
      </c>
      <c r="W250" s="13">
        <v>1</v>
      </c>
      <c r="X250" s="13" t="s">
        <v>1708</v>
      </c>
      <c r="Y250" s="13" t="s">
        <v>1527</v>
      </c>
      <c r="Z250" s="13">
        <v>8120</v>
      </c>
      <c r="AA250" s="13" t="s">
        <v>1528</v>
      </c>
      <c r="AB250" s="13">
        <v>1299.2</v>
      </c>
      <c r="AC250" s="13" t="s">
        <v>1529</v>
      </c>
      <c r="AD250" s="13">
        <v>324.8</v>
      </c>
      <c r="AE250" s="12">
        <v>9094.4</v>
      </c>
      <c r="AF250" s="15">
        <v>44570</v>
      </c>
      <c r="AG250" s="15">
        <v>44570</v>
      </c>
    </row>
    <row r="251" spans="1:33" x14ac:dyDescent="0.25">
      <c r="A251" s="22" t="s">
        <v>309</v>
      </c>
      <c r="B251" s="13">
        <v>178589</v>
      </c>
      <c r="C251" s="13" t="s">
        <v>1517</v>
      </c>
      <c r="D251" s="13" t="s">
        <v>1518</v>
      </c>
      <c r="E251" s="13" t="s">
        <v>1519</v>
      </c>
      <c r="F251" s="15">
        <v>44569</v>
      </c>
      <c r="G251" s="13" t="s">
        <v>1520</v>
      </c>
      <c r="H251" s="13" t="s">
        <v>1521</v>
      </c>
      <c r="I251" s="13" t="s">
        <v>1521</v>
      </c>
      <c r="J251" s="13" t="s">
        <v>1522</v>
      </c>
      <c r="K251" s="13" t="s">
        <v>59</v>
      </c>
      <c r="L251" s="13" t="s">
        <v>1517</v>
      </c>
      <c r="M251" s="13" t="s">
        <v>309</v>
      </c>
      <c r="N251" s="13" t="s">
        <v>309</v>
      </c>
      <c r="O251" s="13" t="s">
        <v>1521</v>
      </c>
      <c r="P251" s="13">
        <v>771606</v>
      </c>
      <c r="Q251" s="13" t="s">
        <v>1523</v>
      </c>
      <c r="R251" s="13" t="s">
        <v>1521</v>
      </c>
      <c r="S251" s="13" t="s">
        <v>1524</v>
      </c>
      <c r="T251" s="13" t="s">
        <v>1521</v>
      </c>
      <c r="U251" s="13" t="s">
        <v>1525</v>
      </c>
      <c r="V251" s="13">
        <v>1</v>
      </c>
      <c r="W251" s="13">
        <v>1</v>
      </c>
      <c r="X251" s="13" t="s">
        <v>1709</v>
      </c>
      <c r="Y251" s="13" t="s">
        <v>1527</v>
      </c>
      <c r="Z251" s="13">
        <v>8120</v>
      </c>
      <c r="AA251" s="13" t="s">
        <v>1528</v>
      </c>
      <c r="AB251" s="13">
        <v>1299.2</v>
      </c>
      <c r="AC251" s="13" t="s">
        <v>1529</v>
      </c>
      <c r="AD251" s="13">
        <v>324.8</v>
      </c>
      <c r="AE251" s="12">
        <v>9094.4</v>
      </c>
      <c r="AF251" s="15">
        <v>44570</v>
      </c>
      <c r="AG251" s="15">
        <v>44570</v>
      </c>
    </row>
    <row r="252" spans="1:33" x14ac:dyDescent="0.25">
      <c r="A252" s="22" t="s">
        <v>471</v>
      </c>
      <c r="B252" s="13">
        <v>178590</v>
      </c>
      <c r="C252" s="13" t="s">
        <v>1517</v>
      </c>
      <c r="D252" s="13" t="s">
        <v>1518</v>
      </c>
      <c r="E252" s="13" t="s">
        <v>1519</v>
      </c>
      <c r="F252" s="15">
        <v>44569</v>
      </c>
      <c r="G252" s="13" t="s">
        <v>1520</v>
      </c>
      <c r="H252" s="13" t="s">
        <v>1521</v>
      </c>
      <c r="I252" s="13" t="s">
        <v>1521</v>
      </c>
      <c r="J252" s="13" t="s">
        <v>1522</v>
      </c>
      <c r="K252" s="13" t="s">
        <v>65</v>
      </c>
      <c r="L252" s="13" t="s">
        <v>1517</v>
      </c>
      <c r="M252" s="13" t="s">
        <v>471</v>
      </c>
      <c r="N252" s="13" t="s">
        <v>471</v>
      </c>
      <c r="O252" s="13" t="s">
        <v>1521</v>
      </c>
      <c r="P252" s="13">
        <v>771607</v>
      </c>
      <c r="Q252" s="13" t="s">
        <v>1523</v>
      </c>
      <c r="R252" s="13" t="s">
        <v>1521</v>
      </c>
      <c r="S252" s="13" t="s">
        <v>1524</v>
      </c>
      <c r="T252" s="13" t="s">
        <v>1521</v>
      </c>
      <c r="U252" s="13" t="s">
        <v>1525</v>
      </c>
      <c r="V252" s="13">
        <v>1</v>
      </c>
      <c r="W252" s="13">
        <v>1</v>
      </c>
      <c r="X252" s="13" t="s">
        <v>1710</v>
      </c>
      <c r="Y252" s="13" t="s">
        <v>1527</v>
      </c>
      <c r="Z252" s="13">
        <v>23345</v>
      </c>
      <c r="AA252" s="13" t="s">
        <v>1528</v>
      </c>
      <c r="AB252" s="13">
        <v>3735.2</v>
      </c>
      <c r="AC252" s="13" t="s">
        <v>1529</v>
      </c>
      <c r="AD252" s="13">
        <v>933.8</v>
      </c>
      <c r="AE252" s="12">
        <v>26146.400000000001</v>
      </c>
      <c r="AF252" s="15">
        <v>44570</v>
      </c>
      <c r="AG252" s="15">
        <v>44570</v>
      </c>
    </row>
    <row r="253" spans="1:33" x14ac:dyDescent="0.25">
      <c r="A253" s="22" t="s">
        <v>104</v>
      </c>
      <c r="B253" s="13">
        <v>178591</v>
      </c>
      <c r="C253" s="13" t="s">
        <v>1517</v>
      </c>
      <c r="D253" s="13" t="s">
        <v>1518</v>
      </c>
      <c r="E253" s="13" t="s">
        <v>1519</v>
      </c>
      <c r="F253" s="15">
        <v>44569</v>
      </c>
      <c r="G253" s="13" t="s">
        <v>1520</v>
      </c>
      <c r="H253" s="13" t="s">
        <v>1521</v>
      </c>
      <c r="I253" s="13" t="s">
        <v>1521</v>
      </c>
      <c r="J253" s="13" t="s">
        <v>1522</v>
      </c>
      <c r="K253" s="13" t="s">
        <v>65</v>
      </c>
      <c r="L253" s="13" t="s">
        <v>1517</v>
      </c>
      <c r="M253" s="13" t="s">
        <v>104</v>
      </c>
      <c r="N253" s="13" t="s">
        <v>104</v>
      </c>
      <c r="O253" s="13" t="s">
        <v>1521</v>
      </c>
      <c r="P253" s="13">
        <v>771608</v>
      </c>
      <c r="Q253" s="13" t="s">
        <v>1523</v>
      </c>
      <c r="R253" s="13" t="s">
        <v>1521</v>
      </c>
      <c r="S253" s="13" t="s">
        <v>1524</v>
      </c>
      <c r="T253" s="13" t="s">
        <v>1521</v>
      </c>
      <c r="U253" s="13" t="s">
        <v>1525</v>
      </c>
      <c r="V253" s="13">
        <v>1</v>
      </c>
      <c r="W253" s="13">
        <v>1</v>
      </c>
      <c r="X253" s="13" t="s">
        <v>1711</v>
      </c>
      <c r="Y253" s="13" t="s">
        <v>1527</v>
      </c>
      <c r="Z253" s="13">
        <v>23345</v>
      </c>
      <c r="AA253" s="13" t="s">
        <v>1528</v>
      </c>
      <c r="AB253" s="13">
        <v>3735.2</v>
      </c>
      <c r="AC253" s="13" t="s">
        <v>1529</v>
      </c>
      <c r="AD253" s="13">
        <v>933.8</v>
      </c>
      <c r="AE253" s="12">
        <v>26146.400000000001</v>
      </c>
      <c r="AF253" s="15">
        <v>44570</v>
      </c>
      <c r="AG253" s="15">
        <v>44570</v>
      </c>
    </row>
    <row r="254" spans="1:33" x14ac:dyDescent="0.25">
      <c r="A254" s="22" t="s">
        <v>532</v>
      </c>
      <c r="B254" s="13">
        <v>178592</v>
      </c>
      <c r="C254" s="13" t="s">
        <v>1517</v>
      </c>
      <c r="D254" s="13" t="s">
        <v>1518</v>
      </c>
      <c r="E254" s="13" t="s">
        <v>1519</v>
      </c>
      <c r="F254" s="15">
        <v>44569</v>
      </c>
      <c r="G254" s="13" t="s">
        <v>1520</v>
      </c>
      <c r="H254" s="13" t="s">
        <v>1521</v>
      </c>
      <c r="I254" s="13" t="s">
        <v>1521</v>
      </c>
      <c r="J254" s="13" t="s">
        <v>1522</v>
      </c>
      <c r="K254" s="13" t="s">
        <v>111</v>
      </c>
      <c r="L254" s="13" t="s">
        <v>1517</v>
      </c>
      <c r="M254" s="13" t="s">
        <v>532</v>
      </c>
      <c r="N254" s="13" t="s">
        <v>532</v>
      </c>
      <c r="O254" s="13" t="s">
        <v>1521</v>
      </c>
      <c r="P254" s="13">
        <v>771609</v>
      </c>
      <c r="Q254" s="13" t="s">
        <v>1523</v>
      </c>
      <c r="R254" s="13" t="s">
        <v>1521</v>
      </c>
      <c r="S254" s="13" t="s">
        <v>1524</v>
      </c>
      <c r="T254" s="13" t="s">
        <v>1521</v>
      </c>
      <c r="U254" s="13" t="s">
        <v>1525</v>
      </c>
      <c r="V254" s="13">
        <v>1</v>
      </c>
      <c r="W254" s="13">
        <v>1</v>
      </c>
      <c r="X254" s="13" t="s">
        <v>1712</v>
      </c>
      <c r="Y254" s="13" t="s">
        <v>1527</v>
      </c>
      <c r="Z254" s="13">
        <v>14550</v>
      </c>
      <c r="AA254" s="13" t="s">
        <v>1528</v>
      </c>
      <c r="AB254" s="13">
        <v>2328</v>
      </c>
      <c r="AC254" s="13" t="s">
        <v>1529</v>
      </c>
      <c r="AD254" s="13">
        <v>582</v>
      </c>
      <c r="AE254" s="12">
        <v>16296</v>
      </c>
      <c r="AF254" s="15">
        <v>44570</v>
      </c>
      <c r="AG254" s="15">
        <v>44570</v>
      </c>
    </row>
    <row r="255" spans="1:33" x14ac:dyDescent="0.25">
      <c r="A255" s="22" t="s">
        <v>152</v>
      </c>
      <c r="B255" s="13">
        <v>178593</v>
      </c>
      <c r="C255" s="13" t="s">
        <v>1517</v>
      </c>
      <c r="D255" s="13" t="s">
        <v>1518</v>
      </c>
      <c r="E255" s="13" t="s">
        <v>1519</v>
      </c>
      <c r="F255" s="15">
        <v>44569</v>
      </c>
      <c r="G255" s="13" t="s">
        <v>1520</v>
      </c>
      <c r="H255" s="13" t="s">
        <v>1521</v>
      </c>
      <c r="I255" s="13" t="s">
        <v>1521</v>
      </c>
      <c r="J255" s="13" t="s">
        <v>1522</v>
      </c>
      <c r="K255" s="13" t="s">
        <v>111</v>
      </c>
      <c r="L255" s="13" t="s">
        <v>1517</v>
      </c>
      <c r="M255" s="13" t="s">
        <v>152</v>
      </c>
      <c r="N255" s="13" t="s">
        <v>152</v>
      </c>
      <c r="O255" s="13" t="s">
        <v>1521</v>
      </c>
      <c r="P255" s="13">
        <v>771610</v>
      </c>
      <c r="Q255" s="13" t="s">
        <v>1523</v>
      </c>
      <c r="R255" s="13" t="s">
        <v>1521</v>
      </c>
      <c r="S255" s="13" t="s">
        <v>1524</v>
      </c>
      <c r="T255" s="13" t="s">
        <v>1521</v>
      </c>
      <c r="U255" s="13" t="s">
        <v>1525</v>
      </c>
      <c r="V255" s="13">
        <v>1</v>
      </c>
      <c r="W255" s="13">
        <v>1</v>
      </c>
      <c r="X255" s="13" t="s">
        <v>1713</v>
      </c>
      <c r="Y255" s="13" t="s">
        <v>1527</v>
      </c>
      <c r="Z255" s="13">
        <v>14550</v>
      </c>
      <c r="AA255" s="13" t="s">
        <v>1528</v>
      </c>
      <c r="AB255" s="13">
        <v>2328</v>
      </c>
      <c r="AC255" s="13" t="s">
        <v>1529</v>
      </c>
      <c r="AD255" s="13">
        <v>582</v>
      </c>
      <c r="AE255" s="12">
        <v>16296</v>
      </c>
      <c r="AF255" s="15">
        <v>44570</v>
      </c>
      <c r="AG255" s="15">
        <v>44570</v>
      </c>
    </row>
    <row r="256" spans="1:33" x14ac:dyDescent="0.25">
      <c r="A256" s="22" t="s">
        <v>107</v>
      </c>
      <c r="B256" s="13">
        <v>178594</v>
      </c>
      <c r="C256" s="13" t="s">
        <v>1517</v>
      </c>
      <c r="D256" s="13" t="s">
        <v>1518</v>
      </c>
      <c r="E256" s="13" t="s">
        <v>1519</v>
      </c>
      <c r="F256" s="15">
        <v>44569</v>
      </c>
      <c r="G256" s="13" t="s">
        <v>1520</v>
      </c>
      <c r="H256" s="13" t="s">
        <v>1521</v>
      </c>
      <c r="I256" s="13" t="s">
        <v>1521</v>
      </c>
      <c r="J256" s="13" t="s">
        <v>1522</v>
      </c>
      <c r="K256" s="13" t="s">
        <v>111</v>
      </c>
      <c r="L256" s="13" t="s">
        <v>1517</v>
      </c>
      <c r="M256" s="13" t="s">
        <v>107</v>
      </c>
      <c r="N256" s="13" t="s">
        <v>107</v>
      </c>
      <c r="O256" s="13" t="s">
        <v>1521</v>
      </c>
      <c r="P256" s="13">
        <v>771611</v>
      </c>
      <c r="Q256" s="13" t="s">
        <v>1523</v>
      </c>
      <c r="R256" s="13" t="s">
        <v>1521</v>
      </c>
      <c r="S256" s="13" t="s">
        <v>1524</v>
      </c>
      <c r="T256" s="13" t="s">
        <v>1521</v>
      </c>
      <c r="U256" s="13" t="s">
        <v>1525</v>
      </c>
      <c r="V256" s="13">
        <v>1</v>
      </c>
      <c r="W256" s="13">
        <v>1</v>
      </c>
      <c r="X256" s="13" t="s">
        <v>1714</v>
      </c>
      <c r="Y256" s="13" t="s">
        <v>1527</v>
      </c>
      <c r="Z256" s="13">
        <v>14550</v>
      </c>
      <c r="AA256" s="13" t="s">
        <v>1528</v>
      </c>
      <c r="AB256" s="13">
        <v>2328</v>
      </c>
      <c r="AC256" s="13" t="s">
        <v>1529</v>
      </c>
      <c r="AD256" s="13">
        <v>582</v>
      </c>
      <c r="AE256" s="12">
        <v>16296</v>
      </c>
      <c r="AF256" s="15">
        <v>44570</v>
      </c>
      <c r="AG256" s="15">
        <v>44570</v>
      </c>
    </row>
    <row r="257" spans="1:33" x14ac:dyDescent="0.25">
      <c r="A257" s="22" t="s">
        <v>154</v>
      </c>
      <c r="B257" s="13">
        <v>178595</v>
      </c>
      <c r="C257" s="13" t="s">
        <v>1517</v>
      </c>
      <c r="D257" s="13" t="s">
        <v>1518</v>
      </c>
      <c r="E257" s="13" t="s">
        <v>1519</v>
      </c>
      <c r="F257" s="15">
        <v>44569</v>
      </c>
      <c r="G257" s="13" t="s">
        <v>1520</v>
      </c>
      <c r="H257" s="13" t="s">
        <v>1521</v>
      </c>
      <c r="I257" s="13" t="s">
        <v>1521</v>
      </c>
      <c r="J257" s="13" t="s">
        <v>1522</v>
      </c>
      <c r="K257" s="13" t="s">
        <v>111</v>
      </c>
      <c r="L257" s="13" t="s">
        <v>1517</v>
      </c>
      <c r="M257" s="13" t="s">
        <v>154</v>
      </c>
      <c r="N257" s="13" t="s">
        <v>154</v>
      </c>
      <c r="O257" s="13" t="s">
        <v>1521</v>
      </c>
      <c r="P257" s="13">
        <v>771612</v>
      </c>
      <c r="Q257" s="13" t="s">
        <v>1523</v>
      </c>
      <c r="R257" s="13" t="s">
        <v>1521</v>
      </c>
      <c r="S257" s="13" t="s">
        <v>1524</v>
      </c>
      <c r="T257" s="13" t="s">
        <v>1521</v>
      </c>
      <c r="U257" s="13" t="s">
        <v>1525</v>
      </c>
      <c r="V257" s="13">
        <v>1</v>
      </c>
      <c r="W257" s="13">
        <v>1</v>
      </c>
      <c r="X257" s="13" t="s">
        <v>1715</v>
      </c>
      <c r="Y257" s="13" t="s">
        <v>1527</v>
      </c>
      <c r="Z257" s="13">
        <v>14550</v>
      </c>
      <c r="AA257" s="13" t="s">
        <v>1528</v>
      </c>
      <c r="AB257" s="13">
        <v>2328</v>
      </c>
      <c r="AC257" s="13" t="s">
        <v>1529</v>
      </c>
      <c r="AD257" s="13">
        <v>582</v>
      </c>
      <c r="AE257" s="12">
        <v>16296</v>
      </c>
      <c r="AF257" s="15">
        <v>44570</v>
      </c>
      <c r="AG257" s="15">
        <v>44570</v>
      </c>
    </row>
    <row r="258" spans="1:33" x14ac:dyDescent="0.25">
      <c r="A258" s="22" t="s">
        <v>975</v>
      </c>
      <c r="B258" s="13">
        <v>178596</v>
      </c>
      <c r="C258" s="13" t="s">
        <v>1517</v>
      </c>
      <c r="D258" s="13" t="s">
        <v>1518</v>
      </c>
      <c r="E258" s="13" t="s">
        <v>1519</v>
      </c>
      <c r="F258" s="15">
        <v>44569</v>
      </c>
      <c r="G258" s="13" t="s">
        <v>1521</v>
      </c>
      <c r="H258" s="13" t="s">
        <v>1521</v>
      </c>
      <c r="I258" s="13" t="s">
        <v>1521</v>
      </c>
      <c r="J258" s="13" t="s">
        <v>1522</v>
      </c>
      <c r="K258" s="13" t="s">
        <v>126</v>
      </c>
      <c r="L258" s="13" t="s">
        <v>1517</v>
      </c>
      <c r="M258" s="13" t="s">
        <v>975</v>
      </c>
      <c r="N258" s="13" t="s">
        <v>975</v>
      </c>
      <c r="O258" s="13" t="s">
        <v>1521</v>
      </c>
      <c r="P258" s="13">
        <v>771613</v>
      </c>
      <c r="Q258" s="13" t="s">
        <v>1523</v>
      </c>
      <c r="R258" s="13" t="s">
        <v>1521</v>
      </c>
      <c r="S258" s="13" t="s">
        <v>1530</v>
      </c>
      <c r="T258" s="13" t="s">
        <v>1521</v>
      </c>
      <c r="U258" s="13" t="s">
        <v>1525</v>
      </c>
      <c r="V258" s="13">
        <v>1</v>
      </c>
      <c r="W258" s="13">
        <v>1</v>
      </c>
      <c r="X258" s="13" t="s">
        <v>1716</v>
      </c>
      <c r="Y258" s="13" t="s">
        <v>1527</v>
      </c>
      <c r="Z258" s="13">
        <v>15064</v>
      </c>
      <c r="AA258" s="13" t="s">
        <v>1528</v>
      </c>
      <c r="AB258" s="13">
        <v>2410.2399999999998</v>
      </c>
      <c r="AC258" s="13" t="s">
        <v>1529</v>
      </c>
      <c r="AD258" s="13">
        <v>602.55999999999995</v>
      </c>
      <c r="AE258" s="12">
        <v>16871.68</v>
      </c>
      <c r="AF258" s="15">
        <v>44570</v>
      </c>
      <c r="AG258" s="15">
        <v>44570</v>
      </c>
    </row>
    <row r="259" spans="1:33" x14ac:dyDescent="0.25">
      <c r="A259" s="22" t="s">
        <v>842</v>
      </c>
      <c r="B259" s="13">
        <v>178597</v>
      </c>
      <c r="C259" s="13" t="s">
        <v>1517</v>
      </c>
      <c r="D259" s="13" t="s">
        <v>1518</v>
      </c>
      <c r="E259" s="13" t="s">
        <v>1519</v>
      </c>
      <c r="F259" s="15">
        <v>44569</v>
      </c>
      <c r="G259" s="13" t="s">
        <v>1521</v>
      </c>
      <c r="H259" s="13" t="s">
        <v>1521</v>
      </c>
      <c r="I259" s="13" t="s">
        <v>1521</v>
      </c>
      <c r="J259" s="13" t="s">
        <v>1522</v>
      </c>
      <c r="K259" s="13" t="s">
        <v>126</v>
      </c>
      <c r="L259" s="13" t="s">
        <v>1517</v>
      </c>
      <c r="M259" s="13" t="s">
        <v>842</v>
      </c>
      <c r="N259" s="13" t="s">
        <v>842</v>
      </c>
      <c r="O259" s="13" t="s">
        <v>1521</v>
      </c>
      <c r="P259" s="13">
        <v>771614</v>
      </c>
      <c r="Q259" s="13" t="s">
        <v>1523</v>
      </c>
      <c r="R259" s="13" t="s">
        <v>1521</v>
      </c>
      <c r="S259" s="13" t="s">
        <v>1530</v>
      </c>
      <c r="T259" s="13" t="s">
        <v>1521</v>
      </c>
      <c r="U259" s="13" t="s">
        <v>1525</v>
      </c>
      <c r="V259" s="13">
        <v>1</v>
      </c>
      <c r="W259" s="13">
        <v>1</v>
      </c>
      <c r="X259" s="13" t="s">
        <v>1717</v>
      </c>
      <c r="Y259" s="13" t="s">
        <v>1527</v>
      </c>
      <c r="Z259" s="13">
        <v>15064</v>
      </c>
      <c r="AA259" s="13" t="s">
        <v>1528</v>
      </c>
      <c r="AB259" s="13">
        <v>2410.2399999999998</v>
      </c>
      <c r="AC259" s="13" t="s">
        <v>1529</v>
      </c>
      <c r="AD259" s="13">
        <v>602.55999999999995</v>
      </c>
      <c r="AE259" s="12">
        <v>16871.68</v>
      </c>
      <c r="AF259" s="15">
        <v>44570</v>
      </c>
      <c r="AG259" s="15">
        <v>44570</v>
      </c>
    </row>
    <row r="260" spans="1:33" x14ac:dyDescent="0.25">
      <c r="A260" s="22" t="s">
        <v>477</v>
      </c>
      <c r="B260" s="13">
        <v>178820</v>
      </c>
      <c r="C260" s="13" t="s">
        <v>1517</v>
      </c>
      <c r="D260" s="13" t="s">
        <v>1518</v>
      </c>
      <c r="E260" s="13" t="s">
        <v>1519</v>
      </c>
      <c r="F260" s="15">
        <v>44570</v>
      </c>
      <c r="G260" s="13" t="s">
        <v>1520</v>
      </c>
      <c r="H260" s="13" t="s">
        <v>1521</v>
      </c>
      <c r="I260" s="13" t="s">
        <v>1521</v>
      </c>
      <c r="J260" s="13" t="s">
        <v>1522</v>
      </c>
      <c r="K260" s="13" t="s">
        <v>50</v>
      </c>
      <c r="L260" s="13" t="s">
        <v>1517</v>
      </c>
      <c r="M260" s="13" t="s">
        <v>477</v>
      </c>
      <c r="N260" s="13" t="s">
        <v>477</v>
      </c>
      <c r="O260" s="13" t="s">
        <v>1521</v>
      </c>
      <c r="P260" s="13">
        <v>772564</v>
      </c>
      <c r="Q260" s="13" t="s">
        <v>1523</v>
      </c>
      <c r="R260" s="13" t="s">
        <v>1521</v>
      </c>
      <c r="S260" s="13" t="s">
        <v>1524</v>
      </c>
      <c r="T260" s="13" t="s">
        <v>1521</v>
      </c>
      <c r="U260" s="13" t="s">
        <v>1525</v>
      </c>
      <c r="V260" s="13">
        <v>1</v>
      </c>
      <c r="W260" s="13">
        <v>1</v>
      </c>
      <c r="X260" s="13" t="s">
        <v>1718</v>
      </c>
      <c r="Y260" s="13" t="s">
        <v>1527</v>
      </c>
      <c r="Z260" s="13">
        <v>16705</v>
      </c>
      <c r="AA260" s="13" t="s">
        <v>1528</v>
      </c>
      <c r="AB260" s="13">
        <v>2672.8</v>
      </c>
      <c r="AC260" s="13" t="s">
        <v>1529</v>
      </c>
      <c r="AD260" s="13">
        <v>668.2</v>
      </c>
      <c r="AE260" s="12">
        <v>18709.599999999999</v>
      </c>
      <c r="AF260" s="15">
        <v>44571</v>
      </c>
      <c r="AG260" s="15">
        <v>44571</v>
      </c>
    </row>
    <row r="261" spans="1:33" x14ac:dyDescent="0.25">
      <c r="A261" s="22" t="s">
        <v>269</v>
      </c>
      <c r="B261" s="13">
        <v>178821</v>
      </c>
      <c r="C261" s="13" t="s">
        <v>1517</v>
      </c>
      <c r="D261" s="13" t="s">
        <v>1518</v>
      </c>
      <c r="E261" s="13" t="s">
        <v>1519</v>
      </c>
      <c r="F261" s="15">
        <v>44570</v>
      </c>
      <c r="G261" s="13" t="s">
        <v>1520</v>
      </c>
      <c r="H261" s="13" t="s">
        <v>1521</v>
      </c>
      <c r="I261" s="13" t="s">
        <v>1521</v>
      </c>
      <c r="J261" s="13" t="s">
        <v>1522</v>
      </c>
      <c r="K261" s="13" t="s">
        <v>50</v>
      </c>
      <c r="L261" s="13" t="s">
        <v>1517</v>
      </c>
      <c r="M261" s="13" t="s">
        <v>269</v>
      </c>
      <c r="N261" s="13" t="s">
        <v>269</v>
      </c>
      <c r="O261" s="13" t="s">
        <v>1521</v>
      </c>
      <c r="P261" s="13">
        <v>772565</v>
      </c>
      <c r="Q261" s="13" t="s">
        <v>1523</v>
      </c>
      <c r="R261" s="13" t="s">
        <v>1521</v>
      </c>
      <c r="S261" s="13" t="s">
        <v>1524</v>
      </c>
      <c r="T261" s="13" t="s">
        <v>1521</v>
      </c>
      <c r="U261" s="13" t="s">
        <v>1525</v>
      </c>
      <c r="V261" s="13">
        <v>1</v>
      </c>
      <c r="W261" s="13">
        <v>1</v>
      </c>
      <c r="X261" s="13" t="s">
        <v>1719</v>
      </c>
      <c r="Y261" s="13" t="s">
        <v>1527</v>
      </c>
      <c r="Z261" s="13">
        <v>16705</v>
      </c>
      <c r="AA261" s="13" t="s">
        <v>1528</v>
      </c>
      <c r="AB261" s="13">
        <v>2672.8</v>
      </c>
      <c r="AC261" s="13" t="s">
        <v>1529</v>
      </c>
      <c r="AD261" s="13">
        <v>668.2</v>
      </c>
      <c r="AE261" s="12">
        <v>18709.599999999999</v>
      </c>
      <c r="AF261" s="15">
        <v>44571</v>
      </c>
      <c r="AG261" s="15">
        <v>44571</v>
      </c>
    </row>
    <row r="262" spans="1:33" x14ac:dyDescent="0.25">
      <c r="A262" s="22" t="s">
        <v>218</v>
      </c>
      <c r="B262" s="13">
        <v>178822</v>
      </c>
      <c r="C262" s="13" t="s">
        <v>1517</v>
      </c>
      <c r="D262" s="13" t="s">
        <v>1518</v>
      </c>
      <c r="E262" s="13" t="s">
        <v>1519</v>
      </c>
      <c r="F262" s="15">
        <v>44570</v>
      </c>
      <c r="G262" s="13" t="s">
        <v>1520</v>
      </c>
      <c r="H262" s="13" t="s">
        <v>1521</v>
      </c>
      <c r="I262" s="13" t="s">
        <v>1521</v>
      </c>
      <c r="J262" s="13" t="s">
        <v>1522</v>
      </c>
      <c r="K262" s="13" t="s">
        <v>50</v>
      </c>
      <c r="L262" s="13" t="s">
        <v>1517</v>
      </c>
      <c r="M262" s="13" t="s">
        <v>218</v>
      </c>
      <c r="N262" s="13" t="s">
        <v>218</v>
      </c>
      <c r="O262" s="13" t="s">
        <v>1521</v>
      </c>
      <c r="P262" s="13">
        <v>772566</v>
      </c>
      <c r="Q262" s="13" t="s">
        <v>1523</v>
      </c>
      <c r="R262" s="13" t="s">
        <v>1521</v>
      </c>
      <c r="S262" s="13" t="s">
        <v>1524</v>
      </c>
      <c r="T262" s="13" t="s">
        <v>1521</v>
      </c>
      <c r="U262" s="13" t="s">
        <v>1525</v>
      </c>
      <c r="V262" s="13">
        <v>1</v>
      </c>
      <c r="W262" s="13">
        <v>1</v>
      </c>
      <c r="X262" s="13" t="s">
        <v>1720</v>
      </c>
      <c r="Y262" s="13" t="s">
        <v>1527</v>
      </c>
      <c r="Z262" s="13">
        <v>16705</v>
      </c>
      <c r="AA262" s="13" t="s">
        <v>1528</v>
      </c>
      <c r="AB262" s="13">
        <v>2672.8</v>
      </c>
      <c r="AC262" s="13" t="s">
        <v>1529</v>
      </c>
      <c r="AD262" s="13">
        <v>668.2</v>
      </c>
      <c r="AE262" s="12">
        <v>18709.599999999999</v>
      </c>
      <c r="AF262" s="15">
        <v>44571</v>
      </c>
      <c r="AG262" s="15">
        <v>44571</v>
      </c>
    </row>
    <row r="263" spans="1:33" x14ac:dyDescent="0.25">
      <c r="A263" s="22" t="s">
        <v>249</v>
      </c>
      <c r="B263" s="13">
        <v>178823</v>
      </c>
      <c r="C263" s="13" t="s">
        <v>1517</v>
      </c>
      <c r="D263" s="13" t="s">
        <v>1518</v>
      </c>
      <c r="E263" s="13" t="s">
        <v>1519</v>
      </c>
      <c r="F263" s="15">
        <v>44570</v>
      </c>
      <c r="G263" s="13" t="s">
        <v>1520</v>
      </c>
      <c r="H263" s="13" t="s">
        <v>1521</v>
      </c>
      <c r="I263" s="13" t="s">
        <v>1521</v>
      </c>
      <c r="J263" s="13" t="s">
        <v>1522</v>
      </c>
      <c r="K263" s="13" t="s">
        <v>50</v>
      </c>
      <c r="L263" s="13" t="s">
        <v>1517</v>
      </c>
      <c r="M263" s="13" t="s">
        <v>249</v>
      </c>
      <c r="N263" s="13" t="s">
        <v>249</v>
      </c>
      <c r="O263" s="13" t="s">
        <v>1521</v>
      </c>
      <c r="P263" s="13">
        <v>772567</v>
      </c>
      <c r="Q263" s="13" t="s">
        <v>1523</v>
      </c>
      <c r="R263" s="13" t="s">
        <v>1521</v>
      </c>
      <c r="S263" s="13" t="s">
        <v>1524</v>
      </c>
      <c r="T263" s="13" t="s">
        <v>1521</v>
      </c>
      <c r="U263" s="13" t="s">
        <v>1525</v>
      </c>
      <c r="V263" s="13">
        <v>1</v>
      </c>
      <c r="W263" s="13">
        <v>1</v>
      </c>
      <c r="X263" s="13" t="s">
        <v>1721</v>
      </c>
      <c r="Y263" s="13" t="s">
        <v>1527</v>
      </c>
      <c r="Z263" s="13">
        <v>16705</v>
      </c>
      <c r="AA263" s="13" t="s">
        <v>1528</v>
      </c>
      <c r="AB263" s="13">
        <v>2672.8</v>
      </c>
      <c r="AC263" s="13" t="s">
        <v>1529</v>
      </c>
      <c r="AD263" s="13">
        <v>668.2</v>
      </c>
      <c r="AE263" s="12">
        <v>18709.599999999999</v>
      </c>
      <c r="AF263" s="15">
        <v>44571</v>
      </c>
      <c r="AG263" s="15">
        <v>44571</v>
      </c>
    </row>
    <row r="264" spans="1:33" x14ac:dyDescent="0.25">
      <c r="A264" s="22" t="s">
        <v>527</v>
      </c>
      <c r="B264" s="13">
        <v>179717</v>
      </c>
      <c r="C264" s="13" t="s">
        <v>1517</v>
      </c>
      <c r="D264" s="13" t="s">
        <v>1518</v>
      </c>
      <c r="E264" s="13" t="s">
        <v>1519</v>
      </c>
      <c r="F264" s="15">
        <v>44571</v>
      </c>
      <c r="G264" s="13" t="s">
        <v>1520</v>
      </c>
      <c r="H264" s="13" t="s">
        <v>1521</v>
      </c>
      <c r="I264" s="13" t="s">
        <v>1521</v>
      </c>
      <c r="J264" s="13" t="s">
        <v>1522</v>
      </c>
      <c r="K264" s="13" t="s">
        <v>77</v>
      </c>
      <c r="L264" s="13" t="s">
        <v>1517</v>
      </c>
      <c r="M264" s="13" t="s">
        <v>527</v>
      </c>
      <c r="N264" s="13" t="s">
        <v>527</v>
      </c>
      <c r="O264" s="13" t="s">
        <v>1521</v>
      </c>
      <c r="P264" s="13">
        <v>775025</v>
      </c>
      <c r="Q264" s="13" t="s">
        <v>1523</v>
      </c>
      <c r="R264" s="13" t="s">
        <v>1521</v>
      </c>
      <c r="S264" s="13" t="s">
        <v>1524</v>
      </c>
      <c r="T264" s="13" t="s">
        <v>1521</v>
      </c>
      <c r="U264" s="13" t="s">
        <v>1525</v>
      </c>
      <c r="V264" s="13">
        <v>1</v>
      </c>
      <c r="W264" s="13">
        <v>1</v>
      </c>
      <c r="X264" s="13" t="s">
        <v>1722</v>
      </c>
      <c r="Y264" s="13" t="s">
        <v>1527</v>
      </c>
      <c r="Z264" s="13">
        <v>7985.17</v>
      </c>
      <c r="AA264" s="13" t="s">
        <v>1528</v>
      </c>
      <c r="AB264" s="13">
        <v>1277.6300000000001</v>
      </c>
      <c r="AC264" s="13" t="s">
        <v>1529</v>
      </c>
      <c r="AD264" s="13">
        <v>319.41000000000003</v>
      </c>
      <c r="AE264" s="12">
        <v>8943.39</v>
      </c>
      <c r="AF264" s="15">
        <v>44573</v>
      </c>
      <c r="AG264" s="15">
        <v>44573</v>
      </c>
    </row>
    <row r="265" spans="1:33" x14ac:dyDescent="0.25">
      <c r="A265" s="22" t="s">
        <v>128</v>
      </c>
      <c r="B265" s="13">
        <v>179718</v>
      </c>
      <c r="C265" s="13" t="s">
        <v>1517</v>
      </c>
      <c r="D265" s="13" t="s">
        <v>1518</v>
      </c>
      <c r="E265" s="13" t="s">
        <v>1519</v>
      </c>
      <c r="F265" s="15">
        <v>44571</v>
      </c>
      <c r="G265" s="13" t="s">
        <v>1520</v>
      </c>
      <c r="H265" s="13" t="s">
        <v>1521</v>
      </c>
      <c r="I265" s="13" t="s">
        <v>1521</v>
      </c>
      <c r="J265" s="13" t="s">
        <v>1522</v>
      </c>
      <c r="K265" s="13" t="s">
        <v>77</v>
      </c>
      <c r="L265" s="13" t="s">
        <v>1517</v>
      </c>
      <c r="M265" s="13" t="s">
        <v>128</v>
      </c>
      <c r="N265" s="13" t="s">
        <v>128</v>
      </c>
      <c r="O265" s="13" t="s">
        <v>1521</v>
      </c>
      <c r="P265" s="13">
        <v>775026</v>
      </c>
      <c r="Q265" s="13" t="s">
        <v>1523</v>
      </c>
      <c r="R265" s="13" t="s">
        <v>1521</v>
      </c>
      <c r="S265" s="13" t="s">
        <v>1524</v>
      </c>
      <c r="T265" s="13" t="s">
        <v>1521</v>
      </c>
      <c r="U265" s="13" t="s">
        <v>1525</v>
      </c>
      <c r="V265" s="13">
        <v>1</v>
      </c>
      <c r="W265" s="13">
        <v>1</v>
      </c>
      <c r="X265" s="13" t="s">
        <v>1723</v>
      </c>
      <c r="Y265" s="13" t="s">
        <v>1527</v>
      </c>
      <c r="Z265" s="13">
        <v>7987.42</v>
      </c>
      <c r="AA265" s="13" t="s">
        <v>1528</v>
      </c>
      <c r="AB265" s="13">
        <v>1277.99</v>
      </c>
      <c r="AC265" s="13" t="s">
        <v>1529</v>
      </c>
      <c r="AD265" s="13">
        <v>319.5</v>
      </c>
      <c r="AE265" s="12">
        <v>8945.91</v>
      </c>
      <c r="AF265" s="15">
        <v>44573</v>
      </c>
      <c r="AG265" s="15">
        <v>44573</v>
      </c>
    </row>
    <row r="266" spans="1:33" x14ac:dyDescent="0.25">
      <c r="A266" s="22" t="s">
        <v>375</v>
      </c>
      <c r="B266" s="13">
        <v>179069</v>
      </c>
      <c r="C266" s="13" t="s">
        <v>1517</v>
      </c>
      <c r="D266" s="13" t="s">
        <v>1518</v>
      </c>
      <c r="E266" s="13" t="s">
        <v>1519</v>
      </c>
      <c r="F266" s="15">
        <v>44571</v>
      </c>
      <c r="G266" s="13" t="s">
        <v>1520</v>
      </c>
      <c r="H266" s="13" t="s">
        <v>1521</v>
      </c>
      <c r="I266" s="13" t="s">
        <v>1521</v>
      </c>
      <c r="J266" s="13" t="s">
        <v>1522</v>
      </c>
      <c r="K266" s="13" t="s">
        <v>59</v>
      </c>
      <c r="L266" s="13" t="s">
        <v>1517</v>
      </c>
      <c r="M266" s="13" t="s">
        <v>375</v>
      </c>
      <c r="N266" s="13" t="s">
        <v>375</v>
      </c>
      <c r="O266" s="13" t="s">
        <v>1521</v>
      </c>
      <c r="P266" s="13">
        <v>773306</v>
      </c>
      <c r="Q266" s="13" t="s">
        <v>1523</v>
      </c>
      <c r="R266" s="13" t="s">
        <v>1521</v>
      </c>
      <c r="S266" s="13" t="s">
        <v>1524</v>
      </c>
      <c r="T266" s="13" t="s">
        <v>1521</v>
      </c>
      <c r="U266" s="13" t="s">
        <v>1525</v>
      </c>
      <c r="V266" s="13">
        <v>1</v>
      </c>
      <c r="W266" s="13">
        <v>1</v>
      </c>
      <c r="X266" s="13" t="s">
        <v>1724</v>
      </c>
      <c r="Y266" s="13" t="s">
        <v>1527</v>
      </c>
      <c r="Z266" s="13">
        <v>8120</v>
      </c>
      <c r="AA266" s="13" t="s">
        <v>1528</v>
      </c>
      <c r="AB266" s="13">
        <v>1299.2</v>
      </c>
      <c r="AC266" s="13" t="s">
        <v>1529</v>
      </c>
      <c r="AD266" s="13">
        <v>324.8</v>
      </c>
      <c r="AE266" s="12">
        <v>9094.4</v>
      </c>
      <c r="AF266" s="15">
        <v>44572</v>
      </c>
      <c r="AG266" s="15">
        <v>44572</v>
      </c>
    </row>
    <row r="267" spans="1:33" x14ac:dyDescent="0.25">
      <c r="A267" s="22" t="s">
        <v>545</v>
      </c>
      <c r="B267" s="13">
        <v>179070</v>
      </c>
      <c r="C267" s="13" t="s">
        <v>1517</v>
      </c>
      <c r="D267" s="13" t="s">
        <v>1518</v>
      </c>
      <c r="E267" s="13" t="s">
        <v>1519</v>
      </c>
      <c r="F267" s="15">
        <v>44571</v>
      </c>
      <c r="G267" s="13" t="s">
        <v>1520</v>
      </c>
      <c r="H267" s="13" t="s">
        <v>1521</v>
      </c>
      <c r="I267" s="13" t="s">
        <v>1521</v>
      </c>
      <c r="J267" s="13" t="s">
        <v>1522</v>
      </c>
      <c r="K267" s="13" t="s">
        <v>59</v>
      </c>
      <c r="L267" s="13" t="s">
        <v>1517</v>
      </c>
      <c r="M267" s="13" t="s">
        <v>545</v>
      </c>
      <c r="N267" s="13" t="s">
        <v>545</v>
      </c>
      <c r="O267" s="13" t="s">
        <v>1521</v>
      </c>
      <c r="P267" s="13">
        <v>773307</v>
      </c>
      <c r="Q267" s="13" t="s">
        <v>1523</v>
      </c>
      <c r="R267" s="13" t="s">
        <v>1521</v>
      </c>
      <c r="S267" s="13" t="s">
        <v>1524</v>
      </c>
      <c r="T267" s="13" t="s">
        <v>1521</v>
      </c>
      <c r="U267" s="13" t="s">
        <v>1525</v>
      </c>
      <c r="V267" s="13">
        <v>1</v>
      </c>
      <c r="W267" s="13">
        <v>1</v>
      </c>
      <c r="X267" s="13" t="s">
        <v>1725</v>
      </c>
      <c r="Y267" s="13" t="s">
        <v>1527</v>
      </c>
      <c r="Z267" s="13">
        <v>8120</v>
      </c>
      <c r="AA267" s="13" t="s">
        <v>1528</v>
      </c>
      <c r="AB267" s="13">
        <v>1299.2</v>
      </c>
      <c r="AC267" s="13" t="s">
        <v>1529</v>
      </c>
      <c r="AD267" s="13">
        <v>324.8</v>
      </c>
      <c r="AE267" s="12">
        <v>9094.4</v>
      </c>
      <c r="AF267" s="15">
        <v>44572</v>
      </c>
      <c r="AG267" s="15">
        <v>44572</v>
      </c>
    </row>
    <row r="268" spans="1:33" x14ac:dyDescent="0.25">
      <c r="A268" s="22" t="s">
        <v>569</v>
      </c>
      <c r="B268" s="13">
        <v>179071</v>
      </c>
      <c r="C268" s="13" t="s">
        <v>1517</v>
      </c>
      <c r="D268" s="13" t="s">
        <v>1518</v>
      </c>
      <c r="E268" s="13" t="s">
        <v>1519</v>
      </c>
      <c r="F268" s="15">
        <v>44571</v>
      </c>
      <c r="G268" s="13" t="s">
        <v>1520</v>
      </c>
      <c r="H268" s="13" t="s">
        <v>1521</v>
      </c>
      <c r="I268" s="13" t="s">
        <v>1521</v>
      </c>
      <c r="J268" s="13" t="s">
        <v>1522</v>
      </c>
      <c r="K268" s="13" t="s">
        <v>50</v>
      </c>
      <c r="L268" s="13" t="s">
        <v>1517</v>
      </c>
      <c r="M268" s="13" t="s">
        <v>569</v>
      </c>
      <c r="N268" s="13" t="s">
        <v>569</v>
      </c>
      <c r="O268" s="13" t="s">
        <v>1521</v>
      </c>
      <c r="P268" s="13">
        <v>773308</v>
      </c>
      <c r="Q268" s="13" t="s">
        <v>1523</v>
      </c>
      <c r="R268" s="13" t="s">
        <v>1521</v>
      </c>
      <c r="S268" s="13" t="s">
        <v>1524</v>
      </c>
      <c r="T268" s="13" t="s">
        <v>1521</v>
      </c>
      <c r="U268" s="13" t="s">
        <v>1525</v>
      </c>
      <c r="V268" s="13">
        <v>1</v>
      </c>
      <c r="W268" s="13">
        <v>1</v>
      </c>
      <c r="X268" s="13" t="s">
        <v>1726</v>
      </c>
      <c r="Y268" s="13" t="s">
        <v>1527</v>
      </c>
      <c r="Z268" s="13">
        <v>23285</v>
      </c>
      <c r="AA268" s="13" t="s">
        <v>1528</v>
      </c>
      <c r="AB268" s="13">
        <v>3725.6</v>
      </c>
      <c r="AC268" s="13" t="s">
        <v>1529</v>
      </c>
      <c r="AD268" s="13">
        <v>931.4</v>
      </c>
      <c r="AE268" s="12">
        <v>26079.200000000001</v>
      </c>
      <c r="AF268" s="15">
        <v>44572</v>
      </c>
      <c r="AG268" s="15">
        <v>44572</v>
      </c>
    </row>
    <row r="269" spans="1:33" x14ac:dyDescent="0.25">
      <c r="A269" s="22" t="s">
        <v>400</v>
      </c>
      <c r="B269" s="13">
        <v>179072</v>
      </c>
      <c r="C269" s="13" t="s">
        <v>1517</v>
      </c>
      <c r="D269" s="13" t="s">
        <v>1518</v>
      </c>
      <c r="E269" s="13" t="s">
        <v>1519</v>
      </c>
      <c r="F269" s="15">
        <v>44571</v>
      </c>
      <c r="G269" s="13" t="s">
        <v>1520</v>
      </c>
      <c r="H269" s="13" t="s">
        <v>1521</v>
      </c>
      <c r="I269" s="13" t="s">
        <v>1521</v>
      </c>
      <c r="J269" s="13" t="s">
        <v>1522</v>
      </c>
      <c r="K269" s="13" t="s">
        <v>50</v>
      </c>
      <c r="L269" s="13" t="s">
        <v>1517</v>
      </c>
      <c r="M269" s="13" t="s">
        <v>400</v>
      </c>
      <c r="N269" s="13" t="s">
        <v>400</v>
      </c>
      <c r="O269" s="13" t="s">
        <v>1521</v>
      </c>
      <c r="P269" s="13">
        <v>773309</v>
      </c>
      <c r="Q269" s="13" t="s">
        <v>1523</v>
      </c>
      <c r="R269" s="13" t="s">
        <v>1521</v>
      </c>
      <c r="S269" s="13" t="s">
        <v>1524</v>
      </c>
      <c r="T269" s="13" t="s">
        <v>1521</v>
      </c>
      <c r="U269" s="13" t="s">
        <v>1525</v>
      </c>
      <c r="V269" s="13">
        <v>1</v>
      </c>
      <c r="W269" s="13">
        <v>1</v>
      </c>
      <c r="X269" s="13" t="s">
        <v>1727</v>
      </c>
      <c r="Y269" s="13" t="s">
        <v>1527</v>
      </c>
      <c r="Z269" s="13">
        <v>23285</v>
      </c>
      <c r="AA269" s="13" t="s">
        <v>1528</v>
      </c>
      <c r="AB269" s="13">
        <v>3725.6</v>
      </c>
      <c r="AC269" s="13" t="s">
        <v>1529</v>
      </c>
      <c r="AD269" s="13">
        <v>931.4</v>
      </c>
      <c r="AE269" s="12">
        <v>26079.200000000001</v>
      </c>
      <c r="AF269" s="15">
        <v>44572</v>
      </c>
      <c r="AG269" s="15">
        <v>44572</v>
      </c>
    </row>
    <row r="270" spans="1:33" x14ac:dyDescent="0.25">
      <c r="A270" s="22" t="s">
        <v>350</v>
      </c>
      <c r="B270" s="13">
        <v>179073</v>
      </c>
      <c r="C270" s="13" t="s">
        <v>1517</v>
      </c>
      <c r="D270" s="13" t="s">
        <v>1518</v>
      </c>
      <c r="E270" s="13" t="s">
        <v>1519</v>
      </c>
      <c r="F270" s="15">
        <v>44571</v>
      </c>
      <c r="G270" s="13" t="s">
        <v>1520</v>
      </c>
      <c r="H270" s="13" t="s">
        <v>1521</v>
      </c>
      <c r="I270" s="13" t="s">
        <v>1521</v>
      </c>
      <c r="J270" s="13" t="s">
        <v>1522</v>
      </c>
      <c r="K270" s="13" t="s">
        <v>59</v>
      </c>
      <c r="L270" s="13" t="s">
        <v>1517</v>
      </c>
      <c r="M270" s="13" t="s">
        <v>350</v>
      </c>
      <c r="N270" s="13" t="s">
        <v>350</v>
      </c>
      <c r="O270" s="13" t="s">
        <v>1521</v>
      </c>
      <c r="P270" s="13">
        <v>773310</v>
      </c>
      <c r="Q270" s="13" t="s">
        <v>1523</v>
      </c>
      <c r="R270" s="13" t="s">
        <v>1521</v>
      </c>
      <c r="S270" s="13" t="s">
        <v>1524</v>
      </c>
      <c r="T270" s="13" t="s">
        <v>1521</v>
      </c>
      <c r="U270" s="13" t="s">
        <v>1525</v>
      </c>
      <c r="V270" s="13">
        <v>1</v>
      </c>
      <c r="W270" s="13">
        <v>1</v>
      </c>
      <c r="X270" s="13" t="s">
        <v>1728</v>
      </c>
      <c r="Y270" s="13" t="s">
        <v>1527</v>
      </c>
      <c r="Z270" s="13">
        <v>8120</v>
      </c>
      <c r="AA270" s="13" t="s">
        <v>1528</v>
      </c>
      <c r="AB270" s="13">
        <v>1299.2</v>
      </c>
      <c r="AC270" s="13" t="s">
        <v>1529</v>
      </c>
      <c r="AD270" s="13">
        <v>324.8</v>
      </c>
      <c r="AE270" s="12">
        <v>9094.4</v>
      </c>
      <c r="AF270" s="15">
        <v>44572</v>
      </c>
      <c r="AG270" s="15">
        <v>44572</v>
      </c>
    </row>
    <row r="271" spans="1:33" x14ac:dyDescent="0.25">
      <c r="A271" s="22" t="s">
        <v>87</v>
      </c>
      <c r="B271" s="13">
        <v>179074</v>
      </c>
      <c r="C271" s="13" t="s">
        <v>1517</v>
      </c>
      <c r="D271" s="13" t="s">
        <v>1518</v>
      </c>
      <c r="E271" s="13" t="s">
        <v>1519</v>
      </c>
      <c r="F271" s="15">
        <v>44571</v>
      </c>
      <c r="G271" s="13" t="s">
        <v>1520</v>
      </c>
      <c r="H271" s="13" t="s">
        <v>1521</v>
      </c>
      <c r="I271" s="13" t="s">
        <v>1521</v>
      </c>
      <c r="J271" s="13" t="s">
        <v>1522</v>
      </c>
      <c r="K271" s="13" t="s">
        <v>59</v>
      </c>
      <c r="L271" s="13" t="s">
        <v>1517</v>
      </c>
      <c r="M271" s="13" t="s">
        <v>87</v>
      </c>
      <c r="N271" s="13" t="s">
        <v>87</v>
      </c>
      <c r="O271" s="13" t="s">
        <v>1521</v>
      </c>
      <c r="P271" s="13">
        <v>773311</v>
      </c>
      <c r="Q271" s="13" t="s">
        <v>1523</v>
      </c>
      <c r="R271" s="13" t="s">
        <v>1521</v>
      </c>
      <c r="S271" s="13" t="s">
        <v>1524</v>
      </c>
      <c r="T271" s="13" t="s">
        <v>1521</v>
      </c>
      <c r="U271" s="13" t="s">
        <v>1525</v>
      </c>
      <c r="V271" s="13">
        <v>1</v>
      </c>
      <c r="W271" s="13">
        <v>1</v>
      </c>
      <c r="X271" s="13" t="s">
        <v>1729</v>
      </c>
      <c r="Y271" s="13" t="s">
        <v>1527</v>
      </c>
      <c r="Z271" s="13">
        <v>8120</v>
      </c>
      <c r="AA271" s="13" t="s">
        <v>1528</v>
      </c>
      <c r="AB271" s="13">
        <v>1299.2</v>
      </c>
      <c r="AC271" s="13" t="s">
        <v>1529</v>
      </c>
      <c r="AD271" s="13">
        <v>324.8</v>
      </c>
      <c r="AE271" s="12">
        <v>9094.4</v>
      </c>
      <c r="AF271" s="15">
        <v>44572</v>
      </c>
      <c r="AG271" s="15">
        <v>44572</v>
      </c>
    </row>
    <row r="272" spans="1:33" x14ac:dyDescent="0.25">
      <c r="A272" s="22" t="s">
        <v>308</v>
      </c>
      <c r="B272" s="13">
        <v>179075</v>
      </c>
      <c r="C272" s="13" t="s">
        <v>1517</v>
      </c>
      <c r="D272" s="13" t="s">
        <v>1518</v>
      </c>
      <c r="E272" s="13" t="s">
        <v>1519</v>
      </c>
      <c r="F272" s="15">
        <v>44571</v>
      </c>
      <c r="G272" s="13" t="s">
        <v>1520</v>
      </c>
      <c r="H272" s="13" t="s">
        <v>1521</v>
      </c>
      <c r="I272" s="13" t="s">
        <v>1521</v>
      </c>
      <c r="J272" s="13" t="s">
        <v>1522</v>
      </c>
      <c r="K272" s="13" t="s">
        <v>111</v>
      </c>
      <c r="L272" s="13" t="s">
        <v>1517</v>
      </c>
      <c r="M272" s="13" t="s">
        <v>308</v>
      </c>
      <c r="N272" s="13" t="s">
        <v>308</v>
      </c>
      <c r="O272" s="13" t="s">
        <v>1521</v>
      </c>
      <c r="P272" s="13">
        <v>773312</v>
      </c>
      <c r="Q272" s="13" t="s">
        <v>1523</v>
      </c>
      <c r="R272" s="13" t="s">
        <v>1521</v>
      </c>
      <c r="S272" s="13" t="s">
        <v>1524</v>
      </c>
      <c r="T272" s="13" t="s">
        <v>1521</v>
      </c>
      <c r="U272" s="13" t="s">
        <v>1525</v>
      </c>
      <c r="V272" s="13">
        <v>1</v>
      </c>
      <c r="W272" s="13">
        <v>1</v>
      </c>
      <c r="X272" s="13" t="s">
        <v>1730</v>
      </c>
      <c r="Y272" s="13" t="s">
        <v>1527</v>
      </c>
      <c r="Z272" s="13">
        <v>14550</v>
      </c>
      <c r="AA272" s="13" t="s">
        <v>1528</v>
      </c>
      <c r="AB272" s="13">
        <v>2328</v>
      </c>
      <c r="AC272" s="13" t="s">
        <v>1529</v>
      </c>
      <c r="AD272" s="13">
        <v>582</v>
      </c>
      <c r="AE272" s="12">
        <v>16296</v>
      </c>
      <c r="AF272" s="15">
        <v>44572</v>
      </c>
      <c r="AG272" s="15">
        <v>44572</v>
      </c>
    </row>
    <row r="273" spans="1:33" x14ac:dyDescent="0.25">
      <c r="A273" s="22" t="s">
        <v>512</v>
      </c>
      <c r="B273" s="13">
        <v>179076</v>
      </c>
      <c r="C273" s="13" t="s">
        <v>1517</v>
      </c>
      <c r="D273" s="13" t="s">
        <v>1518</v>
      </c>
      <c r="E273" s="13" t="s">
        <v>1519</v>
      </c>
      <c r="F273" s="15">
        <v>44571</v>
      </c>
      <c r="G273" s="13" t="s">
        <v>1520</v>
      </c>
      <c r="H273" s="13" t="s">
        <v>1521</v>
      </c>
      <c r="I273" s="13" t="s">
        <v>1521</v>
      </c>
      <c r="J273" s="13" t="s">
        <v>1522</v>
      </c>
      <c r="K273" s="13" t="s">
        <v>111</v>
      </c>
      <c r="L273" s="13" t="s">
        <v>1517</v>
      </c>
      <c r="M273" s="13" t="s">
        <v>512</v>
      </c>
      <c r="N273" s="13" t="s">
        <v>512</v>
      </c>
      <c r="O273" s="13" t="s">
        <v>1521</v>
      </c>
      <c r="P273" s="13">
        <v>773313</v>
      </c>
      <c r="Q273" s="13" t="s">
        <v>1523</v>
      </c>
      <c r="R273" s="13" t="s">
        <v>1521</v>
      </c>
      <c r="S273" s="13" t="s">
        <v>1524</v>
      </c>
      <c r="T273" s="13" t="s">
        <v>1521</v>
      </c>
      <c r="U273" s="13" t="s">
        <v>1525</v>
      </c>
      <c r="V273" s="13">
        <v>1</v>
      </c>
      <c r="W273" s="13">
        <v>1</v>
      </c>
      <c r="X273" s="13" t="s">
        <v>1731</v>
      </c>
      <c r="Y273" s="13" t="s">
        <v>1527</v>
      </c>
      <c r="Z273" s="13">
        <v>14550</v>
      </c>
      <c r="AA273" s="13" t="s">
        <v>1528</v>
      </c>
      <c r="AB273" s="13">
        <v>2328</v>
      </c>
      <c r="AC273" s="13" t="s">
        <v>1529</v>
      </c>
      <c r="AD273" s="13">
        <v>582</v>
      </c>
      <c r="AE273" s="12">
        <v>16296</v>
      </c>
      <c r="AF273" s="15">
        <v>44572</v>
      </c>
      <c r="AG273" s="15">
        <v>44572</v>
      </c>
    </row>
    <row r="274" spans="1:33" x14ac:dyDescent="0.25">
      <c r="A274" s="22" t="s">
        <v>70</v>
      </c>
      <c r="B274" s="13">
        <v>179077</v>
      </c>
      <c r="C274" s="13" t="s">
        <v>1517</v>
      </c>
      <c r="D274" s="13" t="s">
        <v>1518</v>
      </c>
      <c r="E274" s="13" t="s">
        <v>1519</v>
      </c>
      <c r="F274" s="15">
        <v>44571</v>
      </c>
      <c r="G274" s="13" t="s">
        <v>1520</v>
      </c>
      <c r="H274" s="13" t="s">
        <v>1521</v>
      </c>
      <c r="I274" s="13" t="s">
        <v>1521</v>
      </c>
      <c r="J274" s="13" t="s">
        <v>1522</v>
      </c>
      <c r="K274" s="13" t="s">
        <v>50</v>
      </c>
      <c r="L274" s="13" t="s">
        <v>1517</v>
      </c>
      <c r="M274" s="13" t="s">
        <v>70</v>
      </c>
      <c r="N274" s="13" t="s">
        <v>70</v>
      </c>
      <c r="O274" s="13" t="s">
        <v>1521</v>
      </c>
      <c r="P274" s="13">
        <v>773314</v>
      </c>
      <c r="Q274" s="13" t="s">
        <v>1523</v>
      </c>
      <c r="R274" s="13" t="s">
        <v>1521</v>
      </c>
      <c r="S274" s="13" t="s">
        <v>1524</v>
      </c>
      <c r="T274" s="13" t="s">
        <v>1521</v>
      </c>
      <c r="U274" s="13" t="s">
        <v>1525</v>
      </c>
      <c r="V274" s="13">
        <v>1</v>
      </c>
      <c r="W274" s="13">
        <v>1</v>
      </c>
      <c r="X274" s="13" t="s">
        <v>1732</v>
      </c>
      <c r="Y274" s="13" t="s">
        <v>1527</v>
      </c>
      <c r="Z274" s="13">
        <v>23285</v>
      </c>
      <c r="AA274" s="13" t="s">
        <v>1528</v>
      </c>
      <c r="AB274" s="13">
        <v>3725.6</v>
      </c>
      <c r="AC274" s="13" t="s">
        <v>1529</v>
      </c>
      <c r="AD274" s="13">
        <v>931.4</v>
      </c>
      <c r="AE274" s="12">
        <v>26079.200000000001</v>
      </c>
      <c r="AF274" s="15">
        <v>44572</v>
      </c>
      <c r="AG274" s="15">
        <v>44572</v>
      </c>
    </row>
    <row r="275" spans="1:33" x14ac:dyDescent="0.25">
      <c r="A275" s="22" t="s">
        <v>54</v>
      </c>
      <c r="B275" s="13">
        <v>179078</v>
      </c>
      <c r="C275" s="13" t="s">
        <v>1517</v>
      </c>
      <c r="D275" s="13" t="s">
        <v>1518</v>
      </c>
      <c r="E275" s="13" t="s">
        <v>1519</v>
      </c>
      <c r="F275" s="15">
        <v>44571</v>
      </c>
      <c r="G275" s="13" t="s">
        <v>1520</v>
      </c>
      <c r="H275" s="13" t="s">
        <v>1521</v>
      </c>
      <c r="I275" s="13" t="s">
        <v>1521</v>
      </c>
      <c r="J275" s="13" t="s">
        <v>1522</v>
      </c>
      <c r="K275" s="13" t="s">
        <v>50</v>
      </c>
      <c r="L275" s="13" t="s">
        <v>1517</v>
      </c>
      <c r="M275" s="13" t="s">
        <v>54</v>
      </c>
      <c r="N275" s="13" t="s">
        <v>54</v>
      </c>
      <c r="O275" s="13" t="s">
        <v>1521</v>
      </c>
      <c r="P275" s="13">
        <v>773315</v>
      </c>
      <c r="Q275" s="13" t="s">
        <v>1523</v>
      </c>
      <c r="R275" s="13" t="s">
        <v>1521</v>
      </c>
      <c r="S275" s="13" t="s">
        <v>1524</v>
      </c>
      <c r="T275" s="13" t="s">
        <v>1521</v>
      </c>
      <c r="U275" s="13" t="s">
        <v>1525</v>
      </c>
      <c r="V275" s="13">
        <v>1</v>
      </c>
      <c r="W275" s="13">
        <v>1</v>
      </c>
      <c r="X275" s="13" t="s">
        <v>1733</v>
      </c>
      <c r="Y275" s="13" t="s">
        <v>1527</v>
      </c>
      <c r="Z275" s="13">
        <v>23285</v>
      </c>
      <c r="AA275" s="13" t="s">
        <v>1528</v>
      </c>
      <c r="AB275" s="13">
        <v>3725.6</v>
      </c>
      <c r="AC275" s="13" t="s">
        <v>1529</v>
      </c>
      <c r="AD275" s="13">
        <v>931.4</v>
      </c>
      <c r="AE275" s="12">
        <v>26079.200000000001</v>
      </c>
      <c r="AF275" s="15">
        <v>44572</v>
      </c>
      <c r="AG275" s="15">
        <v>44572</v>
      </c>
    </row>
    <row r="276" spans="1:33" x14ac:dyDescent="0.25">
      <c r="A276" s="22" t="s">
        <v>133</v>
      </c>
      <c r="B276" s="13">
        <v>179079</v>
      </c>
      <c r="C276" s="13" t="s">
        <v>1517</v>
      </c>
      <c r="D276" s="13" t="s">
        <v>1518</v>
      </c>
      <c r="E276" s="13" t="s">
        <v>1519</v>
      </c>
      <c r="F276" s="15">
        <v>44571</v>
      </c>
      <c r="G276" s="13" t="s">
        <v>1520</v>
      </c>
      <c r="H276" s="13" t="s">
        <v>1521</v>
      </c>
      <c r="I276" s="13" t="s">
        <v>1521</v>
      </c>
      <c r="J276" s="13" t="s">
        <v>1522</v>
      </c>
      <c r="K276" s="13" t="s">
        <v>59</v>
      </c>
      <c r="L276" s="13" t="s">
        <v>1517</v>
      </c>
      <c r="M276" s="13" t="s">
        <v>133</v>
      </c>
      <c r="N276" s="13" t="s">
        <v>133</v>
      </c>
      <c r="O276" s="13" t="s">
        <v>1521</v>
      </c>
      <c r="P276" s="13">
        <v>773316</v>
      </c>
      <c r="Q276" s="13" t="s">
        <v>1523</v>
      </c>
      <c r="R276" s="13" t="s">
        <v>1521</v>
      </c>
      <c r="S276" s="13" t="s">
        <v>1524</v>
      </c>
      <c r="T276" s="13" t="s">
        <v>1521</v>
      </c>
      <c r="U276" s="13" t="s">
        <v>1525</v>
      </c>
      <c r="V276" s="13">
        <v>1</v>
      </c>
      <c r="W276" s="13">
        <v>1</v>
      </c>
      <c r="X276" s="13" t="s">
        <v>1734</v>
      </c>
      <c r="Y276" s="13" t="s">
        <v>1527</v>
      </c>
      <c r="Z276" s="13">
        <v>8120</v>
      </c>
      <c r="AA276" s="13" t="s">
        <v>1528</v>
      </c>
      <c r="AB276" s="13">
        <v>1299.2</v>
      </c>
      <c r="AC276" s="13" t="s">
        <v>1529</v>
      </c>
      <c r="AD276" s="13">
        <v>324.8</v>
      </c>
      <c r="AE276" s="12">
        <v>9094.4</v>
      </c>
      <c r="AF276" s="15">
        <v>44572</v>
      </c>
      <c r="AG276" s="15">
        <v>44572</v>
      </c>
    </row>
    <row r="277" spans="1:33" x14ac:dyDescent="0.25">
      <c r="A277" s="22" t="s">
        <v>563</v>
      </c>
      <c r="B277" s="13">
        <v>179080</v>
      </c>
      <c r="C277" s="13" t="s">
        <v>1517</v>
      </c>
      <c r="D277" s="13" t="s">
        <v>1518</v>
      </c>
      <c r="E277" s="13" t="s">
        <v>1519</v>
      </c>
      <c r="F277" s="15">
        <v>44571</v>
      </c>
      <c r="G277" s="13" t="s">
        <v>1520</v>
      </c>
      <c r="H277" s="13" t="s">
        <v>1521</v>
      </c>
      <c r="I277" s="13" t="s">
        <v>1521</v>
      </c>
      <c r="J277" s="13" t="s">
        <v>1522</v>
      </c>
      <c r="K277" s="13" t="s">
        <v>59</v>
      </c>
      <c r="L277" s="13" t="s">
        <v>1517</v>
      </c>
      <c r="M277" s="13" t="s">
        <v>563</v>
      </c>
      <c r="N277" s="13" t="s">
        <v>563</v>
      </c>
      <c r="O277" s="13" t="s">
        <v>1521</v>
      </c>
      <c r="P277" s="13">
        <v>773317</v>
      </c>
      <c r="Q277" s="13" t="s">
        <v>1523</v>
      </c>
      <c r="R277" s="13" t="s">
        <v>1521</v>
      </c>
      <c r="S277" s="13" t="s">
        <v>1524</v>
      </c>
      <c r="T277" s="13" t="s">
        <v>1521</v>
      </c>
      <c r="U277" s="13" t="s">
        <v>1525</v>
      </c>
      <c r="V277" s="13">
        <v>1</v>
      </c>
      <c r="W277" s="13">
        <v>1</v>
      </c>
      <c r="X277" s="13" t="s">
        <v>1735</v>
      </c>
      <c r="Y277" s="13" t="s">
        <v>1527</v>
      </c>
      <c r="Z277" s="13">
        <v>8120</v>
      </c>
      <c r="AA277" s="13" t="s">
        <v>1528</v>
      </c>
      <c r="AB277" s="13">
        <v>1299.2</v>
      </c>
      <c r="AC277" s="13" t="s">
        <v>1529</v>
      </c>
      <c r="AD277" s="13">
        <v>324.8</v>
      </c>
      <c r="AE277" s="12">
        <v>9094.4</v>
      </c>
      <c r="AF277" s="15">
        <v>44572</v>
      </c>
      <c r="AG277" s="15">
        <v>44572</v>
      </c>
    </row>
    <row r="278" spans="1:33" x14ac:dyDescent="0.25">
      <c r="A278" s="22" t="s">
        <v>228</v>
      </c>
      <c r="B278" s="13">
        <v>179081</v>
      </c>
      <c r="C278" s="13" t="s">
        <v>1517</v>
      </c>
      <c r="D278" s="13" t="s">
        <v>1518</v>
      </c>
      <c r="E278" s="13" t="s">
        <v>1519</v>
      </c>
      <c r="F278" s="15">
        <v>44571</v>
      </c>
      <c r="G278" s="13" t="s">
        <v>1520</v>
      </c>
      <c r="H278" s="13" t="s">
        <v>1521</v>
      </c>
      <c r="I278" s="13" t="s">
        <v>1521</v>
      </c>
      <c r="J278" s="13" t="s">
        <v>1522</v>
      </c>
      <c r="K278" s="13" t="s">
        <v>59</v>
      </c>
      <c r="L278" s="13" t="s">
        <v>1517</v>
      </c>
      <c r="M278" s="13" t="s">
        <v>228</v>
      </c>
      <c r="N278" s="13" t="s">
        <v>228</v>
      </c>
      <c r="O278" s="13" t="s">
        <v>1521</v>
      </c>
      <c r="P278" s="13">
        <v>773318</v>
      </c>
      <c r="Q278" s="13" t="s">
        <v>1523</v>
      </c>
      <c r="R278" s="13" t="s">
        <v>1521</v>
      </c>
      <c r="S278" s="13" t="s">
        <v>1524</v>
      </c>
      <c r="T278" s="13" t="s">
        <v>1521</v>
      </c>
      <c r="U278" s="13" t="s">
        <v>1525</v>
      </c>
      <c r="V278" s="13">
        <v>1</v>
      </c>
      <c r="W278" s="13">
        <v>1</v>
      </c>
      <c r="X278" s="13" t="s">
        <v>1736</v>
      </c>
      <c r="Y278" s="13" t="s">
        <v>1527</v>
      </c>
      <c r="Z278" s="13">
        <v>10915</v>
      </c>
      <c r="AA278" s="13" t="s">
        <v>1528</v>
      </c>
      <c r="AB278" s="13">
        <v>1746.4</v>
      </c>
      <c r="AC278" s="13" t="s">
        <v>1529</v>
      </c>
      <c r="AD278" s="13">
        <v>436.6</v>
      </c>
      <c r="AE278" s="12">
        <v>12224.8</v>
      </c>
      <c r="AF278" s="15">
        <v>44572</v>
      </c>
      <c r="AG278" s="15">
        <v>44572</v>
      </c>
    </row>
    <row r="279" spans="1:33" x14ac:dyDescent="0.25">
      <c r="A279" s="22" t="s">
        <v>358</v>
      </c>
      <c r="B279" s="13">
        <v>179082</v>
      </c>
      <c r="C279" s="13" t="s">
        <v>1517</v>
      </c>
      <c r="D279" s="13" t="s">
        <v>1518</v>
      </c>
      <c r="E279" s="13" t="s">
        <v>1519</v>
      </c>
      <c r="F279" s="15">
        <v>44571</v>
      </c>
      <c r="G279" s="13" t="s">
        <v>1520</v>
      </c>
      <c r="H279" s="13" t="s">
        <v>1521</v>
      </c>
      <c r="I279" s="13" t="s">
        <v>1521</v>
      </c>
      <c r="J279" s="13" t="s">
        <v>1522</v>
      </c>
      <c r="K279" s="13" t="s">
        <v>59</v>
      </c>
      <c r="L279" s="13" t="s">
        <v>1517</v>
      </c>
      <c r="M279" s="13" t="s">
        <v>358</v>
      </c>
      <c r="N279" s="13" t="s">
        <v>358</v>
      </c>
      <c r="O279" s="13" t="s">
        <v>1521</v>
      </c>
      <c r="P279" s="13">
        <v>773319</v>
      </c>
      <c r="Q279" s="13" t="s">
        <v>1523</v>
      </c>
      <c r="R279" s="13" t="s">
        <v>1521</v>
      </c>
      <c r="S279" s="13" t="s">
        <v>1524</v>
      </c>
      <c r="T279" s="13" t="s">
        <v>1521</v>
      </c>
      <c r="U279" s="13" t="s">
        <v>1525</v>
      </c>
      <c r="V279" s="13">
        <v>1</v>
      </c>
      <c r="W279" s="13">
        <v>1</v>
      </c>
      <c r="X279" s="13" t="s">
        <v>1737</v>
      </c>
      <c r="Y279" s="13" t="s">
        <v>1527</v>
      </c>
      <c r="Z279" s="13">
        <v>10915</v>
      </c>
      <c r="AA279" s="13" t="s">
        <v>1528</v>
      </c>
      <c r="AB279" s="13">
        <v>1746.4</v>
      </c>
      <c r="AC279" s="13" t="s">
        <v>1529</v>
      </c>
      <c r="AD279" s="13">
        <v>436.6</v>
      </c>
      <c r="AE279" s="12">
        <v>12224.8</v>
      </c>
      <c r="AF279" s="15">
        <v>44572</v>
      </c>
      <c r="AG279" s="15">
        <v>44572</v>
      </c>
    </row>
    <row r="280" spans="1:33" x14ac:dyDescent="0.25">
      <c r="A280" s="22" t="s">
        <v>472</v>
      </c>
      <c r="B280" s="13">
        <v>179083</v>
      </c>
      <c r="C280" s="13" t="s">
        <v>1517</v>
      </c>
      <c r="D280" s="13" t="s">
        <v>1518</v>
      </c>
      <c r="E280" s="13" t="s">
        <v>1519</v>
      </c>
      <c r="F280" s="15">
        <v>44571</v>
      </c>
      <c r="G280" s="13" t="s">
        <v>1520</v>
      </c>
      <c r="H280" s="13" t="s">
        <v>1521</v>
      </c>
      <c r="I280" s="13" t="s">
        <v>1521</v>
      </c>
      <c r="J280" s="13" t="s">
        <v>1522</v>
      </c>
      <c r="K280" s="13" t="s">
        <v>59</v>
      </c>
      <c r="L280" s="13" t="s">
        <v>1517</v>
      </c>
      <c r="M280" s="13" t="s">
        <v>472</v>
      </c>
      <c r="N280" s="13" t="s">
        <v>472</v>
      </c>
      <c r="O280" s="13" t="s">
        <v>1521</v>
      </c>
      <c r="P280" s="13">
        <v>773320</v>
      </c>
      <c r="Q280" s="13" t="s">
        <v>1523</v>
      </c>
      <c r="R280" s="13" t="s">
        <v>1521</v>
      </c>
      <c r="S280" s="13" t="s">
        <v>1524</v>
      </c>
      <c r="T280" s="13" t="s">
        <v>1521</v>
      </c>
      <c r="U280" s="13" t="s">
        <v>1525</v>
      </c>
      <c r="V280" s="13">
        <v>1</v>
      </c>
      <c r="W280" s="13">
        <v>1</v>
      </c>
      <c r="X280" s="13" t="s">
        <v>1738</v>
      </c>
      <c r="Y280" s="13" t="s">
        <v>1527</v>
      </c>
      <c r="Z280" s="13">
        <v>8120</v>
      </c>
      <c r="AA280" s="13" t="s">
        <v>1528</v>
      </c>
      <c r="AB280" s="13">
        <v>1299.2</v>
      </c>
      <c r="AC280" s="13" t="s">
        <v>1529</v>
      </c>
      <c r="AD280" s="13">
        <v>324.8</v>
      </c>
      <c r="AE280" s="12">
        <v>9094.4</v>
      </c>
      <c r="AF280" s="15">
        <v>44572</v>
      </c>
      <c r="AG280" s="15">
        <v>44572</v>
      </c>
    </row>
    <row r="281" spans="1:33" x14ac:dyDescent="0.25">
      <c r="A281" s="22" t="s">
        <v>165</v>
      </c>
      <c r="B281" s="13">
        <v>179084</v>
      </c>
      <c r="C281" s="13" t="s">
        <v>1517</v>
      </c>
      <c r="D281" s="13" t="s">
        <v>1518</v>
      </c>
      <c r="E281" s="13" t="s">
        <v>1519</v>
      </c>
      <c r="F281" s="15">
        <v>44571</v>
      </c>
      <c r="G281" s="13" t="s">
        <v>1520</v>
      </c>
      <c r="H281" s="13" t="s">
        <v>1521</v>
      </c>
      <c r="I281" s="13" t="s">
        <v>1521</v>
      </c>
      <c r="J281" s="13" t="s">
        <v>1522</v>
      </c>
      <c r="K281" s="13" t="s">
        <v>59</v>
      </c>
      <c r="L281" s="13" t="s">
        <v>1517</v>
      </c>
      <c r="M281" s="13" t="s">
        <v>165</v>
      </c>
      <c r="N281" s="13" t="s">
        <v>165</v>
      </c>
      <c r="O281" s="13" t="s">
        <v>1521</v>
      </c>
      <c r="P281" s="13">
        <v>773321</v>
      </c>
      <c r="Q281" s="13" t="s">
        <v>1523</v>
      </c>
      <c r="R281" s="13" t="s">
        <v>1521</v>
      </c>
      <c r="S281" s="13" t="s">
        <v>1524</v>
      </c>
      <c r="T281" s="13" t="s">
        <v>1521</v>
      </c>
      <c r="U281" s="13" t="s">
        <v>1525</v>
      </c>
      <c r="V281" s="13">
        <v>1</v>
      </c>
      <c r="W281" s="13">
        <v>1</v>
      </c>
      <c r="X281" s="13" t="s">
        <v>1739</v>
      </c>
      <c r="Y281" s="13" t="s">
        <v>1527</v>
      </c>
      <c r="Z281" s="13">
        <v>8120</v>
      </c>
      <c r="AA281" s="13" t="s">
        <v>1528</v>
      </c>
      <c r="AB281" s="13">
        <v>1299.2</v>
      </c>
      <c r="AC281" s="13" t="s">
        <v>1529</v>
      </c>
      <c r="AD281" s="13">
        <v>324.8</v>
      </c>
      <c r="AE281" s="12">
        <v>9094.4</v>
      </c>
      <c r="AF281" s="15">
        <v>44572</v>
      </c>
      <c r="AG281" s="15">
        <v>44572</v>
      </c>
    </row>
    <row r="282" spans="1:33" x14ac:dyDescent="0.25">
      <c r="A282" s="22" t="s">
        <v>241</v>
      </c>
      <c r="B282" s="13">
        <v>179085</v>
      </c>
      <c r="C282" s="13" t="s">
        <v>1517</v>
      </c>
      <c r="D282" s="13" t="s">
        <v>1518</v>
      </c>
      <c r="E282" s="13" t="s">
        <v>1519</v>
      </c>
      <c r="F282" s="15">
        <v>44571</v>
      </c>
      <c r="G282" s="13" t="s">
        <v>1520</v>
      </c>
      <c r="H282" s="13" t="s">
        <v>1521</v>
      </c>
      <c r="I282" s="13" t="s">
        <v>1521</v>
      </c>
      <c r="J282" s="13" t="s">
        <v>1522</v>
      </c>
      <c r="K282" s="13" t="s">
        <v>77</v>
      </c>
      <c r="L282" s="13" t="s">
        <v>1517</v>
      </c>
      <c r="M282" s="13" t="s">
        <v>241</v>
      </c>
      <c r="N282" s="13" t="s">
        <v>241</v>
      </c>
      <c r="O282" s="13" t="s">
        <v>1521</v>
      </c>
      <c r="P282" s="13">
        <v>773322</v>
      </c>
      <c r="Q282" s="13" t="s">
        <v>1523</v>
      </c>
      <c r="R282" s="13" t="s">
        <v>1521</v>
      </c>
      <c r="S282" s="13" t="s">
        <v>1524</v>
      </c>
      <c r="T282" s="13" t="s">
        <v>1521</v>
      </c>
      <c r="U282" s="13" t="s">
        <v>1525</v>
      </c>
      <c r="V282" s="13">
        <v>1</v>
      </c>
      <c r="W282" s="13">
        <v>1</v>
      </c>
      <c r="X282" s="13" t="s">
        <v>1740</v>
      </c>
      <c r="Y282" s="13" t="s">
        <v>1527</v>
      </c>
      <c r="Z282" s="13">
        <v>17351.23</v>
      </c>
      <c r="AA282" s="13" t="s">
        <v>1528</v>
      </c>
      <c r="AB282" s="13">
        <v>2776.2</v>
      </c>
      <c r="AC282" s="13" t="s">
        <v>1529</v>
      </c>
      <c r="AD282" s="13">
        <v>694.05</v>
      </c>
      <c r="AE282" s="12">
        <v>19433.38</v>
      </c>
      <c r="AF282" s="15">
        <v>44572</v>
      </c>
      <c r="AG282" s="15">
        <v>44572</v>
      </c>
    </row>
    <row r="283" spans="1:33" x14ac:dyDescent="0.25">
      <c r="A283" s="22" t="s">
        <v>1047</v>
      </c>
      <c r="B283" s="13">
        <v>179086</v>
      </c>
      <c r="C283" s="13" t="s">
        <v>1517</v>
      </c>
      <c r="D283" s="13" t="s">
        <v>1518</v>
      </c>
      <c r="E283" s="13" t="s">
        <v>1519</v>
      </c>
      <c r="F283" s="15">
        <v>44571</v>
      </c>
      <c r="G283" s="13" t="s">
        <v>1521</v>
      </c>
      <c r="H283" s="13" t="s">
        <v>1521</v>
      </c>
      <c r="I283" s="13" t="s">
        <v>1521</v>
      </c>
      <c r="J283" s="13" t="s">
        <v>1522</v>
      </c>
      <c r="K283" s="13" t="s">
        <v>126</v>
      </c>
      <c r="L283" s="13" t="s">
        <v>1517</v>
      </c>
      <c r="M283" s="13" t="s">
        <v>1047</v>
      </c>
      <c r="N283" s="13" t="s">
        <v>1047</v>
      </c>
      <c r="O283" s="13" t="s">
        <v>1521</v>
      </c>
      <c r="P283" s="13">
        <v>773323</v>
      </c>
      <c r="Q283" s="13" t="s">
        <v>1523</v>
      </c>
      <c r="R283" s="13" t="s">
        <v>1521</v>
      </c>
      <c r="S283" s="13" t="s">
        <v>1530</v>
      </c>
      <c r="T283" s="13" t="s">
        <v>1521</v>
      </c>
      <c r="U283" s="13" t="s">
        <v>1525</v>
      </c>
      <c r="V283" s="13">
        <v>1</v>
      </c>
      <c r="W283" s="13">
        <v>1</v>
      </c>
      <c r="X283" s="13" t="s">
        <v>1741</v>
      </c>
      <c r="Y283" s="13" t="s">
        <v>1527</v>
      </c>
      <c r="Z283" s="13">
        <v>15064</v>
      </c>
      <c r="AA283" s="13" t="s">
        <v>1528</v>
      </c>
      <c r="AB283" s="13">
        <v>2410.2399999999998</v>
      </c>
      <c r="AC283" s="13" t="s">
        <v>1529</v>
      </c>
      <c r="AD283" s="13">
        <v>602.55999999999995</v>
      </c>
      <c r="AE283" s="12">
        <v>16871.68</v>
      </c>
      <c r="AF283" s="15">
        <v>44572</v>
      </c>
      <c r="AG283" s="15">
        <v>44572</v>
      </c>
    </row>
    <row r="284" spans="1:33" x14ac:dyDescent="0.25">
      <c r="A284" s="22" t="s">
        <v>1089</v>
      </c>
      <c r="B284" s="13">
        <v>179087</v>
      </c>
      <c r="C284" s="13" t="s">
        <v>1517</v>
      </c>
      <c r="D284" s="13" t="s">
        <v>1518</v>
      </c>
      <c r="E284" s="13" t="s">
        <v>1519</v>
      </c>
      <c r="F284" s="15">
        <v>44571</v>
      </c>
      <c r="G284" s="13" t="s">
        <v>1521</v>
      </c>
      <c r="H284" s="13" t="s">
        <v>1521</v>
      </c>
      <c r="I284" s="13" t="s">
        <v>1521</v>
      </c>
      <c r="J284" s="13" t="s">
        <v>1522</v>
      </c>
      <c r="K284" s="13" t="s">
        <v>126</v>
      </c>
      <c r="L284" s="13" t="s">
        <v>1517</v>
      </c>
      <c r="M284" s="13" t="s">
        <v>1089</v>
      </c>
      <c r="N284" s="13" t="s">
        <v>1089</v>
      </c>
      <c r="O284" s="13" t="s">
        <v>1521</v>
      </c>
      <c r="P284" s="13">
        <v>773324</v>
      </c>
      <c r="Q284" s="13" t="s">
        <v>1523</v>
      </c>
      <c r="R284" s="13" t="s">
        <v>1521</v>
      </c>
      <c r="S284" s="13" t="s">
        <v>1530</v>
      </c>
      <c r="T284" s="13" t="s">
        <v>1521</v>
      </c>
      <c r="U284" s="13" t="s">
        <v>1525</v>
      </c>
      <c r="V284" s="13">
        <v>1</v>
      </c>
      <c r="W284" s="13">
        <v>1</v>
      </c>
      <c r="X284" s="13" t="s">
        <v>1742</v>
      </c>
      <c r="Y284" s="13" t="s">
        <v>1527</v>
      </c>
      <c r="Z284" s="13">
        <v>15064</v>
      </c>
      <c r="AA284" s="13" t="s">
        <v>1528</v>
      </c>
      <c r="AB284" s="13">
        <v>2410.2399999999998</v>
      </c>
      <c r="AC284" s="13" t="s">
        <v>1529</v>
      </c>
      <c r="AD284" s="13">
        <v>602.55999999999995</v>
      </c>
      <c r="AE284" s="12">
        <v>16871.68</v>
      </c>
      <c r="AF284" s="15">
        <v>44572</v>
      </c>
      <c r="AG284" s="15">
        <v>44572</v>
      </c>
    </row>
    <row r="285" spans="1:33" x14ac:dyDescent="0.25">
      <c r="A285" s="22" t="s">
        <v>379</v>
      </c>
      <c r="B285" s="13">
        <v>179088</v>
      </c>
      <c r="C285" s="13" t="s">
        <v>1517</v>
      </c>
      <c r="D285" s="13" t="s">
        <v>1518</v>
      </c>
      <c r="E285" s="13" t="s">
        <v>1519</v>
      </c>
      <c r="F285" s="15">
        <v>44571</v>
      </c>
      <c r="G285" s="13" t="s">
        <v>1520</v>
      </c>
      <c r="H285" s="13" t="s">
        <v>1521</v>
      </c>
      <c r="I285" s="13" t="s">
        <v>1521</v>
      </c>
      <c r="J285" s="13" t="s">
        <v>1522</v>
      </c>
      <c r="K285" s="13" t="s">
        <v>77</v>
      </c>
      <c r="L285" s="13" t="s">
        <v>1517</v>
      </c>
      <c r="M285" s="13" t="s">
        <v>379</v>
      </c>
      <c r="N285" s="13" t="s">
        <v>379</v>
      </c>
      <c r="O285" s="13" t="s">
        <v>1521</v>
      </c>
      <c r="P285" s="13">
        <v>773325</v>
      </c>
      <c r="Q285" s="13" t="s">
        <v>1523</v>
      </c>
      <c r="R285" s="13" t="s">
        <v>1521</v>
      </c>
      <c r="S285" s="13" t="s">
        <v>1524</v>
      </c>
      <c r="T285" s="13" t="s">
        <v>1521</v>
      </c>
      <c r="U285" s="13" t="s">
        <v>1525</v>
      </c>
      <c r="V285" s="13">
        <v>1</v>
      </c>
      <c r="W285" s="13">
        <v>1</v>
      </c>
      <c r="X285" s="13" t="s">
        <v>1743</v>
      </c>
      <c r="Y285" s="13" t="s">
        <v>1527</v>
      </c>
      <c r="Z285" s="13">
        <v>17356.27</v>
      </c>
      <c r="AA285" s="13" t="s">
        <v>1528</v>
      </c>
      <c r="AB285" s="13">
        <v>2777</v>
      </c>
      <c r="AC285" s="13" t="s">
        <v>1529</v>
      </c>
      <c r="AD285" s="13">
        <v>694.25</v>
      </c>
      <c r="AE285" s="12">
        <v>19439.02</v>
      </c>
      <c r="AF285" s="15">
        <v>44572</v>
      </c>
      <c r="AG285" s="15">
        <v>44572</v>
      </c>
    </row>
    <row r="286" spans="1:33" x14ac:dyDescent="0.25">
      <c r="A286" s="22" t="s">
        <v>179</v>
      </c>
      <c r="B286" s="13">
        <v>179089</v>
      </c>
      <c r="C286" s="13" t="s">
        <v>1517</v>
      </c>
      <c r="D286" s="13" t="s">
        <v>1518</v>
      </c>
      <c r="E286" s="13" t="s">
        <v>1519</v>
      </c>
      <c r="F286" s="15">
        <v>44571</v>
      </c>
      <c r="G286" s="13" t="s">
        <v>1520</v>
      </c>
      <c r="H286" s="13" t="s">
        <v>1521</v>
      </c>
      <c r="I286" s="13" t="s">
        <v>1521</v>
      </c>
      <c r="J286" s="13" t="s">
        <v>1522</v>
      </c>
      <c r="K286" s="13" t="s">
        <v>50</v>
      </c>
      <c r="L286" s="13" t="s">
        <v>1517</v>
      </c>
      <c r="M286" s="13" t="s">
        <v>179</v>
      </c>
      <c r="N286" s="13" t="s">
        <v>179</v>
      </c>
      <c r="O286" s="13" t="s">
        <v>1521</v>
      </c>
      <c r="P286" s="13">
        <v>773326</v>
      </c>
      <c r="Q286" s="13" t="s">
        <v>1523</v>
      </c>
      <c r="R286" s="13" t="s">
        <v>1521</v>
      </c>
      <c r="S286" s="13" t="s">
        <v>1524</v>
      </c>
      <c r="T286" s="13" t="s">
        <v>1521</v>
      </c>
      <c r="U286" s="13" t="s">
        <v>1525</v>
      </c>
      <c r="V286" s="13">
        <v>1</v>
      </c>
      <c r="W286" s="13">
        <v>1</v>
      </c>
      <c r="X286" s="13" t="s">
        <v>1744</v>
      </c>
      <c r="Y286" s="13" t="s">
        <v>1527</v>
      </c>
      <c r="Z286" s="13">
        <v>16705</v>
      </c>
      <c r="AA286" s="13" t="s">
        <v>1528</v>
      </c>
      <c r="AB286" s="13">
        <v>2672.8</v>
      </c>
      <c r="AC286" s="13" t="s">
        <v>1529</v>
      </c>
      <c r="AD286" s="13">
        <v>668.2</v>
      </c>
      <c r="AE286" s="12">
        <v>18709.599999999999</v>
      </c>
      <c r="AF286" s="15">
        <v>44572</v>
      </c>
      <c r="AG286" s="15">
        <v>44572</v>
      </c>
    </row>
    <row r="287" spans="1:33" x14ac:dyDescent="0.25">
      <c r="A287" s="22" t="s">
        <v>540</v>
      </c>
      <c r="B287" s="13">
        <v>179090</v>
      </c>
      <c r="C287" s="13" t="s">
        <v>1517</v>
      </c>
      <c r="D287" s="13" t="s">
        <v>1518</v>
      </c>
      <c r="E287" s="13" t="s">
        <v>1519</v>
      </c>
      <c r="F287" s="15">
        <v>44571</v>
      </c>
      <c r="G287" s="13" t="s">
        <v>1520</v>
      </c>
      <c r="H287" s="13" t="s">
        <v>1521</v>
      </c>
      <c r="I287" s="13" t="s">
        <v>1521</v>
      </c>
      <c r="J287" s="13" t="s">
        <v>1522</v>
      </c>
      <c r="K287" s="13" t="s">
        <v>59</v>
      </c>
      <c r="L287" s="13" t="s">
        <v>1517</v>
      </c>
      <c r="M287" s="13" t="s">
        <v>540</v>
      </c>
      <c r="N287" s="13" t="s">
        <v>540</v>
      </c>
      <c r="O287" s="13" t="s">
        <v>1521</v>
      </c>
      <c r="P287" s="13">
        <v>773327</v>
      </c>
      <c r="Q287" s="13" t="s">
        <v>1523</v>
      </c>
      <c r="R287" s="13" t="s">
        <v>1521</v>
      </c>
      <c r="S287" s="13" t="s">
        <v>1524</v>
      </c>
      <c r="T287" s="13" t="s">
        <v>1521</v>
      </c>
      <c r="U287" s="13" t="s">
        <v>1525</v>
      </c>
      <c r="V287" s="13">
        <v>1</v>
      </c>
      <c r="W287" s="13">
        <v>1</v>
      </c>
      <c r="X287" s="13" t="s">
        <v>1745</v>
      </c>
      <c r="Y287" s="13" t="s">
        <v>1527</v>
      </c>
      <c r="Z287" s="13">
        <v>8120</v>
      </c>
      <c r="AA287" s="13" t="s">
        <v>1528</v>
      </c>
      <c r="AB287" s="13">
        <v>1299.2</v>
      </c>
      <c r="AC287" s="13" t="s">
        <v>1529</v>
      </c>
      <c r="AD287" s="13">
        <v>324.8</v>
      </c>
      <c r="AE287" s="12">
        <v>9094.4</v>
      </c>
      <c r="AF287" s="15">
        <v>44572</v>
      </c>
      <c r="AG287" s="15">
        <v>44572</v>
      </c>
    </row>
    <row r="288" spans="1:33" x14ac:dyDescent="0.25">
      <c r="A288" s="22" t="s">
        <v>240</v>
      </c>
      <c r="B288" s="13">
        <v>179091</v>
      </c>
      <c r="C288" s="13" t="s">
        <v>1517</v>
      </c>
      <c r="D288" s="13" t="s">
        <v>1518</v>
      </c>
      <c r="E288" s="13" t="s">
        <v>1519</v>
      </c>
      <c r="F288" s="15">
        <v>44571</v>
      </c>
      <c r="G288" s="13" t="s">
        <v>1520</v>
      </c>
      <c r="H288" s="13" t="s">
        <v>1521</v>
      </c>
      <c r="I288" s="13" t="s">
        <v>1521</v>
      </c>
      <c r="J288" s="13" t="s">
        <v>1522</v>
      </c>
      <c r="K288" s="13" t="s">
        <v>59</v>
      </c>
      <c r="L288" s="13" t="s">
        <v>1517</v>
      </c>
      <c r="M288" s="13" t="s">
        <v>240</v>
      </c>
      <c r="N288" s="13" t="s">
        <v>240</v>
      </c>
      <c r="O288" s="13" t="s">
        <v>1521</v>
      </c>
      <c r="P288" s="13">
        <v>773328</v>
      </c>
      <c r="Q288" s="13" t="s">
        <v>1523</v>
      </c>
      <c r="R288" s="13" t="s">
        <v>1521</v>
      </c>
      <c r="S288" s="13" t="s">
        <v>1524</v>
      </c>
      <c r="T288" s="13" t="s">
        <v>1521</v>
      </c>
      <c r="U288" s="13" t="s">
        <v>1525</v>
      </c>
      <c r="V288" s="13">
        <v>1</v>
      </c>
      <c r="W288" s="13">
        <v>1</v>
      </c>
      <c r="X288" s="13" t="s">
        <v>1746</v>
      </c>
      <c r="Y288" s="13" t="s">
        <v>1527</v>
      </c>
      <c r="Z288" s="13">
        <v>8120</v>
      </c>
      <c r="AA288" s="13" t="s">
        <v>1528</v>
      </c>
      <c r="AB288" s="13">
        <v>1299.2</v>
      </c>
      <c r="AC288" s="13" t="s">
        <v>1529</v>
      </c>
      <c r="AD288" s="13">
        <v>324.8</v>
      </c>
      <c r="AE288" s="12">
        <v>9094.4</v>
      </c>
      <c r="AF288" s="15">
        <v>44572</v>
      </c>
      <c r="AG288" s="15">
        <v>44572</v>
      </c>
    </row>
    <row r="289" spans="1:33" x14ac:dyDescent="0.25">
      <c r="A289" s="22" t="s">
        <v>71</v>
      </c>
      <c r="B289" s="13">
        <v>179092</v>
      </c>
      <c r="C289" s="13" t="s">
        <v>1517</v>
      </c>
      <c r="D289" s="13" t="s">
        <v>1518</v>
      </c>
      <c r="E289" s="13" t="s">
        <v>1519</v>
      </c>
      <c r="F289" s="15">
        <v>44571</v>
      </c>
      <c r="G289" s="13" t="s">
        <v>1520</v>
      </c>
      <c r="H289" s="13" t="s">
        <v>1521</v>
      </c>
      <c r="I289" s="13" t="s">
        <v>1521</v>
      </c>
      <c r="J289" s="13" t="s">
        <v>1522</v>
      </c>
      <c r="K289" s="13" t="s">
        <v>59</v>
      </c>
      <c r="L289" s="13" t="s">
        <v>1517</v>
      </c>
      <c r="M289" s="13" t="s">
        <v>71</v>
      </c>
      <c r="N289" s="13" t="s">
        <v>71</v>
      </c>
      <c r="O289" s="13" t="s">
        <v>1521</v>
      </c>
      <c r="P289" s="13">
        <v>773329</v>
      </c>
      <c r="Q289" s="13" t="s">
        <v>1523</v>
      </c>
      <c r="R289" s="13" t="s">
        <v>1521</v>
      </c>
      <c r="S289" s="13" t="s">
        <v>1524</v>
      </c>
      <c r="T289" s="13" t="s">
        <v>1521</v>
      </c>
      <c r="U289" s="13" t="s">
        <v>1525</v>
      </c>
      <c r="V289" s="13">
        <v>1</v>
      </c>
      <c r="W289" s="13">
        <v>1</v>
      </c>
      <c r="X289" s="13" t="s">
        <v>1747</v>
      </c>
      <c r="Y289" s="13" t="s">
        <v>1527</v>
      </c>
      <c r="Z289" s="13">
        <v>8120</v>
      </c>
      <c r="AA289" s="13" t="s">
        <v>1528</v>
      </c>
      <c r="AB289" s="13">
        <v>1299.2</v>
      </c>
      <c r="AC289" s="13" t="s">
        <v>1529</v>
      </c>
      <c r="AD289" s="13">
        <v>324.8</v>
      </c>
      <c r="AE289" s="12">
        <v>9094.4</v>
      </c>
      <c r="AF289" s="15">
        <v>44572</v>
      </c>
      <c r="AG289" s="15">
        <v>44572</v>
      </c>
    </row>
    <row r="290" spans="1:33" x14ac:dyDescent="0.25">
      <c r="A290" s="22" t="s">
        <v>162</v>
      </c>
      <c r="B290" s="13">
        <v>179093</v>
      </c>
      <c r="C290" s="13" t="s">
        <v>1517</v>
      </c>
      <c r="D290" s="13" t="s">
        <v>1518</v>
      </c>
      <c r="E290" s="13" t="s">
        <v>1519</v>
      </c>
      <c r="F290" s="15">
        <v>44571</v>
      </c>
      <c r="G290" s="13" t="s">
        <v>1520</v>
      </c>
      <c r="H290" s="13" t="s">
        <v>1521</v>
      </c>
      <c r="I290" s="13" t="s">
        <v>1521</v>
      </c>
      <c r="J290" s="13" t="s">
        <v>1522</v>
      </c>
      <c r="K290" s="13" t="s">
        <v>59</v>
      </c>
      <c r="L290" s="13" t="s">
        <v>1517</v>
      </c>
      <c r="M290" s="13" t="s">
        <v>162</v>
      </c>
      <c r="N290" s="13" t="s">
        <v>162</v>
      </c>
      <c r="O290" s="13" t="s">
        <v>1521</v>
      </c>
      <c r="P290" s="13">
        <v>773330</v>
      </c>
      <c r="Q290" s="13" t="s">
        <v>1523</v>
      </c>
      <c r="R290" s="13" t="s">
        <v>1521</v>
      </c>
      <c r="S290" s="13" t="s">
        <v>1524</v>
      </c>
      <c r="T290" s="13" t="s">
        <v>1521</v>
      </c>
      <c r="U290" s="13" t="s">
        <v>1525</v>
      </c>
      <c r="V290" s="13">
        <v>1</v>
      </c>
      <c r="W290" s="13">
        <v>1</v>
      </c>
      <c r="X290" s="13" t="s">
        <v>1748</v>
      </c>
      <c r="Y290" s="13" t="s">
        <v>1527</v>
      </c>
      <c r="Z290" s="13">
        <v>8120</v>
      </c>
      <c r="AA290" s="13" t="s">
        <v>1528</v>
      </c>
      <c r="AB290" s="13">
        <v>1299.2</v>
      </c>
      <c r="AC290" s="13" t="s">
        <v>1529</v>
      </c>
      <c r="AD290" s="13">
        <v>324.8</v>
      </c>
      <c r="AE290" s="12">
        <v>9094.4</v>
      </c>
      <c r="AF290" s="15">
        <v>44572</v>
      </c>
      <c r="AG290" s="15">
        <v>44572</v>
      </c>
    </row>
    <row r="291" spans="1:33" x14ac:dyDescent="0.25">
      <c r="A291" s="22" t="s">
        <v>256</v>
      </c>
      <c r="B291" s="13">
        <v>179094</v>
      </c>
      <c r="C291" s="13" t="s">
        <v>1517</v>
      </c>
      <c r="D291" s="13" t="s">
        <v>1518</v>
      </c>
      <c r="E291" s="13" t="s">
        <v>1519</v>
      </c>
      <c r="F291" s="15">
        <v>44571</v>
      </c>
      <c r="G291" s="13" t="s">
        <v>1520</v>
      </c>
      <c r="H291" s="13" t="s">
        <v>1521</v>
      </c>
      <c r="I291" s="13" t="s">
        <v>1521</v>
      </c>
      <c r="J291" s="13" t="s">
        <v>1522</v>
      </c>
      <c r="K291" s="13" t="s">
        <v>50</v>
      </c>
      <c r="L291" s="13" t="s">
        <v>1517</v>
      </c>
      <c r="M291" s="13" t="s">
        <v>256</v>
      </c>
      <c r="N291" s="13" t="s">
        <v>256</v>
      </c>
      <c r="O291" s="13" t="s">
        <v>1521</v>
      </c>
      <c r="P291" s="13">
        <v>773331</v>
      </c>
      <c r="Q291" s="13" t="s">
        <v>1523</v>
      </c>
      <c r="R291" s="13" t="s">
        <v>1521</v>
      </c>
      <c r="S291" s="13" t="s">
        <v>1524</v>
      </c>
      <c r="T291" s="13" t="s">
        <v>1521</v>
      </c>
      <c r="U291" s="13" t="s">
        <v>1525</v>
      </c>
      <c r="V291" s="13">
        <v>1</v>
      </c>
      <c r="W291" s="13">
        <v>1</v>
      </c>
      <c r="X291" s="13" t="s">
        <v>1749</v>
      </c>
      <c r="Y291" s="13" t="s">
        <v>1527</v>
      </c>
      <c r="Z291" s="13">
        <v>16705</v>
      </c>
      <c r="AA291" s="13" t="s">
        <v>1528</v>
      </c>
      <c r="AB291" s="13">
        <v>2672.8</v>
      </c>
      <c r="AC291" s="13" t="s">
        <v>1529</v>
      </c>
      <c r="AD291" s="13">
        <v>668.2</v>
      </c>
      <c r="AE291" s="12">
        <v>18709.599999999999</v>
      </c>
      <c r="AF291" s="15">
        <v>44572</v>
      </c>
      <c r="AG291" s="15">
        <v>44572</v>
      </c>
    </row>
    <row r="292" spans="1:33" x14ac:dyDescent="0.25">
      <c r="A292" s="22" t="s">
        <v>180</v>
      </c>
      <c r="B292" s="13">
        <v>179095</v>
      </c>
      <c r="C292" s="13" t="s">
        <v>1517</v>
      </c>
      <c r="D292" s="13" t="s">
        <v>1518</v>
      </c>
      <c r="E292" s="13" t="s">
        <v>1519</v>
      </c>
      <c r="F292" s="15">
        <v>44571</v>
      </c>
      <c r="G292" s="13" t="s">
        <v>1520</v>
      </c>
      <c r="H292" s="13" t="s">
        <v>1521</v>
      </c>
      <c r="I292" s="13" t="s">
        <v>1521</v>
      </c>
      <c r="J292" s="13" t="s">
        <v>1522</v>
      </c>
      <c r="K292" s="13" t="s">
        <v>59</v>
      </c>
      <c r="L292" s="13" t="s">
        <v>1517</v>
      </c>
      <c r="M292" s="13" t="s">
        <v>180</v>
      </c>
      <c r="N292" s="13" t="s">
        <v>180</v>
      </c>
      <c r="O292" s="13" t="s">
        <v>1521</v>
      </c>
      <c r="P292" s="13">
        <v>773332</v>
      </c>
      <c r="Q292" s="13" t="s">
        <v>1523</v>
      </c>
      <c r="R292" s="13" t="s">
        <v>1521</v>
      </c>
      <c r="S292" s="13" t="s">
        <v>1524</v>
      </c>
      <c r="T292" s="13" t="s">
        <v>1521</v>
      </c>
      <c r="U292" s="13" t="s">
        <v>1525</v>
      </c>
      <c r="V292" s="13">
        <v>1</v>
      </c>
      <c r="W292" s="13">
        <v>1</v>
      </c>
      <c r="X292" s="13" t="s">
        <v>1750</v>
      </c>
      <c r="Y292" s="13" t="s">
        <v>1527</v>
      </c>
      <c r="Z292" s="13">
        <v>8120</v>
      </c>
      <c r="AA292" s="13" t="s">
        <v>1528</v>
      </c>
      <c r="AB292" s="13">
        <v>1299.2</v>
      </c>
      <c r="AC292" s="13" t="s">
        <v>1529</v>
      </c>
      <c r="AD292" s="13">
        <v>324.8</v>
      </c>
      <c r="AE292" s="12">
        <v>9094.4</v>
      </c>
      <c r="AF292" s="15">
        <v>44572</v>
      </c>
      <c r="AG292" s="15">
        <v>44572</v>
      </c>
    </row>
    <row r="293" spans="1:33" x14ac:dyDescent="0.25">
      <c r="A293" s="22" t="s">
        <v>178</v>
      </c>
      <c r="B293" s="13">
        <v>179096</v>
      </c>
      <c r="C293" s="13" t="s">
        <v>1517</v>
      </c>
      <c r="D293" s="13" t="s">
        <v>1518</v>
      </c>
      <c r="E293" s="13" t="s">
        <v>1519</v>
      </c>
      <c r="F293" s="15">
        <v>44571</v>
      </c>
      <c r="G293" s="13" t="s">
        <v>1520</v>
      </c>
      <c r="H293" s="13" t="s">
        <v>1521</v>
      </c>
      <c r="I293" s="13" t="s">
        <v>1521</v>
      </c>
      <c r="J293" s="13" t="s">
        <v>1522</v>
      </c>
      <c r="K293" s="13" t="s">
        <v>59</v>
      </c>
      <c r="L293" s="13" t="s">
        <v>1517</v>
      </c>
      <c r="M293" s="13" t="s">
        <v>178</v>
      </c>
      <c r="N293" s="13" t="s">
        <v>178</v>
      </c>
      <c r="O293" s="13" t="s">
        <v>1521</v>
      </c>
      <c r="P293" s="13">
        <v>773333</v>
      </c>
      <c r="Q293" s="13" t="s">
        <v>1523</v>
      </c>
      <c r="R293" s="13" t="s">
        <v>1521</v>
      </c>
      <c r="S293" s="13" t="s">
        <v>1524</v>
      </c>
      <c r="T293" s="13" t="s">
        <v>1521</v>
      </c>
      <c r="U293" s="13" t="s">
        <v>1525</v>
      </c>
      <c r="V293" s="13">
        <v>1</v>
      </c>
      <c r="W293" s="13">
        <v>1</v>
      </c>
      <c r="X293" s="13" t="s">
        <v>1751</v>
      </c>
      <c r="Y293" s="13" t="s">
        <v>1527</v>
      </c>
      <c r="Z293" s="13">
        <v>8120</v>
      </c>
      <c r="AA293" s="13" t="s">
        <v>1528</v>
      </c>
      <c r="AB293" s="13">
        <v>1299.2</v>
      </c>
      <c r="AC293" s="13" t="s">
        <v>1529</v>
      </c>
      <c r="AD293" s="13">
        <v>324.8</v>
      </c>
      <c r="AE293" s="12">
        <v>9094.4</v>
      </c>
      <c r="AF293" s="15">
        <v>44572</v>
      </c>
      <c r="AG293" s="15">
        <v>44572</v>
      </c>
    </row>
    <row r="294" spans="1:33" x14ac:dyDescent="0.25">
      <c r="A294" s="22" t="s">
        <v>394</v>
      </c>
      <c r="B294" s="13">
        <v>179097</v>
      </c>
      <c r="C294" s="13" t="s">
        <v>1517</v>
      </c>
      <c r="D294" s="13" t="s">
        <v>1518</v>
      </c>
      <c r="E294" s="13" t="s">
        <v>1519</v>
      </c>
      <c r="F294" s="15">
        <v>44571</v>
      </c>
      <c r="G294" s="13" t="s">
        <v>1520</v>
      </c>
      <c r="H294" s="13" t="s">
        <v>1521</v>
      </c>
      <c r="I294" s="13" t="s">
        <v>1521</v>
      </c>
      <c r="J294" s="13" t="s">
        <v>1522</v>
      </c>
      <c r="K294" s="13" t="s">
        <v>65</v>
      </c>
      <c r="L294" s="13" t="s">
        <v>1517</v>
      </c>
      <c r="M294" s="13" t="s">
        <v>394</v>
      </c>
      <c r="N294" s="13" t="s">
        <v>394</v>
      </c>
      <c r="O294" s="13" t="s">
        <v>1521</v>
      </c>
      <c r="P294" s="13">
        <v>773334</v>
      </c>
      <c r="Q294" s="13" t="s">
        <v>1523</v>
      </c>
      <c r="R294" s="13" t="s">
        <v>1521</v>
      </c>
      <c r="S294" s="13" t="s">
        <v>1524</v>
      </c>
      <c r="T294" s="13" t="s">
        <v>1521</v>
      </c>
      <c r="U294" s="13" t="s">
        <v>1525</v>
      </c>
      <c r="V294" s="13">
        <v>1</v>
      </c>
      <c r="W294" s="13">
        <v>1</v>
      </c>
      <c r="X294" s="13" t="s">
        <v>1752</v>
      </c>
      <c r="Y294" s="13" t="s">
        <v>1527</v>
      </c>
      <c r="Z294" s="13">
        <v>32635</v>
      </c>
      <c r="AA294" s="13" t="s">
        <v>1528</v>
      </c>
      <c r="AB294" s="13">
        <v>5221.6000000000004</v>
      </c>
      <c r="AC294" s="13" t="s">
        <v>1529</v>
      </c>
      <c r="AD294" s="13">
        <v>1305.4000000000001</v>
      </c>
      <c r="AE294" s="12">
        <v>36551.199999999997</v>
      </c>
      <c r="AF294" s="15">
        <v>44572</v>
      </c>
      <c r="AG294" s="15">
        <v>44572</v>
      </c>
    </row>
    <row r="295" spans="1:33" x14ac:dyDescent="0.25">
      <c r="A295" s="22" t="s">
        <v>194</v>
      </c>
      <c r="B295" s="13">
        <v>179098</v>
      </c>
      <c r="C295" s="13" t="s">
        <v>1517</v>
      </c>
      <c r="D295" s="13" t="s">
        <v>1518</v>
      </c>
      <c r="E295" s="13" t="s">
        <v>1519</v>
      </c>
      <c r="F295" s="15">
        <v>44571</v>
      </c>
      <c r="G295" s="13" t="s">
        <v>1520</v>
      </c>
      <c r="H295" s="13" t="s">
        <v>1521</v>
      </c>
      <c r="I295" s="13" t="s">
        <v>1521</v>
      </c>
      <c r="J295" s="13" t="s">
        <v>1522</v>
      </c>
      <c r="K295" s="13" t="s">
        <v>65</v>
      </c>
      <c r="L295" s="13" t="s">
        <v>1517</v>
      </c>
      <c r="M295" s="13" t="s">
        <v>194</v>
      </c>
      <c r="N295" s="13" t="s">
        <v>194</v>
      </c>
      <c r="O295" s="13" t="s">
        <v>1521</v>
      </c>
      <c r="P295" s="13">
        <v>773335</v>
      </c>
      <c r="Q295" s="13" t="s">
        <v>1523</v>
      </c>
      <c r="R295" s="13" t="s">
        <v>1521</v>
      </c>
      <c r="S295" s="13" t="s">
        <v>1524</v>
      </c>
      <c r="T295" s="13" t="s">
        <v>1521</v>
      </c>
      <c r="U295" s="13" t="s">
        <v>1525</v>
      </c>
      <c r="V295" s="13">
        <v>1</v>
      </c>
      <c r="W295" s="13">
        <v>1</v>
      </c>
      <c r="X295" s="13" t="s">
        <v>1753</v>
      </c>
      <c r="Y295" s="13" t="s">
        <v>1527</v>
      </c>
      <c r="Z295" s="13">
        <v>32635</v>
      </c>
      <c r="AA295" s="13" t="s">
        <v>1528</v>
      </c>
      <c r="AB295" s="13">
        <v>5221.6000000000004</v>
      </c>
      <c r="AC295" s="13" t="s">
        <v>1529</v>
      </c>
      <c r="AD295" s="13">
        <v>1305.4000000000001</v>
      </c>
      <c r="AE295" s="12">
        <v>36551.199999999997</v>
      </c>
      <c r="AF295" s="15">
        <v>44572</v>
      </c>
      <c r="AG295" s="15">
        <v>44572</v>
      </c>
    </row>
    <row r="296" spans="1:33" x14ac:dyDescent="0.25">
      <c r="A296" s="22" t="s">
        <v>371</v>
      </c>
      <c r="B296" s="13">
        <v>179099</v>
      </c>
      <c r="C296" s="13" t="s">
        <v>1517</v>
      </c>
      <c r="D296" s="13" t="s">
        <v>1518</v>
      </c>
      <c r="E296" s="13" t="s">
        <v>1519</v>
      </c>
      <c r="F296" s="15">
        <v>44571</v>
      </c>
      <c r="G296" s="13" t="s">
        <v>1520</v>
      </c>
      <c r="H296" s="13" t="s">
        <v>1521</v>
      </c>
      <c r="I296" s="13" t="s">
        <v>1521</v>
      </c>
      <c r="J296" s="13" t="s">
        <v>1522</v>
      </c>
      <c r="K296" s="13" t="s">
        <v>50</v>
      </c>
      <c r="L296" s="13" t="s">
        <v>1517</v>
      </c>
      <c r="M296" s="13" t="s">
        <v>371</v>
      </c>
      <c r="N296" s="13" t="s">
        <v>371</v>
      </c>
      <c r="O296" s="13" t="s">
        <v>1521</v>
      </c>
      <c r="P296" s="13">
        <v>773336</v>
      </c>
      <c r="Q296" s="13" t="s">
        <v>1523</v>
      </c>
      <c r="R296" s="13" t="s">
        <v>1521</v>
      </c>
      <c r="S296" s="13" t="s">
        <v>1524</v>
      </c>
      <c r="T296" s="13" t="s">
        <v>1521</v>
      </c>
      <c r="U296" s="13" t="s">
        <v>1525</v>
      </c>
      <c r="V296" s="13">
        <v>1</v>
      </c>
      <c r="W296" s="13">
        <v>1</v>
      </c>
      <c r="X296" s="13" t="s">
        <v>1754</v>
      </c>
      <c r="Y296" s="13" t="s">
        <v>1527</v>
      </c>
      <c r="Z296" s="13">
        <v>17085</v>
      </c>
      <c r="AA296" s="13" t="s">
        <v>1528</v>
      </c>
      <c r="AB296" s="13">
        <v>2733.6</v>
      </c>
      <c r="AC296" s="13" t="s">
        <v>1529</v>
      </c>
      <c r="AD296" s="13">
        <v>683.4</v>
      </c>
      <c r="AE296" s="12">
        <v>19135.2</v>
      </c>
      <c r="AF296" s="15">
        <v>44572</v>
      </c>
      <c r="AG296" s="15">
        <v>44572</v>
      </c>
    </row>
    <row r="297" spans="1:33" x14ac:dyDescent="0.25">
      <c r="A297" s="22" t="s">
        <v>169</v>
      </c>
      <c r="B297" s="13">
        <v>179100</v>
      </c>
      <c r="C297" s="13" t="s">
        <v>1517</v>
      </c>
      <c r="D297" s="13" t="s">
        <v>1518</v>
      </c>
      <c r="E297" s="13" t="s">
        <v>1519</v>
      </c>
      <c r="F297" s="15">
        <v>44571</v>
      </c>
      <c r="G297" s="13" t="s">
        <v>1520</v>
      </c>
      <c r="H297" s="13" t="s">
        <v>1521</v>
      </c>
      <c r="I297" s="13" t="s">
        <v>1521</v>
      </c>
      <c r="J297" s="13" t="s">
        <v>1522</v>
      </c>
      <c r="K297" s="13" t="s">
        <v>50</v>
      </c>
      <c r="L297" s="13" t="s">
        <v>1517</v>
      </c>
      <c r="M297" s="13" t="s">
        <v>169</v>
      </c>
      <c r="N297" s="13" t="s">
        <v>169</v>
      </c>
      <c r="O297" s="13" t="s">
        <v>1521</v>
      </c>
      <c r="P297" s="13">
        <v>773337</v>
      </c>
      <c r="Q297" s="13" t="s">
        <v>1523</v>
      </c>
      <c r="R297" s="13" t="s">
        <v>1521</v>
      </c>
      <c r="S297" s="13" t="s">
        <v>1524</v>
      </c>
      <c r="T297" s="13" t="s">
        <v>1521</v>
      </c>
      <c r="U297" s="13" t="s">
        <v>1525</v>
      </c>
      <c r="V297" s="13">
        <v>1</v>
      </c>
      <c r="W297" s="13">
        <v>1</v>
      </c>
      <c r="X297" s="13" t="s">
        <v>1755</v>
      </c>
      <c r="Y297" s="13" t="s">
        <v>1527</v>
      </c>
      <c r="Z297" s="13">
        <v>17085</v>
      </c>
      <c r="AA297" s="13" t="s">
        <v>1528</v>
      </c>
      <c r="AB297" s="13">
        <v>2733.6</v>
      </c>
      <c r="AC297" s="13" t="s">
        <v>1529</v>
      </c>
      <c r="AD297" s="13">
        <v>683.4</v>
      </c>
      <c r="AE297" s="12">
        <v>19135.2</v>
      </c>
      <c r="AF297" s="15">
        <v>44572</v>
      </c>
      <c r="AG297" s="15">
        <v>44572</v>
      </c>
    </row>
    <row r="298" spans="1:33" x14ac:dyDescent="0.25">
      <c r="A298" s="22" t="s">
        <v>361</v>
      </c>
      <c r="B298" s="13">
        <v>180210</v>
      </c>
      <c r="C298" s="13" t="s">
        <v>1517</v>
      </c>
      <c r="D298" s="13" t="s">
        <v>1518</v>
      </c>
      <c r="E298" s="13" t="s">
        <v>1519</v>
      </c>
      <c r="F298" s="15">
        <v>44572</v>
      </c>
      <c r="G298" s="13" t="s">
        <v>1520</v>
      </c>
      <c r="H298" s="13" t="s">
        <v>1521</v>
      </c>
      <c r="I298" s="13" t="s">
        <v>1521</v>
      </c>
      <c r="J298" s="13" t="s">
        <v>1522</v>
      </c>
      <c r="K298" s="13" t="s">
        <v>65</v>
      </c>
      <c r="L298" s="13" t="s">
        <v>1517</v>
      </c>
      <c r="M298" s="13" t="s">
        <v>361</v>
      </c>
      <c r="N298" s="13" t="s">
        <v>361</v>
      </c>
      <c r="O298" s="13" t="s">
        <v>1521</v>
      </c>
      <c r="P298" s="13">
        <v>775750</v>
      </c>
      <c r="Q298" s="13" t="s">
        <v>1523</v>
      </c>
      <c r="R298" s="13" t="s">
        <v>1521</v>
      </c>
      <c r="S298" s="13" t="s">
        <v>1524</v>
      </c>
      <c r="T298" s="13" t="s">
        <v>1521</v>
      </c>
      <c r="U298" s="13" t="s">
        <v>1525</v>
      </c>
      <c r="V298" s="13">
        <v>1</v>
      </c>
      <c r="W298" s="13">
        <v>1</v>
      </c>
      <c r="X298" s="13" t="s">
        <v>1756</v>
      </c>
      <c r="Y298" s="13" t="s">
        <v>1527</v>
      </c>
      <c r="Z298" s="13">
        <v>32635</v>
      </c>
      <c r="AA298" s="13" t="s">
        <v>1528</v>
      </c>
      <c r="AB298" s="13">
        <v>5221.6000000000004</v>
      </c>
      <c r="AC298" s="13" t="s">
        <v>1529</v>
      </c>
      <c r="AD298" s="13">
        <v>1305.4000000000001</v>
      </c>
      <c r="AE298" s="12">
        <v>36551.199999999997</v>
      </c>
      <c r="AF298" s="15">
        <v>44574</v>
      </c>
      <c r="AG298" s="15">
        <v>44574</v>
      </c>
    </row>
    <row r="299" spans="1:33" x14ac:dyDescent="0.25">
      <c r="A299" s="22" t="s">
        <v>405</v>
      </c>
      <c r="B299" s="13">
        <v>180216</v>
      </c>
      <c r="C299" s="13" t="s">
        <v>1517</v>
      </c>
      <c r="D299" s="13" t="s">
        <v>1518</v>
      </c>
      <c r="E299" s="13" t="s">
        <v>1519</v>
      </c>
      <c r="F299" s="15">
        <v>44572</v>
      </c>
      <c r="G299" s="13" t="s">
        <v>1520</v>
      </c>
      <c r="H299" s="13" t="s">
        <v>1521</v>
      </c>
      <c r="I299" s="13" t="s">
        <v>1521</v>
      </c>
      <c r="J299" s="13" t="s">
        <v>1522</v>
      </c>
      <c r="K299" s="13" t="s">
        <v>65</v>
      </c>
      <c r="L299" s="13" t="s">
        <v>1517</v>
      </c>
      <c r="M299" s="13" t="s">
        <v>405</v>
      </c>
      <c r="N299" s="13" t="s">
        <v>405</v>
      </c>
      <c r="O299" s="13" t="s">
        <v>1521</v>
      </c>
      <c r="P299" s="13">
        <v>775756</v>
      </c>
      <c r="Q299" s="13" t="s">
        <v>1523</v>
      </c>
      <c r="R299" s="13" t="s">
        <v>1521</v>
      </c>
      <c r="S299" s="13" t="s">
        <v>1524</v>
      </c>
      <c r="T299" s="13" t="s">
        <v>1521</v>
      </c>
      <c r="U299" s="13" t="s">
        <v>1525</v>
      </c>
      <c r="V299" s="13">
        <v>1</v>
      </c>
      <c r="W299" s="13">
        <v>1</v>
      </c>
      <c r="X299" s="13" t="s">
        <v>1757</v>
      </c>
      <c r="Y299" s="13" t="s">
        <v>1527</v>
      </c>
      <c r="Z299" s="13">
        <v>32635</v>
      </c>
      <c r="AA299" s="13" t="s">
        <v>1528</v>
      </c>
      <c r="AB299" s="13">
        <v>5221.6000000000004</v>
      </c>
      <c r="AC299" s="13" t="s">
        <v>1529</v>
      </c>
      <c r="AD299" s="13">
        <v>1305.4000000000001</v>
      </c>
      <c r="AE299" s="12">
        <v>36551.199999999997</v>
      </c>
      <c r="AF299" s="15">
        <v>44574</v>
      </c>
      <c r="AG299" s="15">
        <v>44574</v>
      </c>
    </row>
    <row r="300" spans="1:33" x14ac:dyDescent="0.25">
      <c r="A300" s="22" t="s">
        <v>564</v>
      </c>
      <c r="B300" s="13">
        <v>179710</v>
      </c>
      <c r="C300" s="13" t="s">
        <v>1517</v>
      </c>
      <c r="D300" s="13" t="s">
        <v>1518</v>
      </c>
      <c r="E300" s="13" t="s">
        <v>1519</v>
      </c>
      <c r="F300" s="15">
        <v>44572</v>
      </c>
      <c r="G300" s="13" t="s">
        <v>1520</v>
      </c>
      <c r="H300" s="13" t="s">
        <v>1521</v>
      </c>
      <c r="I300" s="13" t="s">
        <v>1521</v>
      </c>
      <c r="J300" s="13" t="s">
        <v>1522</v>
      </c>
      <c r="K300" s="13" t="s">
        <v>50</v>
      </c>
      <c r="L300" s="13" t="s">
        <v>1517</v>
      </c>
      <c r="M300" s="13" t="s">
        <v>564</v>
      </c>
      <c r="N300" s="13" t="s">
        <v>564</v>
      </c>
      <c r="O300" s="13" t="s">
        <v>1521</v>
      </c>
      <c r="P300" s="13">
        <v>775018</v>
      </c>
      <c r="Q300" s="13" t="s">
        <v>1523</v>
      </c>
      <c r="R300" s="13" t="s">
        <v>1521</v>
      </c>
      <c r="S300" s="13" t="s">
        <v>1524</v>
      </c>
      <c r="T300" s="13" t="s">
        <v>1521</v>
      </c>
      <c r="U300" s="13" t="s">
        <v>1525</v>
      </c>
      <c r="V300" s="13">
        <v>1</v>
      </c>
      <c r="W300" s="13">
        <v>1</v>
      </c>
      <c r="X300" s="13" t="s">
        <v>1758</v>
      </c>
      <c r="Y300" s="13" t="s">
        <v>1527</v>
      </c>
      <c r="Z300" s="13">
        <v>16705</v>
      </c>
      <c r="AA300" s="13" t="s">
        <v>1528</v>
      </c>
      <c r="AB300" s="13">
        <v>2672.8</v>
      </c>
      <c r="AC300" s="13" t="s">
        <v>1529</v>
      </c>
      <c r="AD300" s="13">
        <v>668.2</v>
      </c>
      <c r="AE300" s="12">
        <v>18709.599999999999</v>
      </c>
      <c r="AF300" s="15">
        <v>44573</v>
      </c>
      <c r="AG300" s="15">
        <v>44573</v>
      </c>
    </row>
    <row r="301" spans="1:33" x14ac:dyDescent="0.25">
      <c r="A301" s="22" t="s">
        <v>519</v>
      </c>
      <c r="B301" s="13">
        <v>179711</v>
      </c>
      <c r="C301" s="13" t="s">
        <v>1517</v>
      </c>
      <c r="D301" s="13" t="s">
        <v>1518</v>
      </c>
      <c r="E301" s="13" t="s">
        <v>1519</v>
      </c>
      <c r="F301" s="15">
        <v>44572</v>
      </c>
      <c r="G301" s="13" t="s">
        <v>1520</v>
      </c>
      <c r="H301" s="13" t="s">
        <v>1521</v>
      </c>
      <c r="I301" s="13" t="s">
        <v>1521</v>
      </c>
      <c r="J301" s="13" t="s">
        <v>1522</v>
      </c>
      <c r="K301" s="13" t="s">
        <v>50</v>
      </c>
      <c r="L301" s="13" t="s">
        <v>1517</v>
      </c>
      <c r="M301" s="13" t="s">
        <v>519</v>
      </c>
      <c r="N301" s="13" t="s">
        <v>519</v>
      </c>
      <c r="O301" s="13" t="s">
        <v>1521</v>
      </c>
      <c r="P301" s="13">
        <v>775019</v>
      </c>
      <c r="Q301" s="13" t="s">
        <v>1523</v>
      </c>
      <c r="R301" s="13" t="s">
        <v>1521</v>
      </c>
      <c r="S301" s="13" t="s">
        <v>1524</v>
      </c>
      <c r="T301" s="13" t="s">
        <v>1521</v>
      </c>
      <c r="U301" s="13" t="s">
        <v>1525</v>
      </c>
      <c r="V301" s="13">
        <v>1</v>
      </c>
      <c r="W301" s="13">
        <v>1</v>
      </c>
      <c r="X301" s="13" t="s">
        <v>1759</v>
      </c>
      <c r="Y301" s="13" t="s">
        <v>1527</v>
      </c>
      <c r="Z301" s="13">
        <v>16705</v>
      </c>
      <c r="AA301" s="13" t="s">
        <v>1528</v>
      </c>
      <c r="AB301" s="13">
        <v>2672.8</v>
      </c>
      <c r="AC301" s="13" t="s">
        <v>1529</v>
      </c>
      <c r="AD301" s="13">
        <v>668.2</v>
      </c>
      <c r="AE301" s="12">
        <v>18709.599999999999</v>
      </c>
      <c r="AF301" s="15">
        <v>44573</v>
      </c>
      <c r="AG301" s="15">
        <v>44573</v>
      </c>
    </row>
    <row r="302" spans="1:33" x14ac:dyDescent="0.25">
      <c r="A302" s="22" t="s">
        <v>230</v>
      </c>
      <c r="B302" s="13">
        <v>179712</v>
      </c>
      <c r="C302" s="13" t="s">
        <v>1517</v>
      </c>
      <c r="D302" s="13" t="s">
        <v>1518</v>
      </c>
      <c r="E302" s="13" t="s">
        <v>1519</v>
      </c>
      <c r="F302" s="15">
        <v>44572</v>
      </c>
      <c r="G302" s="13" t="s">
        <v>1520</v>
      </c>
      <c r="H302" s="13" t="s">
        <v>1521</v>
      </c>
      <c r="I302" s="13" t="s">
        <v>1521</v>
      </c>
      <c r="J302" s="13" t="s">
        <v>1522</v>
      </c>
      <c r="K302" s="13" t="s">
        <v>59</v>
      </c>
      <c r="L302" s="13" t="s">
        <v>1517</v>
      </c>
      <c r="M302" s="13" t="s">
        <v>230</v>
      </c>
      <c r="N302" s="13" t="s">
        <v>230</v>
      </c>
      <c r="O302" s="13" t="s">
        <v>1521</v>
      </c>
      <c r="P302" s="13">
        <v>775020</v>
      </c>
      <c r="Q302" s="13" t="s">
        <v>1523</v>
      </c>
      <c r="R302" s="13" t="s">
        <v>1521</v>
      </c>
      <c r="S302" s="13" t="s">
        <v>1524</v>
      </c>
      <c r="T302" s="13" t="s">
        <v>1521</v>
      </c>
      <c r="U302" s="13" t="s">
        <v>1525</v>
      </c>
      <c r="V302" s="13">
        <v>1</v>
      </c>
      <c r="W302" s="13">
        <v>1</v>
      </c>
      <c r="X302" s="13" t="s">
        <v>1760</v>
      </c>
      <c r="Y302" s="13" t="s">
        <v>1527</v>
      </c>
      <c r="Z302" s="13">
        <v>8120</v>
      </c>
      <c r="AA302" s="13" t="s">
        <v>1528</v>
      </c>
      <c r="AB302" s="13">
        <v>1299.2</v>
      </c>
      <c r="AC302" s="13" t="s">
        <v>1529</v>
      </c>
      <c r="AD302" s="13">
        <v>324.8</v>
      </c>
      <c r="AE302" s="12">
        <v>9094.4</v>
      </c>
      <c r="AF302" s="15">
        <v>44573</v>
      </c>
      <c r="AG302" s="15">
        <v>44573</v>
      </c>
    </row>
    <row r="303" spans="1:33" x14ac:dyDescent="0.25">
      <c r="A303" s="22" t="s">
        <v>393</v>
      </c>
      <c r="B303" s="13">
        <v>179713</v>
      </c>
      <c r="C303" s="13" t="s">
        <v>1517</v>
      </c>
      <c r="D303" s="13" t="s">
        <v>1518</v>
      </c>
      <c r="E303" s="13" t="s">
        <v>1519</v>
      </c>
      <c r="F303" s="15">
        <v>44572</v>
      </c>
      <c r="G303" s="13" t="s">
        <v>1520</v>
      </c>
      <c r="H303" s="13" t="s">
        <v>1521</v>
      </c>
      <c r="I303" s="13" t="s">
        <v>1521</v>
      </c>
      <c r="J303" s="13" t="s">
        <v>1522</v>
      </c>
      <c r="K303" s="13" t="s">
        <v>59</v>
      </c>
      <c r="L303" s="13" t="s">
        <v>1517</v>
      </c>
      <c r="M303" s="13" t="s">
        <v>393</v>
      </c>
      <c r="N303" s="13" t="s">
        <v>393</v>
      </c>
      <c r="O303" s="13" t="s">
        <v>1521</v>
      </c>
      <c r="P303" s="13">
        <v>775021</v>
      </c>
      <c r="Q303" s="13" t="s">
        <v>1523</v>
      </c>
      <c r="R303" s="13" t="s">
        <v>1521</v>
      </c>
      <c r="S303" s="13" t="s">
        <v>1524</v>
      </c>
      <c r="T303" s="13" t="s">
        <v>1521</v>
      </c>
      <c r="U303" s="13" t="s">
        <v>1525</v>
      </c>
      <c r="V303" s="13">
        <v>1</v>
      </c>
      <c r="W303" s="13">
        <v>1</v>
      </c>
      <c r="X303" s="13" t="s">
        <v>1761</v>
      </c>
      <c r="Y303" s="13" t="s">
        <v>1527</v>
      </c>
      <c r="Z303" s="13">
        <v>8120</v>
      </c>
      <c r="AA303" s="13" t="s">
        <v>1528</v>
      </c>
      <c r="AB303" s="13">
        <v>1299.2</v>
      </c>
      <c r="AC303" s="13" t="s">
        <v>1529</v>
      </c>
      <c r="AD303" s="13">
        <v>324.8</v>
      </c>
      <c r="AE303" s="12">
        <v>9094.4</v>
      </c>
      <c r="AF303" s="15">
        <v>44573</v>
      </c>
      <c r="AG303" s="15">
        <v>44573</v>
      </c>
    </row>
    <row r="304" spans="1:33" x14ac:dyDescent="0.25">
      <c r="A304" s="22" t="s">
        <v>222</v>
      </c>
      <c r="B304" s="13">
        <v>179714</v>
      </c>
      <c r="C304" s="13" t="s">
        <v>1517</v>
      </c>
      <c r="D304" s="13" t="s">
        <v>1518</v>
      </c>
      <c r="E304" s="13" t="s">
        <v>1519</v>
      </c>
      <c r="F304" s="15">
        <v>44572</v>
      </c>
      <c r="G304" s="13" t="s">
        <v>1520</v>
      </c>
      <c r="H304" s="13" t="s">
        <v>1521</v>
      </c>
      <c r="I304" s="13" t="s">
        <v>1521</v>
      </c>
      <c r="J304" s="13" t="s">
        <v>1522</v>
      </c>
      <c r="K304" s="13" t="s">
        <v>77</v>
      </c>
      <c r="L304" s="13" t="s">
        <v>1517</v>
      </c>
      <c r="M304" s="13" t="s">
        <v>222</v>
      </c>
      <c r="N304" s="13" t="s">
        <v>222</v>
      </c>
      <c r="O304" s="13" t="s">
        <v>1521</v>
      </c>
      <c r="P304" s="13">
        <v>775022</v>
      </c>
      <c r="Q304" s="13" t="s">
        <v>1523</v>
      </c>
      <c r="R304" s="13" t="s">
        <v>1521</v>
      </c>
      <c r="S304" s="13" t="s">
        <v>1524</v>
      </c>
      <c r="T304" s="13" t="s">
        <v>1521</v>
      </c>
      <c r="U304" s="13" t="s">
        <v>1525</v>
      </c>
      <c r="V304" s="13">
        <v>1</v>
      </c>
      <c r="W304" s="13">
        <v>1</v>
      </c>
      <c r="X304" s="13" t="s">
        <v>1762</v>
      </c>
      <c r="Y304" s="13" t="s">
        <v>1527</v>
      </c>
      <c r="Z304" s="13">
        <v>17464.05</v>
      </c>
      <c r="AA304" s="13" t="s">
        <v>1528</v>
      </c>
      <c r="AB304" s="13">
        <v>2794.25</v>
      </c>
      <c r="AC304" s="13" t="s">
        <v>1529</v>
      </c>
      <c r="AD304" s="13">
        <v>698.56</v>
      </c>
      <c r="AE304" s="12">
        <v>19559.740000000002</v>
      </c>
      <c r="AF304" s="15">
        <v>44573</v>
      </c>
      <c r="AG304" s="15">
        <v>44573</v>
      </c>
    </row>
    <row r="305" spans="1:33" x14ac:dyDescent="0.25">
      <c r="A305" s="22" t="s">
        <v>323</v>
      </c>
      <c r="B305" s="13">
        <v>179715</v>
      </c>
      <c r="C305" s="13" t="s">
        <v>1517</v>
      </c>
      <c r="D305" s="13" t="s">
        <v>1518</v>
      </c>
      <c r="E305" s="13" t="s">
        <v>1519</v>
      </c>
      <c r="F305" s="15">
        <v>44572</v>
      </c>
      <c r="G305" s="13" t="s">
        <v>1520</v>
      </c>
      <c r="H305" s="13" t="s">
        <v>1521</v>
      </c>
      <c r="I305" s="13" t="s">
        <v>1521</v>
      </c>
      <c r="J305" s="13" t="s">
        <v>1522</v>
      </c>
      <c r="K305" s="13" t="s">
        <v>59</v>
      </c>
      <c r="L305" s="13" t="s">
        <v>1517</v>
      </c>
      <c r="M305" s="13" t="s">
        <v>323</v>
      </c>
      <c r="N305" s="13" t="s">
        <v>323</v>
      </c>
      <c r="O305" s="13" t="s">
        <v>1521</v>
      </c>
      <c r="P305" s="13">
        <v>775023</v>
      </c>
      <c r="Q305" s="13" t="s">
        <v>1523</v>
      </c>
      <c r="R305" s="13" t="s">
        <v>1521</v>
      </c>
      <c r="S305" s="13" t="s">
        <v>1524</v>
      </c>
      <c r="T305" s="13" t="s">
        <v>1521</v>
      </c>
      <c r="U305" s="13" t="s">
        <v>1525</v>
      </c>
      <c r="V305" s="13">
        <v>1</v>
      </c>
      <c r="W305" s="13">
        <v>1</v>
      </c>
      <c r="X305" s="13" t="s">
        <v>1763</v>
      </c>
      <c r="Y305" s="13" t="s">
        <v>1527</v>
      </c>
      <c r="Z305" s="13">
        <v>8120</v>
      </c>
      <c r="AA305" s="13" t="s">
        <v>1528</v>
      </c>
      <c r="AB305" s="13">
        <v>1299.2</v>
      </c>
      <c r="AC305" s="13" t="s">
        <v>1529</v>
      </c>
      <c r="AD305" s="13">
        <v>324.8</v>
      </c>
      <c r="AE305" s="12">
        <v>9094.4</v>
      </c>
      <c r="AF305" s="15">
        <v>44573</v>
      </c>
      <c r="AG305" s="15">
        <v>44573</v>
      </c>
    </row>
    <row r="306" spans="1:33" x14ac:dyDescent="0.25">
      <c r="A306" s="22" t="s">
        <v>483</v>
      </c>
      <c r="B306" s="13">
        <v>179716</v>
      </c>
      <c r="C306" s="13" t="s">
        <v>1517</v>
      </c>
      <c r="D306" s="13" t="s">
        <v>1518</v>
      </c>
      <c r="E306" s="13" t="s">
        <v>1519</v>
      </c>
      <c r="F306" s="15">
        <v>44572</v>
      </c>
      <c r="G306" s="13" t="s">
        <v>1520</v>
      </c>
      <c r="H306" s="13" t="s">
        <v>1521</v>
      </c>
      <c r="I306" s="13" t="s">
        <v>1521</v>
      </c>
      <c r="J306" s="13" t="s">
        <v>1522</v>
      </c>
      <c r="K306" s="13" t="s">
        <v>59</v>
      </c>
      <c r="L306" s="13" t="s">
        <v>1517</v>
      </c>
      <c r="M306" s="13" t="s">
        <v>483</v>
      </c>
      <c r="N306" s="13" t="s">
        <v>483</v>
      </c>
      <c r="O306" s="13" t="s">
        <v>1521</v>
      </c>
      <c r="P306" s="13">
        <v>775024</v>
      </c>
      <c r="Q306" s="13" t="s">
        <v>1523</v>
      </c>
      <c r="R306" s="13" t="s">
        <v>1521</v>
      </c>
      <c r="S306" s="13" t="s">
        <v>1524</v>
      </c>
      <c r="T306" s="13" t="s">
        <v>1521</v>
      </c>
      <c r="U306" s="13" t="s">
        <v>1525</v>
      </c>
      <c r="V306" s="13">
        <v>1</v>
      </c>
      <c r="W306" s="13">
        <v>1</v>
      </c>
      <c r="X306" s="13" t="s">
        <v>1764</v>
      </c>
      <c r="Y306" s="13" t="s">
        <v>1527</v>
      </c>
      <c r="Z306" s="13">
        <v>8120</v>
      </c>
      <c r="AA306" s="13" t="s">
        <v>1528</v>
      </c>
      <c r="AB306" s="13">
        <v>1299.2</v>
      </c>
      <c r="AC306" s="13" t="s">
        <v>1529</v>
      </c>
      <c r="AD306" s="13">
        <v>324.8</v>
      </c>
      <c r="AE306" s="12">
        <v>9094.4</v>
      </c>
      <c r="AF306" s="15">
        <v>44573</v>
      </c>
      <c r="AG306" s="15">
        <v>44573</v>
      </c>
    </row>
    <row r="307" spans="1:33" x14ac:dyDescent="0.25">
      <c r="A307" s="22" t="s">
        <v>437</v>
      </c>
      <c r="B307" s="13">
        <v>179719</v>
      </c>
      <c r="C307" s="13" t="s">
        <v>1517</v>
      </c>
      <c r="D307" s="13" t="s">
        <v>1518</v>
      </c>
      <c r="E307" s="13" t="s">
        <v>1519</v>
      </c>
      <c r="F307" s="15">
        <v>44572</v>
      </c>
      <c r="G307" s="13" t="s">
        <v>1520</v>
      </c>
      <c r="H307" s="13" t="s">
        <v>1521</v>
      </c>
      <c r="I307" s="13" t="s">
        <v>1521</v>
      </c>
      <c r="J307" s="13" t="s">
        <v>1522</v>
      </c>
      <c r="K307" s="13" t="s">
        <v>77</v>
      </c>
      <c r="L307" s="13" t="s">
        <v>1517</v>
      </c>
      <c r="M307" s="13" t="s">
        <v>437</v>
      </c>
      <c r="N307" s="13" t="s">
        <v>437</v>
      </c>
      <c r="O307" s="13" t="s">
        <v>1521</v>
      </c>
      <c r="P307" s="13">
        <v>775027</v>
      </c>
      <c r="Q307" s="13" t="s">
        <v>1523</v>
      </c>
      <c r="R307" s="13" t="s">
        <v>1521</v>
      </c>
      <c r="S307" s="13" t="s">
        <v>1524</v>
      </c>
      <c r="T307" s="13" t="s">
        <v>1521</v>
      </c>
      <c r="U307" s="13" t="s">
        <v>1525</v>
      </c>
      <c r="V307" s="13">
        <v>1</v>
      </c>
      <c r="W307" s="13">
        <v>1</v>
      </c>
      <c r="X307" s="13" t="s">
        <v>1765</v>
      </c>
      <c r="Y307" s="13" t="s">
        <v>1527</v>
      </c>
      <c r="Z307" s="13">
        <v>17473.96</v>
      </c>
      <c r="AA307" s="13" t="s">
        <v>1528</v>
      </c>
      <c r="AB307" s="13">
        <v>2795.83</v>
      </c>
      <c r="AC307" s="13" t="s">
        <v>1529</v>
      </c>
      <c r="AD307" s="13">
        <v>698.96</v>
      </c>
      <c r="AE307" s="12">
        <v>19570.830000000002</v>
      </c>
      <c r="AF307" s="15">
        <v>44573</v>
      </c>
      <c r="AG307" s="15">
        <v>44573</v>
      </c>
    </row>
    <row r="308" spans="1:33" x14ac:dyDescent="0.25">
      <c r="A308" s="22" t="s">
        <v>204</v>
      </c>
      <c r="B308" s="13">
        <v>179720</v>
      </c>
      <c r="C308" s="13" t="s">
        <v>1517</v>
      </c>
      <c r="D308" s="13" t="s">
        <v>1518</v>
      </c>
      <c r="E308" s="13" t="s">
        <v>1519</v>
      </c>
      <c r="F308" s="15">
        <v>44572</v>
      </c>
      <c r="G308" s="13" t="s">
        <v>1520</v>
      </c>
      <c r="H308" s="13" t="s">
        <v>1521</v>
      </c>
      <c r="I308" s="13" t="s">
        <v>1521</v>
      </c>
      <c r="J308" s="13" t="s">
        <v>1522</v>
      </c>
      <c r="K308" s="13" t="s">
        <v>209</v>
      </c>
      <c r="L308" s="13" t="s">
        <v>1517</v>
      </c>
      <c r="M308" s="13" t="s">
        <v>204</v>
      </c>
      <c r="N308" s="13" t="s">
        <v>204</v>
      </c>
      <c r="O308" s="13" t="s">
        <v>1521</v>
      </c>
      <c r="P308" s="13">
        <v>775028</v>
      </c>
      <c r="Q308" s="13" t="s">
        <v>1540</v>
      </c>
      <c r="R308" s="13" t="s">
        <v>1521</v>
      </c>
      <c r="S308" s="13" t="s">
        <v>1524</v>
      </c>
      <c r="T308" s="13" t="s">
        <v>1766</v>
      </c>
      <c r="U308" s="13" t="s">
        <v>1525</v>
      </c>
      <c r="V308" s="13">
        <v>1</v>
      </c>
      <c r="W308" s="13">
        <v>1</v>
      </c>
      <c r="X308" s="13" t="s">
        <v>1767</v>
      </c>
      <c r="Y308" s="13" t="s">
        <v>1527</v>
      </c>
      <c r="Z308" s="13">
        <v>18816.060000000001</v>
      </c>
      <c r="AA308" s="13" t="s">
        <v>1528</v>
      </c>
      <c r="AB308" s="13">
        <v>3010.57</v>
      </c>
      <c r="AC308" s="13" t="s">
        <v>1529</v>
      </c>
      <c r="AD308" s="13">
        <v>752.64</v>
      </c>
      <c r="AE308" s="12">
        <v>21073.99</v>
      </c>
      <c r="AF308" s="15">
        <v>44573</v>
      </c>
      <c r="AG308" s="15">
        <v>44573</v>
      </c>
    </row>
    <row r="309" spans="1:33" x14ac:dyDescent="0.25">
      <c r="A309" s="22" t="s">
        <v>510</v>
      </c>
      <c r="B309" s="13">
        <v>179721</v>
      </c>
      <c r="C309" s="13" t="s">
        <v>1517</v>
      </c>
      <c r="D309" s="13" t="s">
        <v>1518</v>
      </c>
      <c r="E309" s="13" t="s">
        <v>1519</v>
      </c>
      <c r="F309" s="15">
        <v>44572</v>
      </c>
      <c r="G309" s="13" t="s">
        <v>1520</v>
      </c>
      <c r="H309" s="13" t="s">
        <v>1521</v>
      </c>
      <c r="I309" s="13" t="s">
        <v>1521</v>
      </c>
      <c r="J309" s="13" t="s">
        <v>1522</v>
      </c>
      <c r="K309" s="13" t="s">
        <v>209</v>
      </c>
      <c r="L309" s="13" t="s">
        <v>1517</v>
      </c>
      <c r="M309" s="13" t="s">
        <v>510</v>
      </c>
      <c r="N309" s="13" t="s">
        <v>510</v>
      </c>
      <c r="O309" s="13" t="s">
        <v>1521</v>
      </c>
      <c r="P309" s="13">
        <v>775029</v>
      </c>
      <c r="Q309" s="13" t="s">
        <v>1540</v>
      </c>
      <c r="R309" s="13" t="s">
        <v>1521</v>
      </c>
      <c r="S309" s="13" t="s">
        <v>1524</v>
      </c>
      <c r="T309" s="13" t="s">
        <v>1766</v>
      </c>
      <c r="U309" s="13" t="s">
        <v>1525</v>
      </c>
      <c r="V309" s="13">
        <v>1</v>
      </c>
      <c r="W309" s="13">
        <v>1</v>
      </c>
      <c r="X309" s="13" t="s">
        <v>1767</v>
      </c>
      <c r="Y309" s="13" t="s">
        <v>1527</v>
      </c>
      <c r="Z309" s="13">
        <v>18775.189999999999</v>
      </c>
      <c r="AA309" s="13" t="s">
        <v>1528</v>
      </c>
      <c r="AB309" s="13">
        <v>3004.03</v>
      </c>
      <c r="AC309" s="13" t="s">
        <v>1529</v>
      </c>
      <c r="AD309" s="13">
        <v>751.01</v>
      </c>
      <c r="AE309" s="12">
        <v>21028.21</v>
      </c>
      <c r="AF309" s="15">
        <v>44573</v>
      </c>
      <c r="AG309" s="15">
        <v>44573</v>
      </c>
    </row>
    <row r="310" spans="1:33" x14ac:dyDescent="0.25">
      <c r="A310" s="22" t="s">
        <v>555</v>
      </c>
      <c r="B310" s="13">
        <v>179722</v>
      </c>
      <c r="C310" s="13" t="s">
        <v>1517</v>
      </c>
      <c r="D310" s="13" t="s">
        <v>1518</v>
      </c>
      <c r="E310" s="13" t="s">
        <v>1519</v>
      </c>
      <c r="F310" s="15">
        <v>44572</v>
      </c>
      <c r="G310" s="13" t="s">
        <v>1520</v>
      </c>
      <c r="H310" s="13" t="s">
        <v>1521</v>
      </c>
      <c r="I310" s="13" t="s">
        <v>1521</v>
      </c>
      <c r="J310" s="13" t="s">
        <v>1522</v>
      </c>
      <c r="K310" s="13" t="s">
        <v>59</v>
      </c>
      <c r="L310" s="13" t="s">
        <v>1517</v>
      </c>
      <c r="M310" s="13" t="s">
        <v>555</v>
      </c>
      <c r="N310" s="13" t="s">
        <v>555</v>
      </c>
      <c r="O310" s="13" t="s">
        <v>1521</v>
      </c>
      <c r="P310" s="13">
        <v>775030</v>
      </c>
      <c r="Q310" s="13" t="s">
        <v>1523</v>
      </c>
      <c r="R310" s="13" t="s">
        <v>1521</v>
      </c>
      <c r="S310" s="13" t="s">
        <v>1524</v>
      </c>
      <c r="T310" s="13" t="s">
        <v>1521</v>
      </c>
      <c r="U310" s="13" t="s">
        <v>1525</v>
      </c>
      <c r="V310" s="13">
        <v>1</v>
      </c>
      <c r="W310" s="13">
        <v>1</v>
      </c>
      <c r="X310" s="13" t="s">
        <v>1768</v>
      </c>
      <c r="Y310" s="13" t="s">
        <v>1527</v>
      </c>
      <c r="Z310" s="13">
        <v>8120</v>
      </c>
      <c r="AA310" s="13" t="s">
        <v>1528</v>
      </c>
      <c r="AB310" s="13">
        <v>1299.2</v>
      </c>
      <c r="AC310" s="13" t="s">
        <v>1529</v>
      </c>
      <c r="AD310" s="13">
        <v>324.8</v>
      </c>
      <c r="AE310" s="12">
        <v>9094.4</v>
      </c>
      <c r="AF310" s="15">
        <v>44573</v>
      </c>
      <c r="AG310" s="15">
        <v>44573</v>
      </c>
    </row>
    <row r="311" spans="1:33" x14ac:dyDescent="0.25">
      <c r="A311" s="22" t="s">
        <v>385</v>
      </c>
      <c r="B311" s="13">
        <v>179724</v>
      </c>
      <c r="C311" s="13" t="s">
        <v>1517</v>
      </c>
      <c r="D311" s="13" t="s">
        <v>1518</v>
      </c>
      <c r="E311" s="13" t="s">
        <v>1519</v>
      </c>
      <c r="F311" s="15">
        <v>44572</v>
      </c>
      <c r="G311" s="13" t="s">
        <v>1520</v>
      </c>
      <c r="H311" s="13" t="s">
        <v>1521</v>
      </c>
      <c r="I311" s="13" t="s">
        <v>1521</v>
      </c>
      <c r="J311" s="13" t="s">
        <v>1522</v>
      </c>
      <c r="K311" s="13" t="s">
        <v>59</v>
      </c>
      <c r="L311" s="13" t="s">
        <v>1517</v>
      </c>
      <c r="M311" s="13" t="s">
        <v>385</v>
      </c>
      <c r="N311" s="13" t="s">
        <v>385</v>
      </c>
      <c r="O311" s="13" t="s">
        <v>1521</v>
      </c>
      <c r="P311" s="13">
        <v>775032</v>
      </c>
      <c r="Q311" s="13" t="s">
        <v>1523</v>
      </c>
      <c r="R311" s="13" t="s">
        <v>1521</v>
      </c>
      <c r="S311" s="13" t="s">
        <v>1524</v>
      </c>
      <c r="T311" s="13" t="s">
        <v>1521</v>
      </c>
      <c r="U311" s="13" t="s">
        <v>1525</v>
      </c>
      <c r="V311" s="13">
        <v>1</v>
      </c>
      <c r="W311" s="13">
        <v>1</v>
      </c>
      <c r="X311" s="13" t="s">
        <v>1769</v>
      </c>
      <c r="Y311" s="13" t="s">
        <v>1527</v>
      </c>
      <c r="Z311" s="13">
        <v>8120</v>
      </c>
      <c r="AA311" s="13" t="s">
        <v>1528</v>
      </c>
      <c r="AB311" s="13">
        <v>1299.2</v>
      </c>
      <c r="AC311" s="13" t="s">
        <v>1529</v>
      </c>
      <c r="AD311" s="13">
        <v>324.8</v>
      </c>
      <c r="AE311" s="12">
        <v>9094.4</v>
      </c>
      <c r="AF311" s="15">
        <v>44573</v>
      </c>
      <c r="AG311" s="15">
        <v>44573</v>
      </c>
    </row>
    <row r="312" spans="1:33" x14ac:dyDescent="0.25">
      <c r="A312" s="22" t="s">
        <v>303</v>
      </c>
      <c r="B312" s="13">
        <v>179733</v>
      </c>
      <c r="C312" s="13" t="s">
        <v>1517</v>
      </c>
      <c r="D312" s="13" t="s">
        <v>1518</v>
      </c>
      <c r="E312" s="13" t="s">
        <v>1519</v>
      </c>
      <c r="F312" s="15">
        <v>44572</v>
      </c>
      <c r="G312" s="13" t="s">
        <v>1520</v>
      </c>
      <c r="H312" s="13" t="s">
        <v>1521</v>
      </c>
      <c r="I312" s="13" t="s">
        <v>1521</v>
      </c>
      <c r="J312" s="13" t="s">
        <v>1522</v>
      </c>
      <c r="K312" s="13" t="s">
        <v>160</v>
      </c>
      <c r="L312" s="13" t="s">
        <v>1517</v>
      </c>
      <c r="M312" s="13" t="s">
        <v>303</v>
      </c>
      <c r="N312" s="13" t="s">
        <v>303</v>
      </c>
      <c r="O312" s="13" t="s">
        <v>1521</v>
      </c>
      <c r="P312" s="13">
        <v>775041</v>
      </c>
      <c r="Q312" s="13" t="s">
        <v>1523</v>
      </c>
      <c r="R312" s="13" t="s">
        <v>1521</v>
      </c>
      <c r="S312" s="13" t="s">
        <v>1524</v>
      </c>
      <c r="T312" s="13" t="s">
        <v>1521</v>
      </c>
      <c r="U312" s="13" t="s">
        <v>1525</v>
      </c>
      <c r="V312" s="13">
        <v>1</v>
      </c>
      <c r="W312" s="13">
        <v>1</v>
      </c>
      <c r="X312" s="13" t="s">
        <v>1770</v>
      </c>
      <c r="Y312" s="13" t="s">
        <v>1527</v>
      </c>
      <c r="Z312" s="13">
        <v>14020</v>
      </c>
      <c r="AA312" s="13" t="s">
        <v>1528</v>
      </c>
      <c r="AB312" s="13">
        <v>2243.1999999999998</v>
      </c>
      <c r="AC312" s="13" t="s">
        <v>1529</v>
      </c>
      <c r="AD312" s="13">
        <v>560.79999999999995</v>
      </c>
      <c r="AE312" s="12">
        <v>15702.4</v>
      </c>
      <c r="AF312" s="15">
        <v>44573</v>
      </c>
      <c r="AG312" s="15">
        <v>44573</v>
      </c>
    </row>
    <row r="313" spans="1:33" x14ac:dyDescent="0.25">
      <c r="A313" s="22" t="s">
        <v>156</v>
      </c>
      <c r="B313" s="13">
        <v>179734</v>
      </c>
      <c r="C313" s="13" t="s">
        <v>1517</v>
      </c>
      <c r="D313" s="13" t="s">
        <v>1518</v>
      </c>
      <c r="E313" s="13" t="s">
        <v>1519</v>
      </c>
      <c r="F313" s="15">
        <v>44572</v>
      </c>
      <c r="G313" s="13" t="s">
        <v>1520</v>
      </c>
      <c r="H313" s="13" t="s">
        <v>1521</v>
      </c>
      <c r="I313" s="13" t="s">
        <v>1521</v>
      </c>
      <c r="J313" s="13" t="s">
        <v>1522</v>
      </c>
      <c r="K313" s="13" t="s">
        <v>160</v>
      </c>
      <c r="L313" s="13" t="s">
        <v>1517</v>
      </c>
      <c r="M313" s="13" t="s">
        <v>156</v>
      </c>
      <c r="N313" s="13" t="s">
        <v>156</v>
      </c>
      <c r="O313" s="13" t="s">
        <v>1521</v>
      </c>
      <c r="P313" s="13">
        <v>775042</v>
      </c>
      <c r="Q313" s="13" t="s">
        <v>1523</v>
      </c>
      <c r="R313" s="13" t="s">
        <v>1521</v>
      </c>
      <c r="S313" s="13" t="s">
        <v>1524</v>
      </c>
      <c r="T313" s="13" t="s">
        <v>1521</v>
      </c>
      <c r="U313" s="13" t="s">
        <v>1525</v>
      </c>
      <c r="V313" s="13">
        <v>1</v>
      </c>
      <c r="W313" s="13">
        <v>1</v>
      </c>
      <c r="X313" s="13" t="s">
        <v>1771</v>
      </c>
      <c r="Y313" s="13" t="s">
        <v>1527</v>
      </c>
      <c r="Z313" s="13">
        <v>14020</v>
      </c>
      <c r="AA313" s="13" t="s">
        <v>1528</v>
      </c>
      <c r="AB313" s="13">
        <v>2243.1999999999998</v>
      </c>
      <c r="AC313" s="13" t="s">
        <v>1529</v>
      </c>
      <c r="AD313" s="13">
        <v>560.79999999999995</v>
      </c>
      <c r="AE313" s="12">
        <v>15702.4</v>
      </c>
      <c r="AF313" s="15">
        <v>44573</v>
      </c>
      <c r="AG313" s="15">
        <v>44573</v>
      </c>
    </row>
    <row r="314" spans="1:33" x14ac:dyDescent="0.25">
      <c r="A314" s="22" t="s">
        <v>106</v>
      </c>
      <c r="B314" s="13">
        <v>179737</v>
      </c>
      <c r="C314" s="13" t="s">
        <v>1517</v>
      </c>
      <c r="D314" s="13" t="s">
        <v>1518</v>
      </c>
      <c r="E314" s="13" t="s">
        <v>1519</v>
      </c>
      <c r="F314" s="15">
        <v>44572</v>
      </c>
      <c r="G314" s="13" t="s">
        <v>1520</v>
      </c>
      <c r="H314" s="13" t="s">
        <v>1521</v>
      </c>
      <c r="I314" s="13" t="s">
        <v>1521</v>
      </c>
      <c r="J314" s="13" t="s">
        <v>1522</v>
      </c>
      <c r="K314" s="13" t="s">
        <v>59</v>
      </c>
      <c r="L314" s="13" t="s">
        <v>1517</v>
      </c>
      <c r="M314" s="13" t="s">
        <v>106</v>
      </c>
      <c r="N314" s="13" t="s">
        <v>106</v>
      </c>
      <c r="O314" s="13" t="s">
        <v>1521</v>
      </c>
      <c r="P314" s="13">
        <v>775045</v>
      </c>
      <c r="Q314" s="13" t="s">
        <v>1523</v>
      </c>
      <c r="R314" s="13" t="s">
        <v>1521</v>
      </c>
      <c r="S314" s="13" t="s">
        <v>1524</v>
      </c>
      <c r="T314" s="13" t="s">
        <v>1521</v>
      </c>
      <c r="U314" s="13" t="s">
        <v>1525</v>
      </c>
      <c r="V314" s="13">
        <v>1</v>
      </c>
      <c r="W314" s="13">
        <v>1</v>
      </c>
      <c r="X314" s="13" t="s">
        <v>1772</v>
      </c>
      <c r="Y314" s="13" t="s">
        <v>1527</v>
      </c>
      <c r="Z314" s="13">
        <v>10915</v>
      </c>
      <c r="AA314" s="13" t="s">
        <v>1528</v>
      </c>
      <c r="AB314" s="13">
        <v>1746.4</v>
      </c>
      <c r="AC314" s="13" t="s">
        <v>1529</v>
      </c>
      <c r="AD314" s="13">
        <v>436.6</v>
      </c>
      <c r="AE314" s="12">
        <v>12224.8</v>
      </c>
      <c r="AF314" s="15">
        <v>44573</v>
      </c>
      <c r="AG314" s="15">
        <v>44573</v>
      </c>
    </row>
    <row r="315" spans="1:33" x14ac:dyDescent="0.25">
      <c r="A315" s="22" t="s">
        <v>554</v>
      </c>
      <c r="B315" s="13">
        <v>179738</v>
      </c>
      <c r="C315" s="13" t="s">
        <v>1517</v>
      </c>
      <c r="D315" s="13" t="s">
        <v>1518</v>
      </c>
      <c r="E315" s="13" t="s">
        <v>1519</v>
      </c>
      <c r="F315" s="15">
        <v>44572</v>
      </c>
      <c r="G315" s="13" t="s">
        <v>1520</v>
      </c>
      <c r="H315" s="13" t="s">
        <v>1521</v>
      </c>
      <c r="I315" s="13" t="s">
        <v>1521</v>
      </c>
      <c r="J315" s="13" t="s">
        <v>1522</v>
      </c>
      <c r="K315" s="13" t="s">
        <v>59</v>
      </c>
      <c r="L315" s="13" t="s">
        <v>1517</v>
      </c>
      <c r="M315" s="13" t="s">
        <v>554</v>
      </c>
      <c r="N315" s="13" t="s">
        <v>554</v>
      </c>
      <c r="O315" s="13" t="s">
        <v>1521</v>
      </c>
      <c r="P315" s="13">
        <v>775046</v>
      </c>
      <c r="Q315" s="13" t="s">
        <v>1523</v>
      </c>
      <c r="R315" s="13" t="s">
        <v>1521</v>
      </c>
      <c r="S315" s="13" t="s">
        <v>1524</v>
      </c>
      <c r="T315" s="13" t="s">
        <v>1521</v>
      </c>
      <c r="U315" s="13" t="s">
        <v>1525</v>
      </c>
      <c r="V315" s="13">
        <v>1</v>
      </c>
      <c r="W315" s="13">
        <v>1</v>
      </c>
      <c r="X315" s="13" t="s">
        <v>1773</v>
      </c>
      <c r="Y315" s="13" t="s">
        <v>1527</v>
      </c>
      <c r="Z315" s="13">
        <v>10915</v>
      </c>
      <c r="AA315" s="13" t="s">
        <v>1528</v>
      </c>
      <c r="AB315" s="13">
        <v>1746.4</v>
      </c>
      <c r="AC315" s="13" t="s">
        <v>1529</v>
      </c>
      <c r="AD315" s="13">
        <v>436.6</v>
      </c>
      <c r="AE315" s="12">
        <v>12224.8</v>
      </c>
      <c r="AF315" s="15">
        <v>44573</v>
      </c>
      <c r="AG315" s="15">
        <v>44573</v>
      </c>
    </row>
    <row r="316" spans="1:33" x14ac:dyDescent="0.25">
      <c r="A316" s="22" t="s">
        <v>198</v>
      </c>
      <c r="B316" s="13">
        <v>179739</v>
      </c>
      <c r="C316" s="13" t="s">
        <v>1517</v>
      </c>
      <c r="D316" s="13" t="s">
        <v>1518</v>
      </c>
      <c r="E316" s="13" t="s">
        <v>1519</v>
      </c>
      <c r="F316" s="15">
        <v>44572</v>
      </c>
      <c r="G316" s="13" t="s">
        <v>1520</v>
      </c>
      <c r="H316" s="13" t="s">
        <v>1521</v>
      </c>
      <c r="I316" s="13" t="s">
        <v>1521</v>
      </c>
      <c r="J316" s="13" t="s">
        <v>1522</v>
      </c>
      <c r="K316" s="13" t="s">
        <v>111</v>
      </c>
      <c r="L316" s="13" t="s">
        <v>1517</v>
      </c>
      <c r="M316" s="13" t="s">
        <v>198</v>
      </c>
      <c r="N316" s="13" t="s">
        <v>198</v>
      </c>
      <c r="O316" s="13" t="s">
        <v>1521</v>
      </c>
      <c r="P316" s="13">
        <v>775047</v>
      </c>
      <c r="Q316" s="13" t="s">
        <v>1523</v>
      </c>
      <c r="R316" s="13" t="s">
        <v>1521</v>
      </c>
      <c r="S316" s="13" t="s">
        <v>1524</v>
      </c>
      <c r="T316" s="13" t="s">
        <v>1521</v>
      </c>
      <c r="U316" s="13" t="s">
        <v>1525</v>
      </c>
      <c r="V316" s="13">
        <v>1</v>
      </c>
      <c r="W316" s="13">
        <v>1</v>
      </c>
      <c r="X316" s="13" t="s">
        <v>1774</v>
      </c>
      <c r="Y316" s="13" t="s">
        <v>1527</v>
      </c>
      <c r="Z316" s="13">
        <v>14550</v>
      </c>
      <c r="AA316" s="13" t="s">
        <v>1528</v>
      </c>
      <c r="AB316" s="13">
        <v>2328</v>
      </c>
      <c r="AC316" s="13" t="s">
        <v>1529</v>
      </c>
      <c r="AD316" s="13">
        <v>582</v>
      </c>
      <c r="AE316" s="12">
        <v>16296</v>
      </c>
      <c r="AF316" s="15">
        <v>44573</v>
      </c>
      <c r="AG316" s="15">
        <v>44573</v>
      </c>
    </row>
    <row r="317" spans="1:33" x14ac:dyDescent="0.25">
      <c r="A317" s="22" t="s">
        <v>170</v>
      </c>
      <c r="B317" s="13">
        <v>179740</v>
      </c>
      <c r="C317" s="13" t="s">
        <v>1517</v>
      </c>
      <c r="D317" s="13" t="s">
        <v>1518</v>
      </c>
      <c r="E317" s="13" t="s">
        <v>1519</v>
      </c>
      <c r="F317" s="15">
        <v>44572</v>
      </c>
      <c r="G317" s="13" t="s">
        <v>1520</v>
      </c>
      <c r="H317" s="13" t="s">
        <v>1521</v>
      </c>
      <c r="I317" s="13" t="s">
        <v>1521</v>
      </c>
      <c r="J317" s="13" t="s">
        <v>1522</v>
      </c>
      <c r="K317" s="13" t="s">
        <v>111</v>
      </c>
      <c r="L317" s="13" t="s">
        <v>1517</v>
      </c>
      <c r="M317" s="13" t="s">
        <v>170</v>
      </c>
      <c r="N317" s="13" t="s">
        <v>170</v>
      </c>
      <c r="O317" s="13" t="s">
        <v>1521</v>
      </c>
      <c r="P317" s="13">
        <v>775048</v>
      </c>
      <c r="Q317" s="13" t="s">
        <v>1523</v>
      </c>
      <c r="R317" s="13" t="s">
        <v>1521</v>
      </c>
      <c r="S317" s="13" t="s">
        <v>1524</v>
      </c>
      <c r="T317" s="13" t="s">
        <v>1521</v>
      </c>
      <c r="U317" s="13" t="s">
        <v>1525</v>
      </c>
      <c r="V317" s="13">
        <v>1</v>
      </c>
      <c r="W317" s="13">
        <v>1</v>
      </c>
      <c r="X317" s="13" t="s">
        <v>1775</v>
      </c>
      <c r="Y317" s="13" t="s">
        <v>1527</v>
      </c>
      <c r="Z317" s="13">
        <v>14550</v>
      </c>
      <c r="AA317" s="13" t="s">
        <v>1528</v>
      </c>
      <c r="AB317" s="13">
        <v>2328</v>
      </c>
      <c r="AC317" s="13" t="s">
        <v>1529</v>
      </c>
      <c r="AD317" s="13">
        <v>582</v>
      </c>
      <c r="AE317" s="12">
        <v>16296</v>
      </c>
      <c r="AF317" s="15">
        <v>44573</v>
      </c>
      <c r="AG317" s="15">
        <v>44573</v>
      </c>
    </row>
    <row r="318" spans="1:33" x14ac:dyDescent="0.25">
      <c r="A318" s="22" t="s">
        <v>507</v>
      </c>
      <c r="B318" s="13">
        <v>179741</v>
      </c>
      <c r="C318" s="13" t="s">
        <v>1517</v>
      </c>
      <c r="D318" s="13" t="s">
        <v>1518</v>
      </c>
      <c r="E318" s="13" t="s">
        <v>1519</v>
      </c>
      <c r="F318" s="15">
        <v>44572</v>
      </c>
      <c r="G318" s="13" t="s">
        <v>1520</v>
      </c>
      <c r="H318" s="13" t="s">
        <v>1521</v>
      </c>
      <c r="I318" s="13" t="s">
        <v>1521</v>
      </c>
      <c r="J318" s="13" t="s">
        <v>1522</v>
      </c>
      <c r="K318" s="13" t="s">
        <v>50</v>
      </c>
      <c r="L318" s="13" t="s">
        <v>1517</v>
      </c>
      <c r="M318" s="13" t="s">
        <v>507</v>
      </c>
      <c r="N318" s="13" t="s">
        <v>507</v>
      </c>
      <c r="O318" s="13" t="s">
        <v>1521</v>
      </c>
      <c r="P318" s="13">
        <v>775049</v>
      </c>
      <c r="Q318" s="13" t="s">
        <v>1523</v>
      </c>
      <c r="R318" s="13" t="s">
        <v>1521</v>
      </c>
      <c r="S318" s="13" t="s">
        <v>1524</v>
      </c>
      <c r="T318" s="13" t="s">
        <v>1521</v>
      </c>
      <c r="U318" s="13" t="s">
        <v>1525</v>
      </c>
      <c r="V318" s="13">
        <v>1</v>
      </c>
      <c r="W318" s="13">
        <v>1</v>
      </c>
      <c r="X318" s="13" t="s">
        <v>1776</v>
      </c>
      <c r="Y318" s="13" t="s">
        <v>1527</v>
      </c>
      <c r="Z318" s="13">
        <v>23285</v>
      </c>
      <c r="AA318" s="13" t="s">
        <v>1528</v>
      </c>
      <c r="AB318" s="13">
        <v>3725.6</v>
      </c>
      <c r="AC318" s="13" t="s">
        <v>1529</v>
      </c>
      <c r="AD318" s="13">
        <v>931.4</v>
      </c>
      <c r="AE318" s="12">
        <v>26079.200000000001</v>
      </c>
      <c r="AF318" s="15">
        <v>44573</v>
      </c>
      <c r="AG318" s="15">
        <v>44573</v>
      </c>
    </row>
    <row r="319" spans="1:33" x14ac:dyDescent="0.25">
      <c r="A319" s="22" t="s">
        <v>151</v>
      </c>
      <c r="B319" s="13">
        <v>179742</v>
      </c>
      <c r="C319" s="13" t="s">
        <v>1517</v>
      </c>
      <c r="D319" s="13" t="s">
        <v>1518</v>
      </c>
      <c r="E319" s="13" t="s">
        <v>1519</v>
      </c>
      <c r="F319" s="15">
        <v>44572</v>
      </c>
      <c r="G319" s="13" t="s">
        <v>1520</v>
      </c>
      <c r="H319" s="13" t="s">
        <v>1521</v>
      </c>
      <c r="I319" s="13" t="s">
        <v>1521</v>
      </c>
      <c r="J319" s="13" t="s">
        <v>1522</v>
      </c>
      <c r="K319" s="13" t="s">
        <v>50</v>
      </c>
      <c r="L319" s="13" t="s">
        <v>1517</v>
      </c>
      <c r="M319" s="13" t="s">
        <v>151</v>
      </c>
      <c r="N319" s="13" t="s">
        <v>151</v>
      </c>
      <c r="O319" s="13" t="s">
        <v>1521</v>
      </c>
      <c r="P319" s="13">
        <v>775050</v>
      </c>
      <c r="Q319" s="13" t="s">
        <v>1523</v>
      </c>
      <c r="R319" s="13" t="s">
        <v>1521</v>
      </c>
      <c r="S319" s="13" t="s">
        <v>1524</v>
      </c>
      <c r="T319" s="13" t="s">
        <v>1521</v>
      </c>
      <c r="U319" s="13" t="s">
        <v>1525</v>
      </c>
      <c r="V319" s="13">
        <v>1</v>
      </c>
      <c r="W319" s="13">
        <v>1</v>
      </c>
      <c r="X319" s="13" t="s">
        <v>1777</v>
      </c>
      <c r="Y319" s="13" t="s">
        <v>1527</v>
      </c>
      <c r="Z319" s="13">
        <v>23285</v>
      </c>
      <c r="AA319" s="13" t="s">
        <v>1528</v>
      </c>
      <c r="AB319" s="13">
        <v>3725.6</v>
      </c>
      <c r="AC319" s="13" t="s">
        <v>1529</v>
      </c>
      <c r="AD319" s="13">
        <v>931.4</v>
      </c>
      <c r="AE319" s="12">
        <v>26079.200000000001</v>
      </c>
      <c r="AF319" s="15">
        <v>44573</v>
      </c>
      <c r="AG319" s="15">
        <v>44573</v>
      </c>
    </row>
    <row r="320" spans="1:33" x14ac:dyDescent="0.25">
      <c r="A320" s="22" t="s">
        <v>347</v>
      </c>
      <c r="B320" s="13">
        <v>179745</v>
      </c>
      <c r="C320" s="13" t="s">
        <v>1517</v>
      </c>
      <c r="D320" s="13" t="s">
        <v>1518</v>
      </c>
      <c r="E320" s="13" t="s">
        <v>1519</v>
      </c>
      <c r="F320" s="15">
        <v>44572</v>
      </c>
      <c r="G320" s="13" t="s">
        <v>1520</v>
      </c>
      <c r="H320" s="13" t="s">
        <v>1521</v>
      </c>
      <c r="I320" s="13" t="s">
        <v>1521</v>
      </c>
      <c r="J320" s="13" t="s">
        <v>1522</v>
      </c>
      <c r="K320" s="13" t="s">
        <v>50</v>
      </c>
      <c r="L320" s="13" t="s">
        <v>1517</v>
      </c>
      <c r="M320" s="13" t="s">
        <v>347</v>
      </c>
      <c r="N320" s="13" t="s">
        <v>347</v>
      </c>
      <c r="O320" s="13" t="s">
        <v>1521</v>
      </c>
      <c r="P320" s="13">
        <v>775053</v>
      </c>
      <c r="Q320" s="13" t="s">
        <v>1523</v>
      </c>
      <c r="R320" s="13" t="s">
        <v>1521</v>
      </c>
      <c r="S320" s="13" t="s">
        <v>1524</v>
      </c>
      <c r="T320" s="13" t="s">
        <v>1521</v>
      </c>
      <c r="U320" s="13" t="s">
        <v>1525</v>
      </c>
      <c r="V320" s="13">
        <v>1</v>
      </c>
      <c r="W320" s="13">
        <v>1</v>
      </c>
      <c r="X320" s="13" t="s">
        <v>1778</v>
      </c>
      <c r="Y320" s="13" t="s">
        <v>1527</v>
      </c>
      <c r="Z320" s="13">
        <v>16705</v>
      </c>
      <c r="AA320" s="13" t="s">
        <v>1528</v>
      </c>
      <c r="AB320" s="13">
        <v>2672.8</v>
      </c>
      <c r="AC320" s="13" t="s">
        <v>1529</v>
      </c>
      <c r="AD320" s="13">
        <v>668.2</v>
      </c>
      <c r="AE320" s="12">
        <v>18709.599999999999</v>
      </c>
      <c r="AF320" s="15">
        <v>44573</v>
      </c>
      <c r="AG320" s="15">
        <v>44573</v>
      </c>
    </row>
    <row r="321" spans="1:33" x14ac:dyDescent="0.25">
      <c r="A321" s="22" t="s">
        <v>543</v>
      </c>
      <c r="B321" s="13">
        <v>179746</v>
      </c>
      <c r="C321" s="13" t="s">
        <v>1517</v>
      </c>
      <c r="D321" s="13" t="s">
        <v>1518</v>
      </c>
      <c r="E321" s="13" t="s">
        <v>1519</v>
      </c>
      <c r="F321" s="15">
        <v>44572</v>
      </c>
      <c r="G321" s="13" t="s">
        <v>1520</v>
      </c>
      <c r="H321" s="13" t="s">
        <v>1521</v>
      </c>
      <c r="I321" s="13" t="s">
        <v>1521</v>
      </c>
      <c r="J321" s="13" t="s">
        <v>1522</v>
      </c>
      <c r="K321" s="13" t="s">
        <v>50</v>
      </c>
      <c r="L321" s="13" t="s">
        <v>1517</v>
      </c>
      <c r="M321" s="13" t="s">
        <v>543</v>
      </c>
      <c r="N321" s="13" t="s">
        <v>543</v>
      </c>
      <c r="O321" s="13" t="s">
        <v>1521</v>
      </c>
      <c r="P321" s="13">
        <v>775054</v>
      </c>
      <c r="Q321" s="13" t="s">
        <v>1523</v>
      </c>
      <c r="R321" s="13" t="s">
        <v>1521</v>
      </c>
      <c r="S321" s="13" t="s">
        <v>1524</v>
      </c>
      <c r="T321" s="13" t="s">
        <v>1521</v>
      </c>
      <c r="U321" s="13" t="s">
        <v>1525</v>
      </c>
      <c r="V321" s="13">
        <v>1</v>
      </c>
      <c r="W321" s="13">
        <v>1</v>
      </c>
      <c r="X321" s="13" t="s">
        <v>1779</v>
      </c>
      <c r="Y321" s="13" t="s">
        <v>1527</v>
      </c>
      <c r="Z321" s="13">
        <v>16705</v>
      </c>
      <c r="AA321" s="13" t="s">
        <v>1528</v>
      </c>
      <c r="AB321" s="13">
        <v>2672.8</v>
      </c>
      <c r="AC321" s="13" t="s">
        <v>1529</v>
      </c>
      <c r="AD321" s="13">
        <v>668.2</v>
      </c>
      <c r="AE321" s="12">
        <v>18709.599999999999</v>
      </c>
      <c r="AF321" s="15">
        <v>44573</v>
      </c>
      <c r="AG321" s="15">
        <v>44573</v>
      </c>
    </row>
    <row r="322" spans="1:33" x14ac:dyDescent="0.25">
      <c r="A322" s="22" t="s">
        <v>251</v>
      </c>
      <c r="B322" s="13">
        <v>179747</v>
      </c>
      <c r="C322" s="13" t="s">
        <v>1517</v>
      </c>
      <c r="D322" s="13" t="s">
        <v>1518</v>
      </c>
      <c r="E322" s="13" t="s">
        <v>1519</v>
      </c>
      <c r="F322" s="15">
        <v>44572</v>
      </c>
      <c r="G322" s="13" t="s">
        <v>1520</v>
      </c>
      <c r="H322" s="13" t="s">
        <v>1521</v>
      </c>
      <c r="I322" s="13" t="s">
        <v>1521</v>
      </c>
      <c r="J322" s="13" t="s">
        <v>1522</v>
      </c>
      <c r="K322" s="13" t="s">
        <v>59</v>
      </c>
      <c r="L322" s="13" t="s">
        <v>1517</v>
      </c>
      <c r="M322" s="13" t="s">
        <v>251</v>
      </c>
      <c r="N322" s="13" t="s">
        <v>251</v>
      </c>
      <c r="O322" s="13" t="s">
        <v>1521</v>
      </c>
      <c r="P322" s="13">
        <v>775055</v>
      </c>
      <c r="Q322" s="13" t="s">
        <v>1523</v>
      </c>
      <c r="R322" s="13" t="s">
        <v>1521</v>
      </c>
      <c r="S322" s="13" t="s">
        <v>1524</v>
      </c>
      <c r="T322" s="13" t="s">
        <v>1521</v>
      </c>
      <c r="U322" s="13" t="s">
        <v>1525</v>
      </c>
      <c r="V322" s="13">
        <v>1</v>
      </c>
      <c r="W322" s="13">
        <v>1</v>
      </c>
      <c r="X322" s="13" t="s">
        <v>1780</v>
      </c>
      <c r="Y322" s="13" t="s">
        <v>1527</v>
      </c>
      <c r="Z322" s="13">
        <v>8120</v>
      </c>
      <c r="AA322" s="13" t="s">
        <v>1528</v>
      </c>
      <c r="AB322" s="13">
        <v>1299.2</v>
      </c>
      <c r="AC322" s="13" t="s">
        <v>1529</v>
      </c>
      <c r="AD322" s="13">
        <v>324.8</v>
      </c>
      <c r="AE322" s="12">
        <v>9094.4</v>
      </c>
      <c r="AF322" s="15">
        <v>44573</v>
      </c>
      <c r="AG322" s="15">
        <v>44573</v>
      </c>
    </row>
    <row r="323" spans="1:33" x14ac:dyDescent="0.25">
      <c r="A323" s="22" t="s">
        <v>410</v>
      </c>
      <c r="B323" s="13">
        <v>179748</v>
      </c>
      <c r="C323" s="13" t="s">
        <v>1517</v>
      </c>
      <c r="D323" s="13" t="s">
        <v>1518</v>
      </c>
      <c r="E323" s="13" t="s">
        <v>1519</v>
      </c>
      <c r="F323" s="15">
        <v>44572</v>
      </c>
      <c r="G323" s="13" t="s">
        <v>1520</v>
      </c>
      <c r="H323" s="13" t="s">
        <v>1521</v>
      </c>
      <c r="I323" s="13" t="s">
        <v>1521</v>
      </c>
      <c r="J323" s="13" t="s">
        <v>1522</v>
      </c>
      <c r="K323" s="13" t="s">
        <v>59</v>
      </c>
      <c r="L323" s="13" t="s">
        <v>1517</v>
      </c>
      <c r="M323" s="13" t="s">
        <v>410</v>
      </c>
      <c r="N323" s="13" t="s">
        <v>410</v>
      </c>
      <c r="O323" s="13" t="s">
        <v>1521</v>
      </c>
      <c r="P323" s="13">
        <v>775056</v>
      </c>
      <c r="Q323" s="13" t="s">
        <v>1523</v>
      </c>
      <c r="R323" s="13" t="s">
        <v>1521</v>
      </c>
      <c r="S323" s="13" t="s">
        <v>1524</v>
      </c>
      <c r="T323" s="13" t="s">
        <v>1521</v>
      </c>
      <c r="U323" s="13" t="s">
        <v>1525</v>
      </c>
      <c r="V323" s="13">
        <v>1</v>
      </c>
      <c r="W323" s="13">
        <v>1</v>
      </c>
      <c r="X323" s="13" t="s">
        <v>1781</v>
      </c>
      <c r="Y323" s="13" t="s">
        <v>1527</v>
      </c>
      <c r="Z323" s="13">
        <v>8120</v>
      </c>
      <c r="AA323" s="13" t="s">
        <v>1528</v>
      </c>
      <c r="AB323" s="13">
        <v>1299.2</v>
      </c>
      <c r="AC323" s="13" t="s">
        <v>1529</v>
      </c>
      <c r="AD323" s="13">
        <v>324.8</v>
      </c>
      <c r="AE323" s="12">
        <v>9094.4</v>
      </c>
      <c r="AF323" s="15">
        <v>44573</v>
      </c>
      <c r="AG323" s="15">
        <v>44573</v>
      </c>
    </row>
    <row r="324" spans="1:33" x14ac:dyDescent="0.25">
      <c r="A324" s="22" t="s">
        <v>993</v>
      </c>
      <c r="B324" s="13">
        <v>179749</v>
      </c>
      <c r="C324" s="13" t="s">
        <v>1517</v>
      </c>
      <c r="D324" s="13" t="s">
        <v>1518</v>
      </c>
      <c r="E324" s="13" t="s">
        <v>1519</v>
      </c>
      <c r="F324" s="15">
        <v>44572</v>
      </c>
      <c r="G324" s="13" t="s">
        <v>1521</v>
      </c>
      <c r="H324" s="13" t="s">
        <v>1521</v>
      </c>
      <c r="I324" s="13" t="s">
        <v>1521</v>
      </c>
      <c r="J324" s="13" t="s">
        <v>1522</v>
      </c>
      <c r="K324" s="13" t="s">
        <v>126</v>
      </c>
      <c r="L324" s="13" t="s">
        <v>1517</v>
      </c>
      <c r="M324" s="13" t="s">
        <v>993</v>
      </c>
      <c r="N324" s="13" t="s">
        <v>993</v>
      </c>
      <c r="O324" s="13" t="s">
        <v>1521</v>
      </c>
      <c r="P324" s="13">
        <v>775057</v>
      </c>
      <c r="Q324" s="13" t="s">
        <v>1523</v>
      </c>
      <c r="R324" s="13" t="s">
        <v>1521</v>
      </c>
      <c r="S324" s="13" t="s">
        <v>1530</v>
      </c>
      <c r="T324" s="13" t="s">
        <v>1521</v>
      </c>
      <c r="U324" s="13" t="s">
        <v>1525</v>
      </c>
      <c r="V324" s="13">
        <v>1</v>
      </c>
      <c r="W324" s="13">
        <v>1</v>
      </c>
      <c r="X324" s="13" t="s">
        <v>1782</v>
      </c>
      <c r="Y324" s="13" t="s">
        <v>1527</v>
      </c>
      <c r="Z324" s="13">
        <v>15064</v>
      </c>
      <c r="AA324" s="13" t="s">
        <v>1528</v>
      </c>
      <c r="AB324" s="13">
        <v>2410.2399999999998</v>
      </c>
      <c r="AC324" s="13" t="s">
        <v>1529</v>
      </c>
      <c r="AD324" s="13">
        <v>602.55999999999995</v>
      </c>
      <c r="AE324" s="12">
        <v>16871.68</v>
      </c>
      <c r="AF324" s="15">
        <v>44573</v>
      </c>
      <c r="AG324" s="15">
        <v>44573</v>
      </c>
    </row>
    <row r="325" spans="1:33" x14ac:dyDescent="0.25">
      <c r="A325" s="22" t="s">
        <v>1308</v>
      </c>
      <c r="B325" s="13">
        <v>179750</v>
      </c>
      <c r="C325" s="13" t="s">
        <v>1517</v>
      </c>
      <c r="D325" s="13" t="s">
        <v>1518</v>
      </c>
      <c r="E325" s="13" t="s">
        <v>1519</v>
      </c>
      <c r="F325" s="15">
        <v>44572</v>
      </c>
      <c r="G325" s="13" t="s">
        <v>1521</v>
      </c>
      <c r="H325" s="13" t="s">
        <v>1521</v>
      </c>
      <c r="I325" s="13" t="s">
        <v>1521</v>
      </c>
      <c r="J325" s="13" t="s">
        <v>1522</v>
      </c>
      <c r="K325" s="13" t="s">
        <v>126</v>
      </c>
      <c r="L325" s="13" t="s">
        <v>1517</v>
      </c>
      <c r="M325" s="13" t="s">
        <v>1308</v>
      </c>
      <c r="N325" s="13" t="s">
        <v>1308</v>
      </c>
      <c r="O325" s="13" t="s">
        <v>1521</v>
      </c>
      <c r="P325" s="13">
        <v>775058</v>
      </c>
      <c r="Q325" s="13" t="s">
        <v>1523</v>
      </c>
      <c r="R325" s="13" t="s">
        <v>1521</v>
      </c>
      <c r="S325" s="13" t="s">
        <v>1530</v>
      </c>
      <c r="T325" s="13" t="s">
        <v>1521</v>
      </c>
      <c r="U325" s="13" t="s">
        <v>1525</v>
      </c>
      <c r="V325" s="13">
        <v>1</v>
      </c>
      <c r="W325" s="13">
        <v>1</v>
      </c>
      <c r="X325" s="13" t="s">
        <v>1783</v>
      </c>
      <c r="Y325" s="13" t="s">
        <v>1527</v>
      </c>
      <c r="Z325" s="13">
        <v>15064</v>
      </c>
      <c r="AA325" s="13" t="s">
        <v>1528</v>
      </c>
      <c r="AB325" s="13">
        <v>2410.2399999999998</v>
      </c>
      <c r="AC325" s="13" t="s">
        <v>1529</v>
      </c>
      <c r="AD325" s="13">
        <v>602.55999999999995</v>
      </c>
      <c r="AE325" s="12">
        <v>16871.68</v>
      </c>
      <c r="AF325" s="15">
        <v>44573</v>
      </c>
      <c r="AG325" s="15">
        <v>44573</v>
      </c>
    </row>
    <row r="326" spans="1:33" x14ac:dyDescent="0.25">
      <c r="A326" s="22" t="s">
        <v>224</v>
      </c>
      <c r="B326" s="13">
        <v>179751</v>
      </c>
      <c r="C326" s="13" t="s">
        <v>1517</v>
      </c>
      <c r="D326" s="13" t="s">
        <v>1518</v>
      </c>
      <c r="E326" s="13" t="s">
        <v>1519</v>
      </c>
      <c r="F326" s="15">
        <v>44572</v>
      </c>
      <c r="G326" s="13" t="s">
        <v>1520</v>
      </c>
      <c r="H326" s="13" t="s">
        <v>1521</v>
      </c>
      <c r="I326" s="13" t="s">
        <v>1521</v>
      </c>
      <c r="J326" s="13" t="s">
        <v>1522</v>
      </c>
      <c r="K326" s="13" t="s">
        <v>59</v>
      </c>
      <c r="L326" s="13" t="s">
        <v>1517</v>
      </c>
      <c r="M326" s="13" t="s">
        <v>224</v>
      </c>
      <c r="N326" s="13" t="s">
        <v>224</v>
      </c>
      <c r="O326" s="13" t="s">
        <v>1521</v>
      </c>
      <c r="P326" s="13">
        <v>775059</v>
      </c>
      <c r="Q326" s="13" t="s">
        <v>1523</v>
      </c>
      <c r="R326" s="13" t="s">
        <v>1521</v>
      </c>
      <c r="S326" s="13" t="s">
        <v>1524</v>
      </c>
      <c r="T326" s="13" t="s">
        <v>1521</v>
      </c>
      <c r="U326" s="13" t="s">
        <v>1525</v>
      </c>
      <c r="V326" s="13">
        <v>1</v>
      </c>
      <c r="W326" s="13">
        <v>1</v>
      </c>
      <c r="X326" s="13" t="s">
        <v>1784</v>
      </c>
      <c r="Y326" s="13" t="s">
        <v>1527</v>
      </c>
      <c r="Z326" s="13">
        <v>10915</v>
      </c>
      <c r="AA326" s="13" t="s">
        <v>1528</v>
      </c>
      <c r="AB326" s="13">
        <v>1746.4</v>
      </c>
      <c r="AC326" s="13" t="s">
        <v>1529</v>
      </c>
      <c r="AD326" s="13">
        <v>436.6</v>
      </c>
      <c r="AE326" s="12">
        <v>12224.8</v>
      </c>
      <c r="AF326" s="15">
        <v>44573</v>
      </c>
      <c r="AG326" s="15">
        <v>44573</v>
      </c>
    </row>
    <row r="327" spans="1:33" x14ac:dyDescent="0.25">
      <c r="A327" s="22" t="s">
        <v>140</v>
      </c>
      <c r="B327" s="13">
        <v>179752</v>
      </c>
      <c r="C327" s="13" t="s">
        <v>1517</v>
      </c>
      <c r="D327" s="13" t="s">
        <v>1518</v>
      </c>
      <c r="E327" s="13" t="s">
        <v>1519</v>
      </c>
      <c r="F327" s="15">
        <v>44572</v>
      </c>
      <c r="G327" s="13" t="s">
        <v>1520</v>
      </c>
      <c r="H327" s="13" t="s">
        <v>1521</v>
      </c>
      <c r="I327" s="13" t="s">
        <v>1521</v>
      </c>
      <c r="J327" s="13" t="s">
        <v>1522</v>
      </c>
      <c r="K327" s="13" t="s">
        <v>59</v>
      </c>
      <c r="L327" s="13" t="s">
        <v>1517</v>
      </c>
      <c r="M327" s="13" t="s">
        <v>140</v>
      </c>
      <c r="N327" s="13" t="s">
        <v>140</v>
      </c>
      <c r="O327" s="13" t="s">
        <v>1521</v>
      </c>
      <c r="P327" s="13">
        <v>775060</v>
      </c>
      <c r="Q327" s="13" t="s">
        <v>1523</v>
      </c>
      <c r="R327" s="13" t="s">
        <v>1521</v>
      </c>
      <c r="S327" s="13" t="s">
        <v>1524</v>
      </c>
      <c r="T327" s="13" t="s">
        <v>1521</v>
      </c>
      <c r="U327" s="13" t="s">
        <v>1525</v>
      </c>
      <c r="V327" s="13">
        <v>1</v>
      </c>
      <c r="W327" s="13">
        <v>1</v>
      </c>
      <c r="X327" s="13" t="s">
        <v>1785</v>
      </c>
      <c r="Y327" s="13" t="s">
        <v>1527</v>
      </c>
      <c r="Z327" s="13">
        <v>10915</v>
      </c>
      <c r="AA327" s="13" t="s">
        <v>1528</v>
      </c>
      <c r="AB327" s="13">
        <v>1746.4</v>
      </c>
      <c r="AC327" s="13" t="s">
        <v>1529</v>
      </c>
      <c r="AD327" s="13">
        <v>436.6</v>
      </c>
      <c r="AE327" s="12">
        <v>12224.8</v>
      </c>
      <c r="AF327" s="15">
        <v>44573</v>
      </c>
      <c r="AG327" s="15">
        <v>44573</v>
      </c>
    </row>
    <row r="328" spans="1:33" x14ac:dyDescent="0.25">
      <c r="A328" s="22" t="s">
        <v>525</v>
      </c>
      <c r="B328" s="13">
        <v>180179</v>
      </c>
      <c r="C328" s="13" t="s">
        <v>1517</v>
      </c>
      <c r="D328" s="13" t="s">
        <v>1518</v>
      </c>
      <c r="E328" s="13" t="s">
        <v>1519</v>
      </c>
      <c r="F328" s="15">
        <v>44573</v>
      </c>
      <c r="G328" s="13" t="s">
        <v>1520</v>
      </c>
      <c r="H328" s="13" t="s">
        <v>1521</v>
      </c>
      <c r="I328" s="13" t="s">
        <v>1521</v>
      </c>
      <c r="J328" s="13" t="s">
        <v>1522</v>
      </c>
      <c r="K328" s="13" t="s">
        <v>65</v>
      </c>
      <c r="L328" s="13" t="s">
        <v>1517</v>
      </c>
      <c r="M328" s="13" t="s">
        <v>525</v>
      </c>
      <c r="N328" s="13" t="s">
        <v>525</v>
      </c>
      <c r="O328" s="13" t="s">
        <v>1521</v>
      </c>
      <c r="P328" s="13">
        <v>775719</v>
      </c>
      <c r="Q328" s="13" t="s">
        <v>1523</v>
      </c>
      <c r="R328" s="13" t="s">
        <v>1521</v>
      </c>
      <c r="S328" s="13" t="s">
        <v>1524</v>
      </c>
      <c r="T328" s="13" t="s">
        <v>1521</v>
      </c>
      <c r="U328" s="13" t="s">
        <v>1525</v>
      </c>
      <c r="V328" s="13">
        <v>1</v>
      </c>
      <c r="W328" s="13">
        <v>1</v>
      </c>
      <c r="X328" s="13" t="s">
        <v>1786</v>
      </c>
      <c r="Y328" s="13" t="s">
        <v>1527</v>
      </c>
      <c r="Z328" s="13">
        <v>32635</v>
      </c>
      <c r="AA328" s="13" t="s">
        <v>1528</v>
      </c>
      <c r="AB328" s="13">
        <v>5221.6000000000004</v>
      </c>
      <c r="AC328" s="13" t="s">
        <v>1529</v>
      </c>
      <c r="AD328" s="13">
        <v>1305.4000000000001</v>
      </c>
      <c r="AE328" s="12">
        <v>36551.199999999997</v>
      </c>
      <c r="AF328" s="15">
        <v>44574</v>
      </c>
      <c r="AG328" s="15">
        <v>44574</v>
      </c>
    </row>
    <row r="329" spans="1:33" x14ac:dyDescent="0.25">
      <c r="A329" s="22" t="s">
        <v>356</v>
      </c>
      <c r="B329" s="13">
        <v>180180</v>
      </c>
      <c r="C329" s="13" t="s">
        <v>1517</v>
      </c>
      <c r="D329" s="13" t="s">
        <v>1518</v>
      </c>
      <c r="E329" s="13" t="s">
        <v>1519</v>
      </c>
      <c r="F329" s="15">
        <v>44573</v>
      </c>
      <c r="G329" s="13" t="s">
        <v>1520</v>
      </c>
      <c r="H329" s="13" t="s">
        <v>1521</v>
      </c>
      <c r="I329" s="13" t="s">
        <v>1521</v>
      </c>
      <c r="J329" s="13" t="s">
        <v>1522</v>
      </c>
      <c r="K329" s="13" t="s">
        <v>65</v>
      </c>
      <c r="L329" s="13" t="s">
        <v>1517</v>
      </c>
      <c r="M329" s="13" t="s">
        <v>356</v>
      </c>
      <c r="N329" s="13" t="s">
        <v>356</v>
      </c>
      <c r="O329" s="13" t="s">
        <v>1521</v>
      </c>
      <c r="P329" s="13">
        <v>775720</v>
      </c>
      <c r="Q329" s="13" t="s">
        <v>1523</v>
      </c>
      <c r="R329" s="13" t="s">
        <v>1521</v>
      </c>
      <c r="S329" s="13" t="s">
        <v>1524</v>
      </c>
      <c r="T329" s="13" t="s">
        <v>1521</v>
      </c>
      <c r="U329" s="13" t="s">
        <v>1525</v>
      </c>
      <c r="V329" s="13">
        <v>1</v>
      </c>
      <c r="W329" s="13">
        <v>1</v>
      </c>
      <c r="X329" s="13" t="s">
        <v>1787</v>
      </c>
      <c r="Y329" s="13" t="s">
        <v>1527</v>
      </c>
      <c r="Z329" s="13">
        <v>32635</v>
      </c>
      <c r="AA329" s="13" t="s">
        <v>1528</v>
      </c>
      <c r="AB329" s="13">
        <v>5221.6000000000004</v>
      </c>
      <c r="AC329" s="13" t="s">
        <v>1529</v>
      </c>
      <c r="AD329" s="13">
        <v>1305.4000000000001</v>
      </c>
      <c r="AE329" s="12">
        <v>36551.199999999997</v>
      </c>
      <c r="AF329" s="15">
        <v>44574</v>
      </c>
      <c r="AG329" s="15">
        <v>44574</v>
      </c>
    </row>
    <row r="330" spans="1:33" x14ac:dyDescent="0.25">
      <c r="A330" s="22" t="s">
        <v>318</v>
      </c>
      <c r="B330" s="13">
        <v>180181</v>
      </c>
      <c r="C330" s="13" t="s">
        <v>1517</v>
      </c>
      <c r="D330" s="13" t="s">
        <v>1518</v>
      </c>
      <c r="E330" s="13" t="s">
        <v>1519</v>
      </c>
      <c r="F330" s="15">
        <v>44573</v>
      </c>
      <c r="G330" s="13" t="s">
        <v>1520</v>
      </c>
      <c r="H330" s="13" t="s">
        <v>1521</v>
      </c>
      <c r="I330" s="13" t="s">
        <v>1521</v>
      </c>
      <c r="J330" s="13" t="s">
        <v>1522</v>
      </c>
      <c r="K330" s="13" t="s">
        <v>65</v>
      </c>
      <c r="L330" s="13" t="s">
        <v>1517</v>
      </c>
      <c r="M330" s="13" t="s">
        <v>318</v>
      </c>
      <c r="N330" s="13" t="s">
        <v>318</v>
      </c>
      <c r="O330" s="13" t="s">
        <v>1521</v>
      </c>
      <c r="P330" s="13">
        <v>775721</v>
      </c>
      <c r="Q330" s="13" t="s">
        <v>1523</v>
      </c>
      <c r="R330" s="13" t="s">
        <v>1521</v>
      </c>
      <c r="S330" s="13" t="s">
        <v>1524</v>
      </c>
      <c r="T330" s="13" t="s">
        <v>1521</v>
      </c>
      <c r="U330" s="13" t="s">
        <v>1525</v>
      </c>
      <c r="V330" s="13">
        <v>1</v>
      </c>
      <c r="W330" s="13">
        <v>1</v>
      </c>
      <c r="X330" s="13" t="s">
        <v>1788</v>
      </c>
      <c r="Y330" s="13" t="s">
        <v>1527</v>
      </c>
      <c r="Z330" s="13">
        <v>23345</v>
      </c>
      <c r="AA330" s="13" t="s">
        <v>1528</v>
      </c>
      <c r="AB330" s="13">
        <v>3735.2</v>
      </c>
      <c r="AC330" s="13" t="s">
        <v>1529</v>
      </c>
      <c r="AD330" s="13">
        <v>933.8</v>
      </c>
      <c r="AE330" s="12">
        <v>26146.400000000001</v>
      </c>
      <c r="AF330" s="15">
        <v>44574</v>
      </c>
      <c r="AG330" s="15">
        <v>44574</v>
      </c>
    </row>
    <row r="331" spans="1:33" x14ac:dyDescent="0.25">
      <c r="A331" s="22" t="s">
        <v>325</v>
      </c>
      <c r="B331" s="13">
        <v>180182</v>
      </c>
      <c r="C331" s="13" t="s">
        <v>1517</v>
      </c>
      <c r="D331" s="13" t="s">
        <v>1518</v>
      </c>
      <c r="E331" s="13" t="s">
        <v>1519</v>
      </c>
      <c r="F331" s="15">
        <v>44573</v>
      </c>
      <c r="G331" s="13" t="s">
        <v>1520</v>
      </c>
      <c r="H331" s="13" t="s">
        <v>1521</v>
      </c>
      <c r="I331" s="13" t="s">
        <v>1521</v>
      </c>
      <c r="J331" s="13" t="s">
        <v>1522</v>
      </c>
      <c r="K331" s="13" t="s">
        <v>65</v>
      </c>
      <c r="L331" s="13" t="s">
        <v>1517</v>
      </c>
      <c r="M331" s="13" t="s">
        <v>325</v>
      </c>
      <c r="N331" s="13" t="s">
        <v>325</v>
      </c>
      <c r="O331" s="13" t="s">
        <v>1521</v>
      </c>
      <c r="P331" s="13">
        <v>775722</v>
      </c>
      <c r="Q331" s="13" t="s">
        <v>1523</v>
      </c>
      <c r="R331" s="13" t="s">
        <v>1521</v>
      </c>
      <c r="S331" s="13" t="s">
        <v>1524</v>
      </c>
      <c r="T331" s="13" t="s">
        <v>1521</v>
      </c>
      <c r="U331" s="13" t="s">
        <v>1525</v>
      </c>
      <c r="V331" s="13">
        <v>1</v>
      </c>
      <c r="W331" s="13">
        <v>1</v>
      </c>
      <c r="X331" s="13" t="s">
        <v>1789</v>
      </c>
      <c r="Y331" s="13" t="s">
        <v>1527</v>
      </c>
      <c r="Z331" s="13">
        <v>23345</v>
      </c>
      <c r="AA331" s="13" t="s">
        <v>1528</v>
      </c>
      <c r="AB331" s="13">
        <v>3735.2</v>
      </c>
      <c r="AC331" s="13" t="s">
        <v>1529</v>
      </c>
      <c r="AD331" s="13">
        <v>933.8</v>
      </c>
      <c r="AE331" s="12">
        <v>26146.400000000001</v>
      </c>
      <c r="AF331" s="15">
        <v>44574</v>
      </c>
      <c r="AG331" s="15">
        <v>44574</v>
      </c>
    </row>
    <row r="332" spans="1:33" x14ac:dyDescent="0.25">
      <c r="A332" s="22" t="s">
        <v>353</v>
      </c>
      <c r="B332" s="13">
        <v>180183</v>
      </c>
      <c r="C332" s="13" t="s">
        <v>1517</v>
      </c>
      <c r="D332" s="13" t="s">
        <v>1518</v>
      </c>
      <c r="E332" s="13" t="s">
        <v>1519</v>
      </c>
      <c r="F332" s="15">
        <v>44573</v>
      </c>
      <c r="G332" s="13" t="s">
        <v>1520</v>
      </c>
      <c r="H332" s="13" t="s">
        <v>1521</v>
      </c>
      <c r="I332" s="13" t="s">
        <v>1521</v>
      </c>
      <c r="J332" s="13" t="s">
        <v>1522</v>
      </c>
      <c r="K332" s="13" t="s">
        <v>77</v>
      </c>
      <c r="L332" s="13" t="s">
        <v>1517</v>
      </c>
      <c r="M332" s="13" t="s">
        <v>353</v>
      </c>
      <c r="N332" s="13" t="s">
        <v>353</v>
      </c>
      <c r="O332" s="13" t="s">
        <v>1521</v>
      </c>
      <c r="P332" s="13">
        <v>775723</v>
      </c>
      <c r="Q332" s="13" t="s">
        <v>1523</v>
      </c>
      <c r="R332" s="13" t="s">
        <v>1521</v>
      </c>
      <c r="S332" s="13" t="s">
        <v>1524</v>
      </c>
      <c r="T332" s="13" t="s">
        <v>1521</v>
      </c>
      <c r="U332" s="13" t="s">
        <v>1525</v>
      </c>
      <c r="V332" s="13">
        <v>1</v>
      </c>
      <c r="W332" s="13">
        <v>1</v>
      </c>
      <c r="X332" s="13" t="s">
        <v>1790</v>
      </c>
      <c r="Y332" s="13" t="s">
        <v>1527</v>
      </c>
      <c r="Z332" s="13">
        <v>18760.11</v>
      </c>
      <c r="AA332" s="13" t="s">
        <v>1528</v>
      </c>
      <c r="AB332" s="13">
        <v>3001.62</v>
      </c>
      <c r="AC332" s="13" t="s">
        <v>1529</v>
      </c>
      <c r="AD332" s="13">
        <v>750.4</v>
      </c>
      <c r="AE332" s="12">
        <v>21011.33</v>
      </c>
      <c r="AF332" s="15">
        <v>44574</v>
      </c>
      <c r="AG332" s="15">
        <v>44574</v>
      </c>
    </row>
    <row r="333" spans="1:33" x14ac:dyDescent="0.25">
      <c r="A333" s="22" t="s">
        <v>414</v>
      </c>
      <c r="B333" s="13">
        <v>180184</v>
      </c>
      <c r="C333" s="13" t="s">
        <v>1517</v>
      </c>
      <c r="D333" s="13" t="s">
        <v>1518</v>
      </c>
      <c r="E333" s="13" t="s">
        <v>1519</v>
      </c>
      <c r="F333" s="15">
        <v>44573</v>
      </c>
      <c r="G333" s="13" t="s">
        <v>1520</v>
      </c>
      <c r="H333" s="13" t="s">
        <v>1521</v>
      </c>
      <c r="I333" s="13" t="s">
        <v>1521</v>
      </c>
      <c r="J333" s="13" t="s">
        <v>1522</v>
      </c>
      <c r="K333" s="13" t="s">
        <v>65</v>
      </c>
      <c r="L333" s="13" t="s">
        <v>1517</v>
      </c>
      <c r="M333" s="13" t="s">
        <v>414</v>
      </c>
      <c r="N333" s="13" t="s">
        <v>414</v>
      </c>
      <c r="O333" s="13" t="s">
        <v>1521</v>
      </c>
      <c r="P333" s="13">
        <v>775724</v>
      </c>
      <c r="Q333" s="13" t="s">
        <v>1523</v>
      </c>
      <c r="R333" s="13" t="s">
        <v>1521</v>
      </c>
      <c r="S333" s="13" t="s">
        <v>1524</v>
      </c>
      <c r="T333" s="13" t="s">
        <v>1521</v>
      </c>
      <c r="U333" s="13" t="s">
        <v>1525</v>
      </c>
      <c r="V333" s="13">
        <v>1</v>
      </c>
      <c r="W333" s="13">
        <v>1</v>
      </c>
      <c r="X333" s="13" t="s">
        <v>1791</v>
      </c>
      <c r="Y333" s="13" t="s">
        <v>1527</v>
      </c>
      <c r="Z333" s="13">
        <v>23345</v>
      </c>
      <c r="AA333" s="13" t="s">
        <v>1528</v>
      </c>
      <c r="AB333" s="13">
        <v>3735.2</v>
      </c>
      <c r="AC333" s="13" t="s">
        <v>1529</v>
      </c>
      <c r="AD333" s="13">
        <v>933.8</v>
      </c>
      <c r="AE333" s="12">
        <v>26146.400000000001</v>
      </c>
      <c r="AF333" s="15">
        <v>44574</v>
      </c>
      <c r="AG333" s="15">
        <v>44574</v>
      </c>
    </row>
    <row r="334" spans="1:33" x14ac:dyDescent="0.25">
      <c r="A334" s="22" t="s">
        <v>100</v>
      </c>
      <c r="B334" s="13">
        <v>180185</v>
      </c>
      <c r="C334" s="13" t="s">
        <v>1517</v>
      </c>
      <c r="D334" s="13" t="s">
        <v>1518</v>
      </c>
      <c r="E334" s="13" t="s">
        <v>1519</v>
      </c>
      <c r="F334" s="15">
        <v>44573</v>
      </c>
      <c r="G334" s="13" t="s">
        <v>1520</v>
      </c>
      <c r="H334" s="13" t="s">
        <v>1521</v>
      </c>
      <c r="I334" s="13" t="s">
        <v>1521</v>
      </c>
      <c r="J334" s="13" t="s">
        <v>1522</v>
      </c>
      <c r="K334" s="13" t="s">
        <v>77</v>
      </c>
      <c r="L334" s="13" t="s">
        <v>1517</v>
      </c>
      <c r="M334" s="13" t="s">
        <v>100</v>
      </c>
      <c r="N334" s="13" t="s">
        <v>100</v>
      </c>
      <c r="O334" s="13" t="s">
        <v>1521</v>
      </c>
      <c r="P334" s="13">
        <v>775725</v>
      </c>
      <c r="Q334" s="13" t="s">
        <v>1523</v>
      </c>
      <c r="R334" s="13" t="s">
        <v>1521</v>
      </c>
      <c r="S334" s="13" t="s">
        <v>1524</v>
      </c>
      <c r="T334" s="13" t="s">
        <v>1521</v>
      </c>
      <c r="U334" s="13" t="s">
        <v>1525</v>
      </c>
      <c r="V334" s="13">
        <v>1</v>
      </c>
      <c r="W334" s="13">
        <v>1</v>
      </c>
      <c r="X334" s="13" t="s">
        <v>1792</v>
      </c>
      <c r="Y334" s="13" t="s">
        <v>1527</v>
      </c>
      <c r="Z334" s="13">
        <v>18757.88</v>
      </c>
      <c r="AA334" s="13" t="s">
        <v>1528</v>
      </c>
      <c r="AB334" s="13">
        <v>3001.26</v>
      </c>
      <c r="AC334" s="13" t="s">
        <v>1529</v>
      </c>
      <c r="AD334" s="13">
        <v>750.32</v>
      </c>
      <c r="AE334" s="12">
        <v>21008.82</v>
      </c>
      <c r="AF334" s="15">
        <v>44574</v>
      </c>
      <c r="AG334" s="15">
        <v>44574</v>
      </c>
    </row>
    <row r="335" spans="1:33" x14ac:dyDescent="0.25">
      <c r="A335" s="22" t="s">
        <v>252</v>
      </c>
      <c r="B335" s="13">
        <v>180186</v>
      </c>
      <c r="C335" s="13" t="s">
        <v>1517</v>
      </c>
      <c r="D335" s="13" t="s">
        <v>1518</v>
      </c>
      <c r="E335" s="13" t="s">
        <v>1519</v>
      </c>
      <c r="F335" s="15">
        <v>44573</v>
      </c>
      <c r="G335" s="13" t="s">
        <v>1520</v>
      </c>
      <c r="H335" s="13" t="s">
        <v>1521</v>
      </c>
      <c r="I335" s="13" t="s">
        <v>1521</v>
      </c>
      <c r="J335" s="13" t="s">
        <v>1522</v>
      </c>
      <c r="K335" s="13" t="s">
        <v>77</v>
      </c>
      <c r="L335" s="13" t="s">
        <v>1517</v>
      </c>
      <c r="M335" s="13" t="s">
        <v>252</v>
      </c>
      <c r="N335" s="13" t="s">
        <v>252</v>
      </c>
      <c r="O335" s="13" t="s">
        <v>1521</v>
      </c>
      <c r="P335" s="13">
        <v>775726</v>
      </c>
      <c r="Q335" s="13" t="s">
        <v>1523</v>
      </c>
      <c r="R335" s="13" t="s">
        <v>1521</v>
      </c>
      <c r="S335" s="13" t="s">
        <v>1524</v>
      </c>
      <c r="T335" s="13" t="s">
        <v>1521</v>
      </c>
      <c r="U335" s="13" t="s">
        <v>1525</v>
      </c>
      <c r="V335" s="13">
        <v>1</v>
      </c>
      <c r="W335" s="13">
        <v>1</v>
      </c>
      <c r="X335" s="13" t="s">
        <v>1793</v>
      </c>
      <c r="Y335" s="13" t="s">
        <v>1527</v>
      </c>
      <c r="Z335" s="13">
        <v>16690.62</v>
      </c>
      <c r="AA335" s="13" t="s">
        <v>1528</v>
      </c>
      <c r="AB335" s="13">
        <v>2670.5</v>
      </c>
      <c r="AC335" s="13" t="s">
        <v>1529</v>
      </c>
      <c r="AD335" s="13">
        <v>667.62</v>
      </c>
      <c r="AE335" s="12">
        <v>18693.5</v>
      </c>
      <c r="AF335" s="15">
        <v>44574</v>
      </c>
      <c r="AG335" s="15">
        <v>44574</v>
      </c>
    </row>
    <row r="336" spans="1:33" x14ac:dyDescent="0.25">
      <c r="A336" s="22" t="s">
        <v>327</v>
      </c>
      <c r="B336" s="13">
        <v>180187</v>
      </c>
      <c r="C336" s="13" t="s">
        <v>1517</v>
      </c>
      <c r="D336" s="13" t="s">
        <v>1518</v>
      </c>
      <c r="E336" s="13" t="s">
        <v>1519</v>
      </c>
      <c r="F336" s="15">
        <v>44573</v>
      </c>
      <c r="G336" s="13" t="s">
        <v>1520</v>
      </c>
      <c r="H336" s="13" t="s">
        <v>1521</v>
      </c>
      <c r="I336" s="13" t="s">
        <v>1521</v>
      </c>
      <c r="J336" s="13" t="s">
        <v>1522</v>
      </c>
      <c r="K336" s="13" t="s">
        <v>77</v>
      </c>
      <c r="L336" s="13" t="s">
        <v>1517</v>
      </c>
      <c r="M336" s="13" t="s">
        <v>327</v>
      </c>
      <c r="N336" s="13" t="s">
        <v>327</v>
      </c>
      <c r="O336" s="13" t="s">
        <v>1521</v>
      </c>
      <c r="P336" s="13">
        <v>775727</v>
      </c>
      <c r="Q336" s="13" t="s">
        <v>1523</v>
      </c>
      <c r="R336" s="13" t="s">
        <v>1521</v>
      </c>
      <c r="S336" s="13" t="s">
        <v>1524</v>
      </c>
      <c r="T336" s="13" t="s">
        <v>1521</v>
      </c>
      <c r="U336" s="13" t="s">
        <v>1525</v>
      </c>
      <c r="V336" s="13">
        <v>1</v>
      </c>
      <c r="W336" s="13">
        <v>1</v>
      </c>
      <c r="X336" s="13" t="s">
        <v>1794</v>
      </c>
      <c r="Y336" s="13" t="s">
        <v>1527</v>
      </c>
      <c r="Z336" s="13">
        <v>16696.36</v>
      </c>
      <c r="AA336" s="13" t="s">
        <v>1528</v>
      </c>
      <c r="AB336" s="13">
        <v>2671.42</v>
      </c>
      <c r="AC336" s="13" t="s">
        <v>1529</v>
      </c>
      <c r="AD336" s="13">
        <v>667.85</v>
      </c>
      <c r="AE336" s="12">
        <v>18699.93</v>
      </c>
      <c r="AF336" s="15">
        <v>44574</v>
      </c>
      <c r="AG336" s="15">
        <v>44574</v>
      </c>
    </row>
    <row r="337" spans="1:33" x14ac:dyDescent="0.25">
      <c r="A337" s="22" t="s">
        <v>349</v>
      </c>
      <c r="B337" s="13">
        <v>180188</v>
      </c>
      <c r="C337" s="13" t="s">
        <v>1517</v>
      </c>
      <c r="D337" s="13" t="s">
        <v>1518</v>
      </c>
      <c r="E337" s="13" t="s">
        <v>1519</v>
      </c>
      <c r="F337" s="15">
        <v>44573</v>
      </c>
      <c r="G337" s="13" t="s">
        <v>1520</v>
      </c>
      <c r="H337" s="13" t="s">
        <v>1521</v>
      </c>
      <c r="I337" s="13" t="s">
        <v>1521</v>
      </c>
      <c r="J337" s="13" t="s">
        <v>1522</v>
      </c>
      <c r="K337" s="13" t="s">
        <v>77</v>
      </c>
      <c r="L337" s="13" t="s">
        <v>1517</v>
      </c>
      <c r="M337" s="13" t="s">
        <v>349</v>
      </c>
      <c r="N337" s="13" t="s">
        <v>349</v>
      </c>
      <c r="O337" s="13" t="s">
        <v>1521</v>
      </c>
      <c r="P337" s="13">
        <v>775728</v>
      </c>
      <c r="Q337" s="13" t="s">
        <v>1523</v>
      </c>
      <c r="R337" s="13" t="s">
        <v>1521</v>
      </c>
      <c r="S337" s="13" t="s">
        <v>1524</v>
      </c>
      <c r="T337" s="13" t="s">
        <v>1521</v>
      </c>
      <c r="U337" s="13" t="s">
        <v>1525</v>
      </c>
      <c r="V337" s="13">
        <v>1</v>
      </c>
      <c r="W337" s="13">
        <v>1</v>
      </c>
      <c r="X337" s="13" t="s">
        <v>1795</v>
      </c>
      <c r="Y337" s="13" t="s">
        <v>1527</v>
      </c>
      <c r="Z337" s="13">
        <v>17363.37</v>
      </c>
      <c r="AA337" s="13" t="s">
        <v>1528</v>
      </c>
      <c r="AB337" s="13">
        <v>2778.14</v>
      </c>
      <c r="AC337" s="13" t="s">
        <v>1529</v>
      </c>
      <c r="AD337" s="13">
        <v>694.53</v>
      </c>
      <c r="AE337" s="12">
        <v>19446.98</v>
      </c>
      <c r="AF337" s="15">
        <v>44574</v>
      </c>
      <c r="AG337" s="15">
        <v>44574</v>
      </c>
    </row>
    <row r="338" spans="1:33" x14ac:dyDescent="0.25">
      <c r="A338" s="22" t="s">
        <v>432</v>
      </c>
      <c r="B338" s="13">
        <v>180189</v>
      </c>
      <c r="C338" s="13" t="s">
        <v>1517</v>
      </c>
      <c r="D338" s="13" t="s">
        <v>1518</v>
      </c>
      <c r="E338" s="13" t="s">
        <v>1519</v>
      </c>
      <c r="F338" s="15">
        <v>44573</v>
      </c>
      <c r="G338" s="13" t="s">
        <v>1520</v>
      </c>
      <c r="H338" s="13" t="s">
        <v>1521</v>
      </c>
      <c r="I338" s="13" t="s">
        <v>1521</v>
      </c>
      <c r="J338" s="13" t="s">
        <v>1522</v>
      </c>
      <c r="K338" s="13" t="s">
        <v>77</v>
      </c>
      <c r="L338" s="13" t="s">
        <v>1517</v>
      </c>
      <c r="M338" s="13" t="s">
        <v>432</v>
      </c>
      <c r="N338" s="13" t="s">
        <v>432</v>
      </c>
      <c r="O338" s="13" t="s">
        <v>1521</v>
      </c>
      <c r="P338" s="13">
        <v>775729</v>
      </c>
      <c r="Q338" s="13" t="s">
        <v>1523</v>
      </c>
      <c r="R338" s="13" t="s">
        <v>1521</v>
      </c>
      <c r="S338" s="13" t="s">
        <v>1524</v>
      </c>
      <c r="T338" s="13" t="s">
        <v>1521</v>
      </c>
      <c r="U338" s="13" t="s">
        <v>1525</v>
      </c>
      <c r="V338" s="13">
        <v>1</v>
      </c>
      <c r="W338" s="13">
        <v>1</v>
      </c>
      <c r="X338" s="13" t="s">
        <v>1796</v>
      </c>
      <c r="Y338" s="13" t="s">
        <v>1527</v>
      </c>
      <c r="Z338" s="13">
        <v>17366.740000000002</v>
      </c>
      <c r="AA338" s="13" t="s">
        <v>1528</v>
      </c>
      <c r="AB338" s="13">
        <v>2778.68</v>
      </c>
      <c r="AC338" s="13" t="s">
        <v>1529</v>
      </c>
      <c r="AD338" s="13">
        <v>694.67</v>
      </c>
      <c r="AE338" s="12">
        <v>19450.75</v>
      </c>
      <c r="AF338" s="15">
        <v>44574</v>
      </c>
      <c r="AG338" s="15">
        <v>44574</v>
      </c>
    </row>
    <row r="339" spans="1:33" x14ac:dyDescent="0.25">
      <c r="A339" s="22" t="s">
        <v>438</v>
      </c>
      <c r="B339" s="13">
        <v>180190</v>
      </c>
      <c r="C339" s="13" t="s">
        <v>1517</v>
      </c>
      <c r="D339" s="13" t="s">
        <v>1518</v>
      </c>
      <c r="E339" s="13" t="s">
        <v>1519</v>
      </c>
      <c r="F339" s="15">
        <v>44573</v>
      </c>
      <c r="G339" s="13" t="s">
        <v>1520</v>
      </c>
      <c r="H339" s="13" t="s">
        <v>1521</v>
      </c>
      <c r="I339" s="13" t="s">
        <v>1521</v>
      </c>
      <c r="J339" s="13" t="s">
        <v>1522</v>
      </c>
      <c r="K339" s="13" t="s">
        <v>77</v>
      </c>
      <c r="L339" s="13" t="s">
        <v>1517</v>
      </c>
      <c r="M339" s="13" t="s">
        <v>438</v>
      </c>
      <c r="N339" s="13" t="s">
        <v>438</v>
      </c>
      <c r="O339" s="13" t="s">
        <v>1521</v>
      </c>
      <c r="P339" s="13">
        <v>775730</v>
      </c>
      <c r="Q339" s="13" t="s">
        <v>1523</v>
      </c>
      <c r="R339" s="13" t="s">
        <v>1521</v>
      </c>
      <c r="S339" s="13" t="s">
        <v>1524</v>
      </c>
      <c r="T339" s="13" t="s">
        <v>1521</v>
      </c>
      <c r="U339" s="13" t="s">
        <v>1525</v>
      </c>
      <c r="V339" s="13">
        <v>1</v>
      </c>
      <c r="W339" s="13">
        <v>1</v>
      </c>
      <c r="X339" s="13" t="s">
        <v>1797</v>
      </c>
      <c r="Y339" s="13" t="s">
        <v>1527</v>
      </c>
      <c r="Z339" s="13">
        <v>16697.919999999998</v>
      </c>
      <c r="AA339" s="13" t="s">
        <v>1528</v>
      </c>
      <c r="AB339" s="13">
        <v>2671.67</v>
      </c>
      <c r="AC339" s="13" t="s">
        <v>1529</v>
      </c>
      <c r="AD339" s="13">
        <v>667.92</v>
      </c>
      <c r="AE339" s="12">
        <v>18701.669999999998</v>
      </c>
      <c r="AF339" s="15">
        <v>44574</v>
      </c>
      <c r="AG339" s="15">
        <v>44574</v>
      </c>
    </row>
    <row r="340" spans="1:33" x14ac:dyDescent="0.25">
      <c r="A340" s="22" t="s">
        <v>294</v>
      </c>
      <c r="B340" s="13">
        <v>180191</v>
      </c>
      <c r="C340" s="13" t="s">
        <v>1517</v>
      </c>
      <c r="D340" s="13" t="s">
        <v>1518</v>
      </c>
      <c r="E340" s="13" t="s">
        <v>1519</v>
      </c>
      <c r="F340" s="15">
        <v>44573</v>
      </c>
      <c r="G340" s="13" t="s">
        <v>1520</v>
      </c>
      <c r="H340" s="13" t="s">
        <v>1521</v>
      </c>
      <c r="I340" s="13" t="s">
        <v>1521</v>
      </c>
      <c r="J340" s="13" t="s">
        <v>1522</v>
      </c>
      <c r="K340" s="13" t="s">
        <v>77</v>
      </c>
      <c r="L340" s="13" t="s">
        <v>1517</v>
      </c>
      <c r="M340" s="13" t="s">
        <v>294</v>
      </c>
      <c r="N340" s="13" t="s">
        <v>294</v>
      </c>
      <c r="O340" s="13" t="s">
        <v>1521</v>
      </c>
      <c r="P340" s="13">
        <v>775731</v>
      </c>
      <c r="Q340" s="13" t="s">
        <v>1523</v>
      </c>
      <c r="R340" s="13" t="s">
        <v>1521</v>
      </c>
      <c r="S340" s="13" t="s">
        <v>1524</v>
      </c>
      <c r="T340" s="13" t="s">
        <v>1521</v>
      </c>
      <c r="U340" s="13" t="s">
        <v>1525</v>
      </c>
      <c r="V340" s="13">
        <v>1</v>
      </c>
      <c r="W340" s="13">
        <v>1</v>
      </c>
      <c r="X340" s="13" t="s">
        <v>1798</v>
      </c>
      <c r="Y340" s="13" t="s">
        <v>1527</v>
      </c>
      <c r="Z340" s="13">
        <v>16694.79</v>
      </c>
      <c r="AA340" s="13" t="s">
        <v>1528</v>
      </c>
      <c r="AB340" s="13">
        <v>2671.17</v>
      </c>
      <c r="AC340" s="13" t="s">
        <v>1529</v>
      </c>
      <c r="AD340" s="13">
        <v>667.79</v>
      </c>
      <c r="AE340" s="12">
        <v>18698.169999999998</v>
      </c>
      <c r="AF340" s="15">
        <v>44574</v>
      </c>
      <c r="AG340" s="15">
        <v>44574</v>
      </c>
    </row>
    <row r="341" spans="1:33" x14ac:dyDescent="0.25">
      <c r="A341" s="22" t="s">
        <v>424</v>
      </c>
      <c r="B341" s="13">
        <v>180192</v>
      </c>
      <c r="C341" s="13" t="s">
        <v>1517</v>
      </c>
      <c r="D341" s="13" t="s">
        <v>1518</v>
      </c>
      <c r="E341" s="13" t="s">
        <v>1519</v>
      </c>
      <c r="F341" s="15">
        <v>44573</v>
      </c>
      <c r="G341" s="13" t="s">
        <v>1520</v>
      </c>
      <c r="H341" s="13" t="s">
        <v>1521</v>
      </c>
      <c r="I341" s="13" t="s">
        <v>1521</v>
      </c>
      <c r="J341" s="13" t="s">
        <v>1522</v>
      </c>
      <c r="K341" s="13" t="s">
        <v>59</v>
      </c>
      <c r="L341" s="13" t="s">
        <v>1517</v>
      </c>
      <c r="M341" s="13" t="s">
        <v>424</v>
      </c>
      <c r="N341" s="13" t="s">
        <v>424</v>
      </c>
      <c r="O341" s="13" t="s">
        <v>1521</v>
      </c>
      <c r="P341" s="13">
        <v>775732</v>
      </c>
      <c r="Q341" s="13" t="s">
        <v>1523</v>
      </c>
      <c r="R341" s="13" t="s">
        <v>1521</v>
      </c>
      <c r="S341" s="13" t="s">
        <v>1524</v>
      </c>
      <c r="T341" s="13" t="s">
        <v>1521</v>
      </c>
      <c r="U341" s="13" t="s">
        <v>1525</v>
      </c>
      <c r="V341" s="13">
        <v>1</v>
      </c>
      <c r="W341" s="13">
        <v>1</v>
      </c>
      <c r="X341" s="13" t="s">
        <v>1799</v>
      </c>
      <c r="Y341" s="13" t="s">
        <v>1527</v>
      </c>
      <c r="Z341" s="13">
        <v>8120</v>
      </c>
      <c r="AA341" s="13" t="s">
        <v>1528</v>
      </c>
      <c r="AB341" s="13">
        <v>1299.2</v>
      </c>
      <c r="AC341" s="13" t="s">
        <v>1529</v>
      </c>
      <c r="AD341" s="13">
        <v>324.8</v>
      </c>
      <c r="AE341" s="12">
        <v>9094.4</v>
      </c>
      <c r="AF341" s="15">
        <v>44574</v>
      </c>
      <c r="AG341" s="15">
        <v>44574</v>
      </c>
    </row>
    <row r="342" spans="1:33" x14ac:dyDescent="0.25">
      <c r="A342" s="22" t="s">
        <v>425</v>
      </c>
      <c r="B342" s="13">
        <v>180193</v>
      </c>
      <c r="C342" s="13" t="s">
        <v>1517</v>
      </c>
      <c r="D342" s="13" t="s">
        <v>1518</v>
      </c>
      <c r="E342" s="13" t="s">
        <v>1519</v>
      </c>
      <c r="F342" s="15">
        <v>44573</v>
      </c>
      <c r="G342" s="13" t="s">
        <v>1520</v>
      </c>
      <c r="H342" s="13" t="s">
        <v>1521</v>
      </c>
      <c r="I342" s="13" t="s">
        <v>1521</v>
      </c>
      <c r="J342" s="13" t="s">
        <v>1522</v>
      </c>
      <c r="K342" s="13" t="s">
        <v>59</v>
      </c>
      <c r="L342" s="13" t="s">
        <v>1517</v>
      </c>
      <c r="M342" s="13" t="s">
        <v>425</v>
      </c>
      <c r="N342" s="13" t="s">
        <v>425</v>
      </c>
      <c r="O342" s="13" t="s">
        <v>1521</v>
      </c>
      <c r="P342" s="13">
        <v>775733</v>
      </c>
      <c r="Q342" s="13" t="s">
        <v>1523</v>
      </c>
      <c r="R342" s="13" t="s">
        <v>1521</v>
      </c>
      <c r="S342" s="13" t="s">
        <v>1524</v>
      </c>
      <c r="T342" s="13" t="s">
        <v>1521</v>
      </c>
      <c r="U342" s="13" t="s">
        <v>1525</v>
      </c>
      <c r="V342" s="13">
        <v>1</v>
      </c>
      <c r="W342" s="13">
        <v>1</v>
      </c>
      <c r="X342" s="13" t="s">
        <v>1800</v>
      </c>
      <c r="Y342" s="13" t="s">
        <v>1527</v>
      </c>
      <c r="Z342" s="13">
        <v>8120</v>
      </c>
      <c r="AA342" s="13" t="s">
        <v>1528</v>
      </c>
      <c r="AB342" s="13">
        <v>1299.2</v>
      </c>
      <c r="AC342" s="13" t="s">
        <v>1529</v>
      </c>
      <c r="AD342" s="13">
        <v>324.8</v>
      </c>
      <c r="AE342" s="12">
        <v>9094.4</v>
      </c>
      <c r="AF342" s="15">
        <v>44574</v>
      </c>
      <c r="AG342" s="15">
        <v>44574</v>
      </c>
    </row>
    <row r="343" spans="1:33" x14ac:dyDescent="0.25">
      <c r="A343" s="22" t="s">
        <v>320</v>
      </c>
      <c r="B343" s="13">
        <v>180194</v>
      </c>
      <c r="C343" s="13" t="s">
        <v>1517</v>
      </c>
      <c r="D343" s="13" t="s">
        <v>1518</v>
      </c>
      <c r="E343" s="13" t="s">
        <v>1519</v>
      </c>
      <c r="F343" s="15">
        <v>44573</v>
      </c>
      <c r="G343" s="13" t="s">
        <v>1520</v>
      </c>
      <c r="H343" s="13" t="s">
        <v>1521</v>
      </c>
      <c r="I343" s="13" t="s">
        <v>1521</v>
      </c>
      <c r="J343" s="13" t="s">
        <v>1522</v>
      </c>
      <c r="K343" s="13" t="s">
        <v>59</v>
      </c>
      <c r="L343" s="13" t="s">
        <v>1517</v>
      </c>
      <c r="M343" s="13" t="s">
        <v>320</v>
      </c>
      <c r="N343" s="13" t="s">
        <v>320</v>
      </c>
      <c r="O343" s="13" t="s">
        <v>1521</v>
      </c>
      <c r="P343" s="13">
        <v>775734</v>
      </c>
      <c r="Q343" s="13" t="s">
        <v>1523</v>
      </c>
      <c r="R343" s="13" t="s">
        <v>1521</v>
      </c>
      <c r="S343" s="13" t="s">
        <v>1524</v>
      </c>
      <c r="T343" s="13" t="s">
        <v>1521</v>
      </c>
      <c r="U343" s="13" t="s">
        <v>1525</v>
      </c>
      <c r="V343" s="13">
        <v>1</v>
      </c>
      <c r="W343" s="13">
        <v>1</v>
      </c>
      <c r="X343" s="13" t="s">
        <v>1801</v>
      </c>
      <c r="Y343" s="13" t="s">
        <v>1527</v>
      </c>
      <c r="Z343" s="13">
        <v>8120</v>
      </c>
      <c r="AA343" s="13" t="s">
        <v>1528</v>
      </c>
      <c r="AB343" s="13">
        <v>1299.2</v>
      </c>
      <c r="AC343" s="13" t="s">
        <v>1529</v>
      </c>
      <c r="AD343" s="13">
        <v>324.8</v>
      </c>
      <c r="AE343" s="12">
        <v>9094.4</v>
      </c>
      <c r="AF343" s="15">
        <v>44574</v>
      </c>
      <c r="AG343" s="15">
        <v>44574</v>
      </c>
    </row>
    <row r="344" spans="1:33" x14ac:dyDescent="0.25">
      <c r="A344" s="22" t="s">
        <v>416</v>
      </c>
      <c r="B344" s="13">
        <v>180195</v>
      </c>
      <c r="C344" s="13" t="s">
        <v>1517</v>
      </c>
      <c r="D344" s="13" t="s">
        <v>1518</v>
      </c>
      <c r="E344" s="13" t="s">
        <v>1519</v>
      </c>
      <c r="F344" s="15">
        <v>44573</v>
      </c>
      <c r="G344" s="13" t="s">
        <v>1520</v>
      </c>
      <c r="H344" s="13" t="s">
        <v>1521</v>
      </c>
      <c r="I344" s="13" t="s">
        <v>1521</v>
      </c>
      <c r="J344" s="13" t="s">
        <v>1522</v>
      </c>
      <c r="K344" s="13" t="s">
        <v>59</v>
      </c>
      <c r="L344" s="13" t="s">
        <v>1517</v>
      </c>
      <c r="M344" s="13" t="s">
        <v>416</v>
      </c>
      <c r="N344" s="13" t="s">
        <v>416</v>
      </c>
      <c r="O344" s="13" t="s">
        <v>1521</v>
      </c>
      <c r="P344" s="13">
        <v>775735</v>
      </c>
      <c r="Q344" s="13" t="s">
        <v>1523</v>
      </c>
      <c r="R344" s="13" t="s">
        <v>1521</v>
      </c>
      <c r="S344" s="13" t="s">
        <v>1524</v>
      </c>
      <c r="T344" s="13" t="s">
        <v>1521</v>
      </c>
      <c r="U344" s="13" t="s">
        <v>1525</v>
      </c>
      <c r="V344" s="13">
        <v>1</v>
      </c>
      <c r="W344" s="13">
        <v>1</v>
      </c>
      <c r="X344" s="13" t="s">
        <v>1802</v>
      </c>
      <c r="Y344" s="13" t="s">
        <v>1527</v>
      </c>
      <c r="Z344" s="13">
        <v>8120</v>
      </c>
      <c r="AA344" s="13" t="s">
        <v>1528</v>
      </c>
      <c r="AB344" s="13">
        <v>1299.2</v>
      </c>
      <c r="AC344" s="13" t="s">
        <v>1529</v>
      </c>
      <c r="AD344" s="13">
        <v>324.8</v>
      </c>
      <c r="AE344" s="12">
        <v>9094.4</v>
      </c>
      <c r="AF344" s="15">
        <v>44574</v>
      </c>
      <c r="AG344" s="15">
        <v>44574</v>
      </c>
    </row>
    <row r="345" spans="1:33" x14ac:dyDescent="0.25">
      <c r="A345" s="22" t="s">
        <v>177</v>
      </c>
      <c r="B345" s="13">
        <v>180196</v>
      </c>
      <c r="C345" s="13" t="s">
        <v>1517</v>
      </c>
      <c r="D345" s="13" t="s">
        <v>1518</v>
      </c>
      <c r="E345" s="13" t="s">
        <v>1519</v>
      </c>
      <c r="F345" s="15">
        <v>44573</v>
      </c>
      <c r="G345" s="13" t="s">
        <v>1520</v>
      </c>
      <c r="H345" s="13" t="s">
        <v>1521</v>
      </c>
      <c r="I345" s="13" t="s">
        <v>1521</v>
      </c>
      <c r="J345" s="13" t="s">
        <v>1522</v>
      </c>
      <c r="K345" s="13" t="s">
        <v>111</v>
      </c>
      <c r="L345" s="13" t="s">
        <v>1517</v>
      </c>
      <c r="M345" s="13" t="s">
        <v>177</v>
      </c>
      <c r="N345" s="13" t="s">
        <v>177</v>
      </c>
      <c r="O345" s="13" t="s">
        <v>1521</v>
      </c>
      <c r="P345" s="13">
        <v>775736</v>
      </c>
      <c r="Q345" s="13" t="s">
        <v>1523</v>
      </c>
      <c r="R345" s="13" t="s">
        <v>1521</v>
      </c>
      <c r="S345" s="13" t="s">
        <v>1524</v>
      </c>
      <c r="T345" s="13" t="s">
        <v>1521</v>
      </c>
      <c r="U345" s="13" t="s">
        <v>1525</v>
      </c>
      <c r="V345" s="13">
        <v>1</v>
      </c>
      <c r="W345" s="13">
        <v>1</v>
      </c>
      <c r="X345" s="13" t="s">
        <v>1803</v>
      </c>
      <c r="Y345" s="13" t="s">
        <v>1527</v>
      </c>
      <c r="Z345" s="13">
        <v>14550</v>
      </c>
      <c r="AA345" s="13" t="s">
        <v>1528</v>
      </c>
      <c r="AB345" s="13">
        <v>2328</v>
      </c>
      <c r="AC345" s="13" t="s">
        <v>1529</v>
      </c>
      <c r="AD345" s="13">
        <v>582</v>
      </c>
      <c r="AE345" s="12">
        <v>16296</v>
      </c>
      <c r="AF345" s="15">
        <v>44574</v>
      </c>
      <c r="AG345" s="15">
        <v>44574</v>
      </c>
    </row>
    <row r="346" spans="1:33" x14ac:dyDescent="0.25">
      <c r="A346" s="22" t="s">
        <v>1066</v>
      </c>
      <c r="B346" s="13">
        <v>180197</v>
      </c>
      <c r="C346" s="13" t="s">
        <v>1517</v>
      </c>
      <c r="D346" s="13" t="s">
        <v>1518</v>
      </c>
      <c r="E346" s="13" t="s">
        <v>1519</v>
      </c>
      <c r="F346" s="15">
        <v>44573</v>
      </c>
      <c r="G346" s="13" t="s">
        <v>1521</v>
      </c>
      <c r="H346" s="13" t="s">
        <v>1521</v>
      </c>
      <c r="I346" s="13" t="s">
        <v>1521</v>
      </c>
      <c r="J346" s="13" t="s">
        <v>1522</v>
      </c>
      <c r="K346" s="13" t="s">
        <v>77</v>
      </c>
      <c r="L346" s="13" t="s">
        <v>1517</v>
      </c>
      <c r="M346" s="13" t="s">
        <v>1066</v>
      </c>
      <c r="N346" s="13" t="s">
        <v>1066</v>
      </c>
      <c r="O346" s="13" t="s">
        <v>1521</v>
      </c>
      <c r="P346" s="13">
        <v>775737</v>
      </c>
      <c r="Q346" s="13" t="s">
        <v>1523</v>
      </c>
      <c r="R346" s="13" t="s">
        <v>1521</v>
      </c>
      <c r="S346" s="13" t="s">
        <v>1530</v>
      </c>
      <c r="T346" s="13" t="s">
        <v>1521</v>
      </c>
      <c r="U346" s="13" t="s">
        <v>1525</v>
      </c>
      <c r="V346" s="13">
        <v>1</v>
      </c>
      <c r="W346" s="13">
        <v>1</v>
      </c>
      <c r="X346" s="13" t="s">
        <v>1804</v>
      </c>
      <c r="Y346" s="13" t="s">
        <v>1527</v>
      </c>
      <c r="Z346" s="13">
        <v>8851.7900000000009</v>
      </c>
      <c r="AA346" s="13" t="s">
        <v>1528</v>
      </c>
      <c r="AB346" s="13">
        <v>1416.29</v>
      </c>
      <c r="AC346" s="13" t="s">
        <v>1529</v>
      </c>
      <c r="AD346" s="13">
        <v>354.07</v>
      </c>
      <c r="AE346" s="12">
        <v>9914.01</v>
      </c>
      <c r="AF346" s="15">
        <v>44574</v>
      </c>
      <c r="AG346" s="15">
        <v>44574</v>
      </c>
    </row>
    <row r="347" spans="1:33" x14ac:dyDescent="0.25">
      <c r="A347" s="22" t="s">
        <v>568</v>
      </c>
      <c r="B347" s="13">
        <v>180198</v>
      </c>
      <c r="C347" s="13" t="s">
        <v>1517</v>
      </c>
      <c r="D347" s="13" t="s">
        <v>1518</v>
      </c>
      <c r="E347" s="13" t="s">
        <v>1519</v>
      </c>
      <c r="F347" s="15">
        <v>44573</v>
      </c>
      <c r="G347" s="13" t="s">
        <v>1520</v>
      </c>
      <c r="H347" s="13" t="s">
        <v>1521</v>
      </c>
      <c r="I347" s="13" t="s">
        <v>1521</v>
      </c>
      <c r="J347" s="13" t="s">
        <v>1522</v>
      </c>
      <c r="K347" s="13" t="s">
        <v>111</v>
      </c>
      <c r="L347" s="13" t="s">
        <v>1517</v>
      </c>
      <c r="M347" s="13" t="s">
        <v>568</v>
      </c>
      <c r="N347" s="13" t="s">
        <v>568</v>
      </c>
      <c r="O347" s="13" t="s">
        <v>1521</v>
      </c>
      <c r="P347" s="13">
        <v>775738</v>
      </c>
      <c r="Q347" s="13" t="s">
        <v>1523</v>
      </c>
      <c r="R347" s="13" t="s">
        <v>1521</v>
      </c>
      <c r="S347" s="13" t="s">
        <v>1524</v>
      </c>
      <c r="T347" s="13" t="s">
        <v>1521</v>
      </c>
      <c r="U347" s="13" t="s">
        <v>1525</v>
      </c>
      <c r="V347" s="13">
        <v>1</v>
      </c>
      <c r="W347" s="13">
        <v>1</v>
      </c>
      <c r="X347" s="13" t="s">
        <v>1805</v>
      </c>
      <c r="Y347" s="13" t="s">
        <v>1527</v>
      </c>
      <c r="Z347" s="13">
        <v>14550</v>
      </c>
      <c r="AA347" s="13" t="s">
        <v>1528</v>
      </c>
      <c r="AB347" s="13">
        <v>2328</v>
      </c>
      <c r="AC347" s="13" t="s">
        <v>1529</v>
      </c>
      <c r="AD347" s="13">
        <v>582</v>
      </c>
      <c r="AE347" s="12">
        <v>16296</v>
      </c>
      <c r="AF347" s="15">
        <v>44574</v>
      </c>
      <c r="AG347" s="15">
        <v>44574</v>
      </c>
    </row>
    <row r="348" spans="1:33" x14ac:dyDescent="0.25">
      <c r="A348" s="22" t="s">
        <v>441</v>
      </c>
      <c r="B348" s="13">
        <v>180199</v>
      </c>
      <c r="C348" s="13" t="s">
        <v>1517</v>
      </c>
      <c r="D348" s="13" t="s">
        <v>1518</v>
      </c>
      <c r="E348" s="13" t="s">
        <v>1519</v>
      </c>
      <c r="F348" s="15">
        <v>44573</v>
      </c>
      <c r="G348" s="13" t="s">
        <v>1520</v>
      </c>
      <c r="H348" s="13" t="s">
        <v>1521</v>
      </c>
      <c r="I348" s="13" t="s">
        <v>1521</v>
      </c>
      <c r="J348" s="13" t="s">
        <v>1522</v>
      </c>
      <c r="K348" s="13" t="s">
        <v>77</v>
      </c>
      <c r="L348" s="13" t="s">
        <v>1517</v>
      </c>
      <c r="M348" s="13" t="s">
        <v>441</v>
      </c>
      <c r="N348" s="13" t="s">
        <v>441</v>
      </c>
      <c r="O348" s="13" t="s">
        <v>1521</v>
      </c>
      <c r="P348" s="13">
        <v>775739</v>
      </c>
      <c r="Q348" s="13" t="s">
        <v>1523</v>
      </c>
      <c r="R348" s="13" t="s">
        <v>1521</v>
      </c>
      <c r="S348" s="13" t="s">
        <v>1524</v>
      </c>
      <c r="T348" s="13" t="s">
        <v>1521</v>
      </c>
      <c r="U348" s="13" t="s">
        <v>1525</v>
      </c>
      <c r="V348" s="13">
        <v>1</v>
      </c>
      <c r="W348" s="13">
        <v>1</v>
      </c>
      <c r="X348" s="13" t="s">
        <v>1806</v>
      </c>
      <c r="Y348" s="13" t="s">
        <v>1527</v>
      </c>
      <c r="Z348" s="13">
        <v>7988.17</v>
      </c>
      <c r="AA348" s="13" t="s">
        <v>1528</v>
      </c>
      <c r="AB348" s="13">
        <v>1278.1099999999999</v>
      </c>
      <c r="AC348" s="13" t="s">
        <v>1529</v>
      </c>
      <c r="AD348" s="13">
        <v>319.52999999999997</v>
      </c>
      <c r="AE348" s="12">
        <v>8946.75</v>
      </c>
      <c r="AF348" s="15">
        <v>44574</v>
      </c>
      <c r="AG348" s="15">
        <v>44574</v>
      </c>
    </row>
    <row r="349" spans="1:33" x14ac:dyDescent="0.25">
      <c r="A349" s="22" t="s">
        <v>236</v>
      </c>
      <c r="B349" s="13">
        <v>180200</v>
      </c>
      <c r="C349" s="13" t="s">
        <v>1517</v>
      </c>
      <c r="D349" s="13" t="s">
        <v>1518</v>
      </c>
      <c r="E349" s="13" t="s">
        <v>1519</v>
      </c>
      <c r="F349" s="15">
        <v>44573</v>
      </c>
      <c r="G349" s="13" t="s">
        <v>1520</v>
      </c>
      <c r="H349" s="13" t="s">
        <v>1521</v>
      </c>
      <c r="I349" s="13" t="s">
        <v>1521</v>
      </c>
      <c r="J349" s="13" t="s">
        <v>1522</v>
      </c>
      <c r="K349" s="13" t="s">
        <v>59</v>
      </c>
      <c r="L349" s="13" t="s">
        <v>1517</v>
      </c>
      <c r="M349" s="13" t="s">
        <v>236</v>
      </c>
      <c r="N349" s="13" t="s">
        <v>236</v>
      </c>
      <c r="O349" s="13" t="s">
        <v>1521</v>
      </c>
      <c r="P349" s="13">
        <v>775740</v>
      </c>
      <c r="Q349" s="13" t="s">
        <v>1523</v>
      </c>
      <c r="R349" s="13" t="s">
        <v>1521</v>
      </c>
      <c r="S349" s="13" t="s">
        <v>1524</v>
      </c>
      <c r="T349" s="13" t="s">
        <v>1521</v>
      </c>
      <c r="U349" s="13" t="s">
        <v>1525</v>
      </c>
      <c r="V349" s="13">
        <v>1</v>
      </c>
      <c r="W349" s="13">
        <v>1</v>
      </c>
      <c r="X349" s="13" t="s">
        <v>1807</v>
      </c>
      <c r="Y349" s="13" t="s">
        <v>1527</v>
      </c>
      <c r="Z349" s="13">
        <v>10915</v>
      </c>
      <c r="AA349" s="13" t="s">
        <v>1528</v>
      </c>
      <c r="AB349" s="13">
        <v>1746.4</v>
      </c>
      <c r="AC349" s="13" t="s">
        <v>1529</v>
      </c>
      <c r="AD349" s="13">
        <v>436.6</v>
      </c>
      <c r="AE349" s="12">
        <v>12224.8</v>
      </c>
      <c r="AF349" s="15">
        <v>44574</v>
      </c>
      <c r="AG349" s="15">
        <v>44574</v>
      </c>
    </row>
    <row r="350" spans="1:33" x14ac:dyDescent="0.25">
      <c r="A350" s="22" t="s">
        <v>300</v>
      </c>
      <c r="B350" s="13">
        <v>180201</v>
      </c>
      <c r="C350" s="13" t="s">
        <v>1517</v>
      </c>
      <c r="D350" s="13" t="s">
        <v>1518</v>
      </c>
      <c r="E350" s="13" t="s">
        <v>1519</v>
      </c>
      <c r="F350" s="15">
        <v>44573</v>
      </c>
      <c r="G350" s="13" t="s">
        <v>1520</v>
      </c>
      <c r="H350" s="13" t="s">
        <v>1521</v>
      </c>
      <c r="I350" s="13" t="s">
        <v>1521</v>
      </c>
      <c r="J350" s="13" t="s">
        <v>1522</v>
      </c>
      <c r="K350" s="13" t="s">
        <v>59</v>
      </c>
      <c r="L350" s="13" t="s">
        <v>1517</v>
      </c>
      <c r="M350" s="13" t="s">
        <v>300</v>
      </c>
      <c r="N350" s="13" t="s">
        <v>300</v>
      </c>
      <c r="O350" s="13" t="s">
        <v>1521</v>
      </c>
      <c r="P350" s="13">
        <v>775741</v>
      </c>
      <c r="Q350" s="13" t="s">
        <v>1523</v>
      </c>
      <c r="R350" s="13" t="s">
        <v>1521</v>
      </c>
      <c r="S350" s="13" t="s">
        <v>1524</v>
      </c>
      <c r="T350" s="13" t="s">
        <v>1521</v>
      </c>
      <c r="U350" s="13" t="s">
        <v>1525</v>
      </c>
      <c r="V350" s="13">
        <v>1</v>
      </c>
      <c r="W350" s="13">
        <v>1</v>
      </c>
      <c r="X350" s="13" t="s">
        <v>1808</v>
      </c>
      <c r="Y350" s="13" t="s">
        <v>1527</v>
      </c>
      <c r="Z350" s="13">
        <v>10915</v>
      </c>
      <c r="AA350" s="13" t="s">
        <v>1528</v>
      </c>
      <c r="AB350" s="13">
        <v>1746.4</v>
      </c>
      <c r="AC350" s="13" t="s">
        <v>1529</v>
      </c>
      <c r="AD350" s="13">
        <v>436.6</v>
      </c>
      <c r="AE350" s="12">
        <v>12224.8</v>
      </c>
      <c r="AF350" s="15">
        <v>44574</v>
      </c>
      <c r="AG350" s="15">
        <v>44574</v>
      </c>
    </row>
    <row r="351" spans="1:33" x14ac:dyDescent="0.25">
      <c r="A351" s="22" t="s">
        <v>328</v>
      </c>
      <c r="B351" s="13">
        <v>180202</v>
      </c>
      <c r="C351" s="13" t="s">
        <v>1517</v>
      </c>
      <c r="D351" s="13" t="s">
        <v>1518</v>
      </c>
      <c r="E351" s="13" t="s">
        <v>1519</v>
      </c>
      <c r="F351" s="15">
        <v>44573</v>
      </c>
      <c r="G351" s="13" t="s">
        <v>1520</v>
      </c>
      <c r="H351" s="13" t="s">
        <v>1521</v>
      </c>
      <c r="I351" s="13" t="s">
        <v>1521</v>
      </c>
      <c r="J351" s="13" t="s">
        <v>1522</v>
      </c>
      <c r="K351" s="13" t="s">
        <v>59</v>
      </c>
      <c r="L351" s="13" t="s">
        <v>1517</v>
      </c>
      <c r="M351" s="13" t="s">
        <v>328</v>
      </c>
      <c r="N351" s="13" t="s">
        <v>328</v>
      </c>
      <c r="O351" s="13" t="s">
        <v>1521</v>
      </c>
      <c r="P351" s="13">
        <v>775742</v>
      </c>
      <c r="Q351" s="13" t="s">
        <v>1523</v>
      </c>
      <c r="R351" s="13" t="s">
        <v>1521</v>
      </c>
      <c r="S351" s="13" t="s">
        <v>1524</v>
      </c>
      <c r="T351" s="13" t="s">
        <v>1521</v>
      </c>
      <c r="U351" s="13" t="s">
        <v>1525</v>
      </c>
      <c r="V351" s="13">
        <v>1</v>
      </c>
      <c r="W351" s="13">
        <v>1</v>
      </c>
      <c r="X351" s="13" t="s">
        <v>1809</v>
      </c>
      <c r="Y351" s="13" t="s">
        <v>1527</v>
      </c>
      <c r="Z351" s="13">
        <v>8120</v>
      </c>
      <c r="AA351" s="13" t="s">
        <v>1528</v>
      </c>
      <c r="AB351" s="13">
        <v>1299.2</v>
      </c>
      <c r="AC351" s="13" t="s">
        <v>1529</v>
      </c>
      <c r="AD351" s="13">
        <v>324.8</v>
      </c>
      <c r="AE351" s="12">
        <v>9094.4</v>
      </c>
      <c r="AF351" s="15">
        <v>44574</v>
      </c>
      <c r="AG351" s="15">
        <v>44574</v>
      </c>
    </row>
    <row r="352" spans="1:33" x14ac:dyDescent="0.25">
      <c r="A352" s="22" t="s">
        <v>214</v>
      </c>
      <c r="B352" s="13">
        <v>180203</v>
      </c>
      <c r="C352" s="13" t="s">
        <v>1517</v>
      </c>
      <c r="D352" s="13" t="s">
        <v>1518</v>
      </c>
      <c r="E352" s="13" t="s">
        <v>1519</v>
      </c>
      <c r="F352" s="15">
        <v>44573</v>
      </c>
      <c r="G352" s="13" t="s">
        <v>1520</v>
      </c>
      <c r="H352" s="13" t="s">
        <v>1521</v>
      </c>
      <c r="I352" s="13" t="s">
        <v>1521</v>
      </c>
      <c r="J352" s="13" t="s">
        <v>1522</v>
      </c>
      <c r="K352" s="13" t="s">
        <v>59</v>
      </c>
      <c r="L352" s="13" t="s">
        <v>1517</v>
      </c>
      <c r="M352" s="13" t="s">
        <v>214</v>
      </c>
      <c r="N352" s="13" t="s">
        <v>214</v>
      </c>
      <c r="O352" s="13" t="s">
        <v>1521</v>
      </c>
      <c r="P352" s="13">
        <v>775743</v>
      </c>
      <c r="Q352" s="13" t="s">
        <v>1523</v>
      </c>
      <c r="R352" s="13" t="s">
        <v>1521</v>
      </c>
      <c r="S352" s="13" t="s">
        <v>1524</v>
      </c>
      <c r="T352" s="13" t="s">
        <v>1521</v>
      </c>
      <c r="U352" s="13" t="s">
        <v>1525</v>
      </c>
      <c r="V352" s="13">
        <v>1</v>
      </c>
      <c r="W352" s="13">
        <v>1</v>
      </c>
      <c r="X352" s="13" t="s">
        <v>1810</v>
      </c>
      <c r="Y352" s="13" t="s">
        <v>1527</v>
      </c>
      <c r="Z352" s="13">
        <v>8120</v>
      </c>
      <c r="AA352" s="13" t="s">
        <v>1528</v>
      </c>
      <c r="AB352" s="13">
        <v>1299.2</v>
      </c>
      <c r="AC352" s="13" t="s">
        <v>1529</v>
      </c>
      <c r="AD352" s="13">
        <v>324.8</v>
      </c>
      <c r="AE352" s="12">
        <v>9094.4</v>
      </c>
      <c r="AF352" s="15">
        <v>44574</v>
      </c>
      <c r="AG352" s="15">
        <v>44574</v>
      </c>
    </row>
    <row r="353" spans="1:33" x14ac:dyDescent="0.25">
      <c r="A353" s="22" t="s">
        <v>982</v>
      </c>
      <c r="B353" s="13">
        <v>180204</v>
      </c>
      <c r="C353" s="13" t="s">
        <v>1517</v>
      </c>
      <c r="D353" s="13" t="s">
        <v>1518</v>
      </c>
      <c r="E353" s="13" t="s">
        <v>1519</v>
      </c>
      <c r="F353" s="15">
        <v>44573</v>
      </c>
      <c r="G353" s="13" t="s">
        <v>1521</v>
      </c>
      <c r="H353" s="13" t="s">
        <v>1521</v>
      </c>
      <c r="I353" s="13" t="s">
        <v>1521</v>
      </c>
      <c r="J353" s="13" t="s">
        <v>1522</v>
      </c>
      <c r="K353" s="13" t="s">
        <v>126</v>
      </c>
      <c r="L353" s="13" t="s">
        <v>1517</v>
      </c>
      <c r="M353" s="13" t="s">
        <v>982</v>
      </c>
      <c r="N353" s="13" t="s">
        <v>982</v>
      </c>
      <c r="O353" s="13" t="s">
        <v>1521</v>
      </c>
      <c r="P353" s="13">
        <v>775744</v>
      </c>
      <c r="Q353" s="13" t="s">
        <v>1523</v>
      </c>
      <c r="R353" s="13" t="s">
        <v>1521</v>
      </c>
      <c r="S353" s="13" t="s">
        <v>1530</v>
      </c>
      <c r="T353" s="13" t="s">
        <v>1521</v>
      </c>
      <c r="U353" s="13" t="s">
        <v>1525</v>
      </c>
      <c r="V353" s="13">
        <v>1</v>
      </c>
      <c r="W353" s="13">
        <v>1</v>
      </c>
      <c r="X353" s="13" t="s">
        <v>1811</v>
      </c>
      <c r="Y353" s="13" t="s">
        <v>1527</v>
      </c>
      <c r="Z353" s="13">
        <v>15064</v>
      </c>
      <c r="AA353" s="13" t="s">
        <v>1528</v>
      </c>
      <c r="AB353" s="13">
        <v>2410.2399999999998</v>
      </c>
      <c r="AC353" s="13" t="s">
        <v>1529</v>
      </c>
      <c r="AD353" s="13">
        <v>602.55999999999995</v>
      </c>
      <c r="AE353" s="12">
        <v>16871.68</v>
      </c>
      <c r="AF353" s="15">
        <v>44574</v>
      </c>
      <c r="AG353" s="15">
        <v>44574</v>
      </c>
    </row>
    <row r="354" spans="1:33" x14ac:dyDescent="0.25">
      <c r="A354" s="22" t="s">
        <v>863</v>
      </c>
      <c r="B354" s="13">
        <v>180205</v>
      </c>
      <c r="C354" s="13" t="s">
        <v>1517</v>
      </c>
      <c r="D354" s="13" t="s">
        <v>1518</v>
      </c>
      <c r="E354" s="13" t="s">
        <v>1519</v>
      </c>
      <c r="F354" s="15">
        <v>44573</v>
      </c>
      <c r="G354" s="13" t="s">
        <v>1521</v>
      </c>
      <c r="H354" s="13" t="s">
        <v>1521</v>
      </c>
      <c r="I354" s="13" t="s">
        <v>1521</v>
      </c>
      <c r="J354" s="13" t="s">
        <v>1522</v>
      </c>
      <c r="K354" s="13" t="s">
        <v>126</v>
      </c>
      <c r="L354" s="13" t="s">
        <v>1517</v>
      </c>
      <c r="M354" s="13" t="s">
        <v>863</v>
      </c>
      <c r="N354" s="13" t="s">
        <v>863</v>
      </c>
      <c r="O354" s="13" t="s">
        <v>1521</v>
      </c>
      <c r="P354" s="13">
        <v>775745</v>
      </c>
      <c r="Q354" s="13" t="s">
        <v>1523</v>
      </c>
      <c r="R354" s="13" t="s">
        <v>1521</v>
      </c>
      <c r="S354" s="13" t="s">
        <v>1530</v>
      </c>
      <c r="T354" s="13" t="s">
        <v>1521</v>
      </c>
      <c r="U354" s="13" t="s">
        <v>1525</v>
      </c>
      <c r="V354" s="13">
        <v>1</v>
      </c>
      <c r="W354" s="13">
        <v>1</v>
      </c>
      <c r="X354" s="13" t="s">
        <v>1812</v>
      </c>
      <c r="Y354" s="13" t="s">
        <v>1527</v>
      </c>
      <c r="Z354" s="13">
        <v>15064</v>
      </c>
      <c r="AA354" s="13" t="s">
        <v>1528</v>
      </c>
      <c r="AB354" s="13">
        <v>2410.2399999999998</v>
      </c>
      <c r="AC354" s="13" t="s">
        <v>1529</v>
      </c>
      <c r="AD354" s="13">
        <v>602.55999999999995</v>
      </c>
      <c r="AE354" s="12">
        <v>16871.68</v>
      </c>
      <c r="AF354" s="15">
        <v>44574</v>
      </c>
      <c r="AG354" s="15">
        <v>44574</v>
      </c>
    </row>
    <row r="355" spans="1:33" x14ac:dyDescent="0.25">
      <c r="A355" s="22" t="s">
        <v>311</v>
      </c>
      <c r="B355" s="13">
        <v>180206</v>
      </c>
      <c r="C355" s="13" t="s">
        <v>1517</v>
      </c>
      <c r="D355" s="13" t="s">
        <v>1518</v>
      </c>
      <c r="E355" s="13" t="s">
        <v>1519</v>
      </c>
      <c r="F355" s="15">
        <v>44573</v>
      </c>
      <c r="G355" s="13" t="s">
        <v>1520</v>
      </c>
      <c r="H355" s="13" t="s">
        <v>1521</v>
      </c>
      <c r="I355" s="13" t="s">
        <v>1521</v>
      </c>
      <c r="J355" s="13" t="s">
        <v>1522</v>
      </c>
      <c r="K355" s="13" t="s">
        <v>59</v>
      </c>
      <c r="L355" s="13" t="s">
        <v>1517</v>
      </c>
      <c r="M355" s="13" t="s">
        <v>311</v>
      </c>
      <c r="N355" s="13" t="s">
        <v>311</v>
      </c>
      <c r="O355" s="13" t="s">
        <v>1521</v>
      </c>
      <c r="P355" s="13">
        <v>775746</v>
      </c>
      <c r="Q355" s="13" t="s">
        <v>1523</v>
      </c>
      <c r="R355" s="13" t="s">
        <v>1521</v>
      </c>
      <c r="S355" s="13" t="s">
        <v>1524</v>
      </c>
      <c r="T355" s="13" t="s">
        <v>1521</v>
      </c>
      <c r="U355" s="13" t="s">
        <v>1525</v>
      </c>
      <c r="V355" s="13">
        <v>1</v>
      </c>
      <c r="W355" s="13">
        <v>1</v>
      </c>
      <c r="X355" s="13" t="s">
        <v>1813</v>
      </c>
      <c r="Y355" s="13" t="s">
        <v>1527</v>
      </c>
      <c r="Z355" s="13">
        <v>8120</v>
      </c>
      <c r="AA355" s="13" t="s">
        <v>1528</v>
      </c>
      <c r="AB355" s="13">
        <v>1299.2</v>
      </c>
      <c r="AC355" s="13" t="s">
        <v>1529</v>
      </c>
      <c r="AD355" s="13">
        <v>324.8</v>
      </c>
      <c r="AE355" s="12">
        <v>9094.4</v>
      </c>
      <c r="AF355" s="15">
        <v>44574</v>
      </c>
      <c r="AG355" s="15">
        <v>44574</v>
      </c>
    </row>
    <row r="356" spans="1:33" x14ac:dyDescent="0.25">
      <c r="A356" s="22" t="s">
        <v>334</v>
      </c>
      <c r="B356" s="13">
        <v>180207</v>
      </c>
      <c r="C356" s="13" t="s">
        <v>1517</v>
      </c>
      <c r="D356" s="13" t="s">
        <v>1518</v>
      </c>
      <c r="E356" s="13" t="s">
        <v>1519</v>
      </c>
      <c r="F356" s="15">
        <v>44573</v>
      </c>
      <c r="G356" s="13" t="s">
        <v>1520</v>
      </c>
      <c r="H356" s="13" t="s">
        <v>1521</v>
      </c>
      <c r="I356" s="13" t="s">
        <v>1521</v>
      </c>
      <c r="J356" s="13" t="s">
        <v>1522</v>
      </c>
      <c r="K356" s="13" t="s">
        <v>50</v>
      </c>
      <c r="L356" s="13" t="s">
        <v>1517</v>
      </c>
      <c r="M356" s="13" t="s">
        <v>334</v>
      </c>
      <c r="N356" s="13" t="s">
        <v>334</v>
      </c>
      <c r="O356" s="13" t="s">
        <v>1521</v>
      </c>
      <c r="P356" s="13">
        <v>775747</v>
      </c>
      <c r="Q356" s="13" t="s">
        <v>1523</v>
      </c>
      <c r="R356" s="13" t="s">
        <v>1521</v>
      </c>
      <c r="S356" s="13" t="s">
        <v>1524</v>
      </c>
      <c r="T356" s="13" t="s">
        <v>1521</v>
      </c>
      <c r="U356" s="13" t="s">
        <v>1525</v>
      </c>
      <c r="V356" s="13">
        <v>1</v>
      </c>
      <c r="W356" s="13">
        <v>1</v>
      </c>
      <c r="X356" s="13" t="s">
        <v>1814</v>
      </c>
      <c r="Y356" s="13" t="s">
        <v>1527</v>
      </c>
      <c r="Z356" s="13">
        <v>16705</v>
      </c>
      <c r="AA356" s="13" t="s">
        <v>1528</v>
      </c>
      <c r="AB356" s="13">
        <v>2672.8</v>
      </c>
      <c r="AC356" s="13" t="s">
        <v>1529</v>
      </c>
      <c r="AD356" s="13">
        <v>668.2</v>
      </c>
      <c r="AE356" s="12">
        <v>18709.599999999999</v>
      </c>
      <c r="AF356" s="15">
        <v>44574</v>
      </c>
      <c r="AG356" s="15">
        <v>44574</v>
      </c>
    </row>
    <row r="357" spans="1:33" x14ac:dyDescent="0.25">
      <c r="A357" s="22" t="s">
        <v>310</v>
      </c>
      <c r="B357" s="13">
        <v>180208</v>
      </c>
      <c r="C357" s="13" t="s">
        <v>1517</v>
      </c>
      <c r="D357" s="13" t="s">
        <v>1518</v>
      </c>
      <c r="E357" s="13" t="s">
        <v>1519</v>
      </c>
      <c r="F357" s="15">
        <v>44573</v>
      </c>
      <c r="G357" s="13" t="s">
        <v>1520</v>
      </c>
      <c r="H357" s="13" t="s">
        <v>1521</v>
      </c>
      <c r="I357" s="13" t="s">
        <v>1521</v>
      </c>
      <c r="J357" s="13" t="s">
        <v>1522</v>
      </c>
      <c r="K357" s="13" t="s">
        <v>50</v>
      </c>
      <c r="L357" s="13" t="s">
        <v>1517</v>
      </c>
      <c r="M357" s="13" t="s">
        <v>310</v>
      </c>
      <c r="N357" s="13" t="s">
        <v>310</v>
      </c>
      <c r="O357" s="13" t="s">
        <v>1521</v>
      </c>
      <c r="P357" s="13">
        <v>775748</v>
      </c>
      <c r="Q357" s="13" t="s">
        <v>1523</v>
      </c>
      <c r="R357" s="13" t="s">
        <v>1521</v>
      </c>
      <c r="S357" s="13" t="s">
        <v>1524</v>
      </c>
      <c r="T357" s="13" t="s">
        <v>1521</v>
      </c>
      <c r="U357" s="13" t="s">
        <v>1525</v>
      </c>
      <c r="V357" s="13">
        <v>1</v>
      </c>
      <c r="W357" s="13">
        <v>1</v>
      </c>
      <c r="X357" s="13" t="s">
        <v>1815</v>
      </c>
      <c r="Y357" s="13" t="s">
        <v>1527</v>
      </c>
      <c r="Z357" s="13">
        <v>16705</v>
      </c>
      <c r="AA357" s="13" t="s">
        <v>1528</v>
      </c>
      <c r="AB357" s="13">
        <v>2672.8</v>
      </c>
      <c r="AC357" s="13" t="s">
        <v>1529</v>
      </c>
      <c r="AD357" s="13">
        <v>668.2</v>
      </c>
      <c r="AE357" s="12">
        <v>18709.599999999999</v>
      </c>
      <c r="AF357" s="15">
        <v>44574</v>
      </c>
      <c r="AG357" s="15">
        <v>44574</v>
      </c>
    </row>
    <row r="358" spans="1:33" x14ac:dyDescent="0.25">
      <c r="A358" s="22" t="s">
        <v>112</v>
      </c>
      <c r="B358" s="13">
        <v>180209</v>
      </c>
      <c r="C358" s="13" t="s">
        <v>1517</v>
      </c>
      <c r="D358" s="13" t="s">
        <v>1518</v>
      </c>
      <c r="E358" s="13" t="s">
        <v>1519</v>
      </c>
      <c r="F358" s="15">
        <v>44573</v>
      </c>
      <c r="G358" s="13" t="s">
        <v>1520</v>
      </c>
      <c r="H358" s="13" t="s">
        <v>1521</v>
      </c>
      <c r="I358" s="13" t="s">
        <v>1521</v>
      </c>
      <c r="J358" s="13" t="s">
        <v>1522</v>
      </c>
      <c r="K358" s="13" t="s">
        <v>59</v>
      </c>
      <c r="L358" s="13" t="s">
        <v>1517</v>
      </c>
      <c r="M358" s="13" t="s">
        <v>112</v>
      </c>
      <c r="N358" s="13" t="s">
        <v>112</v>
      </c>
      <c r="O358" s="13" t="s">
        <v>1521</v>
      </c>
      <c r="P358" s="13">
        <v>775749</v>
      </c>
      <c r="Q358" s="13" t="s">
        <v>1523</v>
      </c>
      <c r="R358" s="13" t="s">
        <v>1521</v>
      </c>
      <c r="S358" s="13" t="s">
        <v>1524</v>
      </c>
      <c r="T358" s="13" t="s">
        <v>1521</v>
      </c>
      <c r="U358" s="13" t="s">
        <v>1525</v>
      </c>
      <c r="V358" s="13">
        <v>1</v>
      </c>
      <c r="W358" s="13">
        <v>1</v>
      </c>
      <c r="X358" s="13" t="s">
        <v>1816</v>
      </c>
      <c r="Y358" s="13" t="s">
        <v>1527</v>
      </c>
      <c r="Z358" s="13">
        <v>8120</v>
      </c>
      <c r="AA358" s="13" t="s">
        <v>1528</v>
      </c>
      <c r="AB358" s="13">
        <v>1299.2</v>
      </c>
      <c r="AC358" s="13" t="s">
        <v>1529</v>
      </c>
      <c r="AD358" s="13">
        <v>324.8</v>
      </c>
      <c r="AE358" s="12">
        <v>9094.4</v>
      </c>
      <c r="AF358" s="15">
        <v>44574</v>
      </c>
      <c r="AG358" s="15">
        <v>44574</v>
      </c>
    </row>
    <row r="359" spans="1:33" x14ac:dyDescent="0.25">
      <c r="A359" s="22" t="s">
        <v>96</v>
      </c>
      <c r="B359" s="13">
        <v>180211</v>
      </c>
      <c r="C359" s="13" t="s">
        <v>1517</v>
      </c>
      <c r="D359" s="13" t="s">
        <v>1518</v>
      </c>
      <c r="E359" s="13" t="s">
        <v>1519</v>
      </c>
      <c r="F359" s="15">
        <v>44573</v>
      </c>
      <c r="G359" s="13" t="s">
        <v>1520</v>
      </c>
      <c r="H359" s="13" t="s">
        <v>1521</v>
      </c>
      <c r="I359" s="13" t="s">
        <v>1521</v>
      </c>
      <c r="J359" s="13" t="s">
        <v>1522</v>
      </c>
      <c r="K359" s="13" t="s">
        <v>50</v>
      </c>
      <c r="L359" s="13" t="s">
        <v>1517</v>
      </c>
      <c r="M359" s="13" t="s">
        <v>96</v>
      </c>
      <c r="N359" s="13" t="s">
        <v>96</v>
      </c>
      <c r="O359" s="13" t="s">
        <v>1521</v>
      </c>
      <c r="P359" s="13">
        <v>775751</v>
      </c>
      <c r="Q359" s="13" t="s">
        <v>1523</v>
      </c>
      <c r="R359" s="13" t="s">
        <v>1521</v>
      </c>
      <c r="S359" s="13" t="s">
        <v>1524</v>
      </c>
      <c r="T359" s="13" t="s">
        <v>1521</v>
      </c>
      <c r="U359" s="13" t="s">
        <v>1525</v>
      </c>
      <c r="V359" s="13">
        <v>1</v>
      </c>
      <c r="W359" s="13">
        <v>1</v>
      </c>
      <c r="X359" s="13" t="s">
        <v>1817</v>
      </c>
      <c r="Y359" s="13" t="s">
        <v>1527</v>
      </c>
      <c r="Z359" s="13">
        <v>16705</v>
      </c>
      <c r="AA359" s="13" t="s">
        <v>1528</v>
      </c>
      <c r="AB359" s="13">
        <v>2672.8</v>
      </c>
      <c r="AC359" s="13" t="s">
        <v>1529</v>
      </c>
      <c r="AD359" s="13">
        <v>668.2</v>
      </c>
      <c r="AE359" s="12">
        <v>18709.599999999999</v>
      </c>
      <c r="AF359" s="15">
        <v>44574</v>
      </c>
      <c r="AG359" s="15">
        <v>44574</v>
      </c>
    </row>
    <row r="360" spans="1:33" x14ac:dyDescent="0.25">
      <c r="A360" s="22" t="s">
        <v>565</v>
      </c>
      <c r="B360" s="13">
        <v>180212</v>
      </c>
      <c r="C360" s="13" t="s">
        <v>1517</v>
      </c>
      <c r="D360" s="13" t="s">
        <v>1518</v>
      </c>
      <c r="E360" s="13" t="s">
        <v>1519</v>
      </c>
      <c r="F360" s="15">
        <v>44573</v>
      </c>
      <c r="G360" s="13" t="s">
        <v>1520</v>
      </c>
      <c r="H360" s="13" t="s">
        <v>1521</v>
      </c>
      <c r="I360" s="13" t="s">
        <v>1521</v>
      </c>
      <c r="J360" s="13" t="s">
        <v>1522</v>
      </c>
      <c r="K360" s="13" t="s">
        <v>59</v>
      </c>
      <c r="L360" s="13" t="s">
        <v>1517</v>
      </c>
      <c r="M360" s="13" t="s">
        <v>565</v>
      </c>
      <c r="N360" s="13" t="s">
        <v>565</v>
      </c>
      <c r="O360" s="13" t="s">
        <v>1521</v>
      </c>
      <c r="P360" s="13">
        <v>775752</v>
      </c>
      <c r="Q360" s="13" t="s">
        <v>1523</v>
      </c>
      <c r="R360" s="13" t="s">
        <v>1521</v>
      </c>
      <c r="S360" s="13" t="s">
        <v>1524</v>
      </c>
      <c r="T360" s="13" t="s">
        <v>1521</v>
      </c>
      <c r="U360" s="13" t="s">
        <v>1525</v>
      </c>
      <c r="V360" s="13">
        <v>1</v>
      </c>
      <c r="W360" s="13">
        <v>1</v>
      </c>
      <c r="X360" s="13" t="s">
        <v>1818</v>
      </c>
      <c r="Y360" s="13" t="s">
        <v>1527</v>
      </c>
      <c r="Z360" s="13">
        <v>8120</v>
      </c>
      <c r="AA360" s="13" t="s">
        <v>1528</v>
      </c>
      <c r="AB360" s="13">
        <v>1299.2</v>
      </c>
      <c r="AC360" s="13" t="s">
        <v>1529</v>
      </c>
      <c r="AD360" s="13">
        <v>324.8</v>
      </c>
      <c r="AE360" s="12">
        <v>9094.4</v>
      </c>
      <c r="AF360" s="15">
        <v>44574</v>
      </c>
      <c r="AG360" s="15">
        <v>44574</v>
      </c>
    </row>
    <row r="361" spans="1:33" x14ac:dyDescent="0.25">
      <c r="A361" s="22" t="s">
        <v>211</v>
      </c>
      <c r="B361" s="13">
        <v>180213</v>
      </c>
      <c r="C361" s="13" t="s">
        <v>1517</v>
      </c>
      <c r="D361" s="13" t="s">
        <v>1518</v>
      </c>
      <c r="E361" s="13" t="s">
        <v>1519</v>
      </c>
      <c r="F361" s="15">
        <v>44573</v>
      </c>
      <c r="G361" s="13" t="s">
        <v>1520</v>
      </c>
      <c r="H361" s="13" t="s">
        <v>1521</v>
      </c>
      <c r="I361" s="13" t="s">
        <v>1521</v>
      </c>
      <c r="J361" s="13" t="s">
        <v>1522</v>
      </c>
      <c r="K361" s="13" t="s">
        <v>50</v>
      </c>
      <c r="L361" s="13" t="s">
        <v>1517</v>
      </c>
      <c r="M361" s="13" t="s">
        <v>211</v>
      </c>
      <c r="N361" s="13" t="s">
        <v>211</v>
      </c>
      <c r="O361" s="13" t="s">
        <v>1521</v>
      </c>
      <c r="P361" s="13">
        <v>775753</v>
      </c>
      <c r="Q361" s="13" t="s">
        <v>1523</v>
      </c>
      <c r="R361" s="13" t="s">
        <v>1521</v>
      </c>
      <c r="S361" s="13" t="s">
        <v>1524</v>
      </c>
      <c r="T361" s="13" t="s">
        <v>1521</v>
      </c>
      <c r="U361" s="13" t="s">
        <v>1525</v>
      </c>
      <c r="V361" s="13">
        <v>1</v>
      </c>
      <c r="W361" s="13">
        <v>1</v>
      </c>
      <c r="X361" s="13" t="s">
        <v>1819</v>
      </c>
      <c r="Y361" s="13" t="s">
        <v>1527</v>
      </c>
      <c r="Z361" s="13">
        <v>23285</v>
      </c>
      <c r="AA361" s="13" t="s">
        <v>1528</v>
      </c>
      <c r="AB361" s="13">
        <v>3725.6</v>
      </c>
      <c r="AC361" s="13" t="s">
        <v>1529</v>
      </c>
      <c r="AD361" s="13">
        <v>931.4</v>
      </c>
      <c r="AE361" s="12">
        <v>26079.200000000001</v>
      </c>
      <c r="AF361" s="15">
        <v>44574</v>
      </c>
      <c r="AG361" s="15">
        <v>44574</v>
      </c>
    </row>
    <row r="362" spans="1:33" x14ac:dyDescent="0.25">
      <c r="A362" s="22" t="s">
        <v>296</v>
      </c>
      <c r="B362" s="13">
        <v>180214</v>
      </c>
      <c r="C362" s="13" t="s">
        <v>1517</v>
      </c>
      <c r="D362" s="13" t="s">
        <v>1518</v>
      </c>
      <c r="E362" s="13" t="s">
        <v>1519</v>
      </c>
      <c r="F362" s="15">
        <v>44573</v>
      </c>
      <c r="G362" s="13" t="s">
        <v>1520</v>
      </c>
      <c r="H362" s="13" t="s">
        <v>1521</v>
      </c>
      <c r="I362" s="13" t="s">
        <v>1521</v>
      </c>
      <c r="J362" s="13" t="s">
        <v>1522</v>
      </c>
      <c r="K362" s="13" t="s">
        <v>65</v>
      </c>
      <c r="L362" s="13" t="s">
        <v>1517</v>
      </c>
      <c r="M362" s="13" t="s">
        <v>296</v>
      </c>
      <c r="N362" s="13" t="s">
        <v>296</v>
      </c>
      <c r="O362" s="13" t="s">
        <v>1521</v>
      </c>
      <c r="P362" s="13">
        <v>775754</v>
      </c>
      <c r="Q362" s="13" t="s">
        <v>1523</v>
      </c>
      <c r="R362" s="13" t="s">
        <v>1521</v>
      </c>
      <c r="S362" s="13" t="s">
        <v>1524</v>
      </c>
      <c r="T362" s="13" t="s">
        <v>1521</v>
      </c>
      <c r="U362" s="13" t="s">
        <v>1525</v>
      </c>
      <c r="V362" s="13">
        <v>1</v>
      </c>
      <c r="W362" s="13">
        <v>1</v>
      </c>
      <c r="X362" s="13" t="s">
        <v>1820</v>
      </c>
      <c r="Y362" s="13" t="s">
        <v>1527</v>
      </c>
      <c r="Z362" s="13">
        <v>23345</v>
      </c>
      <c r="AA362" s="13" t="s">
        <v>1528</v>
      </c>
      <c r="AB362" s="13">
        <v>3735.2</v>
      </c>
      <c r="AC362" s="13" t="s">
        <v>1529</v>
      </c>
      <c r="AD362" s="13">
        <v>933.8</v>
      </c>
      <c r="AE362" s="12">
        <v>26146.400000000001</v>
      </c>
      <c r="AF362" s="15">
        <v>44574</v>
      </c>
      <c r="AG362" s="15">
        <v>44574</v>
      </c>
    </row>
    <row r="363" spans="1:33" x14ac:dyDescent="0.25">
      <c r="A363" s="22" t="s">
        <v>263</v>
      </c>
      <c r="B363" s="13">
        <v>180215</v>
      </c>
      <c r="C363" s="13" t="s">
        <v>1517</v>
      </c>
      <c r="D363" s="13" t="s">
        <v>1518</v>
      </c>
      <c r="E363" s="13" t="s">
        <v>1519</v>
      </c>
      <c r="F363" s="15">
        <v>44573</v>
      </c>
      <c r="G363" s="13" t="s">
        <v>1520</v>
      </c>
      <c r="H363" s="13" t="s">
        <v>1521</v>
      </c>
      <c r="I363" s="13" t="s">
        <v>1521</v>
      </c>
      <c r="J363" s="13" t="s">
        <v>1522</v>
      </c>
      <c r="K363" s="13" t="s">
        <v>50</v>
      </c>
      <c r="L363" s="13" t="s">
        <v>1517</v>
      </c>
      <c r="M363" s="13" t="s">
        <v>263</v>
      </c>
      <c r="N363" s="13" t="s">
        <v>263</v>
      </c>
      <c r="O363" s="13" t="s">
        <v>1521</v>
      </c>
      <c r="P363" s="13">
        <v>775755</v>
      </c>
      <c r="Q363" s="13" t="s">
        <v>1523</v>
      </c>
      <c r="R363" s="13" t="s">
        <v>1521</v>
      </c>
      <c r="S363" s="13" t="s">
        <v>1524</v>
      </c>
      <c r="T363" s="13" t="s">
        <v>1521</v>
      </c>
      <c r="U363" s="13" t="s">
        <v>1525</v>
      </c>
      <c r="V363" s="13">
        <v>1</v>
      </c>
      <c r="W363" s="13">
        <v>1</v>
      </c>
      <c r="X363" s="13" t="s">
        <v>1821</v>
      </c>
      <c r="Y363" s="13" t="s">
        <v>1527</v>
      </c>
      <c r="Z363" s="13">
        <v>23285</v>
      </c>
      <c r="AA363" s="13" t="s">
        <v>1528</v>
      </c>
      <c r="AB363" s="13">
        <v>3725.6</v>
      </c>
      <c r="AC363" s="13" t="s">
        <v>1529</v>
      </c>
      <c r="AD363" s="13">
        <v>931.4</v>
      </c>
      <c r="AE363" s="12">
        <v>26079.200000000001</v>
      </c>
      <c r="AF363" s="15">
        <v>44574</v>
      </c>
      <c r="AG363" s="15">
        <v>44574</v>
      </c>
    </row>
    <row r="364" spans="1:33" x14ac:dyDescent="0.25">
      <c r="A364" s="22" t="s">
        <v>434</v>
      </c>
      <c r="B364" s="13">
        <v>180217</v>
      </c>
      <c r="C364" s="13" t="s">
        <v>1517</v>
      </c>
      <c r="D364" s="13" t="s">
        <v>1518</v>
      </c>
      <c r="E364" s="13" t="s">
        <v>1519</v>
      </c>
      <c r="F364" s="15">
        <v>44573</v>
      </c>
      <c r="G364" s="13" t="s">
        <v>1520</v>
      </c>
      <c r="H364" s="13" t="s">
        <v>1521</v>
      </c>
      <c r="I364" s="13" t="s">
        <v>1521</v>
      </c>
      <c r="J364" s="13" t="s">
        <v>1522</v>
      </c>
      <c r="K364" s="13" t="s">
        <v>65</v>
      </c>
      <c r="L364" s="13" t="s">
        <v>1517</v>
      </c>
      <c r="M364" s="13" t="s">
        <v>434</v>
      </c>
      <c r="N364" s="13" t="s">
        <v>434</v>
      </c>
      <c r="O364" s="13" t="s">
        <v>1521</v>
      </c>
      <c r="P364" s="13">
        <v>775757</v>
      </c>
      <c r="Q364" s="13" t="s">
        <v>1523</v>
      </c>
      <c r="R364" s="13" t="s">
        <v>1521</v>
      </c>
      <c r="S364" s="13" t="s">
        <v>1524</v>
      </c>
      <c r="T364" s="13" t="s">
        <v>1521</v>
      </c>
      <c r="U364" s="13" t="s">
        <v>1525</v>
      </c>
      <c r="V364" s="13">
        <v>1</v>
      </c>
      <c r="W364" s="13">
        <v>1</v>
      </c>
      <c r="X364" s="13" t="s">
        <v>1822</v>
      </c>
      <c r="Y364" s="13" t="s">
        <v>1527</v>
      </c>
      <c r="Z364" s="13">
        <v>32635</v>
      </c>
      <c r="AA364" s="13" t="s">
        <v>1528</v>
      </c>
      <c r="AB364" s="13">
        <v>5221.6000000000004</v>
      </c>
      <c r="AC364" s="13" t="s">
        <v>1529</v>
      </c>
      <c r="AD364" s="13">
        <v>1305.4000000000001</v>
      </c>
      <c r="AE364" s="12">
        <v>36551.199999999997</v>
      </c>
      <c r="AF364" s="15">
        <v>44574</v>
      </c>
      <c r="AG364" s="15">
        <v>44574</v>
      </c>
    </row>
    <row r="365" spans="1:33" x14ac:dyDescent="0.25">
      <c r="A365" s="22" t="s">
        <v>277</v>
      </c>
      <c r="B365" s="13">
        <v>180218</v>
      </c>
      <c r="C365" s="13" t="s">
        <v>1517</v>
      </c>
      <c r="D365" s="13" t="s">
        <v>1518</v>
      </c>
      <c r="E365" s="13" t="s">
        <v>1519</v>
      </c>
      <c r="F365" s="15">
        <v>44573</v>
      </c>
      <c r="G365" s="13" t="s">
        <v>1520</v>
      </c>
      <c r="H365" s="13" t="s">
        <v>1521</v>
      </c>
      <c r="I365" s="13" t="s">
        <v>1521</v>
      </c>
      <c r="J365" s="13" t="s">
        <v>1522</v>
      </c>
      <c r="K365" s="13" t="s">
        <v>59</v>
      </c>
      <c r="L365" s="13" t="s">
        <v>1517</v>
      </c>
      <c r="M365" s="13" t="s">
        <v>277</v>
      </c>
      <c r="N365" s="13" t="s">
        <v>277</v>
      </c>
      <c r="O365" s="13" t="s">
        <v>1521</v>
      </c>
      <c r="P365" s="13">
        <v>775758</v>
      </c>
      <c r="Q365" s="13" t="s">
        <v>1523</v>
      </c>
      <c r="R365" s="13" t="s">
        <v>1521</v>
      </c>
      <c r="S365" s="13" t="s">
        <v>1524</v>
      </c>
      <c r="T365" s="13" t="s">
        <v>1521</v>
      </c>
      <c r="U365" s="13" t="s">
        <v>1525</v>
      </c>
      <c r="V365" s="13">
        <v>1</v>
      </c>
      <c r="W365" s="13">
        <v>1</v>
      </c>
      <c r="X365" s="13" t="s">
        <v>1823</v>
      </c>
      <c r="Y365" s="13" t="s">
        <v>1527</v>
      </c>
      <c r="Z365" s="13">
        <v>8120</v>
      </c>
      <c r="AA365" s="13" t="s">
        <v>1528</v>
      </c>
      <c r="AB365" s="13">
        <v>1299.2</v>
      </c>
      <c r="AC365" s="13" t="s">
        <v>1529</v>
      </c>
      <c r="AD365" s="13">
        <v>324.8</v>
      </c>
      <c r="AE365" s="12">
        <v>9094.4</v>
      </c>
      <c r="AF365" s="15">
        <v>44574</v>
      </c>
      <c r="AG365" s="15">
        <v>44574</v>
      </c>
    </row>
    <row r="366" spans="1:33" x14ac:dyDescent="0.25">
      <c r="A366" s="22" t="s">
        <v>422</v>
      </c>
      <c r="B366" s="13">
        <v>180219</v>
      </c>
      <c r="C366" s="13" t="s">
        <v>1517</v>
      </c>
      <c r="D366" s="13" t="s">
        <v>1518</v>
      </c>
      <c r="E366" s="13" t="s">
        <v>1519</v>
      </c>
      <c r="F366" s="15">
        <v>44573</v>
      </c>
      <c r="G366" s="13" t="s">
        <v>1520</v>
      </c>
      <c r="H366" s="13" t="s">
        <v>1521</v>
      </c>
      <c r="I366" s="13" t="s">
        <v>1521</v>
      </c>
      <c r="J366" s="13" t="s">
        <v>1522</v>
      </c>
      <c r="K366" s="13" t="s">
        <v>59</v>
      </c>
      <c r="L366" s="13" t="s">
        <v>1517</v>
      </c>
      <c r="M366" s="13" t="s">
        <v>422</v>
      </c>
      <c r="N366" s="13" t="s">
        <v>422</v>
      </c>
      <c r="O366" s="13" t="s">
        <v>1521</v>
      </c>
      <c r="P366" s="13">
        <v>775759</v>
      </c>
      <c r="Q366" s="13" t="s">
        <v>1523</v>
      </c>
      <c r="R366" s="13" t="s">
        <v>1521</v>
      </c>
      <c r="S366" s="13" t="s">
        <v>1524</v>
      </c>
      <c r="T366" s="13" t="s">
        <v>1521</v>
      </c>
      <c r="U366" s="13" t="s">
        <v>1525</v>
      </c>
      <c r="V366" s="13">
        <v>1</v>
      </c>
      <c r="W366" s="13">
        <v>1</v>
      </c>
      <c r="X366" s="13" t="s">
        <v>1824</v>
      </c>
      <c r="Y366" s="13" t="s">
        <v>1527</v>
      </c>
      <c r="Z366" s="13">
        <v>8120</v>
      </c>
      <c r="AA366" s="13" t="s">
        <v>1528</v>
      </c>
      <c r="AB366" s="13">
        <v>1299.2</v>
      </c>
      <c r="AC366" s="13" t="s">
        <v>1529</v>
      </c>
      <c r="AD366" s="13">
        <v>324.8</v>
      </c>
      <c r="AE366" s="12">
        <v>9094.4</v>
      </c>
      <c r="AF366" s="15">
        <v>44574</v>
      </c>
      <c r="AG366" s="15">
        <v>44574</v>
      </c>
    </row>
    <row r="367" spans="1:33" x14ac:dyDescent="0.25">
      <c r="A367" s="22" t="s">
        <v>493</v>
      </c>
      <c r="B367" s="13">
        <v>180220</v>
      </c>
      <c r="C367" s="13" t="s">
        <v>1517</v>
      </c>
      <c r="D367" s="13" t="s">
        <v>1518</v>
      </c>
      <c r="E367" s="13" t="s">
        <v>1519</v>
      </c>
      <c r="F367" s="15">
        <v>44573</v>
      </c>
      <c r="G367" s="13" t="s">
        <v>1520</v>
      </c>
      <c r="H367" s="13" t="s">
        <v>1521</v>
      </c>
      <c r="I367" s="13" t="s">
        <v>1521</v>
      </c>
      <c r="J367" s="13" t="s">
        <v>1522</v>
      </c>
      <c r="K367" s="13" t="s">
        <v>59</v>
      </c>
      <c r="L367" s="13" t="s">
        <v>1517</v>
      </c>
      <c r="M367" s="13" t="s">
        <v>493</v>
      </c>
      <c r="N367" s="13" t="s">
        <v>493</v>
      </c>
      <c r="O367" s="13" t="s">
        <v>1521</v>
      </c>
      <c r="P367" s="13">
        <v>775760</v>
      </c>
      <c r="Q367" s="13" t="s">
        <v>1523</v>
      </c>
      <c r="R367" s="13" t="s">
        <v>1521</v>
      </c>
      <c r="S367" s="13" t="s">
        <v>1524</v>
      </c>
      <c r="T367" s="13" t="s">
        <v>1521</v>
      </c>
      <c r="U367" s="13" t="s">
        <v>1525</v>
      </c>
      <c r="V367" s="13">
        <v>1</v>
      </c>
      <c r="W367" s="13">
        <v>1</v>
      </c>
      <c r="X367" s="13" t="s">
        <v>1825</v>
      </c>
      <c r="Y367" s="13" t="s">
        <v>1527</v>
      </c>
      <c r="Z367" s="13">
        <v>8120</v>
      </c>
      <c r="AA367" s="13" t="s">
        <v>1528</v>
      </c>
      <c r="AB367" s="13">
        <v>1299.2</v>
      </c>
      <c r="AC367" s="13" t="s">
        <v>1529</v>
      </c>
      <c r="AD367" s="13">
        <v>324.8</v>
      </c>
      <c r="AE367" s="12">
        <v>9094.4</v>
      </c>
      <c r="AF367" s="15">
        <v>44574</v>
      </c>
      <c r="AG367" s="15">
        <v>44574</v>
      </c>
    </row>
    <row r="368" spans="1:33" x14ac:dyDescent="0.25">
      <c r="A368" s="22" t="s">
        <v>556</v>
      </c>
      <c r="B368" s="13">
        <v>180221</v>
      </c>
      <c r="C368" s="13" t="s">
        <v>1517</v>
      </c>
      <c r="D368" s="13" t="s">
        <v>1518</v>
      </c>
      <c r="E368" s="13" t="s">
        <v>1519</v>
      </c>
      <c r="F368" s="15">
        <v>44573</v>
      </c>
      <c r="G368" s="13" t="s">
        <v>1520</v>
      </c>
      <c r="H368" s="13" t="s">
        <v>1521</v>
      </c>
      <c r="I368" s="13" t="s">
        <v>1521</v>
      </c>
      <c r="J368" s="13" t="s">
        <v>1522</v>
      </c>
      <c r="K368" s="13" t="s">
        <v>50</v>
      </c>
      <c r="L368" s="13" t="s">
        <v>1517</v>
      </c>
      <c r="M368" s="13" t="s">
        <v>556</v>
      </c>
      <c r="N368" s="13" t="s">
        <v>556</v>
      </c>
      <c r="O368" s="13" t="s">
        <v>1521</v>
      </c>
      <c r="P368" s="13">
        <v>775761</v>
      </c>
      <c r="Q368" s="13" t="s">
        <v>1523</v>
      </c>
      <c r="R368" s="13" t="s">
        <v>1521</v>
      </c>
      <c r="S368" s="13" t="s">
        <v>1524</v>
      </c>
      <c r="T368" s="13" t="s">
        <v>1521</v>
      </c>
      <c r="U368" s="13" t="s">
        <v>1525</v>
      </c>
      <c r="V368" s="13">
        <v>1</v>
      </c>
      <c r="W368" s="13">
        <v>1</v>
      </c>
      <c r="X368" s="13" t="s">
        <v>1826</v>
      </c>
      <c r="Y368" s="13" t="s">
        <v>1527</v>
      </c>
      <c r="Z368" s="13">
        <v>16705</v>
      </c>
      <c r="AA368" s="13" t="s">
        <v>1528</v>
      </c>
      <c r="AB368" s="13">
        <v>2672.8</v>
      </c>
      <c r="AC368" s="13" t="s">
        <v>1529</v>
      </c>
      <c r="AD368" s="13">
        <v>668.2</v>
      </c>
      <c r="AE368" s="12">
        <v>18709.599999999999</v>
      </c>
      <c r="AF368" s="15">
        <v>44574</v>
      </c>
      <c r="AG368" s="15">
        <v>44574</v>
      </c>
    </row>
    <row r="369" spans="1:33" x14ac:dyDescent="0.25">
      <c r="A369" s="22" t="s">
        <v>546</v>
      </c>
      <c r="B369" s="13">
        <v>180512</v>
      </c>
      <c r="C369" s="13" t="s">
        <v>1517</v>
      </c>
      <c r="D369" s="13" t="s">
        <v>1518</v>
      </c>
      <c r="E369" s="13" t="s">
        <v>1519</v>
      </c>
      <c r="F369" s="15">
        <v>44574</v>
      </c>
      <c r="G369" s="13" t="s">
        <v>1520</v>
      </c>
      <c r="H369" s="13" t="s">
        <v>1521</v>
      </c>
      <c r="I369" s="13" t="s">
        <v>1521</v>
      </c>
      <c r="J369" s="13" t="s">
        <v>1522</v>
      </c>
      <c r="K369" s="13" t="s">
        <v>59</v>
      </c>
      <c r="L369" s="13" t="s">
        <v>1517</v>
      </c>
      <c r="M369" s="13" t="s">
        <v>546</v>
      </c>
      <c r="N369" s="13" t="s">
        <v>546</v>
      </c>
      <c r="O369" s="13" t="s">
        <v>1521</v>
      </c>
      <c r="P369" s="13">
        <v>776663</v>
      </c>
      <c r="Q369" s="13" t="s">
        <v>1523</v>
      </c>
      <c r="R369" s="13" t="s">
        <v>1521</v>
      </c>
      <c r="S369" s="13" t="s">
        <v>1524</v>
      </c>
      <c r="T369" s="13" t="s">
        <v>1521</v>
      </c>
      <c r="U369" s="13" t="s">
        <v>1525</v>
      </c>
      <c r="V369" s="13">
        <v>1</v>
      </c>
      <c r="W369" s="13">
        <v>1</v>
      </c>
      <c r="X369" s="13" t="s">
        <v>1827</v>
      </c>
      <c r="Y369" s="13" t="s">
        <v>1527</v>
      </c>
      <c r="Z369" s="13">
        <v>8120</v>
      </c>
      <c r="AA369" s="13" t="s">
        <v>1528</v>
      </c>
      <c r="AB369" s="13">
        <v>1299.2</v>
      </c>
      <c r="AC369" s="13" t="s">
        <v>1529</v>
      </c>
      <c r="AD369" s="13">
        <v>324.8</v>
      </c>
      <c r="AE369" s="12">
        <v>9094.4</v>
      </c>
      <c r="AF369" s="15">
        <v>44575</v>
      </c>
      <c r="AG369" s="15">
        <v>44575</v>
      </c>
    </row>
    <row r="370" spans="1:33" x14ac:dyDescent="0.25">
      <c r="A370" s="22" t="s">
        <v>163</v>
      </c>
      <c r="B370" s="13">
        <v>180513</v>
      </c>
      <c r="C370" s="13" t="s">
        <v>1517</v>
      </c>
      <c r="D370" s="13" t="s">
        <v>1518</v>
      </c>
      <c r="E370" s="13" t="s">
        <v>1519</v>
      </c>
      <c r="F370" s="15">
        <v>44574</v>
      </c>
      <c r="G370" s="13" t="s">
        <v>1520</v>
      </c>
      <c r="H370" s="13" t="s">
        <v>1521</v>
      </c>
      <c r="I370" s="13" t="s">
        <v>1521</v>
      </c>
      <c r="J370" s="13" t="s">
        <v>1522</v>
      </c>
      <c r="K370" s="13" t="s">
        <v>59</v>
      </c>
      <c r="L370" s="13" t="s">
        <v>1517</v>
      </c>
      <c r="M370" s="13" t="s">
        <v>163</v>
      </c>
      <c r="N370" s="13" t="s">
        <v>163</v>
      </c>
      <c r="O370" s="13" t="s">
        <v>1521</v>
      </c>
      <c r="P370" s="13">
        <v>776664</v>
      </c>
      <c r="Q370" s="13" t="s">
        <v>1523</v>
      </c>
      <c r="R370" s="13" t="s">
        <v>1521</v>
      </c>
      <c r="S370" s="13" t="s">
        <v>1524</v>
      </c>
      <c r="T370" s="13" t="s">
        <v>1521</v>
      </c>
      <c r="U370" s="13" t="s">
        <v>1525</v>
      </c>
      <c r="V370" s="13">
        <v>1</v>
      </c>
      <c r="W370" s="13">
        <v>1</v>
      </c>
      <c r="X370" s="13" t="s">
        <v>1828</v>
      </c>
      <c r="Y370" s="13" t="s">
        <v>1527</v>
      </c>
      <c r="Z370" s="13">
        <v>8120</v>
      </c>
      <c r="AA370" s="13" t="s">
        <v>1528</v>
      </c>
      <c r="AB370" s="13">
        <v>1299.2</v>
      </c>
      <c r="AC370" s="13" t="s">
        <v>1529</v>
      </c>
      <c r="AD370" s="13">
        <v>324.8</v>
      </c>
      <c r="AE370" s="12">
        <v>9094.4</v>
      </c>
      <c r="AF370" s="15">
        <v>44575</v>
      </c>
      <c r="AG370" s="15">
        <v>44575</v>
      </c>
    </row>
    <row r="371" spans="1:33" x14ac:dyDescent="0.25">
      <c r="A371" s="22" t="s">
        <v>55</v>
      </c>
      <c r="B371" s="13">
        <v>180514</v>
      </c>
      <c r="C371" s="13" t="s">
        <v>1517</v>
      </c>
      <c r="D371" s="13" t="s">
        <v>1518</v>
      </c>
      <c r="E371" s="13" t="s">
        <v>1519</v>
      </c>
      <c r="F371" s="15">
        <v>44574</v>
      </c>
      <c r="G371" s="13" t="s">
        <v>1520</v>
      </c>
      <c r="H371" s="13" t="s">
        <v>1521</v>
      </c>
      <c r="I371" s="13" t="s">
        <v>1521</v>
      </c>
      <c r="J371" s="13" t="s">
        <v>1522</v>
      </c>
      <c r="K371" s="13" t="s">
        <v>59</v>
      </c>
      <c r="L371" s="13" t="s">
        <v>1517</v>
      </c>
      <c r="M371" s="13" t="s">
        <v>55</v>
      </c>
      <c r="N371" s="13" t="s">
        <v>55</v>
      </c>
      <c r="O371" s="13" t="s">
        <v>1521</v>
      </c>
      <c r="P371" s="13">
        <v>776665</v>
      </c>
      <c r="Q371" s="13" t="s">
        <v>1523</v>
      </c>
      <c r="R371" s="13" t="s">
        <v>1521</v>
      </c>
      <c r="S371" s="13" t="s">
        <v>1524</v>
      </c>
      <c r="T371" s="13" t="s">
        <v>1521</v>
      </c>
      <c r="U371" s="13" t="s">
        <v>1525</v>
      </c>
      <c r="V371" s="13">
        <v>1</v>
      </c>
      <c r="W371" s="13">
        <v>1</v>
      </c>
      <c r="X371" s="13" t="s">
        <v>1829</v>
      </c>
      <c r="Y371" s="13" t="s">
        <v>1527</v>
      </c>
      <c r="Z371" s="13">
        <v>8120</v>
      </c>
      <c r="AA371" s="13" t="s">
        <v>1528</v>
      </c>
      <c r="AB371" s="13">
        <v>1299.2</v>
      </c>
      <c r="AC371" s="13" t="s">
        <v>1529</v>
      </c>
      <c r="AD371" s="13">
        <v>324.8</v>
      </c>
      <c r="AE371" s="12">
        <v>9094.4</v>
      </c>
      <c r="AF371" s="15">
        <v>44575</v>
      </c>
      <c r="AG371" s="15">
        <v>44575</v>
      </c>
    </row>
    <row r="372" spans="1:33" x14ac:dyDescent="0.25">
      <c r="A372" s="22" t="s">
        <v>306</v>
      </c>
      <c r="B372" s="13">
        <v>180515</v>
      </c>
      <c r="C372" s="13" t="s">
        <v>1517</v>
      </c>
      <c r="D372" s="13" t="s">
        <v>1518</v>
      </c>
      <c r="E372" s="13" t="s">
        <v>1519</v>
      </c>
      <c r="F372" s="15">
        <v>44574</v>
      </c>
      <c r="G372" s="13" t="s">
        <v>1520</v>
      </c>
      <c r="H372" s="13" t="s">
        <v>1521</v>
      </c>
      <c r="I372" s="13" t="s">
        <v>1521</v>
      </c>
      <c r="J372" s="13" t="s">
        <v>1522</v>
      </c>
      <c r="K372" s="13" t="s">
        <v>59</v>
      </c>
      <c r="L372" s="13" t="s">
        <v>1517</v>
      </c>
      <c r="M372" s="13" t="s">
        <v>306</v>
      </c>
      <c r="N372" s="13" t="s">
        <v>306</v>
      </c>
      <c r="O372" s="13" t="s">
        <v>1521</v>
      </c>
      <c r="P372" s="13">
        <v>776666</v>
      </c>
      <c r="Q372" s="13" t="s">
        <v>1523</v>
      </c>
      <c r="R372" s="13" t="s">
        <v>1521</v>
      </c>
      <c r="S372" s="13" t="s">
        <v>1524</v>
      </c>
      <c r="T372" s="13" t="s">
        <v>1521</v>
      </c>
      <c r="U372" s="13" t="s">
        <v>1525</v>
      </c>
      <c r="V372" s="13">
        <v>1</v>
      </c>
      <c r="W372" s="13">
        <v>1</v>
      </c>
      <c r="X372" s="13" t="s">
        <v>1830</v>
      </c>
      <c r="Y372" s="13" t="s">
        <v>1527</v>
      </c>
      <c r="Z372" s="13">
        <v>8120</v>
      </c>
      <c r="AA372" s="13" t="s">
        <v>1528</v>
      </c>
      <c r="AB372" s="13">
        <v>1299.2</v>
      </c>
      <c r="AC372" s="13" t="s">
        <v>1529</v>
      </c>
      <c r="AD372" s="13">
        <v>324.8</v>
      </c>
      <c r="AE372" s="12">
        <v>9094.4</v>
      </c>
      <c r="AF372" s="15">
        <v>44575</v>
      </c>
      <c r="AG372" s="15">
        <v>44575</v>
      </c>
    </row>
    <row r="373" spans="1:33" x14ac:dyDescent="0.25">
      <c r="A373" s="22" t="s">
        <v>391</v>
      </c>
      <c r="B373" s="13">
        <v>180516</v>
      </c>
      <c r="C373" s="13" t="s">
        <v>1517</v>
      </c>
      <c r="D373" s="13" t="s">
        <v>1518</v>
      </c>
      <c r="E373" s="13" t="s">
        <v>1519</v>
      </c>
      <c r="F373" s="15">
        <v>44574</v>
      </c>
      <c r="G373" s="13" t="s">
        <v>1520</v>
      </c>
      <c r="H373" s="13" t="s">
        <v>1521</v>
      </c>
      <c r="I373" s="13" t="s">
        <v>1521</v>
      </c>
      <c r="J373" s="13" t="s">
        <v>1522</v>
      </c>
      <c r="K373" s="13" t="s">
        <v>59</v>
      </c>
      <c r="L373" s="13" t="s">
        <v>1517</v>
      </c>
      <c r="M373" s="13" t="s">
        <v>391</v>
      </c>
      <c r="N373" s="13" t="s">
        <v>391</v>
      </c>
      <c r="O373" s="13" t="s">
        <v>1521</v>
      </c>
      <c r="P373" s="13">
        <v>776667</v>
      </c>
      <c r="Q373" s="13" t="s">
        <v>1523</v>
      </c>
      <c r="R373" s="13" t="s">
        <v>1521</v>
      </c>
      <c r="S373" s="13" t="s">
        <v>1524</v>
      </c>
      <c r="T373" s="13" t="s">
        <v>1521</v>
      </c>
      <c r="U373" s="13" t="s">
        <v>1525</v>
      </c>
      <c r="V373" s="13">
        <v>1</v>
      </c>
      <c r="W373" s="13">
        <v>1</v>
      </c>
      <c r="X373" s="13" t="s">
        <v>1831</v>
      </c>
      <c r="Y373" s="13" t="s">
        <v>1527</v>
      </c>
      <c r="Z373" s="13">
        <v>10915</v>
      </c>
      <c r="AA373" s="13" t="s">
        <v>1528</v>
      </c>
      <c r="AB373" s="13">
        <v>1746.4</v>
      </c>
      <c r="AC373" s="13" t="s">
        <v>1529</v>
      </c>
      <c r="AD373" s="13">
        <v>436.6</v>
      </c>
      <c r="AE373" s="12">
        <v>12224.8</v>
      </c>
      <c r="AF373" s="15">
        <v>44575</v>
      </c>
      <c r="AG373" s="15">
        <v>44575</v>
      </c>
    </row>
    <row r="374" spans="1:33" x14ac:dyDescent="0.25">
      <c r="A374" s="22" t="s">
        <v>495</v>
      </c>
      <c r="B374" s="13">
        <v>180517</v>
      </c>
      <c r="C374" s="13" t="s">
        <v>1517</v>
      </c>
      <c r="D374" s="13" t="s">
        <v>1518</v>
      </c>
      <c r="E374" s="13" t="s">
        <v>1519</v>
      </c>
      <c r="F374" s="15">
        <v>44574</v>
      </c>
      <c r="G374" s="13" t="s">
        <v>1520</v>
      </c>
      <c r="H374" s="13" t="s">
        <v>1521</v>
      </c>
      <c r="I374" s="13" t="s">
        <v>1521</v>
      </c>
      <c r="J374" s="13" t="s">
        <v>1522</v>
      </c>
      <c r="K374" s="13" t="s">
        <v>59</v>
      </c>
      <c r="L374" s="13" t="s">
        <v>1517</v>
      </c>
      <c r="M374" s="13" t="s">
        <v>495</v>
      </c>
      <c r="N374" s="13" t="s">
        <v>495</v>
      </c>
      <c r="O374" s="13" t="s">
        <v>1521</v>
      </c>
      <c r="P374" s="13">
        <v>776668</v>
      </c>
      <c r="Q374" s="13" t="s">
        <v>1523</v>
      </c>
      <c r="R374" s="13" t="s">
        <v>1521</v>
      </c>
      <c r="S374" s="13" t="s">
        <v>1524</v>
      </c>
      <c r="T374" s="13" t="s">
        <v>1521</v>
      </c>
      <c r="U374" s="13" t="s">
        <v>1525</v>
      </c>
      <c r="V374" s="13">
        <v>1</v>
      </c>
      <c r="W374" s="13">
        <v>1</v>
      </c>
      <c r="X374" s="13" t="s">
        <v>1832</v>
      </c>
      <c r="Y374" s="13" t="s">
        <v>1527</v>
      </c>
      <c r="Z374" s="13">
        <v>10915</v>
      </c>
      <c r="AA374" s="13" t="s">
        <v>1528</v>
      </c>
      <c r="AB374" s="13">
        <v>1746.4</v>
      </c>
      <c r="AC374" s="13" t="s">
        <v>1529</v>
      </c>
      <c r="AD374" s="13">
        <v>436.6</v>
      </c>
      <c r="AE374" s="12">
        <v>12224.8</v>
      </c>
      <c r="AF374" s="15">
        <v>44575</v>
      </c>
      <c r="AG374" s="15">
        <v>44575</v>
      </c>
    </row>
    <row r="375" spans="1:33" x14ac:dyDescent="0.25">
      <c r="A375" s="22" t="s">
        <v>105</v>
      </c>
      <c r="B375" s="13">
        <v>180518</v>
      </c>
      <c r="C375" s="13" t="s">
        <v>1517</v>
      </c>
      <c r="D375" s="13" t="s">
        <v>1518</v>
      </c>
      <c r="E375" s="13" t="s">
        <v>1519</v>
      </c>
      <c r="F375" s="15">
        <v>44574</v>
      </c>
      <c r="G375" s="13" t="s">
        <v>1520</v>
      </c>
      <c r="H375" s="13" t="s">
        <v>1521</v>
      </c>
      <c r="I375" s="13" t="s">
        <v>1521</v>
      </c>
      <c r="J375" s="13" t="s">
        <v>1522</v>
      </c>
      <c r="K375" s="13" t="s">
        <v>50</v>
      </c>
      <c r="L375" s="13" t="s">
        <v>1517</v>
      </c>
      <c r="M375" s="13" t="s">
        <v>105</v>
      </c>
      <c r="N375" s="13" t="s">
        <v>105</v>
      </c>
      <c r="O375" s="13" t="s">
        <v>1521</v>
      </c>
      <c r="P375" s="13">
        <v>776669</v>
      </c>
      <c r="Q375" s="13" t="s">
        <v>1523</v>
      </c>
      <c r="R375" s="13" t="s">
        <v>1521</v>
      </c>
      <c r="S375" s="13" t="s">
        <v>1524</v>
      </c>
      <c r="T375" s="13" t="s">
        <v>1521</v>
      </c>
      <c r="U375" s="13" t="s">
        <v>1525</v>
      </c>
      <c r="V375" s="13">
        <v>1</v>
      </c>
      <c r="W375" s="13">
        <v>1</v>
      </c>
      <c r="X375" s="13" t="s">
        <v>1833</v>
      </c>
      <c r="Y375" s="13" t="s">
        <v>1527</v>
      </c>
      <c r="Z375" s="13">
        <v>17085</v>
      </c>
      <c r="AA375" s="13" t="s">
        <v>1528</v>
      </c>
      <c r="AB375" s="13">
        <v>2733.6</v>
      </c>
      <c r="AC375" s="13" t="s">
        <v>1529</v>
      </c>
      <c r="AD375" s="13">
        <v>683.4</v>
      </c>
      <c r="AE375" s="12">
        <v>19135.2</v>
      </c>
      <c r="AF375" s="15">
        <v>44575</v>
      </c>
      <c r="AG375" s="15">
        <v>44575</v>
      </c>
    </row>
    <row r="376" spans="1:33" x14ac:dyDescent="0.25">
      <c r="A376" s="22" t="s">
        <v>476</v>
      </c>
      <c r="B376" s="13">
        <v>180519</v>
      </c>
      <c r="C376" s="13" t="s">
        <v>1517</v>
      </c>
      <c r="D376" s="13" t="s">
        <v>1518</v>
      </c>
      <c r="E376" s="13" t="s">
        <v>1519</v>
      </c>
      <c r="F376" s="15">
        <v>44574</v>
      </c>
      <c r="G376" s="13" t="s">
        <v>1520</v>
      </c>
      <c r="H376" s="13" t="s">
        <v>1521</v>
      </c>
      <c r="I376" s="13" t="s">
        <v>1521</v>
      </c>
      <c r="J376" s="13" t="s">
        <v>1522</v>
      </c>
      <c r="K376" s="13" t="s">
        <v>50</v>
      </c>
      <c r="L376" s="13" t="s">
        <v>1517</v>
      </c>
      <c r="M376" s="13" t="s">
        <v>476</v>
      </c>
      <c r="N376" s="13" t="s">
        <v>476</v>
      </c>
      <c r="O376" s="13" t="s">
        <v>1521</v>
      </c>
      <c r="P376" s="13">
        <v>776670</v>
      </c>
      <c r="Q376" s="13" t="s">
        <v>1523</v>
      </c>
      <c r="R376" s="13" t="s">
        <v>1521</v>
      </c>
      <c r="S376" s="13" t="s">
        <v>1524</v>
      </c>
      <c r="T376" s="13" t="s">
        <v>1521</v>
      </c>
      <c r="U376" s="13" t="s">
        <v>1525</v>
      </c>
      <c r="V376" s="13">
        <v>1</v>
      </c>
      <c r="W376" s="13">
        <v>1</v>
      </c>
      <c r="X376" s="13" t="s">
        <v>1834</v>
      </c>
      <c r="Y376" s="13" t="s">
        <v>1527</v>
      </c>
      <c r="Z376" s="13">
        <v>17085</v>
      </c>
      <c r="AA376" s="13" t="s">
        <v>1528</v>
      </c>
      <c r="AB376" s="13">
        <v>2733.6</v>
      </c>
      <c r="AC376" s="13" t="s">
        <v>1529</v>
      </c>
      <c r="AD376" s="13">
        <v>683.4</v>
      </c>
      <c r="AE376" s="12">
        <v>19135.2</v>
      </c>
      <c r="AF376" s="15">
        <v>44575</v>
      </c>
      <c r="AG376" s="15">
        <v>44575</v>
      </c>
    </row>
    <row r="377" spans="1:33" x14ac:dyDescent="0.25">
      <c r="A377" s="22" t="s">
        <v>367</v>
      </c>
      <c r="B377" s="13">
        <v>180520</v>
      </c>
      <c r="C377" s="13" t="s">
        <v>1517</v>
      </c>
      <c r="D377" s="13" t="s">
        <v>1518</v>
      </c>
      <c r="E377" s="13" t="s">
        <v>1519</v>
      </c>
      <c r="F377" s="15">
        <v>44574</v>
      </c>
      <c r="G377" s="13" t="s">
        <v>1520</v>
      </c>
      <c r="H377" s="13" t="s">
        <v>1521</v>
      </c>
      <c r="I377" s="13" t="s">
        <v>1521</v>
      </c>
      <c r="J377" s="13" t="s">
        <v>1522</v>
      </c>
      <c r="K377" s="13" t="s">
        <v>50</v>
      </c>
      <c r="L377" s="13" t="s">
        <v>1517</v>
      </c>
      <c r="M377" s="13" t="s">
        <v>367</v>
      </c>
      <c r="N377" s="13" t="s">
        <v>367</v>
      </c>
      <c r="O377" s="13" t="s">
        <v>1521</v>
      </c>
      <c r="P377" s="13">
        <v>776671</v>
      </c>
      <c r="Q377" s="13" t="s">
        <v>1523</v>
      </c>
      <c r="R377" s="13" t="s">
        <v>1521</v>
      </c>
      <c r="S377" s="13" t="s">
        <v>1524</v>
      </c>
      <c r="T377" s="13" t="s">
        <v>1521</v>
      </c>
      <c r="U377" s="13" t="s">
        <v>1525</v>
      </c>
      <c r="V377" s="13">
        <v>1</v>
      </c>
      <c r="W377" s="13">
        <v>1</v>
      </c>
      <c r="X377" s="13" t="s">
        <v>1835</v>
      </c>
      <c r="Y377" s="13" t="s">
        <v>1527</v>
      </c>
      <c r="Z377" s="13">
        <v>16705</v>
      </c>
      <c r="AA377" s="13" t="s">
        <v>1528</v>
      </c>
      <c r="AB377" s="13">
        <v>2672.8</v>
      </c>
      <c r="AC377" s="13" t="s">
        <v>1529</v>
      </c>
      <c r="AD377" s="13">
        <v>668.2</v>
      </c>
      <c r="AE377" s="12">
        <v>18709.599999999999</v>
      </c>
      <c r="AF377" s="15">
        <v>44575</v>
      </c>
      <c r="AG377" s="15">
        <v>44575</v>
      </c>
    </row>
    <row r="378" spans="1:33" x14ac:dyDescent="0.25">
      <c r="A378" s="22" t="s">
        <v>360</v>
      </c>
      <c r="B378" s="13">
        <v>180521</v>
      </c>
      <c r="C378" s="13" t="s">
        <v>1517</v>
      </c>
      <c r="D378" s="13" t="s">
        <v>1518</v>
      </c>
      <c r="E378" s="13" t="s">
        <v>1519</v>
      </c>
      <c r="F378" s="15">
        <v>44574</v>
      </c>
      <c r="G378" s="13" t="s">
        <v>1520</v>
      </c>
      <c r="H378" s="13" t="s">
        <v>1521</v>
      </c>
      <c r="I378" s="13" t="s">
        <v>1521</v>
      </c>
      <c r="J378" s="13" t="s">
        <v>1522</v>
      </c>
      <c r="K378" s="13" t="s">
        <v>50</v>
      </c>
      <c r="L378" s="13" t="s">
        <v>1517</v>
      </c>
      <c r="M378" s="13" t="s">
        <v>360</v>
      </c>
      <c r="N378" s="13" t="s">
        <v>360</v>
      </c>
      <c r="O378" s="13" t="s">
        <v>1521</v>
      </c>
      <c r="P378" s="13">
        <v>776672</v>
      </c>
      <c r="Q378" s="13" t="s">
        <v>1523</v>
      </c>
      <c r="R378" s="13" t="s">
        <v>1521</v>
      </c>
      <c r="S378" s="13" t="s">
        <v>1524</v>
      </c>
      <c r="T378" s="13" t="s">
        <v>1521</v>
      </c>
      <c r="U378" s="13" t="s">
        <v>1525</v>
      </c>
      <c r="V378" s="13">
        <v>1</v>
      </c>
      <c r="W378" s="13">
        <v>1</v>
      </c>
      <c r="X378" s="13" t="s">
        <v>1836</v>
      </c>
      <c r="Y378" s="13" t="s">
        <v>1527</v>
      </c>
      <c r="Z378" s="13">
        <v>16705</v>
      </c>
      <c r="AA378" s="13" t="s">
        <v>1528</v>
      </c>
      <c r="AB378" s="13">
        <v>2672.8</v>
      </c>
      <c r="AC378" s="13" t="s">
        <v>1529</v>
      </c>
      <c r="AD378" s="13">
        <v>668.2</v>
      </c>
      <c r="AE378" s="12">
        <v>18709.599999999999</v>
      </c>
      <c r="AF378" s="15">
        <v>44575</v>
      </c>
      <c r="AG378" s="15">
        <v>44575</v>
      </c>
    </row>
    <row r="379" spans="1:33" x14ac:dyDescent="0.25">
      <c r="A379" s="22" t="s">
        <v>285</v>
      </c>
      <c r="B379" s="13">
        <v>180522</v>
      </c>
      <c r="C379" s="13" t="s">
        <v>1517</v>
      </c>
      <c r="D379" s="13" t="s">
        <v>1518</v>
      </c>
      <c r="E379" s="13" t="s">
        <v>1519</v>
      </c>
      <c r="F379" s="15">
        <v>44574</v>
      </c>
      <c r="G379" s="13" t="s">
        <v>1520</v>
      </c>
      <c r="H379" s="13" t="s">
        <v>1521</v>
      </c>
      <c r="I379" s="13" t="s">
        <v>1521</v>
      </c>
      <c r="J379" s="13" t="s">
        <v>1522</v>
      </c>
      <c r="K379" s="13" t="s">
        <v>50</v>
      </c>
      <c r="L379" s="13" t="s">
        <v>1517</v>
      </c>
      <c r="M379" s="13" t="s">
        <v>285</v>
      </c>
      <c r="N379" s="13" t="s">
        <v>285</v>
      </c>
      <c r="O379" s="13" t="s">
        <v>1521</v>
      </c>
      <c r="P379" s="13">
        <v>776673</v>
      </c>
      <c r="Q379" s="13" t="s">
        <v>1523</v>
      </c>
      <c r="R379" s="13" t="s">
        <v>1521</v>
      </c>
      <c r="S379" s="13" t="s">
        <v>1524</v>
      </c>
      <c r="T379" s="13" t="s">
        <v>1521</v>
      </c>
      <c r="U379" s="13" t="s">
        <v>1525</v>
      </c>
      <c r="V379" s="13">
        <v>1</v>
      </c>
      <c r="W379" s="13">
        <v>1</v>
      </c>
      <c r="X379" s="13" t="s">
        <v>1837</v>
      </c>
      <c r="Y379" s="13" t="s">
        <v>1527</v>
      </c>
      <c r="Z379" s="13">
        <v>23285</v>
      </c>
      <c r="AA379" s="13" t="s">
        <v>1528</v>
      </c>
      <c r="AB379" s="13">
        <v>3725.6</v>
      </c>
      <c r="AC379" s="13" t="s">
        <v>1529</v>
      </c>
      <c r="AD379" s="13">
        <v>931.4</v>
      </c>
      <c r="AE379" s="12">
        <v>26079.200000000001</v>
      </c>
      <c r="AF379" s="15">
        <v>44575</v>
      </c>
      <c r="AG379" s="15">
        <v>44575</v>
      </c>
    </row>
    <row r="380" spans="1:33" x14ac:dyDescent="0.25">
      <c r="A380" s="22" t="s">
        <v>392</v>
      </c>
      <c r="B380" s="13">
        <v>180523</v>
      </c>
      <c r="C380" s="13" t="s">
        <v>1517</v>
      </c>
      <c r="D380" s="13" t="s">
        <v>1518</v>
      </c>
      <c r="E380" s="13" t="s">
        <v>1519</v>
      </c>
      <c r="F380" s="15">
        <v>44574</v>
      </c>
      <c r="G380" s="13" t="s">
        <v>1520</v>
      </c>
      <c r="H380" s="13" t="s">
        <v>1521</v>
      </c>
      <c r="I380" s="13" t="s">
        <v>1521</v>
      </c>
      <c r="J380" s="13" t="s">
        <v>1522</v>
      </c>
      <c r="K380" s="13" t="s">
        <v>50</v>
      </c>
      <c r="L380" s="13" t="s">
        <v>1517</v>
      </c>
      <c r="M380" s="13" t="s">
        <v>392</v>
      </c>
      <c r="N380" s="13" t="s">
        <v>392</v>
      </c>
      <c r="O380" s="13" t="s">
        <v>1521</v>
      </c>
      <c r="P380" s="13">
        <v>776674</v>
      </c>
      <c r="Q380" s="13" t="s">
        <v>1523</v>
      </c>
      <c r="R380" s="13" t="s">
        <v>1521</v>
      </c>
      <c r="S380" s="13" t="s">
        <v>1524</v>
      </c>
      <c r="T380" s="13" t="s">
        <v>1521</v>
      </c>
      <c r="U380" s="13" t="s">
        <v>1525</v>
      </c>
      <c r="V380" s="13">
        <v>1</v>
      </c>
      <c r="W380" s="13">
        <v>1</v>
      </c>
      <c r="X380" s="13" t="s">
        <v>1838</v>
      </c>
      <c r="Y380" s="13" t="s">
        <v>1527</v>
      </c>
      <c r="Z380" s="13">
        <v>23285</v>
      </c>
      <c r="AA380" s="13" t="s">
        <v>1528</v>
      </c>
      <c r="AB380" s="13">
        <v>3725.6</v>
      </c>
      <c r="AC380" s="13" t="s">
        <v>1529</v>
      </c>
      <c r="AD380" s="13">
        <v>931.4</v>
      </c>
      <c r="AE380" s="12">
        <v>26079.200000000001</v>
      </c>
      <c r="AF380" s="15">
        <v>44575</v>
      </c>
      <c r="AG380" s="15">
        <v>44575</v>
      </c>
    </row>
    <row r="381" spans="1:33" x14ac:dyDescent="0.25">
      <c r="A381" s="22" t="s">
        <v>458</v>
      </c>
      <c r="B381" s="13">
        <v>180524</v>
      </c>
      <c r="C381" s="13" t="s">
        <v>1517</v>
      </c>
      <c r="D381" s="13" t="s">
        <v>1518</v>
      </c>
      <c r="E381" s="13" t="s">
        <v>1519</v>
      </c>
      <c r="F381" s="15">
        <v>44574</v>
      </c>
      <c r="G381" s="13" t="s">
        <v>1520</v>
      </c>
      <c r="H381" s="13" t="s">
        <v>1521</v>
      </c>
      <c r="I381" s="13" t="s">
        <v>1521</v>
      </c>
      <c r="J381" s="13" t="s">
        <v>1522</v>
      </c>
      <c r="K381" s="13" t="s">
        <v>50</v>
      </c>
      <c r="L381" s="13" t="s">
        <v>1517</v>
      </c>
      <c r="M381" s="13" t="s">
        <v>458</v>
      </c>
      <c r="N381" s="13" t="s">
        <v>458</v>
      </c>
      <c r="O381" s="13" t="s">
        <v>1521</v>
      </c>
      <c r="P381" s="13">
        <v>776675</v>
      </c>
      <c r="Q381" s="13" t="s">
        <v>1523</v>
      </c>
      <c r="R381" s="13" t="s">
        <v>1521</v>
      </c>
      <c r="S381" s="13" t="s">
        <v>1524</v>
      </c>
      <c r="T381" s="13" t="s">
        <v>1521</v>
      </c>
      <c r="U381" s="13" t="s">
        <v>1525</v>
      </c>
      <c r="V381" s="13">
        <v>1</v>
      </c>
      <c r="W381" s="13">
        <v>1</v>
      </c>
      <c r="X381" s="13" t="s">
        <v>1839</v>
      </c>
      <c r="Y381" s="13" t="s">
        <v>1527</v>
      </c>
      <c r="Z381" s="13">
        <v>17085</v>
      </c>
      <c r="AA381" s="13" t="s">
        <v>1528</v>
      </c>
      <c r="AB381" s="13">
        <v>2733.6</v>
      </c>
      <c r="AC381" s="13" t="s">
        <v>1529</v>
      </c>
      <c r="AD381" s="13">
        <v>683.4</v>
      </c>
      <c r="AE381" s="12">
        <v>19135.2</v>
      </c>
      <c r="AF381" s="15">
        <v>44575</v>
      </c>
      <c r="AG381" s="15">
        <v>44575</v>
      </c>
    </row>
    <row r="382" spans="1:33" x14ac:dyDescent="0.25">
      <c r="A382" s="22" t="s">
        <v>475</v>
      </c>
      <c r="B382" s="13">
        <v>180526</v>
      </c>
      <c r="C382" s="13" t="s">
        <v>1517</v>
      </c>
      <c r="D382" s="13" t="s">
        <v>1518</v>
      </c>
      <c r="E382" s="13" t="s">
        <v>1519</v>
      </c>
      <c r="F382" s="15">
        <v>44574</v>
      </c>
      <c r="G382" s="13" t="s">
        <v>1520</v>
      </c>
      <c r="H382" s="13" t="s">
        <v>1521</v>
      </c>
      <c r="I382" s="13" t="s">
        <v>1521</v>
      </c>
      <c r="J382" s="13" t="s">
        <v>1522</v>
      </c>
      <c r="K382" s="13" t="s">
        <v>77</v>
      </c>
      <c r="L382" s="13" t="s">
        <v>1517</v>
      </c>
      <c r="M382" s="13" t="s">
        <v>475</v>
      </c>
      <c r="N382" s="13" t="s">
        <v>475</v>
      </c>
      <c r="O382" s="13" t="s">
        <v>1521</v>
      </c>
      <c r="P382" s="13">
        <v>776677</v>
      </c>
      <c r="Q382" s="13" t="s">
        <v>1523</v>
      </c>
      <c r="R382" s="13" t="s">
        <v>1521</v>
      </c>
      <c r="S382" s="13" t="s">
        <v>1524</v>
      </c>
      <c r="T382" s="13" t="s">
        <v>1521</v>
      </c>
      <c r="U382" s="13" t="s">
        <v>1525</v>
      </c>
      <c r="V382" s="13">
        <v>1</v>
      </c>
      <c r="W382" s="13">
        <v>1</v>
      </c>
      <c r="X382" s="13" t="s">
        <v>1840</v>
      </c>
      <c r="Y382" s="13" t="s">
        <v>1527</v>
      </c>
      <c r="Z382" s="13">
        <v>16179.88</v>
      </c>
      <c r="AA382" s="13" t="s">
        <v>1528</v>
      </c>
      <c r="AB382" s="13">
        <v>2588.7800000000002</v>
      </c>
      <c r="AC382" s="13" t="s">
        <v>1529</v>
      </c>
      <c r="AD382" s="13">
        <v>647.20000000000005</v>
      </c>
      <c r="AE382" s="12">
        <v>18121.46</v>
      </c>
      <c r="AF382" s="15">
        <v>44575</v>
      </c>
      <c r="AG382" s="15">
        <v>44575</v>
      </c>
    </row>
    <row r="383" spans="1:33" x14ac:dyDescent="0.25">
      <c r="A383" s="22" t="s">
        <v>550</v>
      </c>
      <c r="B383" s="13">
        <v>180527</v>
      </c>
      <c r="C383" s="13" t="s">
        <v>1517</v>
      </c>
      <c r="D383" s="13" t="s">
        <v>1518</v>
      </c>
      <c r="E383" s="13" t="s">
        <v>1519</v>
      </c>
      <c r="F383" s="15">
        <v>44574</v>
      </c>
      <c r="G383" s="13" t="s">
        <v>1520</v>
      </c>
      <c r="H383" s="13" t="s">
        <v>1521</v>
      </c>
      <c r="I383" s="13" t="s">
        <v>1521</v>
      </c>
      <c r="J383" s="13" t="s">
        <v>1522</v>
      </c>
      <c r="K383" s="13" t="s">
        <v>77</v>
      </c>
      <c r="L383" s="13" t="s">
        <v>1517</v>
      </c>
      <c r="M383" s="13" t="s">
        <v>550</v>
      </c>
      <c r="N383" s="13" t="s">
        <v>550</v>
      </c>
      <c r="O383" s="13" t="s">
        <v>1521</v>
      </c>
      <c r="P383" s="13">
        <v>776678</v>
      </c>
      <c r="Q383" s="13" t="s">
        <v>1523</v>
      </c>
      <c r="R383" s="13" t="s">
        <v>1521</v>
      </c>
      <c r="S383" s="13" t="s">
        <v>1524</v>
      </c>
      <c r="T383" s="13" t="s">
        <v>1521</v>
      </c>
      <c r="U383" s="13" t="s">
        <v>1525</v>
      </c>
      <c r="V383" s="13">
        <v>1</v>
      </c>
      <c r="W383" s="13">
        <v>1</v>
      </c>
      <c r="X383" s="13" t="s">
        <v>1841</v>
      </c>
      <c r="Y383" s="13" t="s">
        <v>1527</v>
      </c>
      <c r="Z383" s="13">
        <v>16175.71</v>
      </c>
      <c r="AA383" s="13" t="s">
        <v>1528</v>
      </c>
      <c r="AB383" s="13">
        <v>2588.11</v>
      </c>
      <c r="AC383" s="13" t="s">
        <v>1529</v>
      </c>
      <c r="AD383" s="13">
        <v>647.03</v>
      </c>
      <c r="AE383" s="12">
        <v>18116.79</v>
      </c>
      <c r="AF383" s="15">
        <v>44575</v>
      </c>
      <c r="AG383" s="15">
        <v>44575</v>
      </c>
    </row>
    <row r="384" spans="1:33" x14ac:dyDescent="0.25">
      <c r="A384" s="22" t="s">
        <v>99</v>
      </c>
      <c r="B384" s="13">
        <v>180504</v>
      </c>
      <c r="C384" s="13" t="s">
        <v>1517</v>
      </c>
      <c r="D384" s="13" t="s">
        <v>1518</v>
      </c>
      <c r="E384" s="13" t="s">
        <v>1519</v>
      </c>
      <c r="F384" s="15">
        <v>44574</v>
      </c>
      <c r="G384" s="13" t="s">
        <v>1520</v>
      </c>
      <c r="H384" s="13" t="s">
        <v>1521</v>
      </c>
      <c r="I384" s="13" t="s">
        <v>1521</v>
      </c>
      <c r="J384" s="13" t="s">
        <v>1522</v>
      </c>
      <c r="K384" s="13" t="s">
        <v>59</v>
      </c>
      <c r="L384" s="13" t="s">
        <v>1517</v>
      </c>
      <c r="M384" s="13" t="s">
        <v>99</v>
      </c>
      <c r="N384" s="13" t="s">
        <v>99</v>
      </c>
      <c r="O384" s="13" t="s">
        <v>1521</v>
      </c>
      <c r="P384" s="13">
        <v>776655</v>
      </c>
      <c r="Q384" s="13" t="s">
        <v>1523</v>
      </c>
      <c r="R384" s="13" t="s">
        <v>1521</v>
      </c>
      <c r="S384" s="13" t="s">
        <v>1524</v>
      </c>
      <c r="T384" s="13" t="s">
        <v>1521</v>
      </c>
      <c r="U384" s="13" t="s">
        <v>1525</v>
      </c>
      <c r="V384" s="13">
        <v>1</v>
      </c>
      <c r="W384" s="13">
        <v>1</v>
      </c>
      <c r="X384" s="13" t="s">
        <v>1842</v>
      </c>
      <c r="Y384" s="13" t="s">
        <v>1527</v>
      </c>
      <c r="Z384" s="13">
        <v>8120</v>
      </c>
      <c r="AA384" s="13" t="s">
        <v>1528</v>
      </c>
      <c r="AB384" s="13">
        <v>1299.2</v>
      </c>
      <c r="AC384" s="13" t="s">
        <v>1529</v>
      </c>
      <c r="AD384" s="13">
        <v>324.8</v>
      </c>
      <c r="AE384" s="12">
        <v>9094.4</v>
      </c>
      <c r="AF384" s="15">
        <v>44575</v>
      </c>
      <c r="AG384" s="15">
        <v>44575</v>
      </c>
    </row>
    <row r="385" spans="1:33" x14ac:dyDescent="0.25">
      <c r="A385" s="22" t="s">
        <v>452</v>
      </c>
      <c r="B385" s="13">
        <v>180505</v>
      </c>
      <c r="C385" s="13" t="s">
        <v>1517</v>
      </c>
      <c r="D385" s="13" t="s">
        <v>1518</v>
      </c>
      <c r="E385" s="13" t="s">
        <v>1519</v>
      </c>
      <c r="F385" s="15">
        <v>44574</v>
      </c>
      <c r="G385" s="13" t="s">
        <v>1520</v>
      </c>
      <c r="H385" s="13" t="s">
        <v>1521</v>
      </c>
      <c r="I385" s="13" t="s">
        <v>1521</v>
      </c>
      <c r="J385" s="13" t="s">
        <v>1522</v>
      </c>
      <c r="K385" s="13" t="s">
        <v>59</v>
      </c>
      <c r="L385" s="13" t="s">
        <v>1517</v>
      </c>
      <c r="M385" s="13" t="s">
        <v>452</v>
      </c>
      <c r="N385" s="13" t="s">
        <v>452</v>
      </c>
      <c r="O385" s="13" t="s">
        <v>1521</v>
      </c>
      <c r="P385" s="13">
        <v>776656</v>
      </c>
      <c r="Q385" s="13" t="s">
        <v>1523</v>
      </c>
      <c r="R385" s="13" t="s">
        <v>1521</v>
      </c>
      <c r="S385" s="13" t="s">
        <v>1524</v>
      </c>
      <c r="T385" s="13" t="s">
        <v>1521</v>
      </c>
      <c r="U385" s="13" t="s">
        <v>1525</v>
      </c>
      <c r="V385" s="13">
        <v>1</v>
      </c>
      <c r="W385" s="13">
        <v>1</v>
      </c>
      <c r="X385" s="13" t="s">
        <v>1843</v>
      </c>
      <c r="Y385" s="13" t="s">
        <v>1527</v>
      </c>
      <c r="Z385" s="13">
        <v>8120</v>
      </c>
      <c r="AA385" s="13" t="s">
        <v>1528</v>
      </c>
      <c r="AB385" s="13">
        <v>1299.2</v>
      </c>
      <c r="AC385" s="13" t="s">
        <v>1529</v>
      </c>
      <c r="AD385" s="13">
        <v>324.8</v>
      </c>
      <c r="AE385" s="12">
        <v>9094.4</v>
      </c>
      <c r="AF385" s="15">
        <v>44575</v>
      </c>
      <c r="AG385" s="15">
        <v>44575</v>
      </c>
    </row>
    <row r="386" spans="1:33" x14ac:dyDescent="0.25">
      <c r="A386" s="22" t="s">
        <v>411</v>
      </c>
      <c r="B386" s="13">
        <v>180507</v>
      </c>
      <c r="C386" s="13" t="s">
        <v>1517</v>
      </c>
      <c r="D386" s="13" t="s">
        <v>1518</v>
      </c>
      <c r="E386" s="13" t="s">
        <v>1519</v>
      </c>
      <c r="F386" s="15">
        <v>44574</v>
      </c>
      <c r="G386" s="13" t="s">
        <v>1520</v>
      </c>
      <c r="H386" s="13" t="s">
        <v>1521</v>
      </c>
      <c r="I386" s="13" t="s">
        <v>1521</v>
      </c>
      <c r="J386" s="13" t="s">
        <v>1522</v>
      </c>
      <c r="K386" s="13" t="s">
        <v>59</v>
      </c>
      <c r="L386" s="13" t="s">
        <v>1517</v>
      </c>
      <c r="M386" s="13" t="s">
        <v>411</v>
      </c>
      <c r="N386" s="13" t="s">
        <v>411</v>
      </c>
      <c r="O386" s="13" t="s">
        <v>1521</v>
      </c>
      <c r="P386" s="13">
        <v>776658</v>
      </c>
      <c r="Q386" s="13" t="s">
        <v>1523</v>
      </c>
      <c r="R386" s="13" t="s">
        <v>1521</v>
      </c>
      <c r="S386" s="13" t="s">
        <v>1524</v>
      </c>
      <c r="T386" s="13" t="s">
        <v>1521</v>
      </c>
      <c r="U386" s="13" t="s">
        <v>1525</v>
      </c>
      <c r="V386" s="13">
        <v>1</v>
      </c>
      <c r="W386" s="13">
        <v>1</v>
      </c>
      <c r="X386" s="13" t="s">
        <v>1844</v>
      </c>
      <c r="Y386" s="13" t="s">
        <v>1527</v>
      </c>
      <c r="Z386" s="13">
        <v>8120</v>
      </c>
      <c r="AA386" s="13" t="s">
        <v>1528</v>
      </c>
      <c r="AB386" s="13">
        <v>1299.2</v>
      </c>
      <c r="AC386" s="13" t="s">
        <v>1529</v>
      </c>
      <c r="AD386" s="13">
        <v>324.8</v>
      </c>
      <c r="AE386" s="12">
        <v>9094.4</v>
      </c>
      <c r="AF386" s="15">
        <v>44575</v>
      </c>
      <c r="AG386" s="15">
        <v>44575</v>
      </c>
    </row>
    <row r="387" spans="1:33" x14ac:dyDescent="0.25">
      <c r="A387" s="22" t="s">
        <v>172</v>
      </c>
      <c r="B387" s="13">
        <v>180508</v>
      </c>
      <c r="C387" s="13" t="s">
        <v>1517</v>
      </c>
      <c r="D387" s="13" t="s">
        <v>1518</v>
      </c>
      <c r="E387" s="13" t="s">
        <v>1519</v>
      </c>
      <c r="F387" s="15">
        <v>44574</v>
      </c>
      <c r="G387" s="13" t="s">
        <v>1520</v>
      </c>
      <c r="H387" s="13" t="s">
        <v>1521</v>
      </c>
      <c r="I387" s="13" t="s">
        <v>1521</v>
      </c>
      <c r="J387" s="13" t="s">
        <v>1522</v>
      </c>
      <c r="K387" s="13" t="s">
        <v>59</v>
      </c>
      <c r="L387" s="13" t="s">
        <v>1517</v>
      </c>
      <c r="M387" s="13" t="s">
        <v>172</v>
      </c>
      <c r="N387" s="13" t="s">
        <v>172</v>
      </c>
      <c r="O387" s="13" t="s">
        <v>1521</v>
      </c>
      <c r="P387" s="13">
        <v>776659</v>
      </c>
      <c r="Q387" s="13" t="s">
        <v>1523</v>
      </c>
      <c r="R387" s="13" t="s">
        <v>1521</v>
      </c>
      <c r="S387" s="13" t="s">
        <v>1524</v>
      </c>
      <c r="T387" s="13" t="s">
        <v>1521</v>
      </c>
      <c r="U387" s="13" t="s">
        <v>1525</v>
      </c>
      <c r="V387" s="13">
        <v>1</v>
      </c>
      <c r="W387" s="13">
        <v>1</v>
      </c>
      <c r="X387" s="13" t="s">
        <v>1845</v>
      </c>
      <c r="Y387" s="13" t="s">
        <v>1527</v>
      </c>
      <c r="Z387" s="13">
        <v>8120</v>
      </c>
      <c r="AA387" s="13" t="s">
        <v>1528</v>
      </c>
      <c r="AB387" s="13">
        <v>1299.2</v>
      </c>
      <c r="AC387" s="13" t="s">
        <v>1529</v>
      </c>
      <c r="AD387" s="13">
        <v>324.8</v>
      </c>
      <c r="AE387" s="12">
        <v>9094.4</v>
      </c>
      <c r="AF387" s="15">
        <v>44575</v>
      </c>
      <c r="AG387" s="15">
        <v>44575</v>
      </c>
    </row>
    <row r="388" spans="1:33" x14ac:dyDescent="0.25">
      <c r="A388" s="22" t="s">
        <v>253</v>
      </c>
      <c r="B388" s="13">
        <v>180509</v>
      </c>
      <c r="C388" s="13" t="s">
        <v>1517</v>
      </c>
      <c r="D388" s="13" t="s">
        <v>1518</v>
      </c>
      <c r="E388" s="13" t="s">
        <v>1519</v>
      </c>
      <c r="F388" s="15">
        <v>44574</v>
      </c>
      <c r="G388" s="13" t="s">
        <v>1520</v>
      </c>
      <c r="H388" s="13" t="s">
        <v>1521</v>
      </c>
      <c r="I388" s="13" t="s">
        <v>1521</v>
      </c>
      <c r="J388" s="13" t="s">
        <v>1522</v>
      </c>
      <c r="K388" s="13" t="s">
        <v>59</v>
      </c>
      <c r="L388" s="13" t="s">
        <v>1517</v>
      </c>
      <c r="M388" s="13" t="s">
        <v>253</v>
      </c>
      <c r="N388" s="13" t="s">
        <v>253</v>
      </c>
      <c r="O388" s="13" t="s">
        <v>1521</v>
      </c>
      <c r="P388" s="13">
        <v>776660</v>
      </c>
      <c r="Q388" s="13" t="s">
        <v>1523</v>
      </c>
      <c r="R388" s="13" t="s">
        <v>1521</v>
      </c>
      <c r="S388" s="13" t="s">
        <v>1524</v>
      </c>
      <c r="T388" s="13" t="s">
        <v>1521</v>
      </c>
      <c r="U388" s="13" t="s">
        <v>1525</v>
      </c>
      <c r="V388" s="13">
        <v>1</v>
      </c>
      <c r="W388" s="13">
        <v>1</v>
      </c>
      <c r="X388" s="13" t="s">
        <v>1846</v>
      </c>
      <c r="Y388" s="13" t="s">
        <v>1527</v>
      </c>
      <c r="Z388" s="13">
        <v>8120</v>
      </c>
      <c r="AA388" s="13" t="s">
        <v>1528</v>
      </c>
      <c r="AB388" s="13">
        <v>1299.2</v>
      </c>
      <c r="AC388" s="13" t="s">
        <v>1529</v>
      </c>
      <c r="AD388" s="13">
        <v>324.8</v>
      </c>
      <c r="AE388" s="12">
        <v>9094.4</v>
      </c>
      <c r="AF388" s="15">
        <v>44575</v>
      </c>
      <c r="AG388" s="15">
        <v>44575</v>
      </c>
    </row>
    <row r="389" spans="1:33" x14ac:dyDescent="0.25">
      <c r="A389" s="22" t="s">
        <v>195</v>
      </c>
      <c r="B389" s="13">
        <v>180510</v>
      </c>
      <c r="C389" s="13" t="s">
        <v>1517</v>
      </c>
      <c r="D389" s="13" t="s">
        <v>1518</v>
      </c>
      <c r="E389" s="13" t="s">
        <v>1519</v>
      </c>
      <c r="F389" s="15">
        <v>44574</v>
      </c>
      <c r="G389" s="13" t="s">
        <v>1520</v>
      </c>
      <c r="H389" s="13" t="s">
        <v>1521</v>
      </c>
      <c r="I389" s="13" t="s">
        <v>1521</v>
      </c>
      <c r="J389" s="13" t="s">
        <v>1522</v>
      </c>
      <c r="K389" s="13" t="s">
        <v>59</v>
      </c>
      <c r="L389" s="13" t="s">
        <v>1517</v>
      </c>
      <c r="M389" s="13" t="s">
        <v>195</v>
      </c>
      <c r="N389" s="13" t="s">
        <v>195</v>
      </c>
      <c r="O389" s="13" t="s">
        <v>1521</v>
      </c>
      <c r="P389" s="13">
        <v>776661</v>
      </c>
      <c r="Q389" s="13" t="s">
        <v>1523</v>
      </c>
      <c r="R389" s="13" t="s">
        <v>1521</v>
      </c>
      <c r="S389" s="13" t="s">
        <v>1524</v>
      </c>
      <c r="T389" s="13" t="s">
        <v>1521</v>
      </c>
      <c r="U389" s="13" t="s">
        <v>1525</v>
      </c>
      <c r="V389" s="13">
        <v>1</v>
      </c>
      <c r="W389" s="13">
        <v>1</v>
      </c>
      <c r="X389" s="13" t="s">
        <v>1847</v>
      </c>
      <c r="Y389" s="13" t="s">
        <v>1527</v>
      </c>
      <c r="Z389" s="13">
        <v>8120</v>
      </c>
      <c r="AA389" s="13" t="s">
        <v>1528</v>
      </c>
      <c r="AB389" s="13">
        <v>1299.2</v>
      </c>
      <c r="AC389" s="13" t="s">
        <v>1529</v>
      </c>
      <c r="AD389" s="13">
        <v>324.8</v>
      </c>
      <c r="AE389" s="12">
        <v>9094.4</v>
      </c>
      <c r="AF389" s="15">
        <v>44575</v>
      </c>
      <c r="AG389" s="15">
        <v>44575</v>
      </c>
    </row>
    <row r="390" spans="1:33" x14ac:dyDescent="0.25">
      <c r="A390" s="22" t="s">
        <v>2039</v>
      </c>
      <c r="B390" s="13">
        <v>180528</v>
      </c>
      <c r="C390" s="13" t="s">
        <v>1517</v>
      </c>
      <c r="D390" s="13" t="s">
        <v>2038</v>
      </c>
      <c r="E390" s="13" t="s">
        <v>1519</v>
      </c>
      <c r="F390" s="15">
        <v>44574</v>
      </c>
      <c r="G390" s="13" t="s">
        <v>1520</v>
      </c>
      <c r="H390" s="13" t="s">
        <v>1521</v>
      </c>
      <c r="I390" s="13" t="s">
        <v>1521</v>
      </c>
      <c r="J390" s="13" t="s">
        <v>1522</v>
      </c>
      <c r="K390" s="13" t="s">
        <v>139</v>
      </c>
      <c r="L390" s="13" t="s">
        <v>1517</v>
      </c>
      <c r="M390" s="13" t="s">
        <v>2039</v>
      </c>
      <c r="N390" s="13" t="s">
        <v>2040</v>
      </c>
      <c r="O390" s="13" t="s">
        <v>1521</v>
      </c>
      <c r="P390" s="13">
        <v>776679</v>
      </c>
      <c r="Q390" s="13" t="s">
        <v>1521</v>
      </c>
      <c r="R390" s="13" t="s">
        <v>1521</v>
      </c>
      <c r="S390" s="13" t="s">
        <v>1524</v>
      </c>
      <c r="T390" s="13" t="s">
        <v>2041</v>
      </c>
      <c r="U390" s="13" t="s">
        <v>1525</v>
      </c>
      <c r="V390" s="13">
        <v>1</v>
      </c>
      <c r="W390" s="13">
        <v>1</v>
      </c>
      <c r="X390" s="13" t="s">
        <v>2040</v>
      </c>
      <c r="Y390" s="13" t="s">
        <v>1527</v>
      </c>
      <c r="Z390" s="13">
        <v>16804.96</v>
      </c>
      <c r="AA390" s="13" t="s">
        <v>1528</v>
      </c>
      <c r="AB390" s="13">
        <v>2688.79</v>
      </c>
      <c r="AC390" s="13" t="s">
        <v>1529</v>
      </c>
      <c r="AD390" s="13">
        <v>672.2</v>
      </c>
      <c r="AE390" s="13">
        <v>18821.55</v>
      </c>
      <c r="AF390" s="15">
        <v>44575</v>
      </c>
      <c r="AG390" s="15">
        <v>44575</v>
      </c>
    </row>
    <row r="391" spans="1:33" x14ac:dyDescent="0.25">
      <c r="A391" s="22" t="s">
        <v>544</v>
      </c>
      <c r="B391" s="13">
        <v>180798</v>
      </c>
      <c r="C391" s="13" t="s">
        <v>1517</v>
      </c>
      <c r="D391" s="13" t="s">
        <v>1518</v>
      </c>
      <c r="E391" s="13" t="s">
        <v>1519</v>
      </c>
      <c r="F391" s="15">
        <v>44575</v>
      </c>
      <c r="G391" s="13" t="s">
        <v>1520</v>
      </c>
      <c r="H391" s="13" t="s">
        <v>1521</v>
      </c>
      <c r="I391" s="13" t="s">
        <v>1521</v>
      </c>
      <c r="J391" s="13" t="s">
        <v>1522</v>
      </c>
      <c r="K391" s="13" t="s">
        <v>59</v>
      </c>
      <c r="L391" s="13" t="s">
        <v>1517</v>
      </c>
      <c r="M391" s="13" t="s">
        <v>544</v>
      </c>
      <c r="N391" s="13" t="s">
        <v>544</v>
      </c>
      <c r="O391" s="13" t="s">
        <v>1521</v>
      </c>
      <c r="P391" s="13">
        <v>777177</v>
      </c>
      <c r="Q391" s="13" t="s">
        <v>1523</v>
      </c>
      <c r="R391" s="13" t="s">
        <v>1521</v>
      </c>
      <c r="S391" s="13" t="s">
        <v>1524</v>
      </c>
      <c r="T391" s="13" t="s">
        <v>1521</v>
      </c>
      <c r="U391" s="13" t="s">
        <v>1525</v>
      </c>
      <c r="V391" s="13">
        <v>1</v>
      </c>
      <c r="W391" s="13">
        <v>1</v>
      </c>
      <c r="X391" s="13" t="s">
        <v>1848</v>
      </c>
      <c r="Y391" s="13" t="s">
        <v>1527</v>
      </c>
      <c r="Z391" s="13">
        <v>10915</v>
      </c>
      <c r="AA391" s="13" t="s">
        <v>1528</v>
      </c>
      <c r="AB391" s="13">
        <v>1746.4</v>
      </c>
      <c r="AC391" s="13" t="s">
        <v>1529</v>
      </c>
      <c r="AD391" s="13">
        <v>436.6</v>
      </c>
      <c r="AE391" s="12">
        <v>12224.8</v>
      </c>
      <c r="AF391" s="15">
        <v>44576</v>
      </c>
      <c r="AG391" s="15">
        <v>44576</v>
      </c>
    </row>
    <row r="392" spans="1:33" x14ac:dyDescent="0.25">
      <c r="A392" s="22" t="s">
        <v>409</v>
      </c>
      <c r="B392" s="13">
        <v>180799</v>
      </c>
      <c r="C392" s="13" t="s">
        <v>1517</v>
      </c>
      <c r="D392" s="13" t="s">
        <v>1518</v>
      </c>
      <c r="E392" s="13" t="s">
        <v>1519</v>
      </c>
      <c r="F392" s="15">
        <v>44575</v>
      </c>
      <c r="G392" s="13" t="s">
        <v>1520</v>
      </c>
      <c r="H392" s="13" t="s">
        <v>1521</v>
      </c>
      <c r="I392" s="13" t="s">
        <v>1521</v>
      </c>
      <c r="J392" s="13" t="s">
        <v>1522</v>
      </c>
      <c r="K392" s="13" t="s">
        <v>59</v>
      </c>
      <c r="L392" s="13" t="s">
        <v>1517</v>
      </c>
      <c r="M392" s="13" t="s">
        <v>409</v>
      </c>
      <c r="N392" s="13" t="s">
        <v>409</v>
      </c>
      <c r="O392" s="13" t="s">
        <v>1521</v>
      </c>
      <c r="P392" s="13">
        <v>777178</v>
      </c>
      <c r="Q392" s="13" t="s">
        <v>1523</v>
      </c>
      <c r="R392" s="13" t="s">
        <v>1521</v>
      </c>
      <c r="S392" s="13" t="s">
        <v>1524</v>
      </c>
      <c r="T392" s="13" t="s">
        <v>1521</v>
      </c>
      <c r="U392" s="13" t="s">
        <v>1525</v>
      </c>
      <c r="V392" s="13">
        <v>1</v>
      </c>
      <c r="W392" s="13">
        <v>1</v>
      </c>
      <c r="X392" s="13" t="s">
        <v>1849</v>
      </c>
      <c r="Y392" s="13" t="s">
        <v>1527</v>
      </c>
      <c r="Z392" s="13">
        <v>10915</v>
      </c>
      <c r="AA392" s="13" t="s">
        <v>1528</v>
      </c>
      <c r="AB392" s="13">
        <v>1746.4</v>
      </c>
      <c r="AC392" s="13" t="s">
        <v>1529</v>
      </c>
      <c r="AD392" s="13">
        <v>436.6</v>
      </c>
      <c r="AE392" s="12">
        <v>12224.8</v>
      </c>
      <c r="AF392" s="15">
        <v>44576</v>
      </c>
      <c r="AG392" s="15">
        <v>44576</v>
      </c>
    </row>
    <row r="393" spans="1:33" x14ac:dyDescent="0.25">
      <c r="A393" s="22" t="s">
        <v>488</v>
      </c>
      <c r="B393" s="13">
        <v>180800</v>
      </c>
      <c r="C393" s="13" t="s">
        <v>1517</v>
      </c>
      <c r="D393" s="13" t="s">
        <v>1518</v>
      </c>
      <c r="E393" s="13" t="s">
        <v>1519</v>
      </c>
      <c r="F393" s="15">
        <v>44575</v>
      </c>
      <c r="G393" s="13" t="s">
        <v>1520</v>
      </c>
      <c r="H393" s="13" t="s">
        <v>1521</v>
      </c>
      <c r="I393" s="13" t="s">
        <v>1521</v>
      </c>
      <c r="J393" s="13" t="s">
        <v>1522</v>
      </c>
      <c r="K393" s="13" t="s">
        <v>59</v>
      </c>
      <c r="L393" s="13" t="s">
        <v>1517</v>
      </c>
      <c r="M393" s="13" t="s">
        <v>488</v>
      </c>
      <c r="N393" s="13" t="s">
        <v>488</v>
      </c>
      <c r="O393" s="13" t="s">
        <v>1521</v>
      </c>
      <c r="P393" s="13">
        <v>777179</v>
      </c>
      <c r="Q393" s="13" t="s">
        <v>1523</v>
      </c>
      <c r="R393" s="13" t="s">
        <v>1521</v>
      </c>
      <c r="S393" s="13" t="s">
        <v>1524</v>
      </c>
      <c r="T393" s="13" t="s">
        <v>1521</v>
      </c>
      <c r="U393" s="13" t="s">
        <v>1525</v>
      </c>
      <c r="V393" s="13">
        <v>1</v>
      </c>
      <c r="W393" s="13">
        <v>1</v>
      </c>
      <c r="X393" s="13" t="s">
        <v>1850</v>
      </c>
      <c r="Y393" s="13" t="s">
        <v>1527</v>
      </c>
      <c r="Z393" s="13">
        <v>10915</v>
      </c>
      <c r="AA393" s="13" t="s">
        <v>1528</v>
      </c>
      <c r="AB393" s="13">
        <v>1746.4</v>
      </c>
      <c r="AC393" s="13" t="s">
        <v>1529</v>
      </c>
      <c r="AD393" s="13">
        <v>436.6</v>
      </c>
      <c r="AE393" s="12">
        <v>12224.8</v>
      </c>
      <c r="AF393" s="15">
        <v>44576</v>
      </c>
      <c r="AG393" s="15">
        <v>44576</v>
      </c>
    </row>
    <row r="394" spans="1:33" x14ac:dyDescent="0.25">
      <c r="A394" s="22" t="s">
        <v>514</v>
      </c>
      <c r="B394" s="13">
        <v>180801</v>
      </c>
      <c r="C394" s="13" t="s">
        <v>1517</v>
      </c>
      <c r="D394" s="13" t="s">
        <v>1518</v>
      </c>
      <c r="E394" s="13" t="s">
        <v>1519</v>
      </c>
      <c r="F394" s="15">
        <v>44575</v>
      </c>
      <c r="G394" s="13" t="s">
        <v>1520</v>
      </c>
      <c r="H394" s="13" t="s">
        <v>1521</v>
      </c>
      <c r="I394" s="13" t="s">
        <v>1521</v>
      </c>
      <c r="J394" s="13" t="s">
        <v>1522</v>
      </c>
      <c r="K394" s="13" t="s">
        <v>59</v>
      </c>
      <c r="L394" s="13" t="s">
        <v>1517</v>
      </c>
      <c r="M394" s="13" t="s">
        <v>514</v>
      </c>
      <c r="N394" s="13" t="s">
        <v>514</v>
      </c>
      <c r="O394" s="13" t="s">
        <v>1521</v>
      </c>
      <c r="P394" s="13">
        <v>777180</v>
      </c>
      <c r="Q394" s="13" t="s">
        <v>1523</v>
      </c>
      <c r="R394" s="13" t="s">
        <v>1521</v>
      </c>
      <c r="S394" s="13" t="s">
        <v>1524</v>
      </c>
      <c r="T394" s="13" t="s">
        <v>1521</v>
      </c>
      <c r="U394" s="13" t="s">
        <v>1525</v>
      </c>
      <c r="V394" s="13">
        <v>1</v>
      </c>
      <c r="W394" s="13">
        <v>1</v>
      </c>
      <c r="X394" s="13" t="s">
        <v>1851</v>
      </c>
      <c r="Y394" s="13" t="s">
        <v>1527</v>
      </c>
      <c r="Z394" s="13">
        <v>10915</v>
      </c>
      <c r="AA394" s="13" t="s">
        <v>1528</v>
      </c>
      <c r="AB394" s="13">
        <v>1746.4</v>
      </c>
      <c r="AC394" s="13" t="s">
        <v>1529</v>
      </c>
      <c r="AD394" s="13">
        <v>436.6</v>
      </c>
      <c r="AE394" s="12">
        <v>12224.8</v>
      </c>
      <c r="AF394" s="15">
        <v>44576</v>
      </c>
      <c r="AG394" s="15">
        <v>44576</v>
      </c>
    </row>
    <row r="395" spans="1:33" x14ac:dyDescent="0.25">
      <c r="A395" s="22" t="s">
        <v>219</v>
      </c>
      <c r="B395" s="13">
        <v>180802</v>
      </c>
      <c r="C395" s="13" t="s">
        <v>1517</v>
      </c>
      <c r="D395" s="13" t="s">
        <v>1518</v>
      </c>
      <c r="E395" s="13" t="s">
        <v>1519</v>
      </c>
      <c r="F395" s="15">
        <v>44575</v>
      </c>
      <c r="G395" s="13" t="s">
        <v>1520</v>
      </c>
      <c r="H395" s="13" t="s">
        <v>1521</v>
      </c>
      <c r="I395" s="13" t="s">
        <v>1521</v>
      </c>
      <c r="J395" s="13" t="s">
        <v>1522</v>
      </c>
      <c r="K395" s="13" t="s">
        <v>50</v>
      </c>
      <c r="L395" s="13" t="s">
        <v>1517</v>
      </c>
      <c r="M395" s="13" t="s">
        <v>219</v>
      </c>
      <c r="N395" s="13" t="s">
        <v>219</v>
      </c>
      <c r="O395" s="13" t="s">
        <v>1521</v>
      </c>
      <c r="P395" s="13">
        <v>777181</v>
      </c>
      <c r="Q395" s="13" t="s">
        <v>1523</v>
      </c>
      <c r="R395" s="13" t="s">
        <v>1521</v>
      </c>
      <c r="S395" s="13" t="s">
        <v>1524</v>
      </c>
      <c r="T395" s="13" t="s">
        <v>1521</v>
      </c>
      <c r="U395" s="13" t="s">
        <v>1525</v>
      </c>
      <c r="V395" s="13">
        <v>1</v>
      </c>
      <c r="W395" s="13">
        <v>1</v>
      </c>
      <c r="X395" s="13" t="s">
        <v>1852</v>
      </c>
      <c r="Y395" s="13" t="s">
        <v>1527</v>
      </c>
      <c r="Z395" s="13">
        <v>16705</v>
      </c>
      <c r="AA395" s="13" t="s">
        <v>1528</v>
      </c>
      <c r="AB395" s="13">
        <v>2672.8</v>
      </c>
      <c r="AC395" s="13" t="s">
        <v>1529</v>
      </c>
      <c r="AD395" s="13">
        <v>668.2</v>
      </c>
      <c r="AE395" s="12">
        <v>18709.599999999999</v>
      </c>
      <c r="AF395" s="15">
        <v>44576</v>
      </c>
      <c r="AG395" s="15">
        <v>44576</v>
      </c>
    </row>
    <row r="396" spans="1:33" x14ac:dyDescent="0.25">
      <c r="A396" s="22" t="s">
        <v>517</v>
      </c>
      <c r="B396" s="13">
        <v>180803</v>
      </c>
      <c r="C396" s="13" t="s">
        <v>1517</v>
      </c>
      <c r="D396" s="13" t="s">
        <v>1518</v>
      </c>
      <c r="E396" s="13" t="s">
        <v>1519</v>
      </c>
      <c r="F396" s="15">
        <v>44575</v>
      </c>
      <c r="G396" s="13" t="s">
        <v>1520</v>
      </c>
      <c r="H396" s="13" t="s">
        <v>1521</v>
      </c>
      <c r="I396" s="13" t="s">
        <v>1521</v>
      </c>
      <c r="J396" s="13" t="s">
        <v>1522</v>
      </c>
      <c r="K396" s="13" t="s">
        <v>50</v>
      </c>
      <c r="L396" s="13" t="s">
        <v>1517</v>
      </c>
      <c r="M396" s="13" t="s">
        <v>517</v>
      </c>
      <c r="N396" s="13" t="s">
        <v>517</v>
      </c>
      <c r="O396" s="13" t="s">
        <v>1521</v>
      </c>
      <c r="P396" s="13">
        <v>777182</v>
      </c>
      <c r="Q396" s="13" t="s">
        <v>1523</v>
      </c>
      <c r="R396" s="13" t="s">
        <v>1521</v>
      </c>
      <c r="S396" s="13" t="s">
        <v>1524</v>
      </c>
      <c r="T396" s="13" t="s">
        <v>1521</v>
      </c>
      <c r="U396" s="13" t="s">
        <v>1525</v>
      </c>
      <c r="V396" s="13">
        <v>1</v>
      </c>
      <c r="W396" s="13">
        <v>1</v>
      </c>
      <c r="X396" s="13" t="s">
        <v>1853</v>
      </c>
      <c r="Y396" s="13" t="s">
        <v>1527</v>
      </c>
      <c r="Z396" s="13">
        <v>16705</v>
      </c>
      <c r="AA396" s="13" t="s">
        <v>1528</v>
      </c>
      <c r="AB396" s="13">
        <v>2672.8</v>
      </c>
      <c r="AC396" s="13" t="s">
        <v>1529</v>
      </c>
      <c r="AD396" s="13">
        <v>668.2</v>
      </c>
      <c r="AE396" s="12">
        <v>18709.599999999999</v>
      </c>
      <c r="AF396" s="15">
        <v>44576</v>
      </c>
      <c r="AG396" s="15">
        <v>44576</v>
      </c>
    </row>
    <row r="397" spans="1:33" x14ac:dyDescent="0.25">
      <c r="A397" s="22" t="s">
        <v>357</v>
      </c>
      <c r="B397" s="13">
        <v>180804</v>
      </c>
      <c r="C397" s="13" t="s">
        <v>1517</v>
      </c>
      <c r="D397" s="13" t="s">
        <v>1518</v>
      </c>
      <c r="E397" s="13" t="s">
        <v>1519</v>
      </c>
      <c r="F397" s="15">
        <v>44575</v>
      </c>
      <c r="G397" s="13" t="s">
        <v>1520</v>
      </c>
      <c r="H397" s="13" t="s">
        <v>1521</v>
      </c>
      <c r="I397" s="13" t="s">
        <v>1521</v>
      </c>
      <c r="J397" s="13" t="s">
        <v>1522</v>
      </c>
      <c r="K397" s="13" t="s">
        <v>77</v>
      </c>
      <c r="L397" s="13" t="s">
        <v>1517</v>
      </c>
      <c r="M397" s="13" t="s">
        <v>357</v>
      </c>
      <c r="N397" s="13" t="s">
        <v>357</v>
      </c>
      <c r="O397" s="13" t="s">
        <v>1521</v>
      </c>
      <c r="P397" s="13">
        <v>777183</v>
      </c>
      <c r="Q397" s="13" t="s">
        <v>1523</v>
      </c>
      <c r="R397" s="13" t="s">
        <v>1521</v>
      </c>
      <c r="S397" s="13" t="s">
        <v>1524</v>
      </c>
      <c r="T397" s="13" t="s">
        <v>1521</v>
      </c>
      <c r="U397" s="13" t="s">
        <v>1525</v>
      </c>
      <c r="V397" s="13">
        <v>1</v>
      </c>
      <c r="W397" s="13">
        <v>1</v>
      </c>
      <c r="X397" s="13" t="s">
        <v>1854</v>
      </c>
      <c r="Y397" s="13" t="s">
        <v>1527</v>
      </c>
      <c r="Z397" s="13">
        <v>23819.93</v>
      </c>
      <c r="AA397" s="13" t="s">
        <v>1528</v>
      </c>
      <c r="AB397" s="13">
        <v>3811.19</v>
      </c>
      <c r="AC397" s="13" t="s">
        <v>1529</v>
      </c>
      <c r="AD397" s="13">
        <v>952.8</v>
      </c>
      <c r="AE397" s="12">
        <v>26678.32</v>
      </c>
      <c r="AF397" s="15">
        <v>44576</v>
      </c>
      <c r="AG397" s="15">
        <v>44576</v>
      </c>
    </row>
    <row r="398" spans="1:33" x14ac:dyDescent="0.25">
      <c r="A398" s="22" t="s">
        <v>297</v>
      </c>
      <c r="B398" s="13">
        <v>180805</v>
      </c>
      <c r="C398" s="13" t="s">
        <v>1517</v>
      </c>
      <c r="D398" s="13" t="s">
        <v>1518</v>
      </c>
      <c r="E398" s="13" t="s">
        <v>1519</v>
      </c>
      <c r="F398" s="15">
        <v>44575</v>
      </c>
      <c r="G398" s="13" t="s">
        <v>1520</v>
      </c>
      <c r="H398" s="13" t="s">
        <v>1521</v>
      </c>
      <c r="I398" s="13" t="s">
        <v>1521</v>
      </c>
      <c r="J398" s="13" t="s">
        <v>1522</v>
      </c>
      <c r="K398" s="13" t="s">
        <v>77</v>
      </c>
      <c r="L398" s="13" t="s">
        <v>1517</v>
      </c>
      <c r="M398" s="13" t="s">
        <v>297</v>
      </c>
      <c r="N398" s="13" t="s">
        <v>297</v>
      </c>
      <c r="O398" s="13" t="s">
        <v>1521</v>
      </c>
      <c r="P398" s="13">
        <v>777184</v>
      </c>
      <c r="Q398" s="13" t="s">
        <v>1523</v>
      </c>
      <c r="R398" s="13" t="s">
        <v>1521</v>
      </c>
      <c r="S398" s="13" t="s">
        <v>1524</v>
      </c>
      <c r="T398" s="13" t="s">
        <v>1521</v>
      </c>
      <c r="U398" s="13" t="s">
        <v>1525</v>
      </c>
      <c r="V398" s="13">
        <v>1</v>
      </c>
      <c r="W398" s="13">
        <v>1</v>
      </c>
      <c r="X398" s="13" t="s">
        <v>1855</v>
      </c>
      <c r="Y398" s="13" t="s">
        <v>1527</v>
      </c>
      <c r="Z398" s="13">
        <v>23819.93</v>
      </c>
      <c r="AA398" s="13" t="s">
        <v>1528</v>
      </c>
      <c r="AB398" s="13">
        <v>3811.19</v>
      </c>
      <c r="AC398" s="13" t="s">
        <v>1529</v>
      </c>
      <c r="AD398" s="13">
        <v>952.8</v>
      </c>
      <c r="AE398" s="12">
        <v>26678.32</v>
      </c>
      <c r="AF398" s="15">
        <v>44576</v>
      </c>
      <c r="AG398" s="15">
        <v>44576</v>
      </c>
    </row>
    <row r="399" spans="1:33" x14ac:dyDescent="0.25">
      <c r="A399" s="22" t="s">
        <v>1084</v>
      </c>
      <c r="B399" s="13">
        <v>180806</v>
      </c>
      <c r="C399" s="13" t="s">
        <v>1517</v>
      </c>
      <c r="D399" s="13" t="s">
        <v>1518</v>
      </c>
      <c r="E399" s="13" t="s">
        <v>1519</v>
      </c>
      <c r="F399" s="15">
        <v>44575</v>
      </c>
      <c r="G399" s="13" t="s">
        <v>1521</v>
      </c>
      <c r="H399" s="13" t="s">
        <v>1521</v>
      </c>
      <c r="I399" s="13" t="s">
        <v>1521</v>
      </c>
      <c r="J399" s="13" t="s">
        <v>1522</v>
      </c>
      <c r="K399" s="13" t="s">
        <v>126</v>
      </c>
      <c r="L399" s="13" t="s">
        <v>1517</v>
      </c>
      <c r="M399" s="13" t="s">
        <v>1084</v>
      </c>
      <c r="N399" s="13" t="s">
        <v>1084</v>
      </c>
      <c r="O399" s="13" t="s">
        <v>1521</v>
      </c>
      <c r="P399" s="13">
        <v>777185</v>
      </c>
      <c r="Q399" s="13" t="s">
        <v>1523</v>
      </c>
      <c r="R399" s="13" t="s">
        <v>1521</v>
      </c>
      <c r="S399" s="13" t="s">
        <v>1530</v>
      </c>
      <c r="T399" s="13" t="s">
        <v>1521</v>
      </c>
      <c r="U399" s="13" t="s">
        <v>1525</v>
      </c>
      <c r="V399" s="13">
        <v>1</v>
      </c>
      <c r="W399" s="13">
        <v>1</v>
      </c>
      <c r="X399" s="13" t="s">
        <v>1856</v>
      </c>
      <c r="Y399" s="13" t="s">
        <v>1527</v>
      </c>
      <c r="Z399" s="13">
        <v>15064</v>
      </c>
      <c r="AA399" s="13" t="s">
        <v>1528</v>
      </c>
      <c r="AB399" s="13">
        <v>2410.2399999999998</v>
      </c>
      <c r="AC399" s="13" t="s">
        <v>1529</v>
      </c>
      <c r="AD399" s="13">
        <v>602.55999999999995</v>
      </c>
      <c r="AE399" s="12">
        <v>16871.68</v>
      </c>
      <c r="AF399" s="15">
        <v>44576</v>
      </c>
      <c r="AG399" s="15">
        <v>44576</v>
      </c>
    </row>
    <row r="400" spans="1:33" x14ac:dyDescent="0.25">
      <c r="A400" s="22" t="s">
        <v>689</v>
      </c>
      <c r="B400" s="13">
        <v>180807</v>
      </c>
      <c r="C400" s="13" t="s">
        <v>1517</v>
      </c>
      <c r="D400" s="13" t="s">
        <v>1518</v>
      </c>
      <c r="E400" s="13" t="s">
        <v>1519</v>
      </c>
      <c r="F400" s="15">
        <v>44575</v>
      </c>
      <c r="G400" s="13" t="s">
        <v>1521</v>
      </c>
      <c r="H400" s="13" t="s">
        <v>1521</v>
      </c>
      <c r="I400" s="13" t="s">
        <v>1521</v>
      </c>
      <c r="J400" s="13" t="s">
        <v>1522</v>
      </c>
      <c r="K400" s="13" t="s">
        <v>126</v>
      </c>
      <c r="L400" s="13" t="s">
        <v>1517</v>
      </c>
      <c r="M400" s="13" t="s">
        <v>689</v>
      </c>
      <c r="N400" s="13" t="s">
        <v>689</v>
      </c>
      <c r="O400" s="13" t="s">
        <v>1521</v>
      </c>
      <c r="P400" s="13">
        <v>777186</v>
      </c>
      <c r="Q400" s="13" t="s">
        <v>1523</v>
      </c>
      <c r="R400" s="13" t="s">
        <v>1521</v>
      </c>
      <c r="S400" s="13" t="s">
        <v>1530</v>
      </c>
      <c r="T400" s="13" t="s">
        <v>1521</v>
      </c>
      <c r="U400" s="13" t="s">
        <v>1525</v>
      </c>
      <c r="V400" s="13">
        <v>1</v>
      </c>
      <c r="W400" s="13">
        <v>1</v>
      </c>
      <c r="X400" s="13" t="s">
        <v>1857</v>
      </c>
      <c r="Y400" s="13" t="s">
        <v>1527</v>
      </c>
      <c r="Z400" s="13">
        <v>15064</v>
      </c>
      <c r="AA400" s="13" t="s">
        <v>1528</v>
      </c>
      <c r="AB400" s="13">
        <v>2410.2399999999998</v>
      </c>
      <c r="AC400" s="13" t="s">
        <v>1529</v>
      </c>
      <c r="AD400" s="13">
        <v>602.55999999999995</v>
      </c>
      <c r="AE400" s="12">
        <v>16871.68</v>
      </c>
      <c r="AF400" s="15">
        <v>44576</v>
      </c>
      <c r="AG400" s="15">
        <v>44576</v>
      </c>
    </row>
    <row r="401" spans="1:33" x14ac:dyDescent="0.25">
      <c r="A401" s="22" t="s">
        <v>60</v>
      </c>
      <c r="B401" s="13">
        <v>180808</v>
      </c>
      <c r="C401" s="13" t="s">
        <v>1517</v>
      </c>
      <c r="D401" s="13" t="s">
        <v>1518</v>
      </c>
      <c r="E401" s="13" t="s">
        <v>1519</v>
      </c>
      <c r="F401" s="15">
        <v>44575</v>
      </c>
      <c r="G401" s="13" t="s">
        <v>1520</v>
      </c>
      <c r="H401" s="13" t="s">
        <v>1521</v>
      </c>
      <c r="I401" s="13" t="s">
        <v>1521</v>
      </c>
      <c r="J401" s="13" t="s">
        <v>1522</v>
      </c>
      <c r="K401" s="13" t="s">
        <v>50</v>
      </c>
      <c r="L401" s="13" t="s">
        <v>1517</v>
      </c>
      <c r="M401" s="13" t="s">
        <v>60</v>
      </c>
      <c r="N401" s="13" t="s">
        <v>60</v>
      </c>
      <c r="O401" s="13" t="s">
        <v>1521</v>
      </c>
      <c r="P401" s="13">
        <v>777187</v>
      </c>
      <c r="Q401" s="13" t="s">
        <v>1523</v>
      </c>
      <c r="R401" s="13" t="s">
        <v>1521</v>
      </c>
      <c r="S401" s="13" t="s">
        <v>1524</v>
      </c>
      <c r="T401" s="13" t="s">
        <v>1521</v>
      </c>
      <c r="U401" s="13" t="s">
        <v>1525</v>
      </c>
      <c r="V401" s="13">
        <v>1</v>
      </c>
      <c r="W401" s="13">
        <v>1</v>
      </c>
      <c r="X401" s="13" t="s">
        <v>1858</v>
      </c>
      <c r="Y401" s="13" t="s">
        <v>1527</v>
      </c>
      <c r="Z401" s="13">
        <v>23285</v>
      </c>
      <c r="AA401" s="13" t="s">
        <v>1528</v>
      </c>
      <c r="AB401" s="13">
        <v>3725.6</v>
      </c>
      <c r="AC401" s="13" t="s">
        <v>1529</v>
      </c>
      <c r="AD401" s="13">
        <v>931.4</v>
      </c>
      <c r="AE401" s="12">
        <v>26079.200000000001</v>
      </c>
      <c r="AF401" s="15">
        <v>44576</v>
      </c>
      <c r="AG401" s="15">
        <v>44576</v>
      </c>
    </row>
    <row r="402" spans="1:33" x14ac:dyDescent="0.25">
      <c r="A402" s="22" t="s">
        <v>332</v>
      </c>
      <c r="B402" s="13">
        <v>180809</v>
      </c>
      <c r="C402" s="13" t="s">
        <v>1517</v>
      </c>
      <c r="D402" s="13" t="s">
        <v>1518</v>
      </c>
      <c r="E402" s="13" t="s">
        <v>1519</v>
      </c>
      <c r="F402" s="15">
        <v>44575</v>
      </c>
      <c r="G402" s="13" t="s">
        <v>1520</v>
      </c>
      <c r="H402" s="13" t="s">
        <v>1521</v>
      </c>
      <c r="I402" s="13" t="s">
        <v>1521</v>
      </c>
      <c r="J402" s="13" t="s">
        <v>1522</v>
      </c>
      <c r="K402" s="13" t="s">
        <v>50</v>
      </c>
      <c r="L402" s="13" t="s">
        <v>1517</v>
      </c>
      <c r="M402" s="13" t="s">
        <v>332</v>
      </c>
      <c r="N402" s="13" t="s">
        <v>332</v>
      </c>
      <c r="O402" s="13" t="s">
        <v>1521</v>
      </c>
      <c r="P402" s="13">
        <v>777188</v>
      </c>
      <c r="Q402" s="13" t="s">
        <v>1523</v>
      </c>
      <c r="R402" s="13" t="s">
        <v>1521</v>
      </c>
      <c r="S402" s="13" t="s">
        <v>1524</v>
      </c>
      <c r="T402" s="13" t="s">
        <v>1521</v>
      </c>
      <c r="U402" s="13" t="s">
        <v>1525</v>
      </c>
      <c r="V402" s="13">
        <v>1</v>
      </c>
      <c r="W402" s="13">
        <v>1</v>
      </c>
      <c r="X402" s="13" t="s">
        <v>1859</v>
      </c>
      <c r="Y402" s="13" t="s">
        <v>1527</v>
      </c>
      <c r="Z402" s="13">
        <v>23285</v>
      </c>
      <c r="AA402" s="13" t="s">
        <v>1528</v>
      </c>
      <c r="AB402" s="13">
        <v>3725.6</v>
      </c>
      <c r="AC402" s="13" t="s">
        <v>1529</v>
      </c>
      <c r="AD402" s="13">
        <v>931.4</v>
      </c>
      <c r="AE402" s="12">
        <v>26079.200000000001</v>
      </c>
      <c r="AF402" s="15">
        <v>44576</v>
      </c>
      <c r="AG402" s="15">
        <v>44576</v>
      </c>
    </row>
    <row r="403" spans="1:33" x14ac:dyDescent="0.25">
      <c r="A403" s="22" t="s">
        <v>494</v>
      </c>
      <c r="B403" s="13">
        <v>180810</v>
      </c>
      <c r="C403" s="13" t="s">
        <v>1517</v>
      </c>
      <c r="D403" s="13" t="s">
        <v>1518</v>
      </c>
      <c r="E403" s="13" t="s">
        <v>1519</v>
      </c>
      <c r="F403" s="15">
        <v>44575</v>
      </c>
      <c r="G403" s="13" t="s">
        <v>1520</v>
      </c>
      <c r="H403" s="13" t="s">
        <v>1521</v>
      </c>
      <c r="I403" s="13" t="s">
        <v>1521</v>
      </c>
      <c r="J403" s="13" t="s">
        <v>1522</v>
      </c>
      <c r="K403" s="13" t="s">
        <v>59</v>
      </c>
      <c r="L403" s="13" t="s">
        <v>1517</v>
      </c>
      <c r="M403" s="13" t="s">
        <v>494</v>
      </c>
      <c r="N403" s="13" t="s">
        <v>494</v>
      </c>
      <c r="O403" s="13" t="s">
        <v>1521</v>
      </c>
      <c r="P403" s="13">
        <v>777189</v>
      </c>
      <c r="Q403" s="13" t="s">
        <v>1523</v>
      </c>
      <c r="R403" s="13" t="s">
        <v>1521</v>
      </c>
      <c r="S403" s="13" t="s">
        <v>1524</v>
      </c>
      <c r="T403" s="13" t="s">
        <v>1521</v>
      </c>
      <c r="U403" s="13" t="s">
        <v>1525</v>
      </c>
      <c r="V403" s="13">
        <v>1</v>
      </c>
      <c r="W403" s="13">
        <v>1</v>
      </c>
      <c r="X403" s="13" t="s">
        <v>1860</v>
      </c>
      <c r="Y403" s="13" t="s">
        <v>1527</v>
      </c>
      <c r="Z403" s="13">
        <v>8120</v>
      </c>
      <c r="AA403" s="13" t="s">
        <v>1528</v>
      </c>
      <c r="AB403" s="13">
        <v>1299.2</v>
      </c>
      <c r="AC403" s="13" t="s">
        <v>1529</v>
      </c>
      <c r="AD403" s="13">
        <v>324.8</v>
      </c>
      <c r="AE403" s="12">
        <v>9094.4</v>
      </c>
      <c r="AF403" s="15">
        <v>44576</v>
      </c>
      <c r="AG403" s="15">
        <v>44576</v>
      </c>
    </row>
    <row r="404" spans="1:33" x14ac:dyDescent="0.25">
      <c r="A404" s="22" t="s">
        <v>492</v>
      </c>
      <c r="B404" s="13">
        <v>180811</v>
      </c>
      <c r="C404" s="13" t="s">
        <v>1517</v>
      </c>
      <c r="D404" s="13" t="s">
        <v>1518</v>
      </c>
      <c r="E404" s="13" t="s">
        <v>1519</v>
      </c>
      <c r="F404" s="15">
        <v>44575</v>
      </c>
      <c r="G404" s="13" t="s">
        <v>1520</v>
      </c>
      <c r="H404" s="13" t="s">
        <v>1521</v>
      </c>
      <c r="I404" s="13" t="s">
        <v>1521</v>
      </c>
      <c r="J404" s="13" t="s">
        <v>1522</v>
      </c>
      <c r="K404" s="13" t="s">
        <v>59</v>
      </c>
      <c r="L404" s="13" t="s">
        <v>1517</v>
      </c>
      <c r="M404" s="13" t="s">
        <v>492</v>
      </c>
      <c r="N404" s="13" t="s">
        <v>492</v>
      </c>
      <c r="O404" s="13" t="s">
        <v>1521</v>
      </c>
      <c r="P404" s="13">
        <v>777190</v>
      </c>
      <c r="Q404" s="13" t="s">
        <v>1523</v>
      </c>
      <c r="R404" s="13" t="s">
        <v>1521</v>
      </c>
      <c r="S404" s="13" t="s">
        <v>1524</v>
      </c>
      <c r="T404" s="13" t="s">
        <v>1521</v>
      </c>
      <c r="U404" s="13" t="s">
        <v>1525</v>
      </c>
      <c r="V404" s="13">
        <v>1</v>
      </c>
      <c r="W404" s="13">
        <v>1</v>
      </c>
      <c r="X404" s="13" t="s">
        <v>1861</v>
      </c>
      <c r="Y404" s="13" t="s">
        <v>1527</v>
      </c>
      <c r="Z404" s="13">
        <v>8120</v>
      </c>
      <c r="AA404" s="13" t="s">
        <v>1528</v>
      </c>
      <c r="AB404" s="13">
        <v>1299.2</v>
      </c>
      <c r="AC404" s="13" t="s">
        <v>1529</v>
      </c>
      <c r="AD404" s="13">
        <v>324.8</v>
      </c>
      <c r="AE404" s="12">
        <v>9094.4</v>
      </c>
      <c r="AF404" s="15">
        <v>44576</v>
      </c>
      <c r="AG404" s="15">
        <v>44576</v>
      </c>
    </row>
    <row r="405" spans="1:33" x14ac:dyDescent="0.25">
      <c r="A405" s="22" t="s">
        <v>161</v>
      </c>
      <c r="B405" s="13">
        <v>180812</v>
      </c>
      <c r="C405" s="13" t="s">
        <v>1517</v>
      </c>
      <c r="D405" s="13" t="s">
        <v>1518</v>
      </c>
      <c r="E405" s="13" t="s">
        <v>1519</v>
      </c>
      <c r="F405" s="15">
        <v>44575</v>
      </c>
      <c r="G405" s="13" t="s">
        <v>1520</v>
      </c>
      <c r="H405" s="13" t="s">
        <v>1521</v>
      </c>
      <c r="I405" s="13" t="s">
        <v>1521</v>
      </c>
      <c r="J405" s="13" t="s">
        <v>1522</v>
      </c>
      <c r="K405" s="13" t="s">
        <v>65</v>
      </c>
      <c r="L405" s="13" t="s">
        <v>1517</v>
      </c>
      <c r="M405" s="13" t="s">
        <v>161</v>
      </c>
      <c r="N405" s="13" t="s">
        <v>161</v>
      </c>
      <c r="O405" s="13" t="s">
        <v>1521</v>
      </c>
      <c r="P405" s="13">
        <v>777191</v>
      </c>
      <c r="Q405" s="13" t="s">
        <v>1523</v>
      </c>
      <c r="R405" s="13" t="s">
        <v>1521</v>
      </c>
      <c r="S405" s="13" t="s">
        <v>1524</v>
      </c>
      <c r="T405" s="13" t="s">
        <v>1521</v>
      </c>
      <c r="U405" s="13" t="s">
        <v>1525</v>
      </c>
      <c r="V405" s="13">
        <v>1</v>
      </c>
      <c r="W405" s="13">
        <v>1</v>
      </c>
      <c r="X405" s="13" t="s">
        <v>1862</v>
      </c>
      <c r="Y405" s="13" t="s">
        <v>1527</v>
      </c>
      <c r="Z405" s="13">
        <v>22230</v>
      </c>
      <c r="AA405" s="13" t="s">
        <v>1528</v>
      </c>
      <c r="AB405" s="13">
        <v>3556.8</v>
      </c>
      <c r="AC405" s="13" t="s">
        <v>1529</v>
      </c>
      <c r="AD405" s="13">
        <v>889.2</v>
      </c>
      <c r="AE405" s="12">
        <v>24897.599999999999</v>
      </c>
      <c r="AF405" s="15">
        <v>44576</v>
      </c>
      <c r="AG405" s="15">
        <v>44576</v>
      </c>
    </row>
    <row r="406" spans="1:33" x14ac:dyDescent="0.25">
      <c r="A406" s="22" t="s">
        <v>446</v>
      </c>
      <c r="B406" s="13">
        <v>180813</v>
      </c>
      <c r="C406" s="13" t="s">
        <v>1517</v>
      </c>
      <c r="D406" s="13" t="s">
        <v>1518</v>
      </c>
      <c r="E406" s="13" t="s">
        <v>1519</v>
      </c>
      <c r="F406" s="15">
        <v>44575</v>
      </c>
      <c r="G406" s="13" t="s">
        <v>1520</v>
      </c>
      <c r="H406" s="13" t="s">
        <v>1521</v>
      </c>
      <c r="I406" s="13" t="s">
        <v>1521</v>
      </c>
      <c r="J406" s="13" t="s">
        <v>1522</v>
      </c>
      <c r="K406" s="13" t="s">
        <v>65</v>
      </c>
      <c r="L406" s="13" t="s">
        <v>1517</v>
      </c>
      <c r="M406" s="13" t="s">
        <v>446</v>
      </c>
      <c r="N406" s="13" t="s">
        <v>446</v>
      </c>
      <c r="O406" s="13" t="s">
        <v>1521</v>
      </c>
      <c r="P406" s="13">
        <v>777192</v>
      </c>
      <c r="Q406" s="13" t="s">
        <v>1523</v>
      </c>
      <c r="R406" s="13" t="s">
        <v>1521</v>
      </c>
      <c r="S406" s="13" t="s">
        <v>1524</v>
      </c>
      <c r="T406" s="13" t="s">
        <v>1521</v>
      </c>
      <c r="U406" s="13" t="s">
        <v>1525</v>
      </c>
      <c r="V406" s="13">
        <v>1</v>
      </c>
      <c r="W406" s="13">
        <v>1</v>
      </c>
      <c r="X406" s="13" t="s">
        <v>1863</v>
      </c>
      <c r="Y406" s="13" t="s">
        <v>1527</v>
      </c>
      <c r="Z406" s="13">
        <v>22230</v>
      </c>
      <c r="AA406" s="13" t="s">
        <v>1528</v>
      </c>
      <c r="AB406" s="13">
        <v>3556.8</v>
      </c>
      <c r="AC406" s="13" t="s">
        <v>1529</v>
      </c>
      <c r="AD406" s="13">
        <v>889.2</v>
      </c>
      <c r="AE406" s="12">
        <v>24897.599999999999</v>
      </c>
      <c r="AF406" s="15">
        <v>44576</v>
      </c>
      <c r="AG406" s="15">
        <v>44576</v>
      </c>
    </row>
    <row r="407" spans="1:33" x14ac:dyDescent="0.25">
      <c r="A407" s="22" t="s">
        <v>531</v>
      </c>
      <c r="B407" s="13">
        <v>180814</v>
      </c>
      <c r="C407" s="13" t="s">
        <v>1517</v>
      </c>
      <c r="D407" s="13" t="s">
        <v>1518</v>
      </c>
      <c r="E407" s="13" t="s">
        <v>1519</v>
      </c>
      <c r="F407" s="15">
        <v>44575</v>
      </c>
      <c r="G407" s="13" t="s">
        <v>1520</v>
      </c>
      <c r="H407" s="13" t="s">
        <v>1521</v>
      </c>
      <c r="I407" s="13" t="s">
        <v>1521</v>
      </c>
      <c r="J407" s="13" t="s">
        <v>1522</v>
      </c>
      <c r="K407" s="13" t="s">
        <v>77</v>
      </c>
      <c r="L407" s="13" t="s">
        <v>1517</v>
      </c>
      <c r="M407" s="13" t="s">
        <v>531</v>
      </c>
      <c r="N407" s="13" t="s">
        <v>531</v>
      </c>
      <c r="O407" s="13" t="s">
        <v>1521</v>
      </c>
      <c r="P407" s="13">
        <v>777193</v>
      </c>
      <c r="Q407" s="13" t="s">
        <v>1523</v>
      </c>
      <c r="R407" s="13" t="s">
        <v>1521</v>
      </c>
      <c r="S407" s="13" t="s">
        <v>1524</v>
      </c>
      <c r="T407" s="13" t="s">
        <v>1521</v>
      </c>
      <c r="U407" s="13" t="s">
        <v>1525</v>
      </c>
      <c r="V407" s="13">
        <v>1</v>
      </c>
      <c r="W407" s="13">
        <v>1</v>
      </c>
      <c r="X407" s="13" t="s">
        <v>1864</v>
      </c>
      <c r="Y407" s="13" t="s">
        <v>1527</v>
      </c>
      <c r="Z407" s="13">
        <v>8290.41</v>
      </c>
      <c r="AA407" s="13" t="s">
        <v>1528</v>
      </c>
      <c r="AB407" s="13">
        <v>1326.47</v>
      </c>
      <c r="AC407" s="13" t="s">
        <v>1529</v>
      </c>
      <c r="AD407" s="13">
        <v>331.62</v>
      </c>
      <c r="AE407" s="12">
        <v>9285.26</v>
      </c>
      <c r="AF407" s="15">
        <v>44576</v>
      </c>
      <c r="AG407" s="15">
        <v>44576</v>
      </c>
    </row>
    <row r="408" spans="1:33" x14ac:dyDescent="0.25">
      <c r="A408" s="22" t="s">
        <v>950</v>
      </c>
      <c r="B408" s="13">
        <v>180815</v>
      </c>
      <c r="C408" s="13" t="s">
        <v>1517</v>
      </c>
      <c r="D408" s="13" t="s">
        <v>1518</v>
      </c>
      <c r="E408" s="13" t="s">
        <v>1519</v>
      </c>
      <c r="F408" s="15">
        <v>44575</v>
      </c>
      <c r="G408" s="13" t="s">
        <v>1521</v>
      </c>
      <c r="H408" s="13" t="s">
        <v>1521</v>
      </c>
      <c r="I408" s="13" t="s">
        <v>1521</v>
      </c>
      <c r="J408" s="13" t="s">
        <v>1522</v>
      </c>
      <c r="K408" s="13" t="s">
        <v>77</v>
      </c>
      <c r="L408" s="13" t="s">
        <v>1517</v>
      </c>
      <c r="M408" s="13" t="s">
        <v>950</v>
      </c>
      <c r="N408" s="13" t="s">
        <v>950</v>
      </c>
      <c r="O408" s="13" t="s">
        <v>1521</v>
      </c>
      <c r="P408" s="13">
        <v>777194</v>
      </c>
      <c r="Q408" s="13" t="s">
        <v>1523</v>
      </c>
      <c r="R408" s="13" t="s">
        <v>1521</v>
      </c>
      <c r="S408" s="13" t="s">
        <v>1530</v>
      </c>
      <c r="T408" s="13" t="s">
        <v>1521</v>
      </c>
      <c r="U408" s="13" t="s">
        <v>1525</v>
      </c>
      <c r="V408" s="13">
        <v>1</v>
      </c>
      <c r="W408" s="13">
        <v>1</v>
      </c>
      <c r="X408" s="13" t="s">
        <v>1865</v>
      </c>
      <c r="Y408" s="13" t="s">
        <v>1527</v>
      </c>
      <c r="Z408" s="13">
        <v>7610.57</v>
      </c>
      <c r="AA408" s="13" t="s">
        <v>1528</v>
      </c>
      <c r="AB408" s="13">
        <v>1217.69</v>
      </c>
      <c r="AC408" s="13" t="s">
        <v>1529</v>
      </c>
      <c r="AD408" s="13">
        <v>304.42</v>
      </c>
      <c r="AE408" s="12">
        <v>8523.84</v>
      </c>
      <c r="AF408" s="15">
        <v>44576</v>
      </c>
      <c r="AG408" s="15">
        <v>44576</v>
      </c>
    </row>
    <row r="409" spans="1:33" x14ac:dyDescent="0.25">
      <c r="A409" s="22" t="s">
        <v>382</v>
      </c>
      <c r="B409" s="13">
        <v>180816</v>
      </c>
      <c r="C409" s="13" t="s">
        <v>1517</v>
      </c>
      <c r="D409" s="13" t="s">
        <v>1518</v>
      </c>
      <c r="E409" s="13" t="s">
        <v>1519</v>
      </c>
      <c r="F409" s="15">
        <v>44575</v>
      </c>
      <c r="G409" s="13" t="s">
        <v>1520</v>
      </c>
      <c r="H409" s="13" t="s">
        <v>1521</v>
      </c>
      <c r="I409" s="13" t="s">
        <v>1521</v>
      </c>
      <c r="J409" s="13" t="s">
        <v>1522</v>
      </c>
      <c r="K409" s="13" t="s">
        <v>77</v>
      </c>
      <c r="L409" s="13" t="s">
        <v>1517</v>
      </c>
      <c r="M409" s="13" t="s">
        <v>382</v>
      </c>
      <c r="N409" s="13" t="s">
        <v>382</v>
      </c>
      <c r="O409" s="13" t="s">
        <v>1521</v>
      </c>
      <c r="P409" s="13">
        <v>777195</v>
      </c>
      <c r="Q409" s="13" t="s">
        <v>1523</v>
      </c>
      <c r="R409" s="13" t="s">
        <v>1521</v>
      </c>
      <c r="S409" s="13" t="s">
        <v>1524</v>
      </c>
      <c r="T409" s="13" t="s">
        <v>1521</v>
      </c>
      <c r="U409" s="13" t="s">
        <v>1525</v>
      </c>
      <c r="V409" s="13">
        <v>1</v>
      </c>
      <c r="W409" s="13">
        <v>1</v>
      </c>
      <c r="X409" s="13" t="s">
        <v>1866</v>
      </c>
      <c r="Y409" s="13" t="s">
        <v>1527</v>
      </c>
      <c r="Z409" s="13">
        <v>7986.17</v>
      </c>
      <c r="AA409" s="13" t="s">
        <v>1528</v>
      </c>
      <c r="AB409" s="13">
        <v>1277.79</v>
      </c>
      <c r="AC409" s="13" t="s">
        <v>1529</v>
      </c>
      <c r="AD409" s="13">
        <v>319.45</v>
      </c>
      <c r="AE409" s="12">
        <v>8944.51</v>
      </c>
      <c r="AF409" s="15">
        <v>44576</v>
      </c>
      <c r="AG409" s="15">
        <v>44576</v>
      </c>
    </row>
    <row r="410" spans="1:33" x14ac:dyDescent="0.25">
      <c r="A410" s="22" t="s">
        <v>267</v>
      </c>
      <c r="B410" s="13">
        <v>180817</v>
      </c>
      <c r="C410" s="13" t="s">
        <v>1517</v>
      </c>
      <c r="D410" s="13" t="s">
        <v>1518</v>
      </c>
      <c r="E410" s="13" t="s">
        <v>1519</v>
      </c>
      <c r="F410" s="15">
        <v>44575</v>
      </c>
      <c r="G410" s="13" t="s">
        <v>1520</v>
      </c>
      <c r="H410" s="13" t="s">
        <v>1521</v>
      </c>
      <c r="I410" s="13" t="s">
        <v>1521</v>
      </c>
      <c r="J410" s="13" t="s">
        <v>1522</v>
      </c>
      <c r="K410" s="13" t="s">
        <v>77</v>
      </c>
      <c r="L410" s="13" t="s">
        <v>1517</v>
      </c>
      <c r="M410" s="13" t="s">
        <v>267</v>
      </c>
      <c r="N410" s="13" t="s">
        <v>267</v>
      </c>
      <c r="O410" s="13" t="s">
        <v>1521</v>
      </c>
      <c r="P410" s="13">
        <v>777196</v>
      </c>
      <c r="Q410" s="13" t="s">
        <v>1523</v>
      </c>
      <c r="R410" s="13" t="s">
        <v>1521</v>
      </c>
      <c r="S410" s="13" t="s">
        <v>1524</v>
      </c>
      <c r="T410" s="13" t="s">
        <v>1521</v>
      </c>
      <c r="U410" s="13" t="s">
        <v>1525</v>
      </c>
      <c r="V410" s="13">
        <v>1</v>
      </c>
      <c r="W410" s="13">
        <v>1</v>
      </c>
      <c r="X410" s="13" t="s">
        <v>1867</v>
      </c>
      <c r="Y410" s="13" t="s">
        <v>1527</v>
      </c>
      <c r="Z410" s="13">
        <v>7985.67</v>
      </c>
      <c r="AA410" s="13" t="s">
        <v>1528</v>
      </c>
      <c r="AB410" s="13">
        <v>1277.71</v>
      </c>
      <c r="AC410" s="13" t="s">
        <v>1529</v>
      </c>
      <c r="AD410" s="13">
        <v>319.43</v>
      </c>
      <c r="AE410" s="12">
        <v>8943.9500000000007</v>
      </c>
      <c r="AF410" s="15">
        <v>44576</v>
      </c>
      <c r="AG410" s="15">
        <v>44576</v>
      </c>
    </row>
    <row r="411" spans="1:33" x14ac:dyDescent="0.25">
      <c r="A411" s="22" t="s">
        <v>73</v>
      </c>
      <c r="B411" s="13">
        <v>180818</v>
      </c>
      <c r="C411" s="13" t="s">
        <v>1517</v>
      </c>
      <c r="D411" s="13" t="s">
        <v>1518</v>
      </c>
      <c r="E411" s="13" t="s">
        <v>1519</v>
      </c>
      <c r="F411" s="15">
        <v>44575</v>
      </c>
      <c r="G411" s="13" t="s">
        <v>1520</v>
      </c>
      <c r="H411" s="13" t="s">
        <v>1521</v>
      </c>
      <c r="I411" s="13" t="s">
        <v>1521</v>
      </c>
      <c r="J411" s="13" t="s">
        <v>1522</v>
      </c>
      <c r="K411" s="13" t="s">
        <v>77</v>
      </c>
      <c r="L411" s="13" t="s">
        <v>1517</v>
      </c>
      <c r="M411" s="13" t="s">
        <v>73</v>
      </c>
      <c r="N411" s="13" t="s">
        <v>73</v>
      </c>
      <c r="O411" s="13" t="s">
        <v>1521</v>
      </c>
      <c r="P411" s="13">
        <v>777197</v>
      </c>
      <c r="Q411" s="13" t="s">
        <v>1523</v>
      </c>
      <c r="R411" s="13" t="s">
        <v>1521</v>
      </c>
      <c r="S411" s="13" t="s">
        <v>1524</v>
      </c>
      <c r="T411" s="13" t="s">
        <v>1521</v>
      </c>
      <c r="U411" s="13" t="s">
        <v>1525</v>
      </c>
      <c r="V411" s="13">
        <v>1</v>
      </c>
      <c r="W411" s="13">
        <v>1</v>
      </c>
      <c r="X411" s="13" t="s">
        <v>1868</v>
      </c>
      <c r="Y411" s="13" t="s">
        <v>1527</v>
      </c>
      <c r="Z411" s="13">
        <v>8358.2000000000007</v>
      </c>
      <c r="AA411" s="13" t="s">
        <v>1528</v>
      </c>
      <c r="AB411" s="13">
        <v>1337.31</v>
      </c>
      <c r="AC411" s="13" t="s">
        <v>1529</v>
      </c>
      <c r="AD411" s="13">
        <v>334.33</v>
      </c>
      <c r="AE411" s="12">
        <v>9361.18</v>
      </c>
      <c r="AF411" s="15">
        <v>44576</v>
      </c>
      <c r="AG411" s="15">
        <v>44576</v>
      </c>
    </row>
    <row r="412" spans="1:33" x14ac:dyDescent="0.25">
      <c r="A412" s="22" t="s">
        <v>503</v>
      </c>
      <c r="B412" s="13">
        <v>180819</v>
      </c>
      <c r="C412" s="13" t="s">
        <v>1517</v>
      </c>
      <c r="D412" s="13" t="s">
        <v>1518</v>
      </c>
      <c r="E412" s="13" t="s">
        <v>1519</v>
      </c>
      <c r="F412" s="15">
        <v>44575</v>
      </c>
      <c r="G412" s="13" t="s">
        <v>1520</v>
      </c>
      <c r="H412" s="13" t="s">
        <v>1521</v>
      </c>
      <c r="I412" s="13" t="s">
        <v>1521</v>
      </c>
      <c r="J412" s="13" t="s">
        <v>1522</v>
      </c>
      <c r="K412" s="13" t="s">
        <v>77</v>
      </c>
      <c r="L412" s="13" t="s">
        <v>1517</v>
      </c>
      <c r="M412" s="13" t="s">
        <v>503</v>
      </c>
      <c r="N412" s="13" t="s">
        <v>503</v>
      </c>
      <c r="O412" s="13" t="s">
        <v>1521</v>
      </c>
      <c r="P412" s="13">
        <v>777198</v>
      </c>
      <c r="Q412" s="13" t="s">
        <v>1523</v>
      </c>
      <c r="R412" s="13" t="s">
        <v>1521</v>
      </c>
      <c r="S412" s="13" t="s">
        <v>1524</v>
      </c>
      <c r="T412" s="13" t="s">
        <v>1521</v>
      </c>
      <c r="U412" s="13" t="s">
        <v>1525</v>
      </c>
      <c r="V412" s="13">
        <v>1</v>
      </c>
      <c r="W412" s="13">
        <v>1</v>
      </c>
      <c r="X412" s="13" t="s">
        <v>1869</v>
      </c>
      <c r="Y412" s="13" t="s">
        <v>1527</v>
      </c>
      <c r="Z412" s="13">
        <v>8356.4599999999991</v>
      </c>
      <c r="AA412" s="13" t="s">
        <v>1528</v>
      </c>
      <c r="AB412" s="13">
        <v>1337.03</v>
      </c>
      <c r="AC412" s="13" t="s">
        <v>1529</v>
      </c>
      <c r="AD412" s="13">
        <v>334.26</v>
      </c>
      <c r="AE412" s="12">
        <v>9359.23</v>
      </c>
      <c r="AF412" s="15">
        <v>44576</v>
      </c>
      <c r="AG412" s="15">
        <v>44576</v>
      </c>
    </row>
    <row r="413" spans="1:33" x14ac:dyDescent="0.25">
      <c r="A413" s="22" t="s">
        <v>2050</v>
      </c>
      <c r="B413" s="13">
        <v>180820</v>
      </c>
      <c r="C413" s="13" t="s">
        <v>1517</v>
      </c>
      <c r="D413" s="13" t="s">
        <v>2038</v>
      </c>
      <c r="E413" s="13" t="s">
        <v>1519</v>
      </c>
      <c r="F413" s="15">
        <v>44575</v>
      </c>
      <c r="G413" s="13" t="s">
        <v>1520</v>
      </c>
      <c r="H413" s="13" t="s">
        <v>1521</v>
      </c>
      <c r="I413" s="13" t="s">
        <v>1521</v>
      </c>
      <c r="J413" s="13" t="s">
        <v>1522</v>
      </c>
      <c r="K413" s="13" t="s">
        <v>50</v>
      </c>
      <c r="L413" s="13" t="s">
        <v>1517</v>
      </c>
      <c r="M413" s="13" t="s">
        <v>2050</v>
      </c>
      <c r="N413" s="13" t="s">
        <v>2051</v>
      </c>
      <c r="O413" s="13" t="s">
        <v>1521</v>
      </c>
      <c r="P413" s="13">
        <v>777199</v>
      </c>
      <c r="Q413" s="13" t="s">
        <v>1521</v>
      </c>
      <c r="R413" s="13" t="s">
        <v>1521</v>
      </c>
      <c r="S413" s="13" t="s">
        <v>1524</v>
      </c>
      <c r="T413" s="13" t="s">
        <v>2041</v>
      </c>
      <c r="U413" s="13" t="s">
        <v>1525</v>
      </c>
      <c r="V413" s="13">
        <v>1</v>
      </c>
      <c r="W413" s="13">
        <v>1</v>
      </c>
      <c r="X413" s="13" t="s">
        <v>2051</v>
      </c>
      <c r="Y413" s="13" t="s">
        <v>1527</v>
      </c>
      <c r="Z413" s="13">
        <v>9914.18</v>
      </c>
      <c r="AA413" s="13" t="s">
        <v>1528</v>
      </c>
      <c r="AB413" s="13">
        <v>1586.27</v>
      </c>
      <c r="AC413" s="13" t="s">
        <v>1529</v>
      </c>
      <c r="AD413" s="13">
        <v>396.57</v>
      </c>
      <c r="AE413" s="13">
        <v>11103.88</v>
      </c>
      <c r="AF413" s="15">
        <v>44576</v>
      </c>
      <c r="AG413" s="15">
        <v>44576</v>
      </c>
    </row>
    <row r="414" spans="1:33" x14ac:dyDescent="0.25">
      <c r="A414" s="22" t="s">
        <v>216</v>
      </c>
      <c r="B414" s="13">
        <v>181087</v>
      </c>
      <c r="C414" s="13" t="s">
        <v>1517</v>
      </c>
      <c r="D414" s="13" t="s">
        <v>1518</v>
      </c>
      <c r="E414" s="13" t="s">
        <v>1519</v>
      </c>
      <c r="F414" s="15">
        <v>44576</v>
      </c>
      <c r="G414" s="13" t="s">
        <v>1520</v>
      </c>
      <c r="H414" s="13" t="s">
        <v>1521</v>
      </c>
      <c r="I414" s="13" t="s">
        <v>1521</v>
      </c>
      <c r="J414" s="13" t="s">
        <v>1522</v>
      </c>
      <c r="K414" s="13" t="s">
        <v>65</v>
      </c>
      <c r="L414" s="13" t="s">
        <v>1517</v>
      </c>
      <c r="M414" s="13" t="s">
        <v>216</v>
      </c>
      <c r="N414" s="13" t="s">
        <v>216</v>
      </c>
      <c r="O414" s="13" t="s">
        <v>1521</v>
      </c>
      <c r="P414" s="13">
        <v>777692</v>
      </c>
      <c r="Q414" s="13" t="s">
        <v>1523</v>
      </c>
      <c r="R414" s="13" t="s">
        <v>1521</v>
      </c>
      <c r="S414" s="13" t="s">
        <v>1524</v>
      </c>
      <c r="T414" s="13" t="s">
        <v>1521</v>
      </c>
      <c r="U414" s="13" t="s">
        <v>1525</v>
      </c>
      <c r="V414" s="13">
        <v>1</v>
      </c>
      <c r="W414" s="13">
        <v>1</v>
      </c>
      <c r="X414" s="13" t="s">
        <v>1870</v>
      </c>
      <c r="Y414" s="13" t="s">
        <v>1527</v>
      </c>
      <c r="Z414" s="13">
        <v>23345</v>
      </c>
      <c r="AA414" s="13" t="s">
        <v>1528</v>
      </c>
      <c r="AB414" s="13">
        <v>3735.2</v>
      </c>
      <c r="AC414" s="13" t="s">
        <v>1529</v>
      </c>
      <c r="AD414" s="13">
        <v>933.8</v>
      </c>
      <c r="AE414" s="12">
        <v>26146.400000000001</v>
      </c>
      <c r="AF414" s="15">
        <v>44577</v>
      </c>
      <c r="AG414" s="15">
        <v>44577</v>
      </c>
    </row>
    <row r="415" spans="1:33" x14ac:dyDescent="0.25">
      <c r="A415" s="22" t="s">
        <v>542</v>
      </c>
      <c r="B415" s="13">
        <v>181088</v>
      </c>
      <c r="C415" s="13" t="s">
        <v>1517</v>
      </c>
      <c r="D415" s="13" t="s">
        <v>1518</v>
      </c>
      <c r="E415" s="13" t="s">
        <v>1519</v>
      </c>
      <c r="F415" s="15">
        <v>44576</v>
      </c>
      <c r="G415" s="13" t="s">
        <v>1520</v>
      </c>
      <c r="H415" s="13" t="s">
        <v>1521</v>
      </c>
      <c r="I415" s="13" t="s">
        <v>1521</v>
      </c>
      <c r="J415" s="13" t="s">
        <v>1522</v>
      </c>
      <c r="K415" s="13" t="s">
        <v>65</v>
      </c>
      <c r="L415" s="13" t="s">
        <v>1517</v>
      </c>
      <c r="M415" s="13" t="s">
        <v>542</v>
      </c>
      <c r="N415" s="13" t="s">
        <v>542</v>
      </c>
      <c r="O415" s="13" t="s">
        <v>1521</v>
      </c>
      <c r="P415" s="13">
        <v>777693</v>
      </c>
      <c r="Q415" s="13" t="s">
        <v>1523</v>
      </c>
      <c r="R415" s="13" t="s">
        <v>1521</v>
      </c>
      <c r="S415" s="13" t="s">
        <v>1524</v>
      </c>
      <c r="T415" s="13" t="s">
        <v>1521</v>
      </c>
      <c r="U415" s="13" t="s">
        <v>1525</v>
      </c>
      <c r="V415" s="13">
        <v>1</v>
      </c>
      <c r="W415" s="13">
        <v>1</v>
      </c>
      <c r="X415" s="13" t="s">
        <v>1871</v>
      </c>
      <c r="Y415" s="13" t="s">
        <v>1527</v>
      </c>
      <c r="Z415" s="13">
        <v>27540</v>
      </c>
      <c r="AA415" s="13" t="s">
        <v>1528</v>
      </c>
      <c r="AB415" s="13">
        <v>4406.3999999999996</v>
      </c>
      <c r="AC415" s="13" t="s">
        <v>1529</v>
      </c>
      <c r="AD415" s="13">
        <v>1101.5999999999999</v>
      </c>
      <c r="AE415" s="12">
        <v>30844.799999999999</v>
      </c>
      <c r="AF415" s="15">
        <v>44577</v>
      </c>
      <c r="AG415" s="15">
        <v>44577</v>
      </c>
    </row>
    <row r="416" spans="1:33" x14ac:dyDescent="0.25">
      <c r="A416" s="22" t="s">
        <v>445</v>
      </c>
      <c r="B416" s="13">
        <v>181089</v>
      </c>
      <c r="C416" s="13" t="s">
        <v>1517</v>
      </c>
      <c r="D416" s="13" t="s">
        <v>1518</v>
      </c>
      <c r="E416" s="13" t="s">
        <v>1519</v>
      </c>
      <c r="F416" s="15">
        <v>44576</v>
      </c>
      <c r="G416" s="13" t="s">
        <v>1520</v>
      </c>
      <c r="H416" s="13" t="s">
        <v>1521</v>
      </c>
      <c r="I416" s="13" t="s">
        <v>1521</v>
      </c>
      <c r="J416" s="13" t="s">
        <v>1522</v>
      </c>
      <c r="K416" s="13" t="s">
        <v>65</v>
      </c>
      <c r="L416" s="13" t="s">
        <v>1517</v>
      </c>
      <c r="M416" s="13" t="s">
        <v>445</v>
      </c>
      <c r="N416" s="13" t="s">
        <v>445</v>
      </c>
      <c r="O416" s="13" t="s">
        <v>1521</v>
      </c>
      <c r="P416" s="13">
        <v>777694</v>
      </c>
      <c r="Q416" s="13" t="s">
        <v>1523</v>
      </c>
      <c r="R416" s="13" t="s">
        <v>1521</v>
      </c>
      <c r="S416" s="13" t="s">
        <v>1524</v>
      </c>
      <c r="T416" s="13" t="s">
        <v>1521</v>
      </c>
      <c r="U416" s="13" t="s">
        <v>1525</v>
      </c>
      <c r="V416" s="13">
        <v>1</v>
      </c>
      <c r="W416" s="13">
        <v>1</v>
      </c>
      <c r="X416" s="13" t="s">
        <v>1872</v>
      </c>
      <c r="Y416" s="13" t="s">
        <v>1527</v>
      </c>
      <c r="Z416" s="13">
        <v>27540</v>
      </c>
      <c r="AA416" s="13" t="s">
        <v>1528</v>
      </c>
      <c r="AB416" s="13">
        <v>4406.3999999999996</v>
      </c>
      <c r="AC416" s="13" t="s">
        <v>1529</v>
      </c>
      <c r="AD416" s="13">
        <v>1101.5999999999999</v>
      </c>
      <c r="AE416" s="12">
        <v>30844.799999999999</v>
      </c>
      <c r="AF416" s="15">
        <v>44577</v>
      </c>
      <c r="AG416" s="15">
        <v>44577</v>
      </c>
    </row>
    <row r="417" spans="1:33" x14ac:dyDescent="0.25">
      <c r="A417" s="22" t="s">
        <v>257</v>
      </c>
      <c r="B417" s="13">
        <v>181090</v>
      </c>
      <c r="C417" s="13" t="s">
        <v>1517</v>
      </c>
      <c r="D417" s="13" t="s">
        <v>1518</v>
      </c>
      <c r="E417" s="13" t="s">
        <v>1519</v>
      </c>
      <c r="F417" s="15">
        <v>44576</v>
      </c>
      <c r="G417" s="13" t="s">
        <v>1520</v>
      </c>
      <c r="H417" s="13" t="s">
        <v>1521</v>
      </c>
      <c r="I417" s="13" t="s">
        <v>1521</v>
      </c>
      <c r="J417" s="13" t="s">
        <v>1522</v>
      </c>
      <c r="K417" s="13" t="s">
        <v>65</v>
      </c>
      <c r="L417" s="13" t="s">
        <v>1517</v>
      </c>
      <c r="M417" s="13" t="s">
        <v>257</v>
      </c>
      <c r="N417" s="13" t="s">
        <v>257</v>
      </c>
      <c r="O417" s="13" t="s">
        <v>1521</v>
      </c>
      <c r="P417" s="13">
        <v>777695</v>
      </c>
      <c r="Q417" s="13" t="s">
        <v>1523</v>
      </c>
      <c r="R417" s="13" t="s">
        <v>1521</v>
      </c>
      <c r="S417" s="13" t="s">
        <v>1524</v>
      </c>
      <c r="T417" s="13" t="s">
        <v>1521</v>
      </c>
      <c r="U417" s="13" t="s">
        <v>1525</v>
      </c>
      <c r="V417" s="13">
        <v>1</v>
      </c>
      <c r="W417" s="13">
        <v>1</v>
      </c>
      <c r="X417" s="13" t="s">
        <v>1873</v>
      </c>
      <c r="Y417" s="13" t="s">
        <v>1527</v>
      </c>
      <c r="Z417" s="13">
        <v>10610</v>
      </c>
      <c r="AA417" s="13" t="s">
        <v>1528</v>
      </c>
      <c r="AB417" s="13">
        <v>1697.6</v>
      </c>
      <c r="AC417" s="13" t="s">
        <v>1529</v>
      </c>
      <c r="AD417" s="13">
        <v>424.4</v>
      </c>
      <c r="AE417" s="12">
        <v>11883.2</v>
      </c>
      <c r="AF417" s="15">
        <v>44577</v>
      </c>
      <c r="AG417" s="15">
        <v>44577</v>
      </c>
    </row>
    <row r="418" spans="1:33" x14ac:dyDescent="0.25">
      <c r="A418" s="22" t="s">
        <v>171</v>
      </c>
      <c r="B418" s="13">
        <v>181091</v>
      </c>
      <c r="C418" s="13" t="s">
        <v>1517</v>
      </c>
      <c r="D418" s="13" t="s">
        <v>1518</v>
      </c>
      <c r="E418" s="13" t="s">
        <v>1519</v>
      </c>
      <c r="F418" s="15">
        <v>44576</v>
      </c>
      <c r="G418" s="13" t="s">
        <v>1520</v>
      </c>
      <c r="H418" s="13" t="s">
        <v>1521</v>
      </c>
      <c r="I418" s="13" t="s">
        <v>1521</v>
      </c>
      <c r="J418" s="13" t="s">
        <v>1522</v>
      </c>
      <c r="K418" s="13" t="s">
        <v>65</v>
      </c>
      <c r="L418" s="13" t="s">
        <v>1517</v>
      </c>
      <c r="M418" s="13" t="s">
        <v>171</v>
      </c>
      <c r="N418" s="13" t="s">
        <v>171</v>
      </c>
      <c r="O418" s="13" t="s">
        <v>1521</v>
      </c>
      <c r="P418" s="13">
        <v>777696</v>
      </c>
      <c r="Q418" s="13" t="s">
        <v>1523</v>
      </c>
      <c r="R418" s="13" t="s">
        <v>1521</v>
      </c>
      <c r="S418" s="13" t="s">
        <v>1524</v>
      </c>
      <c r="T418" s="13" t="s">
        <v>1521</v>
      </c>
      <c r="U418" s="13" t="s">
        <v>1525</v>
      </c>
      <c r="V418" s="13">
        <v>1</v>
      </c>
      <c r="W418" s="13">
        <v>1</v>
      </c>
      <c r="X418" s="13" t="s">
        <v>1874</v>
      </c>
      <c r="Y418" s="13" t="s">
        <v>1527</v>
      </c>
      <c r="Z418" s="13">
        <v>10610</v>
      </c>
      <c r="AA418" s="13" t="s">
        <v>1528</v>
      </c>
      <c r="AB418" s="13">
        <v>1697.6</v>
      </c>
      <c r="AC418" s="13" t="s">
        <v>1529</v>
      </c>
      <c r="AD418" s="13">
        <v>424.4</v>
      </c>
      <c r="AE418" s="12">
        <v>11883.2</v>
      </c>
      <c r="AF418" s="15">
        <v>44577</v>
      </c>
      <c r="AG418" s="15">
        <v>44577</v>
      </c>
    </row>
    <row r="419" spans="1:33" x14ac:dyDescent="0.25">
      <c r="A419" s="22" t="s">
        <v>166</v>
      </c>
      <c r="B419" s="13">
        <v>181092</v>
      </c>
      <c r="C419" s="13" t="s">
        <v>1517</v>
      </c>
      <c r="D419" s="13" t="s">
        <v>1518</v>
      </c>
      <c r="E419" s="13" t="s">
        <v>1519</v>
      </c>
      <c r="F419" s="15">
        <v>44576</v>
      </c>
      <c r="G419" s="13" t="s">
        <v>1520</v>
      </c>
      <c r="H419" s="13" t="s">
        <v>1521</v>
      </c>
      <c r="I419" s="13" t="s">
        <v>1521</v>
      </c>
      <c r="J419" s="13" t="s">
        <v>1522</v>
      </c>
      <c r="K419" s="13" t="s">
        <v>65</v>
      </c>
      <c r="L419" s="13" t="s">
        <v>1517</v>
      </c>
      <c r="M419" s="13" t="s">
        <v>166</v>
      </c>
      <c r="N419" s="13" t="s">
        <v>166</v>
      </c>
      <c r="O419" s="13" t="s">
        <v>1521</v>
      </c>
      <c r="P419" s="13">
        <v>777697</v>
      </c>
      <c r="Q419" s="13" t="s">
        <v>1523</v>
      </c>
      <c r="R419" s="13" t="s">
        <v>1521</v>
      </c>
      <c r="S419" s="13" t="s">
        <v>1524</v>
      </c>
      <c r="T419" s="13" t="s">
        <v>1521</v>
      </c>
      <c r="U419" s="13" t="s">
        <v>1525</v>
      </c>
      <c r="V419" s="13">
        <v>1</v>
      </c>
      <c r="W419" s="13">
        <v>1</v>
      </c>
      <c r="X419" s="13" t="s">
        <v>1875</v>
      </c>
      <c r="Y419" s="13" t="s">
        <v>1527</v>
      </c>
      <c r="Z419" s="13">
        <v>22735</v>
      </c>
      <c r="AA419" s="13" t="s">
        <v>1528</v>
      </c>
      <c r="AB419" s="13">
        <v>3637.6</v>
      </c>
      <c r="AC419" s="13" t="s">
        <v>1529</v>
      </c>
      <c r="AD419" s="13">
        <v>909.4</v>
      </c>
      <c r="AE419" s="12">
        <v>25463.200000000001</v>
      </c>
      <c r="AF419" s="15">
        <v>44577</v>
      </c>
      <c r="AG419" s="15">
        <v>44577</v>
      </c>
    </row>
    <row r="420" spans="1:33" x14ac:dyDescent="0.25">
      <c r="A420" s="22" t="s">
        <v>174</v>
      </c>
      <c r="B420" s="13">
        <v>181093</v>
      </c>
      <c r="C420" s="13" t="s">
        <v>1517</v>
      </c>
      <c r="D420" s="13" t="s">
        <v>1518</v>
      </c>
      <c r="E420" s="13" t="s">
        <v>1519</v>
      </c>
      <c r="F420" s="15">
        <v>44576</v>
      </c>
      <c r="G420" s="13" t="s">
        <v>1520</v>
      </c>
      <c r="H420" s="13" t="s">
        <v>1521</v>
      </c>
      <c r="I420" s="13" t="s">
        <v>1521</v>
      </c>
      <c r="J420" s="13" t="s">
        <v>1522</v>
      </c>
      <c r="K420" s="13" t="s">
        <v>65</v>
      </c>
      <c r="L420" s="13" t="s">
        <v>1517</v>
      </c>
      <c r="M420" s="13" t="s">
        <v>174</v>
      </c>
      <c r="N420" s="13" t="s">
        <v>174</v>
      </c>
      <c r="O420" s="13" t="s">
        <v>1521</v>
      </c>
      <c r="P420" s="13">
        <v>777698</v>
      </c>
      <c r="Q420" s="13" t="s">
        <v>1523</v>
      </c>
      <c r="R420" s="13" t="s">
        <v>1521</v>
      </c>
      <c r="S420" s="13" t="s">
        <v>1524</v>
      </c>
      <c r="T420" s="13" t="s">
        <v>1521</v>
      </c>
      <c r="U420" s="13" t="s">
        <v>1525</v>
      </c>
      <c r="V420" s="13">
        <v>1</v>
      </c>
      <c r="W420" s="13">
        <v>1</v>
      </c>
      <c r="X420" s="13" t="s">
        <v>1876</v>
      </c>
      <c r="Y420" s="13" t="s">
        <v>1527</v>
      </c>
      <c r="Z420" s="13">
        <v>22735</v>
      </c>
      <c r="AA420" s="13" t="s">
        <v>1528</v>
      </c>
      <c r="AB420" s="13">
        <v>3637.6</v>
      </c>
      <c r="AC420" s="13" t="s">
        <v>1529</v>
      </c>
      <c r="AD420" s="13">
        <v>909.4</v>
      </c>
      <c r="AE420" s="12">
        <v>25463.200000000001</v>
      </c>
      <c r="AF420" s="15">
        <v>44577</v>
      </c>
      <c r="AG420" s="15">
        <v>44577</v>
      </c>
    </row>
    <row r="421" spans="1:33" x14ac:dyDescent="0.25">
      <c r="A421" s="22" t="s">
        <v>190</v>
      </c>
      <c r="B421" s="13">
        <v>181094</v>
      </c>
      <c r="C421" s="13" t="s">
        <v>1517</v>
      </c>
      <c r="D421" s="13" t="s">
        <v>1518</v>
      </c>
      <c r="E421" s="13" t="s">
        <v>1519</v>
      </c>
      <c r="F421" s="15">
        <v>44576</v>
      </c>
      <c r="G421" s="13" t="s">
        <v>1520</v>
      </c>
      <c r="H421" s="13" t="s">
        <v>1521</v>
      </c>
      <c r="I421" s="13" t="s">
        <v>1521</v>
      </c>
      <c r="J421" s="13" t="s">
        <v>1522</v>
      </c>
      <c r="K421" s="13" t="s">
        <v>59</v>
      </c>
      <c r="L421" s="13" t="s">
        <v>1517</v>
      </c>
      <c r="M421" s="13" t="s">
        <v>190</v>
      </c>
      <c r="N421" s="13" t="s">
        <v>190</v>
      </c>
      <c r="O421" s="13" t="s">
        <v>1521</v>
      </c>
      <c r="P421" s="13">
        <v>777699</v>
      </c>
      <c r="Q421" s="13" t="s">
        <v>1523</v>
      </c>
      <c r="R421" s="13" t="s">
        <v>1521</v>
      </c>
      <c r="S421" s="13" t="s">
        <v>1524</v>
      </c>
      <c r="T421" s="13" t="s">
        <v>1521</v>
      </c>
      <c r="U421" s="13" t="s">
        <v>1525</v>
      </c>
      <c r="V421" s="13">
        <v>1</v>
      </c>
      <c r="W421" s="13">
        <v>1</v>
      </c>
      <c r="X421" s="13" t="s">
        <v>1877</v>
      </c>
      <c r="Y421" s="13" t="s">
        <v>1527</v>
      </c>
      <c r="Z421" s="13">
        <v>8120</v>
      </c>
      <c r="AA421" s="13" t="s">
        <v>1528</v>
      </c>
      <c r="AB421" s="13">
        <v>1299.2</v>
      </c>
      <c r="AC421" s="13" t="s">
        <v>1529</v>
      </c>
      <c r="AD421" s="13">
        <v>324.8</v>
      </c>
      <c r="AE421" s="12">
        <v>9094.4</v>
      </c>
      <c r="AF421" s="15">
        <v>44577</v>
      </c>
      <c r="AG421" s="15">
        <v>44577</v>
      </c>
    </row>
    <row r="422" spans="1:33" x14ac:dyDescent="0.25">
      <c r="A422" s="22" t="s">
        <v>489</v>
      </c>
      <c r="B422" s="13">
        <v>181095</v>
      </c>
      <c r="C422" s="13" t="s">
        <v>1517</v>
      </c>
      <c r="D422" s="13" t="s">
        <v>1518</v>
      </c>
      <c r="E422" s="13" t="s">
        <v>1519</v>
      </c>
      <c r="F422" s="15">
        <v>44576</v>
      </c>
      <c r="G422" s="13" t="s">
        <v>1520</v>
      </c>
      <c r="H422" s="13" t="s">
        <v>1521</v>
      </c>
      <c r="I422" s="13" t="s">
        <v>1521</v>
      </c>
      <c r="J422" s="13" t="s">
        <v>1522</v>
      </c>
      <c r="K422" s="13" t="s">
        <v>59</v>
      </c>
      <c r="L422" s="13" t="s">
        <v>1517</v>
      </c>
      <c r="M422" s="13" t="s">
        <v>489</v>
      </c>
      <c r="N422" s="13" t="s">
        <v>489</v>
      </c>
      <c r="O422" s="13" t="s">
        <v>1521</v>
      </c>
      <c r="P422" s="13">
        <v>777700</v>
      </c>
      <c r="Q422" s="13" t="s">
        <v>1523</v>
      </c>
      <c r="R422" s="13" t="s">
        <v>1521</v>
      </c>
      <c r="S422" s="13" t="s">
        <v>1524</v>
      </c>
      <c r="T422" s="13" t="s">
        <v>1521</v>
      </c>
      <c r="U422" s="13" t="s">
        <v>1525</v>
      </c>
      <c r="V422" s="13">
        <v>1</v>
      </c>
      <c r="W422" s="13">
        <v>1</v>
      </c>
      <c r="X422" s="13" t="s">
        <v>1878</v>
      </c>
      <c r="Y422" s="13" t="s">
        <v>1527</v>
      </c>
      <c r="Z422" s="13">
        <v>8120</v>
      </c>
      <c r="AA422" s="13" t="s">
        <v>1528</v>
      </c>
      <c r="AB422" s="13">
        <v>1299.2</v>
      </c>
      <c r="AC422" s="13" t="s">
        <v>1529</v>
      </c>
      <c r="AD422" s="13">
        <v>324.8</v>
      </c>
      <c r="AE422" s="12">
        <v>9094.4</v>
      </c>
      <c r="AF422" s="15">
        <v>44577</v>
      </c>
      <c r="AG422" s="15">
        <v>44577</v>
      </c>
    </row>
    <row r="423" spans="1:33" x14ac:dyDescent="0.25">
      <c r="A423" s="22" t="s">
        <v>292</v>
      </c>
      <c r="B423" s="13">
        <v>181096</v>
      </c>
      <c r="C423" s="13" t="s">
        <v>1517</v>
      </c>
      <c r="D423" s="13" t="s">
        <v>1518</v>
      </c>
      <c r="E423" s="13" t="s">
        <v>1519</v>
      </c>
      <c r="F423" s="15">
        <v>44576</v>
      </c>
      <c r="G423" s="13" t="s">
        <v>1520</v>
      </c>
      <c r="H423" s="13" t="s">
        <v>1521</v>
      </c>
      <c r="I423" s="13" t="s">
        <v>1521</v>
      </c>
      <c r="J423" s="13" t="s">
        <v>1522</v>
      </c>
      <c r="K423" s="13" t="s">
        <v>65</v>
      </c>
      <c r="L423" s="13" t="s">
        <v>1517</v>
      </c>
      <c r="M423" s="13" t="s">
        <v>292</v>
      </c>
      <c r="N423" s="13" t="s">
        <v>292</v>
      </c>
      <c r="O423" s="13" t="s">
        <v>1521</v>
      </c>
      <c r="P423" s="13">
        <v>777701</v>
      </c>
      <c r="Q423" s="13" t="s">
        <v>1523</v>
      </c>
      <c r="R423" s="13" t="s">
        <v>1521</v>
      </c>
      <c r="S423" s="13" t="s">
        <v>1524</v>
      </c>
      <c r="T423" s="13" t="s">
        <v>1521</v>
      </c>
      <c r="U423" s="13" t="s">
        <v>1525</v>
      </c>
      <c r="V423" s="13">
        <v>1</v>
      </c>
      <c r="W423" s="13">
        <v>1</v>
      </c>
      <c r="X423" s="13" t="s">
        <v>1879</v>
      </c>
      <c r="Y423" s="13" t="s">
        <v>1527</v>
      </c>
      <c r="Z423" s="13">
        <v>23345</v>
      </c>
      <c r="AA423" s="13" t="s">
        <v>1528</v>
      </c>
      <c r="AB423" s="13">
        <v>3735.2</v>
      </c>
      <c r="AC423" s="13" t="s">
        <v>1529</v>
      </c>
      <c r="AD423" s="13">
        <v>933.8</v>
      </c>
      <c r="AE423" s="12">
        <v>26146.400000000001</v>
      </c>
      <c r="AF423" s="15">
        <v>44577</v>
      </c>
      <c r="AG423" s="15">
        <v>44577</v>
      </c>
    </row>
    <row r="424" spans="1:33" x14ac:dyDescent="0.25">
      <c r="A424" s="22" t="s">
        <v>996</v>
      </c>
      <c r="B424" s="13">
        <v>181430</v>
      </c>
      <c r="C424" s="13" t="s">
        <v>1517</v>
      </c>
      <c r="D424" s="13" t="s">
        <v>1518</v>
      </c>
      <c r="E424" s="13" t="s">
        <v>1519</v>
      </c>
      <c r="F424" s="15">
        <v>44577</v>
      </c>
      <c r="G424" s="13" t="s">
        <v>1521</v>
      </c>
      <c r="H424" s="13" t="s">
        <v>1521</v>
      </c>
      <c r="I424" s="13" t="s">
        <v>1521</v>
      </c>
      <c r="J424" s="13" t="s">
        <v>1522</v>
      </c>
      <c r="K424" s="13" t="s">
        <v>126</v>
      </c>
      <c r="L424" s="13" t="s">
        <v>1517</v>
      </c>
      <c r="M424" s="13" t="s">
        <v>996</v>
      </c>
      <c r="N424" s="13" t="s">
        <v>996</v>
      </c>
      <c r="O424" s="13" t="s">
        <v>1521</v>
      </c>
      <c r="P424" s="13">
        <v>777998</v>
      </c>
      <c r="Q424" s="13" t="s">
        <v>1523</v>
      </c>
      <c r="R424" s="13" t="s">
        <v>1521</v>
      </c>
      <c r="S424" s="13" t="s">
        <v>1530</v>
      </c>
      <c r="T424" s="13" t="s">
        <v>1521</v>
      </c>
      <c r="U424" s="13" t="s">
        <v>1525</v>
      </c>
      <c r="V424" s="13">
        <v>1</v>
      </c>
      <c r="W424" s="13">
        <v>1</v>
      </c>
      <c r="X424" s="13" t="s">
        <v>1880</v>
      </c>
      <c r="Y424" s="13" t="s">
        <v>1527</v>
      </c>
      <c r="Z424" s="13">
        <v>15064</v>
      </c>
      <c r="AA424" s="13" t="s">
        <v>1528</v>
      </c>
      <c r="AB424" s="13">
        <v>2410.2399999999998</v>
      </c>
      <c r="AC424" s="13" t="s">
        <v>1529</v>
      </c>
      <c r="AD424" s="13">
        <v>602.55999999999995</v>
      </c>
      <c r="AE424" s="12">
        <v>16871.68</v>
      </c>
      <c r="AF424" s="15">
        <v>44578</v>
      </c>
      <c r="AG424" s="15">
        <v>44578</v>
      </c>
    </row>
    <row r="425" spans="1:33" x14ac:dyDescent="0.25">
      <c r="A425" s="22" t="s">
        <v>433</v>
      </c>
      <c r="B425" s="13">
        <v>181431</v>
      </c>
      <c r="C425" s="13" t="s">
        <v>1517</v>
      </c>
      <c r="D425" s="13" t="s">
        <v>1518</v>
      </c>
      <c r="E425" s="13" t="s">
        <v>1519</v>
      </c>
      <c r="F425" s="15">
        <v>44577</v>
      </c>
      <c r="G425" s="13" t="s">
        <v>1520</v>
      </c>
      <c r="H425" s="13" t="s">
        <v>1521</v>
      </c>
      <c r="I425" s="13" t="s">
        <v>1521</v>
      </c>
      <c r="J425" s="13" t="s">
        <v>1522</v>
      </c>
      <c r="K425" s="13" t="s">
        <v>50</v>
      </c>
      <c r="L425" s="13" t="s">
        <v>1517</v>
      </c>
      <c r="M425" s="13" t="s">
        <v>433</v>
      </c>
      <c r="N425" s="13" t="s">
        <v>433</v>
      </c>
      <c r="O425" s="13" t="s">
        <v>1521</v>
      </c>
      <c r="P425" s="13">
        <v>777999</v>
      </c>
      <c r="Q425" s="13" t="s">
        <v>1523</v>
      </c>
      <c r="R425" s="13" t="s">
        <v>1521</v>
      </c>
      <c r="S425" s="13" t="s">
        <v>1524</v>
      </c>
      <c r="T425" s="13" t="s">
        <v>1521</v>
      </c>
      <c r="U425" s="13" t="s">
        <v>1525</v>
      </c>
      <c r="V425" s="13">
        <v>1</v>
      </c>
      <c r="W425" s="13">
        <v>1</v>
      </c>
      <c r="X425" s="13" t="s">
        <v>1881</v>
      </c>
      <c r="Y425" s="13" t="s">
        <v>1527</v>
      </c>
      <c r="Z425" s="13">
        <v>16705</v>
      </c>
      <c r="AA425" s="13" t="s">
        <v>1528</v>
      </c>
      <c r="AB425" s="13">
        <v>2672.8</v>
      </c>
      <c r="AC425" s="13" t="s">
        <v>1529</v>
      </c>
      <c r="AD425" s="13">
        <v>668.2</v>
      </c>
      <c r="AE425" s="12">
        <v>18709.599999999999</v>
      </c>
      <c r="AF425" s="15">
        <v>44578</v>
      </c>
      <c r="AG425" s="15">
        <v>44578</v>
      </c>
    </row>
    <row r="426" spans="1:33" x14ac:dyDescent="0.25">
      <c r="A426" s="22" t="s">
        <v>499</v>
      </c>
      <c r="B426" s="13">
        <v>181432</v>
      </c>
      <c r="C426" s="13" t="s">
        <v>1517</v>
      </c>
      <c r="D426" s="13" t="s">
        <v>1518</v>
      </c>
      <c r="E426" s="13" t="s">
        <v>1519</v>
      </c>
      <c r="F426" s="15">
        <v>44577</v>
      </c>
      <c r="G426" s="13" t="s">
        <v>1520</v>
      </c>
      <c r="H426" s="13" t="s">
        <v>1521</v>
      </c>
      <c r="I426" s="13" t="s">
        <v>1521</v>
      </c>
      <c r="J426" s="13" t="s">
        <v>1522</v>
      </c>
      <c r="K426" s="13" t="s">
        <v>50</v>
      </c>
      <c r="L426" s="13" t="s">
        <v>1517</v>
      </c>
      <c r="M426" s="13" t="s">
        <v>499</v>
      </c>
      <c r="N426" s="13" t="s">
        <v>499</v>
      </c>
      <c r="O426" s="13" t="s">
        <v>1521</v>
      </c>
      <c r="P426" s="13">
        <v>778000</v>
      </c>
      <c r="Q426" s="13" t="s">
        <v>1523</v>
      </c>
      <c r="R426" s="13" t="s">
        <v>1521</v>
      </c>
      <c r="S426" s="13" t="s">
        <v>1524</v>
      </c>
      <c r="T426" s="13" t="s">
        <v>1521</v>
      </c>
      <c r="U426" s="13" t="s">
        <v>1525</v>
      </c>
      <c r="V426" s="13">
        <v>1</v>
      </c>
      <c r="W426" s="13">
        <v>1</v>
      </c>
      <c r="X426" s="13" t="s">
        <v>1882</v>
      </c>
      <c r="Y426" s="13" t="s">
        <v>1527</v>
      </c>
      <c r="Z426" s="13">
        <v>16705</v>
      </c>
      <c r="AA426" s="13" t="s">
        <v>1528</v>
      </c>
      <c r="AB426" s="13">
        <v>2672.8</v>
      </c>
      <c r="AC426" s="13" t="s">
        <v>1529</v>
      </c>
      <c r="AD426" s="13">
        <v>668.2</v>
      </c>
      <c r="AE426" s="12">
        <v>18709.599999999999</v>
      </c>
      <c r="AF426" s="15">
        <v>44578</v>
      </c>
      <c r="AG426" s="15">
        <v>44578</v>
      </c>
    </row>
    <row r="427" spans="1:33" x14ac:dyDescent="0.25">
      <c r="A427" s="22" t="s">
        <v>401</v>
      </c>
      <c r="B427" s="13">
        <v>181433</v>
      </c>
      <c r="C427" s="13" t="s">
        <v>1517</v>
      </c>
      <c r="D427" s="13" t="s">
        <v>1518</v>
      </c>
      <c r="E427" s="13" t="s">
        <v>1519</v>
      </c>
      <c r="F427" s="15">
        <v>44577</v>
      </c>
      <c r="G427" s="13" t="s">
        <v>1520</v>
      </c>
      <c r="H427" s="13" t="s">
        <v>1521</v>
      </c>
      <c r="I427" s="13" t="s">
        <v>1521</v>
      </c>
      <c r="J427" s="13" t="s">
        <v>1522</v>
      </c>
      <c r="K427" s="13" t="s">
        <v>111</v>
      </c>
      <c r="L427" s="13" t="s">
        <v>1517</v>
      </c>
      <c r="M427" s="13" t="s">
        <v>401</v>
      </c>
      <c r="N427" s="13" t="s">
        <v>401</v>
      </c>
      <c r="O427" s="13" t="s">
        <v>1521</v>
      </c>
      <c r="P427" s="13">
        <v>778001</v>
      </c>
      <c r="Q427" s="13" t="s">
        <v>1523</v>
      </c>
      <c r="R427" s="13" t="s">
        <v>1521</v>
      </c>
      <c r="S427" s="13" t="s">
        <v>1524</v>
      </c>
      <c r="T427" s="13" t="s">
        <v>1521</v>
      </c>
      <c r="U427" s="13" t="s">
        <v>1525</v>
      </c>
      <c r="V427" s="13">
        <v>1</v>
      </c>
      <c r="W427" s="13">
        <v>1</v>
      </c>
      <c r="X427" s="13" t="s">
        <v>1883</v>
      </c>
      <c r="Y427" s="13" t="s">
        <v>1527</v>
      </c>
      <c r="Z427" s="13">
        <v>14550</v>
      </c>
      <c r="AA427" s="13" t="s">
        <v>1528</v>
      </c>
      <c r="AB427" s="13">
        <v>2328</v>
      </c>
      <c r="AC427" s="13" t="s">
        <v>1529</v>
      </c>
      <c r="AD427" s="13">
        <v>582</v>
      </c>
      <c r="AE427" s="12">
        <v>16296</v>
      </c>
      <c r="AF427" s="15">
        <v>44578</v>
      </c>
      <c r="AG427" s="15">
        <v>44578</v>
      </c>
    </row>
    <row r="428" spans="1:33" x14ac:dyDescent="0.25">
      <c r="A428" s="22" t="s">
        <v>518</v>
      </c>
      <c r="B428" s="13">
        <v>181434</v>
      </c>
      <c r="C428" s="13" t="s">
        <v>1517</v>
      </c>
      <c r="D428" s="13" t="s">
        <v>1518</v>
      </c>
      <c r="E428" s="13" t="s">
        <v>1519</v>
      </c>
      <c r="F428" s="15">
        <v>44577</v>
      </c>
      <c r="G428" s="13" t="s">
        <v>1520</v>
      </c>
      <c r="H428" s="13" t="s">
        <v>1521</v>
      </c>
      <c r="I428" s="13" t="s">
        <v>1521</v>
      </c>
      <c r="J428" s="13" t="s">
        <v>1522</v>
      </c>
      <c r="K428" s="13" t="s">
        <v>111</v>
      </c>
      <c r="L428" s="13" t="s">
        <v>1517</v>
      </c>
      <c r="M428" s="13" t="s">
        <v>518</v>
      </c>
      <c r="N428" s="13" t="s">
        <v>518</v>
      </c>
      <c r="O428" s="13" t="s">
        <v>1521</v>
      </c>
      <c r="P428" s="13">
        <v>778002</v>
      </c>
      <c r="Q428" s="13" t="s">
        <v>1523</v>
      </c>
      <c r="R428" s="13" t="s">
        <v>1521</v>
      </c>
      <c r="S428" s="13" t="s">
        <v>1524</v>
      </c>
      <c r="T428" s="13" t="s">
        <v>1521</v>
      </c>
      <c r="U428" s="13" t="s">
        <v>1525</v>
      </c>
      <c r="V428" s="13">
        <v>1</v>
      </c>
      <c r="W428" s="13">
        <v>1</v>
      </c>
      <c r="X428" s="13" t="s">
        <v>1884</v>
      </c>
      <c r="Y428" s="13" t="s">
        <v>1527</v>
      </c>
      <c r="Z428" s="13">
        <v>14550</v>
      </c>
      <c r="AA428" s="13" t="s">
        <v>1528</v>
      </c>
      <c r="AB428" s="13">
        <v>2328</v>
      </c>
      <c r="AC428" s="13" t="s">
        <v>1529</v>
      </c>
      <c r="AD428" s="13">
        <v>582</v>
      </c>
      <c r="AE428" s="12">
        <v>16296</v>
      </c>
      <c r="AF428" s="15">
        <v>44578</v>
      </c>
      <c r="AG428" s="15">
        <v>44578</v>
      </c>
    </row>
    <row r="429" spans="1:33" x14ac:dyDescent="0.25">
      <c r="A429" s="22" t="s">
        <v>280</v>
      </c>
      <c r="B429" s="13">
        <v>181435</v>
      </c>
      <c r="C429" s="13" t="s">
        <v>1517</v>
      </c>
      <c r="D429" s="13" t="s">
        <v>1518</v>
      </c>
      <c r="E429" s="13" t="s">
        <v>1519</v>
      </c>
      <c r="F429" s="15">
        <v>44577</v>
      </c>
      <c r="G429" s="13" t="s">
        <v>1520</v>
      </c>
      <c r="H429" s="13" t="s">
        <v>1521</v>
      </c>
      <c r="I429" s="13" t="s">
        <v>1521</v>
      </c>
      <c r="J429" s="13" t="s">
        <v>1522</v>
      </c>
      <c r="K429" s="13" t="s">
        <v>77</v>
      </c>
      <c r="L429" s="13" t="s">
        <v>1517</v>
      </c>
      <c r="M429" s="13" t="s">
        <v>280</v>
      </c>
      <c r="N429" s="13" t="s">
        <v>280</v>
      </c>
      <c r="O429" s="13" t="s">
        <v>1521</v>
      </c>
      <c r="P429" s="13">
        <v>778003</v>
      </c>
      <c r="Q429" s="13" t="s">
        <v>1523</v>
      </c>
      <c r="R429" s="13" t="s">
        <v>1521</v>
      </c>
      <c r="S429" s="13" t="s">
        <v>1524</v>
      </c>
      <c r="T429" s="13" t="s">
        <v>1521</v>
      </c>
      <c r="U429" s="13" t="s">
        <v>1525</v>
      </c>
      <c r="V429" s="13">
        <v>1</v>
      </c>
      <c r="W429" s="13">
        <v>1</v>
      </c>
      <c r="X429" s="13" t="s">
        <v>1885</v>
      </c>
      <c r="Y429" s="13" t="s">
        <v>1527</v>
      </c>
      <c r="Z429" s="13">
        <v>7617</v>
      </c>
      <c r="AA429" s="13" t="s">
        <v>1528</v>
      </c>
      <c r="AB429" s="13">
        <v>1218.72</v>
      </c>
      <c r="AC429" s="13" t="s">
        <v>1529</v>
      </c>
      <c r="AD429" s="13">
        <v>304.68</v>
      </c>
      <c r="AE429" s="12">
        <v>8531.0400000000009</v>
      </c>
      <c r="AF429" s="15">
        <v>44578</v>
      </c>
      <c r="AG429" s="15">
        <v>44578</v>
      </c>
    </row>
    <row r="430" spans="1:33" x14ac:dyDescent="0.25">
      <c r="A430" s="22" t="s">
        <v>335</v>
      </c>
      <c r="B430" s="13">
        <v>181436</v>
      </c>
      <c r="C430" s="13" t="s">
        <v>1517</v>
      </c>
      <c r="D430" s="13" t="s">
        <v>1518</v>
      </c>
      <c r="E430" s="13" t="s">
        <v>1519</v>
      </c>
      <c r="F430" s="15">
        <v>44577</v>
      </c>
      <c r="G430" s="13" t="s">
        <v>1520</v>
      </c>
      <c r="H430" s="13" t="s">
        <v>1521</v>
      </c>
      <c r="I430" s="13" t="s">
        <v>1521</v>
      </c>
      <c r="J430" s="13" t="s">
        <v>1522</v>
      </c>
      <c r="K430" s="13" t="s">
        <v>77</v>
      </c>
      <c r="L430" s="13" t="s">
        <v>1517</v>
      </c>
      <c r="M430" s="13" t="s">
        <v>335</v>
      </c>
      <c r="N430" s="13" t="s">
        <v>335</v>
      </c>
      <c r="O430" s="13" t="s">
        <v>1521</v>
      </c>
      <c r="P430" s="13">
        <v>778004</v>
      </c>
      <c r="Q430" s="13" t="s">
        <v>1523</v>
      </c>
      <c r="R430" s="13" t="s">
        <v>1521</v>
      </c>
      <c r="S430" s="13" t="s">
        <v>1524</v>
      </c>
      <c r="T430" s="13" t="s">
        <v>1521</v>
      </c>
      <c r="U430" s="13" t="s">
        <v>1525</v>
      </c>
      <c r="V430" s="13">
        <v>1</v>
      </c>
      <c r="W430" s="13">
        <v>1</v>
      </c>
      <c r="X430" s="13" t="s">
        <v>1886</v>
      </c>
      <c r="Y430" s="13" t="s">
        <v>1527</v>
      </c>
      <c r="Z430" s="13">
        <v>7619</v>
      </c>
      <c r="AA430" s="13" t="s">
        <v>1528</v>
      </c>
      <c r="AB430" s="13">
        <v>1219.04</v>
      </c>
      <c r="AC430" s="13" t="s">
        <v>1529</v>
      </c>
      <c r="AD430" s="13">
        <v>304.76</v>
      </c>
      <c r="AE430" s="12">
        <v>8533.2800000000007</v>
      </c>
      <c r="AF430" s="15">
        <v>44578</v>
      </c>
      <c r="AG430" s="15">
        <v>44578</v>
      </c>
    </row>
    <row r="431" spans="1:33" x14ac:dyDescent="0.25">
      <c r="A431" s="22" t="s">
        <v>359</v>
      </c>
      <c r="B431" s="13">
        <v>181437</v>
      </c>
      <c r="C431" s="13" t="s">
        <v>1517</v>
      </c>
      <c r="D431" s="13" t="s">
        <v>1518</v>
      </c>
      <c r="E431" s="13" t="s">
        <v>1519</v>
      </c>
      <c r="F431" s="15">
        <v>44577</v>
      </c>
      <c r="G431" s="13" t="s">
        <v>1520</v>
      </c>
      <c r="H431" s="13" t="s">
        <v>1521</v>
      </c>
      <c r="I431" s="13" t="s">
        <v>1521</v>
      </c>
      <c r="J431" s="13" t="s">
        <v>1522</v>
      </c>
      <c r="K431" s="13" t="s">
        <v>50</v>
      </c>
      <c r="L431" s="13" t="s">
        <v>1517</v>
      </c>
      <c r="M431" s="13" t="s">
        <v>359</v>
      </c>
      <c r="N431" s="13" t="s">
        <v>359</v>
      </c>
      <c r="O431" s="13" t="s">
        <v>1521</v>
      </c>
      <c r="P431" s="13">
        <v>778005</v>
      </c>
      <c r="Q431" s="13" t="s">
        <v>1523</v>
      </c>
      <c r="R431" s="13" t="s">
        <v>1521</v>
      </c>
      <c r="S431" s="13" t="s">
        <v>1524</v>
      </c>
      <c r="T431" s="13" t="s">
        <v>1521</v>
      </c>
      <c r="U431" s="13" t="s">
        <v>1525</v>
      </c>
      <c r="V431" s="13">
        <v>1</v>
      </c>
      <c r="W431" s="13">
        <v>1</v>
      </c>
      <c r="X431" s="13" t="s">
        <v>1887</v>
      </c>
      <c r="Y431" s="13" t="s">
        <v>1527</v>
      </c>
      <c r="Z431" s="13">
        <v>23285</v>
      </c>
      <c r="AA431" s="13" t="s">
        <v>1528</v>
      </c>
      <c r="AB431" s="13">
        <v>3725.6</v>
      </c>
      <c r="AC431" s="13" t="s">
        <v>1529</v>
      </c>
      <c r="AD431" s="13">
        <v>931.4</v>
      </c>
      <c r="AE431" s="12">
        <v>26079.200000000001</v>
      </c>
      <c r="AF431" s="15">
        <v>44578</v>
      </c>
      <c r="AG431" s="15">
        <v>44578</v>
      </c>
    </row>
    <row r="432" spans="1:33" x14ac:dyDescent="0.25">
      <c r="A432" s="22" t="s">
        <v>381</v>
      </c>
      <c r="B432" s="13">
        <v>181438</v>
      </c>
      <c r="C432" s="13" t="s">
        <v>1517</v>
      </c>
      <c r="D432" s="13" t="s">
        <v>1518</v>
      </c>
      <c r="E432" s="13" t="s">
        <v>1519</v>
      </c>
      <c r="F432" s="15">
        <v>44577</v>
      </c>
      <c r="G432" s="13" t="s">
        <v>1520</v>
      </c>
      <c r="H432" s="13" t="s">
        <v>1521</v>
      </c>
      <c r="I432" s="13" t="s">
        <v>1521</v>
      </c>
      <c r="J432" s="13" t="s">
        <v>1522</v>
      </c>
      <c r="K432" s="13" t="s">
        <v>50</v>
      </c>
      <c r="L432" s="13" t="s">
        <v>1517</v>
      </c>
      <c r="M432" s="13" t="s">
        <v>381</v>
      </c>
      <c r="N432" s="13" t="s">
        <v>381</v>
      </c>
      <c r="O432" s="13" t="s">
        <v>1521</v>
      </c>
      <c r="P432" s="13">
        <v>778006</v>
      </c>
      <c r="Q432" s="13" t="s">
        <v>1523</v>
      </c>
      <c r="R432" s="13" t="s">
        <v>1521</v>
      </c>
      <c r="S432" s="13" t="s">
        <v>1524</v>
      </c>
      <c r="T432" s="13" t="s">
        <v>1521</v>
      </c>
      <c r="U432" s="13" t="s">
        <v>1525</v>
      </c>
      <c r="V432" s="13">
        <v>1</v>
      </c>
      <c r="W432" s="13">
        <v>1</v>
      </c>
      <c r="X432" s="13" t="s">
        <v>1888</v>
      </c>
      <c r="Y432" s="13" t="s">
        <v>1527</v>
      </c>
      <c r="Z432" s="13">
        <v>23285</v>
      </c>
      <c r="AA432" s="13" t="s">
        <v>1528</v>
      </c>
      <c r="AB432" s="13">
        <v>3725.6</v>
      </c>
      <c r="AC432" s="13" t="s">
        <v>1529</v>
      </c>
      <c r="AD432" s="13">
        <v>931.4</v>
      </c>
      <c r="AE432" s="12">
        <v>26079.200000000001</v>
      </c>
      <c r="AF432" s="15">
        <v>44578</v>
      </c>
      <c r="AG432" s="15">
        <v>44578</v>
      </c>
    </row>
    <row r="433" spans="1:33" x14ac:dyDescent="0.25">
      <c r="A433" s="22" t="s">
        <v>622</v>
      </c>
      <c r="B433" s="13">
        <v>181439</v>
      </c>
      <c r="C433" s="13" t="s">
        <v>1517</v>
      </c>
      <c r="D433" s="13" t="s">
        <v>1518</v>
      </c>
      <c r="E433" s="13" t="s">
        <v>1519</v>
      </c>
      <c r="F433" s="15">
        <v>44577</v>
      </c>
      <c r="G433" s="13" t="s">
        <v>1521</v>
      </c>
      <c r="H433" s="13" t="s">
        <v>1521</v>
      </c>
      <c r="I433" s="13" t="s">
        <v>1521</v>
      </c>
      <c r="J433" s="13" t="s">
        <v>1522</v>
      </c>
      <c r="K433" s="13" t="s">
        <v>126</v>
      </c>
      <c r="L433" s="13" t="s">
        <v>1517</v>
      </c>
      <c r="M433" s="13" t="s">
        <v>622</v>
      </c>
      <c r="N433" s="13" t="s">
        <v>622</v>
      </c>
      <c r="O433" s="13" t="s">
        <v>1521</v>
      </c>
      <c r="P433" s="13">
        <v>778007</v>
      </c>
      <c r="Q433" s="13" t="s">
        <v>1523</v>
      </c>
      <c r="R433" s="13" t="s">
        <v>1521</v>
      </c>
      <c r="S433" s="13" t="s">
        <v>1530</v>
      </c>
      <c r="T433" s="13" t="s">
        <v>1521</v>
      </c>
      <c r="U433" s="13" t="s">
        <v>1525</v>
      </c>
      <c r="V433" s="13">
        <v>1</v>
      </c>
      <c r="W433" s="13">
        <v>1</v>
      </c>
      <c r="X433" s="13" t="s">
        <v>1889</v>
      </c>
      <c r="Y433" s="13" t="s">
        <v>1527</v>
      </c>
      <c r="Z433" s="13">
        <v>15064</v>
      </c>
      <c r="AA433" s="13" t="s">
        <v>1528</v>
      </c>
      <c r="AB433" s="13">
        <v>2410.2399999999998</v>
      </c>
      <c r="AC433" s="13" t="s">
        <v>1529</v>
      </c>
      <c r="AD433" s="13">
        <v>602.55999999999995</v>
      </c>
      <c r="AE433" s="12">
        <v>16871.68</v>
      </c>
      <c r="AF433" s="15">
        <v>44578</v>
      </c>
      <c r="AG433" s="15">
        <v>44578</v>
      </c>
    </row>
    <row r="434" spans="1:33" x14ac:dyDescent="0.25">
      <c r="A434" s="22" t="s">
        <v>496</v>
      </c>
      <c r="B434" s="13">
        <v>181687</v>
      </c>
      <c r="C434" s="13" t="s">
        <v>1517</v>
      </c>
      <c r="D434" s="13" t="s">
        <v>1518</v>
      </c>
      <c r="E434" s="13" t="s">
        <v>1519</v>
      </c>
      <c r="F434" s="15">
        <v>44578</v>
      </c>
      <c r="G434" s="13" t="s">
        <v>1520</v>
      </c>
      <c r="H434" s="13" t="s">
        <v>1521</v>
      </c>
      <c r="I434" s="13" t="s">
        <v>1521</v>
      </c>
      <c r="J434" s="13" t="s">
        <v>1522</v>
      </c>
      <c r="K434" s="13" t="s">
        <v>50</v>
      </c>
      <c r="L434" s="13" t="s">
        <v>1517</v>
      </c>
      <c r="M434" s="13" t="s">
        <v>496</v>
      </c>
      <c r="N434" s="13" t="s">
        <v>496</v>
      </c>
      <c r="O434" s="13" t="s">
        <v>1521</v>
      </c>
      <c r="P434" s="13">
        <v>778855</v>
      </c>
      <c r="Q434" s="13" t="s">
        <v>1523</v>
      </c>
      <c r="R434" s="13" t="s">
        <v>1521</v>
      </c>
      <c r="S434" s="13" t="s">
        <v>1524</v>
      </c>
      <c r="T434" s="13" t="s">
        <v>1521</v>
      </c>
      <c r="U434" s="13" t="s">
        <v>1525</v>
      </c>
      <c r="V434" s="13">
        <v>1</v>
      </c>
      <c r="W434" s="13">
        <v>1</v>
      </c>
      <c r="X434" s="13" t="s">
        <v>1890</v>
      </c>
      <c r="Y434" s="13" t="s">
        <v>1527</v>
      </c>
      <c r="Z434" s="13">
        <v>16705</v>
      </c>
      <c r="AA434" s="13" t="s">
        <v>1528</v>
      </c>
      <c r="AB434" s="13">
        <v>2672.8</v>
      </c>
      <c r="AC434" s="13" t="s">
        <v>1529</v>
      </c>
      <c r="AD434" s="13">
        <v>668.2</v>
      </c>
      <c r="AE434" s="12">
        <v>18709.599999999999</v>
      </c>
      <c r="AF434" s="15">
        <v>44579</v>
      </c>
      <c r="AG434" s="15">
        <v>44579</v>
      </c>
    </row>
    <row r="435" spans="1:33" x14ac:dyDescent="0.25">
      <c r="A435" s="22" t="s">
        <v>417</v>
      </c>
      <c r="B435" s="13">
        <v>181688</v>
      </c>
      <c r="C435" s="13" t="s">
        <v>1517</v>
      </c>
      <c r="D435" s="13" t="s">
        <v>1518</v>
      </c>
      <c r="E435" s="13" t="s">
        <v>1519</v>
      </c>
      <c r="F435" s="15">
        <v>44578</v>
      </c>
      <c r="G435" s="13" t="s">
        <v>1520</v>
      </c>
      <c r="H435" s="13" t="s">
        <v>1521</v>
      </c>
      <c r="I435" s="13" t="s">
        <v>1521</v>
      </c>
      <c r="J435" s="13" t="s">
        <v>1522</v>
      </c>
      <c r="K435" s="13" t="s">
        <v>50</v>
      </c>
      <c r="L435" s="13" t="s">
        <v>1517</v>
      </c>
      <c r="M435" s="13" t="s">
        <v>417</v>
      </c>
      <c r="N435" s="13" t="s">
        <v>417</v>
      </c>
      <c r="O435" s="13" t="s">
        <v>1521</v>
      </c>
      <c r="P435" s="13">
        <v>778856</v>
      </c>
      <c r="Q435" s="13" t="s">
        <v>1523</v>
      </c>
      <c r="R435" s="13" t="s">
        <v>1521</v>
      </c>
      <c r="S435" s="13" t="s">
        <v>1524</v>
      </c>
      <c r="T435" s="13" t="s">
        <v>1521</v>
      </c>
      <c r="U435" s="13" t="s">
        <v>1525</v>
      </c>
      <c r="V435" s="13">
        <v>1</v>
      </c>
      <c r="W435" s="13">
        <v>1</v>
      </c>
      <c r="X435" s="13" t="s">
        <v>1891</v>
      </c>
      <c r="Y435" s="13" t="s">
        <v>1527</v>
      </c>
      <c r="Z435" s="13">
        <v>23285</v>
      </c>
      <c r="AA435" s="13" t="s">
        <v>1528</v>
      </c>
      <c r="AB435" s="13">
        <v>3725.6</v>
      </c>
      <c r="AC435" s="13" t="s">
        <v>1529</v>
      </c>
      <c r="AD435" s="13">
        <v>931.4</v>
      </c>
      <c r="AE435" s="12">
        <v>26079.200000000001</v>
      </c>
      <c r="AF435" s="15">
        <v>44579</v>
      </c>
      <c r="AG435" s="15">
        <v>44579</v>
      </c>
    </row>
    <row r="436" spans="1:33" x14ac:dyDescent="0.25">
      <c r="A436" s="22" t="s">
        <v>134</v>
      </c>
      <c r="B436" s="13">
        <v>181689</v>
      </c>
      <c r="C436" s="13" t="s">
        <v>1517</v>
      </c>
      <c r="D436" s="13" t="s">
        <v>1518</v>
      </c>
      <c r="E436" s="13" t="s">
        <v>1519</v>
      </c>
      <c r="F436" s="15">
        <v>44578</v>
      </c>
      <c r="G436" s="13" t="s">
        <v>1520</v>
      </c>
      <c r="H436" s="13" t="s">
        <v>1521</v>
      </c>
      <c r="I436" s="13" t="s">
        <v>1521</v>
      </c>
      <c r="J436" s="13" t="s">
        <v>1522</v>
      </c>
      <c r="K436" s="13" t="s">
        <v>50</v>
      </c>
      <c r="L436" s="13" t="s">
        <v>1517</v>
      </c>
      <c r="M436" s="13" t="s">
        <v>134</v>
      </c>
      <c r="N436" s="13" t="s">
        <v>134</v>
      </c>
      <c r="O436" s="13" t="s">
        <v>1521</v>
      </c>
      <c r="P436" s="13">
        <v>778857</v>
      </c>
      <c r="Q436" s="13" t="s">
        <v>1523</v>
      </c>
      <c r="R436" s="13" t="s">
        <v>1521</v>
      </c>
      <c r="S436" s="13" t="s">
        <v>1524</v>
      </c>
      <c r="T436" s="13" t="s">
        <v>1521</v>
      </c>
      <c r="U436" s="13" t="s">
        <v>1525</v>
      </c>
      <c r="V436" s="13">
        <v>1</v>
      </c>
      <c r="W436" s="13">
        <v>1</v>
      </c>
      <c r="X436" s="13" t="s">
        <v>1892</v>
      </c>
      <c r="Y436" s="13" t="s">
        <v>1527</v>
      </c>
      <c r="Z436" s="13">
        <v>23285</v>
      </c>
      <c r="AA436" s="13" t="s">
        <v>1528</v>
      </c>
      <c r="AB436" s="13">
        <v>3725.6</v>
      </c>
      <c r="AC436" s="13" t="s">
        <v>1529</v>
      </c>
      <c r="AD436" s="13">
        <v>931.4</v>
      </c>
      <c r="AE436" s="12">
        <v>26079.200000000001</v>
      </c>
      <c r="AF436" s="15">
        <v>44579</v>
      </c>
      <c r="AG436" s="15">
        <v>44579</v>
      </c>
    </row>
    <row r="437" spans="1:33" x14ac:dyDescent="0.25">
      <c r="A437" s="22" t="s">
        <v>141</v>
      </c>
      <c r="B437" s="13">
        <v>181690</v>
      </c>
      <c r="C437" s="13" t="s">
        <v>1517</v>
      </c>
      <c r="D437" s="13" t="s">
        <v>1518</v>
      </c>
      <c r="E437" s="13" t="s">
        <v>1519</v>
      </c>
      <c r="F437" s="15">
        <v>44578</v>
      </c>
      <c r="G437" s="13" t="s">
        <v>1520</v>
      </c>
      <c r="H437" s="13" t="s">
        <v>1521</v>
      </c>
      <c r="I437" s="13" t="s">
        <v>1521</v>
      </c>
      <c r="J437" s="13" t="s">
        <v>1522</v>
      </c>
      <c r="K437" s="13" t="s">
        <v>50</v>
      </c>
      <c r="L437" s="13" t="s">
        <v>1517</v>
      </c>
      <c r="M437" s="13" t="s">
        <v>141</v>
      </c>
      <c r="N437" s="13" t="s">
        <v>141</v>
      </c>
      <c r="O437" s="13" t="s">
        <v>1521</v>
      </c>
      <c r="P437" s="13">
        <v>778858</v>
      </c>
      <c r="Q437" s="13" t="s">
        <v>1523</v>
      </c>
      <c r="R437" s="13" t="s">
        <v>1521</v>
      </c>
      <c r="S437" s="13" t="s">
        <v>1524</v>
      </c>
      <c r="T437" s="13" t="s">
        <v>1521</v>
      </c>
      <c r="U437" s="13" t="s">
        <v>1525</v>
      </c>
      <c r="V437" s="13">
        <v>1</v>
      </c>
      <c r="W437" s="13">
        <v>1</v>
      </c>
      <c r="X437" s="13" t="s">
        <v>1893</v>
      </c>
      <c r="Y437" s="13" t="s">
        <v>1527</v>
      </c>
      <c r="Z437" s="13">
        <v>16705</v>
      </c>
      <c r="AA437" s="13" t="s">
        <v>1528</v>
      </c>
      <c r="AB437" s="13">
        <v>2672.8</v>
      </c>
      <c r="AC437" s="13" t="s">
        <v>1529</v>
      </c>
      <c r="AD437" s="13">
        <v>668.2</v>
      </c>
      <c r="AE437" s="12">
        <v>18709.599999999999</v>
      </c>
      <c r="AF437" s="15">
        <v>44579</v>
      </c>
      <c r="AG437" s="15">
        <v>44579</v>
      </c>
    </row>
    <row r="438" spans="1:33" x14ac:dyDescent="0.25">
      <c r="A438" s="22" t="s">
        <v>373</v>
      </c>
      <c r="B438" s="13">
        <v>181691</v>
      </c>
      <c r="C438" s="13" t="s">
        <v>1517</v>
      </c>
      <c r="D438" s="13" t="s">
        <v>1518</v>
      </c>
      <c r="E438" s="13" t="s">
        <v>1519</v>
      </c>
      <c r="F438" s="15">
        <v>44578</v>
      </c>
      <c r="G438" s="13" t="s">
        <v>1520</v>
      </c>
      <c r="H438" s="13" t="s">
        <v>1521</v>
      </c>
      <c r="I438" s="13" t="s">
        <v>1521</v>
      </c>
      <c r="J438" s="13" t="s">
        <v>1522</v>
      </c>
      <c r="K438" s="13" t="s">
        <v>50</v>
      </c>
      <c r="L438" s="13" t="s">
        <v>1517</v>
      </c>
      <c r="M438" s="13" t="s">
        <v>373</v>
      </c>
      <c r="N438" s="13" t="s">
        <v>373</v>
      </c>
      <c r="O438" s="13" t="s">
        <v>1521</v>
      </c>
      <c r="P438" s="13">
        <v>778859</v>
      </c>
      <c r="Q438" s="13" t="s">
        <v>1523</v>
      </c>
      <c r="R438" s="13" t="s">
        <v>1521</v>
      </c>
      <c r="S438" s="13" t="s">
        <v>1524</v>
      </c>
      <c r="T438" s="13" t="s">
        <v>1521</v>
      </c>
      <c r="U438" s="13" t="s">
        <v>1525</v>
      </c>
      <c r="V438" s="13">
        <v>1</v>
      </c>
      <c r="W438" s="13">
        <v>1</v>
      </c>
      <c r="X438" s="13" t="s">
        <v>1894</v>
      </c>
      <c r="Y438" s="13" t="s">
        <v>1527</v>
      </c>
      <c r="Z438" s="13">
        <v>16705</v>
      </c>
      <c r="AA438" s="13" t="s">
        <v>1528</v>
      </c>
      <c r="AB438" s="13">
        <v>2672.8</v>
      </c>
      <c r="AC438" s="13" t="s">
        <v>1529</v>
      </c>
      <c r="AD438" s="13">
        <v>668.2</v>
      </c>
      <c r="AE438" s="12">
        <v>18709.599999999999</v>
      </c>
      <c r="AF438" s="15">
        <v>44579</v>
      </c>
      <c r="AG438" s="15">
        <v>44579</v>
      </c>
    </row>
    <row r="439" spans="1:33" x14ac:dyDescent="0.25">
      <c r="A439" s="22" t="s">
        <v>362</v>
      </c>
      <c r="B439" s="13">
        <v>181692</v>
      </c>
      <c r="C439" s="13" t="s">
        <v>1517</v>
      </c>
      <c r="D439" s="13" t="s">
        <v>1518</v>
      </c>
      <c r="E439" s="13" t="s">
        <v>1519</v>
      </c>
      <c r="F439" s="15">
        <v>44578</v>
      </c>
      <c r="G439" s="13" t="s">
        <v>1520</v>
      </c>
      <c r="H439" s="13" t="s">
        <v>1521</v>
      </c>
      <c r="I439" s="13" t="s">
        <v>1521</v>
      </c>
      <c r="J439" s="13" t="s">
        <v>1522</v>
      </c>
      <c r="K439" s="13" t="s">
        <v>77</v>
      </c>
      <c r="L439" s="13" t="s">
        <v>1517</v>
      </c>
      <c r="M439" s="13" t="s">
        <v>362</v>
      </c>
      <c r="N439" s="13" t="s">
        <v>362</v>
      </c>
      <c r="O439" s="13" t="s">
        <v>1521</v>
      </c>
      <c r="P439" s="13">
        <v>778860</v>
      </c>
      <c r="Q439" s="13" t="s">
        <v>1523</v>
      </c>
      <c r="R439" s="13" t="s">
        <v>1521</v>
      </c>
      <c r="S439" s="13" t="s">
        <v>1524</v>
      </c>
      <c r="T439" s="13" t="s">
        <v>1521</v>
      </c>
      <c r="U439" s="13" t="s">
        <v>1525</v>
      </c>
      <c r="V439" s="13">
        <v>1</v>
      </c>
      <c r="W439" s="13">
        <v>1</v>
      </c>
      <c r="X439" s="13" t="s">
        <v>1895</v>
      </c>
      <c r="Y439" s="13" t="s">
        <v>1527</v>
      </c>
      <c r="Z439" s="13">
        <v>32205</v>
      </c>
      <c r="AA439" s="13" t="s">
        <v>1528</v>
      </c>
      <c r="AB439" s="13">
        <v>5152.8</v>
      </c>
      <c r="AC439" s="13" t="s">
        <v>1529</v>
      </c>
      <c r="AD439" s="13">
        <v>1288.2</v>
      </c>
      <c r="AE439" s="12">
        <v>36069.599999999999</v>
      </c>
      <c r="AF439" s="15">
        <v>44579</v>
      </c>
      <c r="AG439" s="15">
        <v>44579</v>
      </c>
    </row>
    <row r="440" spans="1:33" x14ac:dyDescent="0.25">
      <c r="A440" s="22" t="s">
        <v>666</v>
      </c>
      <c r="B440" s="13">
        <v>181693</v>
      </c>
      <c r="C440" s="13" t="s">
        <v>1517</v>
      </c>
      <c r="D440" s="13" t="s">
        <v>1518</v>
      </c>
      <c r="E440" s="13" t="s">
        <v>1519</v>
      </c>
      <c r="F440" s="15">
        <v>44578</v>
      </c>
      <c r="G440" s="13" t="s">
        <v>1521</v>
      </c>
      <c r="H440" s="13" t="s">
        <v>1521</v>
      </c>
      <c r="I440" s="13" t="s">
        <v>1521</v>
      </c>
      <c r="J440" s="13" t="s">
        <v>1522</v>
      </c>
      <c r="K440" s="13" t="s">
        <v>77</v>
      </c>
      <c r="L440" s="13" t="s">
        <v>1517</v>
      </c>
      <c r="M440" s="13" t="s">
        <v>666</v>
      </c>
      <c r="N440" s="13" t="s">
        <v>666</v>
      </c>
      <c r="O440" s="13" t="s">
        <v>1521</v>
      </c>
      <c r="P440" s="13">
        <v>778861</v>
      </c>
      <c r="Q440" s="13" t="s">
        <v>1523</v>
      </c>
      <c r="R440" s="13" t="s">
        <v>1521</v>
      </c>
      <c r="S440" s="13" t="s">
        <v>1530</v>
      </c>
      <c r="T440" s="13" t="s">
        <v>1521</v>
      </c>
      <c r="U440" s="13" t="s">
        <v>1525</v>
      </c>
      <c r="V440" s="13">
        <v>1</v>
      </c>
      <c r="W440" s="13">
        <v>1</v>
      </c>
      <c r="X440" s="13" t="s">
        <v>1896</v>
      </c>
      <c r="Y440" s="13" t="s">
        <v>1527</v>
      </c>
      <c r="Z440" s="13">
        <v>30113.97</v>
      </c>
      <c r="AA440" s="13" t="s">
        <v>1528</v>
      </c>
      <c r="AB440" s="13">
        <v>4818.24</v>
      </c>
      <c r="AC440" s="13" t="s">
        <v>1529</v>
      </c>
      <c r="AD440" s="13">
        <v>1204.56</v>
      </c>
      <c r="AE440" s="12">
        <v>33727.65</v>
      </c>
      <c r="AF440" s="15">
        <v>44579</v>
      </c>
      <c r="AG440" s="15">
        <v>44579</v>
      </c>
    </row>
    <row r="441" spans="1:33" x14ac:dyDescent="0.25">
      <c r="A441" s="22" t="s">
        <v>420</v>
      </c>
      <c r="B441" s="13">
        <v>181694</v>
      </c>
      <c r="C441" s="13" t="s">
        <v>1517</v>
      </c>
      <c r="D441" s="13" t="s">
        <v>1518</v>
      </c>
      <c r="E441" s="13" t="s">
        <v>1519</v>
      </c>
      <c r="F441" s="15">
        <v>44578</v>
      </c>
      <c r="G441" s="13" t="s">
        <v>1520</v>
      </c>
      <c r="H441" s="13" t="s">
        <v>1521</v>
      </c>
      <c r="I441" s="13" t="s">
        <v>1521</v>
      </c>
      <c r="J441" s="13" t="s">
        <v>1522</v>
      </c>
      <c r="K441" s="13" t="s">
        <v>126</v>
      </c>
      <c r="L441" s="13" t="s">
        <v>1517</v>
      </c>
      <c r="M441" s="13" t="s">
        <v>420</v>
      </c>
      <c r="N441" s="13" t="s">
        <v>420</v>
      </c>
      <c r="O441" s="13" t="s">
        <v>1521</v>
      </c>
      <c r="P441" s="13">
        <v>778862</v>
      </c>
      <c r="Q441" s="13" t="s">
        <v>1523</v>
      </c>
      <c r="R441" s="13" t="s">
        <v>1521</v>
      </c>
      <c r="S441" s="13" t="s">
        <v>1524</v>
      </c>
      <c r="T441" s="13" t="s">
        <v>1521</v>
      </c>
      <c r="U441" s="13" t="s">
        <v>1525</v>
      </c>
      <c r="V441" s="13">
        <v>1</v>
      </c>
      <c r="W441" s="13">
        <v>1</v>
      </c>
      <c r="X441" s="13" t="s">
        <v>1897</v>
      </c>
      <c r="Y441" s="13" t="s">
        <v>1527</v>
      </c>
      <c r="Z441" s="13">
        <v>7847.74</v>
      </c>
      <c r="AA441" s="13" t="s">
        <v>1528</v>
      </c>
      <c r="AB441" s="13">
        <v>1255.6400000000001</v>
      </c>
      <c r="AC441" s="13" t="s">
        <v>1529</v>
      </c>
      <c r="AD441" s="13">
        <v>313.91000000000003</v>
      </c>
      <c r="AE441" s="12">
        <v>8789.4699999999993</v>
      </c>
      <c r="AF441" s="15">
        <v>44579</v>
      </c>
      <c r="AG441" s="15">
        <v>44579</v>
      </c>
    </row>
    <row r="442" spans="1:33" x14ac:dyDescent="0.25">
      <c r="A442" s="22" t="s">
        <v>370</v>
      </c>
      <c r="B442" s="13">
        <v>181695</v>
      </c>
      <c r="C442" s="13" t="s">
        <v>1517</v>
      </c>
      <c r="D442" s="13" t="s">
        <v>1518</v>
      </c>
      <c r="E442" s="13" t="s">
        <v>1519</v>
      </c>
      <c r="F442" s="15">
        <v>44578</v>
      </c>
      <c r="G442" s="13" t="s">
        <v>1520</v>
      </c>
      <c r="H442" s="13" t="s">
        <v>1521</v>
      </c>
      <c r="I442" s="13" t="s">
        <v>1521</v>
      </c>
      <c r="J442" s="13" t="s">
        <v>1522</v>
      </c>
      <c r="K442" s="13" t="s">
        <v>126</v>
      </c>
      <c r="L442" s="13" t="s">
        <v>1517</v>
      </c>
      <c r="M442" s="13" t="s">
        <v>370</v>
      </c>
      <c r="N442" s="13" t="s">
        <v>370</v>
      </c>
      <c r="O442" s="13" t="s">
        <v>1521</v>
      </c>
      <c r="P442" s="13">
        <v>778863</v>
      </c>
      <c r="Q442" s="13" t="s">
        <v>1523</v>
      </c>
      <c r="R442" s="13" t="s">
        <v>1521</v>
      </c>
      <c r="S442" s="13" t="s">
        <v>1524</v>
      </c>
      <c r="T442" s="13" t="s">
        <v>1521</v>
      </c>
      <c r="U442" s="13" t="s">
        <v>1525</v>
      </c>
      <c r="V442" s="13">
        <v>1</v>
      </c>
      <c r="W442" s="13">
        <v>1</v>
      </c>
      <c r="X442" s="13" t="s">
        <v>1898</v>
      </c>
      <c r="Y442" s="13" t="s">
        <v>1527</v>
      </c>
      <c r="Z442" s="13">
        <v>7847.74</v>
      </c>
      <c r="AA442" s="13" t="s">
        <v>1528</v>
      </c>
      <c r="AB442" s="13">
        <v>1255.6400000000001</v>
      </c>
      <c r="AC442" s="13" t="s">
        <v>1529</v>
      </c>
      <c r="AD442" s="13">
        <v>313.91000000000003</v>
      </c>
      <c r="AE442" s="12">
        <v>8789.4699999999993</v>
      </c>
      <c r="AF442" s="15">
        <v>44579</v>
      </c>
      <c r="AG442" s="15">
        <v>44579</v>
      </c>
    </row>
    <row r="443" spans="1:33" x14ac:dyDescent="0.25">
      <c r="A443" s="22" t="s">
        <v>215</v>
      </c>
      <c r="B443" s="13">
        <v>181696</v>
      </c>
      <c r="C443" s="13" t="s">
        <v>1517</v>
      </c>
      <c r="D443" s="13" t="s">
        <v>1518</v>
      </c>
      <c r="E443" s="13" t="s">
        <v>1519</v>
      </c>
      <c r="F443" s="15">
        <v>44578</v>
      </c>
      <c r="G443" s="13" t="s">
        <v>1520</v>
      </c>
      <c r="H443" s="13" t="s">
        <v>1521</v>
      </c>
      <c r="I443" s="13" t="s">
        <v>1521</v>
      </c>
      <c r="J443" s="13" t="s">
        <v>1522</v>
      </c>
      <c r="K443" s="13" t="s">
        <v>77</v>
      </c>
      <c r="L443" s="13" t="s">
        <v>1517</v>
      </c>
      <c r="M443" s="13" t="s">
        <v>215</v>
      </c>
      <c r="N443" s="13" t="s">
        <v>215</v>
      </c>
      <c r="O443" s="13" t="s">
        <v>1521</v>
      </c>
      <c r="P443" s="13">
        <v>778864</v>
      </c>
      <c r="Q443" s="13" t="s">
        <v>1523</v>
      </c>
      <c r="R443" s="13" t="s">
        <v>1521</v>
      </c>
      <c r="S443" s="13" t="s">
        <v>1524</v>
      </c>
      <c r="T443" s="13" t="s">
        <v>1521</v>
      </c>
      <c r="U443" s="13" t="s">
        <v>1525</v>
      </c>
      <c r="V443" s="13">
        <v>1</v>
      </c>
      <c r="W443" s="13">
        <v>1</v>
      </c>
      <c r="X443" s="13" t="s">
        <v>1899</v>
      </c>
      <c r="Y443" s="13" t="s">
        <v>1527</v>
      </c>
      <c r="Z443" s="13">
        <v>22376</v>
      </c>
      <c r="AA443" s="13" t="s">
        <v>1528</v>
      </c>
      <c r="AB443" s="13">
        <v>3580.16</v>
      </c>
      <c r="AC443" s="13" t="s">
        <v>1529</v>
      </c>
      <c r="AD443" s="13">
        <v>895.04</v>
      </c>
      <c r="AE443" s="12">
        <v>25061.119999999999</v>
      </c>
      <c r="AF443" s="15">
        <v>44579</v>
      </c>
      <c r="AG443" s="15">
        <v>44579</v>
      </c>
    </row>
    <row r="444" spans="1:33" x14ac:dyDescent="0.25">
      <c r="A444" s="22" t="s">
        <v>287</v>
      </c>
      <c r="B444" s="13">
        <v>181697</v>
      </c>
      <c r="C444" s="13" t="s">
        <v>1517</v>
      </c>
      <c r="D444" s="13" t="s">
        <v>1518</v>
      </c>
      <c r="E444" s="13" t="s">
        <v>1519</v>
      </c>
      <c r="F444" s="15">
        <v>44578</v>
      </c>
      <c r="G444" s="13" t="s">
        <v>1520</v>
      </c>
      <c r="H444" s="13" t="s">
        <v>1521</v>
      </c>
      <c r="I444" s="13" t="s">
        <v>1521</v>
      </c>
      <c r="J444" s="13" t="s">
        <v>1522</v>
      </c>
      <c r="K444" s="13" t="s">
        <v>77</v>
      </c>
      <c r="L444" s="13" t="s">
        <v>1517</v>
      </c>
      <c r="M444" s="13" t="s">
        <v>287</v>
      </c>
      <c r="N444" s="13" t="s">
        <v>287</v>
      </c>
      <c r="O444" s="13" t="s">
        <v>1521</v>
      </c>
      <c r="P444" s="13">
        <v>778865</v>
      </c>
      <c r="Q444" s="13" t="s">
        <v>1523</v>
      </c>
      <c r="R444" s="13" t="s">
        <v>1521</v>
      </c>
      <c r="S444" s="13" t="s">
        <v>1524</v>
      </c>
      <c r="T444" s="13" t="s">
        <v>1521</v>
      </c>
      <c r="U444" s="13" t="s">
        <v>1525</v>
      </c>
      <c r="V444" s="13">
        <v>1</v>
      </c>
      <c r="W444" s="13">
        <v>1</v>
      </c>
      <c r="X444" s="13" t="s">
        <v>1900</v>
      </c>
      <c r="Y444" s="13" t="s">
        <v>1527</v>
      </c>
      <c r="Z444" s="13">
        <v>22376</v>
      </c>
      <c r="AA444" s="13" t="s">
        <v>1528</v>
      </c>
      <c r="AB444" s="13">
        <v>3580.16</v>
      </c>
      <c r="AC444" s="13" t="s">
        <v>1529</v>
      </c>
      <c r="AD444" s="13">
        <v>895.04</v>
      </c>
      <c r="AE444" s="12">
        <v>25061.119999999999</v>
      </c>
      <c r="AF444" s="15">
        <v>44579</v>
      </c>
      <c r="AG444" s="15">
        <v>44579</v>
      </c>
    </row>
    <row r="445" spans="1:33" x14ac:dyDescent="0.25">
      <c r="A445" s="22" t="s">
        <v>82</v>
      </c>
      <c r="B445" s="13">
        <v>181698</v>
      </c>
      <c r="C445" s="13" t="s">
        <v>1517</v>
      </c>
      <c r="D445" s="13" t="s">
        <v>1518</v>
      </c>
      <c r="E445" s="13" t="s">
        <v>1519</v>
      </c>
      <c r="F445" s="15">
        <v>44578</v>
      </c>
      <c r="G445" s="13" t="s">
        <v>1520</v>
      </c>
      <c r="H445" s="13" t="s">
        <v>1521</v>
      </c>
      <c r="I445" s="13" t="s">
        <v>1521</v>
      </c>
      <c r="J445" s="13" t="s">
        <v>1522</v>
      </c>
      <c r="K445" s="13" t="s">
        <v>77</v>
      </c>
      <c r="L445" s="13" t="s">
        <v>1517</v>
      </c>
      <c r="M445" s="13" t="s">
        <v>82</v>
      </c>
      <c r="N445" s="13" t="s">
        <v>82</v>
      </c>
      <c r="O445" s="13" t="s">
        <v>1521</v>
      </c>
      <c r="P445" s="13">
        <v>778866</v>
      </c>
      <c r="Q445" s="13" t="s">
        <v>1523</v>
      </c>
      <c r="R445" s="13" t="s">
        <v>1521</v>
      </c>
      <c r="S445" s="13" t="s">
        <v>1524</v>
      </c>
      <c r="T445" s="13" t="s">
        <v>1521</v>
      </c>
      <c r="U445" s="13" t="s">
        <v>1525</v>
      </c>
      <c r="V445" s="13">
        <v>1</v>
      </c>
      <c r="W445" s="13">
        <v>1</v>
      </c>
      <c r="X445" s="13" t="s">
        <v>1901</v>
      </c>
      <c r="Y445" s="13" t="s">
        <v>1527</v>
      </c>
      <c r="Z445" s="13">
        <v>17360.57</v>
      </c>
      <c r="AA445" s="13" t="s">
        <v>1528</v>
      </c>
      <c r="AB445" s="13">
        <v>2777.69</v>
      </c>
      <c r="AC445" s="13" t="s">
        <v>1529</v>
      </c>
      <c r="AD445" s="13">
        <v>694.42</v>
      </c>
      <c r="AE445" s="12">
        <v>19443.84</v>
      </c>
      <c r="AF445" s="15">
        <v>44579</v>
      </c>
      <c r="AG445" s="15">
        <v>44579</v>
      </c>
    </row>
    <row r="446" spans="1:33" x14ac:dyDescent="0.25">
      <c r="A446" s="22" t="s">
        <v>397</v>
      </c>
      <c r="B446" s="13">
        <v>181699</v>
      </c>
      <c r="C446" s="13" t="s">
        <v>1517</v>
      </c>
      <c r="D446" s="13" t="s">
        <v>1518</v>
      </c>
      <c r="E446" s="13" t="s">
        <v>1519</v>
      </c>
      <c r="F446" s="15">
        <v>44578</v>
      </c>
      <c r="G446" s="13" t="s">
        <v>1520</v>
      </c>
      <c r="H446" s="13" t="s">
        <v>1521</v>
      </c>
      <c r="I446" s="13" t="s">
        <v>1521</v>
      </c>
      <c r="J446" s="13" t="s">
        <v>1522</v>
      </c>
      <c r="K446" s="13" t="s">
        <v>77</v>
      </c>
      <c r="L446" s="13" t="s">
        <v>1517</v>
      </c>
      <c r="M446" s="13" t="s">
        <v>397</v>
      </c>
      <c r="N446" s="13" t="s">
        <v>397</v>
      </c>
      <c r="O446" s="13" t="s">
        <v>1521</v>
      </c>
      <c r="P446" s="13">
        <v>778867</v>
      </c>
      <c r="Q446" s="13" t="s">
        <v>1523</v>
      </c>
      <c r="R446" s="13" t="s">
        <v>1521</v>
      </c>
      <c r="S446" s="13" t="s">
        <v>1524</v>
      </c>
      <c r="T446" s="13" t="s">
        <v>1521</v>
      </c>
      <c r="U446" s="13" t="s">
        <v>1525</v>
      </c>
      <c r="V446" s="13">
        <v>1</v>
      </c>
      <c r="W446" s="13">
        <v>1</v>
      </c>
      <c r="X446" s="13" t="s">
        <v>1902</v>
      </c>
      <c r="Y446" s="13" t="s">
        <v>1527</v>
      </c>
      <c r="Z446" s="13">
        <v>17356.650000000001</v>
      </c>
      <c r="AA446" s="13" t="s">
        <v>1528</v>
      </c>
      <c r="AB446" s="13">
        <v>2777.06</v>
      </c>
      <c r="AC446" s="13" t="s">
        <v>1529</v>
      </c>
      <c r="AD446" s="13">
        <v>694.27</v>
      </c>
      <c r="AE446" s="12">
        <v>19439.439999999999</v>
      </c>
      <c r="AF446" s="15">
        <v>44579</v>
      </c>
      <c r="AG446" s="15">
        <v>44579</v>
      </c>
    </row>
    <row r="447" spans="1:33" x14ac:dyDescent="0.25">
      <c r="A447" s="22" t="s">
        <v>557</v>
      </c>
      <c r="B447" s="13">
        <v>181700</v>
      </c>
      <c r="C447" s="13" t="s">
        <v>1517</v>
      </c>
      <c r="D447" s="13" t="s">
        <v>1518</v>
      </c>
      <c r="E447" s="13" t="s">
        <v>1519</v>
      </c>
      <c r="F447" s="15">
        <v>44578</v>
      </c>
      <c r="G447" s="13" t="s">
        <v>1520</v>
      </c>
      <c r="H447" s="13" t="s">
        <v>1521</v>
      </c>
      <c r="I447" s="13" t="s">
        <v>1521</v>
      </c>
      <c r="J447" s="13" t="s">
        <v>1522</v>
      </c>
      <c r="K447" s="13" t="s">
        <v>50</v>
      </c>
      <c r="L447" s="13" t="s">
        <v>1517</v>
      </c>
      <c r="M447" s="13" t="s">
        <v>557</v>
      </c>
      <c r="N447" s="13" t="s">
        <v>557</v>
      </c>
      <c r="O447" s="13" t="s">
        <v>1521</v>
      </c>
      <c r="P447" s="13">
        <v>778868</v>
      </c>
      <c r="Q447" s="13" t="s">
        <v>1523</v>
      </c>
      <c r="R447" s="13" t="s">
        <v>1521</v>
      </c>
      <c r="S447" s="13" t="s">
        <v>1524</v>
      </c>
      <c r="T447" s="13" t="s">
        <v>1521</v>
      </c>
      <c r="U447" s="13" t="s">
        <v>1525</v>
      </c>
      <c r="V447" s="13">
        <v>1</v>
      </c>
      <c r="W447" s="13">
        <v>1</v>
      </c>
      <c r="X447" s="13" t="s">
        <v>1903</v>
      </c>
      <c r="Y447" s="13" t="s">
        <v>1527</v>
      </c>
      <c r="Z447" s="13">
        <v>16705</v>
      </c>
      <c r="AA447" s="13" t="s">
        <v>1528</v>
      </c>
      <c r="AB447" s="13">
        <v>2672.8</v>
      </c>
      <c r="AC447" s="13" t="s">
        <v>1529</v>
      </c>
      <c r="AD447" s="13">
        <v>668.2</v>
      </c>
      <c r="AE447" s="12">
        <v>18709.599999999999</v>
      </c>
      <c r="AF447" s="15">
        <v>44579</v>
      </c>
      <c r="AG447" s="15">
        <v>44579</v>
      </c>
    </row>
    <row r="448" spans="1:33" x14ac:dyDescent="0.25">
      <c r="A448" s="22" t="s">
        <v>2043</v>
      </c>
      <c r="B448" s="13">
        <v>181701</v>
      </c>
      <c r="C448" s="13" t="s">
        <v>1517</v>
      </c>
      <c r="D448" s="13" t="s">
        <v>2038</v>
      </c>
      <c r="E448" s="13" t="s">
        <v>1519</v>
      </c>
      <c r="F448" s="15">
        <v>44578</v>
      </c>
      <c r="G448" s="13" t="s">
        <v>1520</v>
      </c>
      <c r="H448" s="13" t="s">
        <v>1521</v>
      </c>
      <c r="I448" s="13" t="s">
        <v>2042</v>
      </c>
      <c r="J448" s="13" t="s">
        <v>1522</v>
      </c>
      <c r="K448" s="13" t="s">
        <v>77</v>
      </c>
      <c r="L448" s="13" t="s">
        <v>1517</v>
      </c>
      <c r="M448" s="13" t="s">
        <v>2043</v>
      </c>
      <c r="N448" s="13" t="s">
        <v>2044</v>
      </c>
      <c r="O448" s="13" t="s">
        <v>1521</v>
      </c>
      <c r="P448" s="13">
        <v>778869</v>
      </c>
      <c r="Q448" s="13" t="s">
        <v>1521</v>
      </c>
      <c r="R448" s="13" t="s">
        <v>1521</v>
      </c>
      <c r="S448" s="13" t="s">
        <v>1524</v>
      </c>
      <c r="T448" s="13" t="s">
        <v>2045</v>
      </c>
      <c r="U448" s="13" t="s">
        <v>1525</v>
      </c>
      <c r="V448" s="13">
        <v>1</v>
      </c>
      <c r="W448" s="13">
        <v>1</v>
      </c>
      <c r="X448" s="13" t="s">
        <v>2044</v>
      </c>
      <c r="Y448" s="13" t="s">
        <v>1527</v>
      </c>
      <c r="Z448" s="13">
        <v>14337.51</v>
      </c>
      <c r="AA448" s="13" t="s">
        <v>1528</v>
      </c>
      <c r="AB448" s="13">
        <v>2294</v>
      </c>
      <c r="AC448" s="13" t="s">
        <v>1529</v>
      </c>
      <c r="AD448" s="13">
        <v>573.5</v>
      </c>
      <c r="AE448" s="13">
        <v>16058.01</v>
      </c>
      <c r="AF448" s="15">
        <v>44579</v>
      </c>
      <c r="AG448" s="15">
        <v>44579</v>
      </c>
    </row>
    <row r="449" spans="1:33" x14ac:dyDescent="0.25">
      <c r="A449" s="22" t="s">
        <v>2046</v>
      </c>
      <c r="B449" s="13">
        <v>181702</v>
      </c>
      <c r="C449" s="13" t="s">
        <v>1517</v>
      </c>
      <c r="D449" s="13" t="s">
        <v>2038</v>
      </c>
      <c r="E449" s="13" t="s">
        <v>1519</v>
      </c>
      <c r="F449" s="15">
        <v>44578</v>
      </c>
      <c r="G449" s="13" t="s">
        <v>1520</v>
      </c>
      <c r="H449" s="13" t="s">
        <v>1521</v>
      </c>
      <c r="I449" s="13" t="s">
        <v>2042</v>
      </c>
      <c r="J449" s="13" t="s">
        <v>1522</v>
      </c>
      <c r="K449" s="13" t="s">
        <v>77</v>
      </c>
      <c r="L449" s="13" t="s">
        <v>1517</v>
      </c>
      <c r="M449" s="13" t="s">
        <v>2046</v>
      </c>
      <c r="N449" s="13" t="s">
        <v>2047</v>
      </c>
      <c r="O449" s="13" t="s">
        <v>1521</v>
      </c>
      <c r="P449" s="13">
        <v>778870</v>
      </c>
      <c r="Q449" s="13" t="s">
        <v>1521</v>
      </c>
      <c r="R449" s="13" t="s">
        <v>1521</v>
      </c>
      <c r="S449" s="13" t="s">
        <v>1524</v>
      </c>
      <c r="T449" s="13" t="s">
        <v>2045</v>
      </c>
      <c r="U449" s="13" t="s">
        <v>1525</v>
      </c>
      <c r="V449" s="13">
        <v>1</v>
      </c>
      <c r="W449" s="13">
        <v>1</v>
      </c>
      <c r="X449" s="13" t="s">
        <v>2047</v>
      </c>
      <c r="Y449" s="13" t="s">
        <v>1527</v>
      </c>
      <c r="Z449" s="13">
        <v>1757.49</v>
      </c>
      <c r="AA449" s="13" t="s">
        <v>1528</v>
      </c>
      <c r="AB449" s="13">
        <v>281.2</v>
      </c>
      <c r="AC449" s="13" t="s">
        <v>1529</v>
      </c>
      <c r="AD449" s="13">
        <v>70.3</v>
      </c>
      <c r="AE449" s="13">
        <v>1968.39</v>
      </c>
      <c r="AF449" s="15">
        <v>44579</v>
      </c>
      <c r="AG449" s="15">
        <v>44579</v>
      </c>
    </row>
    <row r="450" spans="1:33" x14ac:dyDescent="0.25">
      <c r="A450" s="22" t="s">
        <v>2048</v>
      </c>
      <c r="B450" s="13">
        <v>181703</v>
      </c>
      <c r="C450" s="13" t="s">
        <v>1517</v>
      </c>
      <c r="D450" s="13" t="s">
        <v>2038</v>
      </c>
      <c r="E450" s="13" t="s">
        <v>1519</v>
      </c>
      <c r="F450" s="15">
        <v>44578</v>
      </c>
      <c r="G450" s="13" t="s">
        <v>1520</v>
      </c>
      <c r="H450" s="13" t="s">
        <v>1521</v>
      </c>
      <c r="I450" s="13" t="s">
        <v>2042</v>
      </c>
      <c r="J450" s="13" t="s">
        <v>1522</v>
      </c>
      <c r="K450" s="13" t="s">
        <v>77</v>
      </c>
      <c r="L450" s="13" t="s">
        <v>1517</v>
      </c>
      <c r="M450" s="13" t="s">
        <v>2048</v>
      </c>
      <c r="N450" s="13" t="s">
        <v>2049</v>
      </c>
      <c r="O450" s="13" t="s">
        <v>1521</v>
      </c>
      <c r="P450" s="13">
        <v>778871</v>
      </c>
      <c r="Q450" s="13" t="s">
        <v>1521</v>
      </c>
      <c r="R450" s="13" t="s">
        <v>1521</v>
      </c>
      <c r="S450" s="13" t="s">
        <v>1524</v>
      </c>
      <c r="T450" s="13" t="s">
        <v>2045</v>
      </c>
      <c r="U450" s="13" t="s">
        <v>1525</v>
      </c>
      <c r="V450" s="13">
        <v>1</v>
      </c>
      <c r="W450" s="13">
        <v>1</v>
      </c>
      <c r="X450" s="13" t="s">
        <v>2049</v>
      </c>
      <c r="Y450" s="13" t="s">
        <v>1527</v>
      </c>
      <c r="Z450" s="13">
        <v>2786.56</v>
      </c>
      <c r="AA450" s="13" t="s">
        <v>1528</v>
      </c>
      <c r="AB450" s="13">
        <v>445.85</v>
      </c>
      <c r="AC450" s="13" t="s">
        <v>1529</v>
      </c>
      <c r="AD450" s="13">
        <v>111.46</v>
      </c>
      <c r="AE450" s="13">
        <v>3120.95</v>
      </c>
      <c r="AF450" s="15">
        <v>44579</v>
      </c>
      <c r="AG450" s="15">
        <v>44579</v>
      </c>
    </row>
    <row r="451" spans="1:33" x14ac:dyDescent="0.25">
      <c r="A451" s="22" t="s">
        <v>1904</v>
      </c>
      <c r="B451" s="13">
        <v>182574</v>
      </c>
      <c r="C451" s="13" t="s">
        <v>1517</v>
      </c>
      <c r="D451" s="13" t="s">
        <v>1518</v>
      </c>
      <c r="E451" s="13" t="s">
        <v>1519</v>
      </c>
      <c r="F451" s="15">
        <v>44579</v>
      </c>
      <c r="G451" s="13" t="s">
        <v>1520</v>
      </c>
      <c r="H451" s="13" t="s">
        <v>1521</v>
      </c>
      <c r="I451" s="13" t="s">
        <v>1521</v>
      </c>
      <c r="J451" s="13" t="s">
        <v>1522</v>
      </c>
      <c r="K451" s="13" t="s">
        <v>59</v>
      </c>
      <c r="L451" s="13" t="s">
        <v>1517</v>
      </c>
      <c r="M451" s="13" t="s">
        <v>1904</v>
      </c>
      <c r="N451" s="13" t="s">
        <v>1904</v>
      </c>
      <c r="O451" s="13" t="s">
        <v>1521</v>
      </c>
      <c r="P451" s="13">
        <v>781357</v>
      </c>
      <c r="Q451" s="13" t="s">
        <v>1523</v>
      </c>
      <c r="R451" s="13" t="s">
        <v>1521</v>
      </c>
      <c r="S451" s="13" t="s">
        <v>1524</v>
      </c>
      <c r="T451" s="13" t="s">
        <v>1521</v>
      </c>
      <c r="U451" s="13" t="s">
        <v>1525</v>
      </c>
      <c r="V451" s="13">
        <v>1</v>
      </c>
      <c r="W451" s="13">
        <v>1</v>
      </c>
      <c r="X451" s="13" t="s">
        <v>1905</v>
      </c>
      <c r="Y451" s="13" t="s">
        <v>1527</v>
      </c>
      <c r="Z451" s="13">
        <v>10915</v>
      </c>
      <c r="AA451" s="13" t="s">
        <v>1528</v>
      </c>
      <c r="AB451" s="13">
        <v>1746.4</v>
      </c>
      <c r="AC451" s="13" t="s">
        <v>1529</v>
      </c>
      <c r="AD451" s="13">
        <v>436.6</v>
      </c>
      <c r="AE451" s="13">
        <v>12224.8</v>
      </c>
      <c r="AF451" s="15">
        <v>44580</v>
      </c>
      <c r="AG451" s="15">
        <v>44580</v>
      </c>
    </row>
    <row r="452" spans="1:33" x14ac:dyDescent="0.25">
      <c r="A452" s="22" t="s">
        <v>1906</v>
      </c>
      <c r="B452" s="13">
        <v>182572</v>
      </c>
      <c r="C452" s="13" t="s">
        <v>1517</v>
      </c>
      <c r="D452" s="13" t="s">
        <v>1518</v>
      </c>
      <c r="E452" s="13" t="s">
        <v>1519</v>
      </c>
      <c r="F452" s="15">
        <v>44579</v>
      </c>
      <c r="G452" s="13" t="s">
        <v>1520</v>
      </c>
      <c r="H452" s="13" t="s">
        <v>1521</v>
      </c>
      <c r="I452" s="13" t="s">
        <v>1521</v>
      </c>
      <c r="J452" s="13" t="s">
        <v>1522</v>
      </c>
      <c r="K452" s="13" t="s">
        <v>111</v>
      </c>
      <c r="L452" s="13" t="s">
        <v>1517</v>
      </c>
      <c r="M452" s="13" t="s">
        <v>1906</v>
      </c>
      <c r="N452" s="13" t="s">
        <v>1906</v>
      </c>
      <c r="O452" s="13" t="s">
        <v>1521</v>
      </c>
      <c r="P452" s="13">
        <v>781355</v>
      </c>
      <c r="Q452" s="13" t="s">
        <v>1523</v>
      </c>
      <c r="R452" s="13" t="s">
        <v>1521</v>
      </c>
      <c r="S452" s="13" t="s">
        <v>1524</v>
      </c>
      <c r="T452" s="13" t="s">
        <v>1521</v>
      </c>
      <c r="U452" s="13" t="s">
        <v>1525</v>
      </c>
      <c r="V452" s="13">
        <v>1</v>
      </c>
      <c r="W452" s="13">
        <v>1</v>
      </c>
      <c r="X452" s="13" t="s">
        <v>1907</v>
      </c>
      <c r="Y452" s="13" t="s">
        <v>1527</v>
      </c>
      <c r="Z452" s="13">
        <v>14550</v>
      </c>
      <c r="AA452" s="13" t="s">
        <v>1528</v>
      </c>
      <c r="AB452" s="13">
        <v>2328</v>
      </c>
      <c r="AC452" s="13" t="s">
        <v>1529</v>
      </c>
      <c r="AD452" s="13">
        <v>582</v>
      </c>
      <c r="AE452" s="13">
        <v>16296</v>
      </c>
      <c r="AF452" s="15">
        <v>44580</v>
      </c>
      <c r="AG452" s="15">
        <v>44580</v>
      </c>
    </row>
    <row r="453" spans="1:33" x14ac:dyDescent="0.25">
      <c r="A453" s="22" t="s">
        <v>1908</v>
      </c>
      <c r="B453" s="13">
        <v>182573</v>
      </c>
      <c r="C453" s="13" t="s">
        <v>1517</v>
      </c>
      <c r="D453" s="13" t="s">
        <v>1518</v>
      </c>
      <c r="E453" s="13" t="s">
        <v>1519</v>
      </c>
      <c r="F453" s="15">
        <v>44579</v>
      </c>
      <c r="G453" s="13" t="s">
        <v>1520</v>
      </c>
      <c r="H453" s="13" t="s">
        <v>1521</v>
      </c>
      <c r="I453" s="13" t="s">
        <v>1521</v>
      </c>
      <c r="J453" s="13" t="s">
        <v>1522</v>
      </c>
      <c r="K453" s="13" t="s">
        <v>59</v>
      </c>
      <c r="L453" s="13" t="s">
        <v>1517</v>
      </c>
      <c r="M453" s="13" t="s">
        <v>1908</v>
      </c>
      <c r="N453" s="13" t="s">
        <v>1908</v>
      </c>
      <c r="O453" s="13" t="s">
        <v>1521</v>
      </c>
      <c r="P453" s="13">
        <v>781356</v>
      </c>
      <c r="Q453" s="13" t="s">
        <v>1523</v>
      </c>
      <c r="R453" s="13" t="s">
        <v>1521</v>
      </c>
      <c r="S453" s="13" t="s">
        <v>1524</v>
      </c>
      <c r="T453" s="13" t="s">
        <v>1521</v>
      </c>
      <c r="U453" s="13" t="s">
        <v>1525</v>
      </c>
      <c r="V453" s="13">
        <v>1</v>
      </c>
      <c r="W453" s="13">
        <v>1</v>
      </c>
      <c r="X453" s="13" t="s">
        <v>1909</v>
      </c>
      <c r="Y453" s="13" t="s">
        <v>1527</v>
      </c>
      <c r="Z453" s="13">
        <v>10915</v>
      </c>
      <c r="AA453" s="13" t="s">
        <v>1528</v>
      </c>
      <c r="AB453" s="13">
        <v>1746.4</v>
      </c>
      <c r="AC453" s="13" t="s">
        <v>1529</v>
      </c>
      <c r="AD453" s="13">
        <v>436.6</v>
      </c>
      <c r="AE453" s="13">
        <v>12224.8</v>
      </c>
      <c r="AF453" s="15">
        <v>44580</v>
      </c>
      <c r="AG453" s="15">
        <v>44580</v>
      </c>
    </row>
    <row r="454" spans="1:33" x14ac:dyDescent="0.25">
      <c r="A454" s="22" t="s">
        <v>1910</v>
      </c>
      <c r="B454" s="13">
        <v>182575</v>
      </c>
      <c r="C454" s="13" t="s">
        <v>1517</v>
      </c>
      <c r="D454" s="13" t="s">
        <v>1518</v>
      </c>
      <c r="E454" s="13" t="s">
        <v>1519</v>
      </c>
      <c r="F454" s="15">
        <v>44579</v>
      </c>
      <c r="G454" s="13" t="s">
        <v>1520</v>
      </c>
      <c r="H454" s="13" t="s">
        <v>1521</v>
      </c>
      <c r="I454" s="13" t="s">
        <v>1521</v>
      </c>
      <c r="J454" s="13" t="s">
        <v>1522</v>
      </c>
      <c r="K454" s="13" t="s">
        <v>59</v>
      </c>
      <c r="L454" s="13" t="s">
        <v>1517</v>
      </c>
      <c r="M454" s="13" t="s">
        <v>1910</v>
      </c>
      <c r="N454" s="13" t="s">
        <v>1910</v>
      </c>
      <c r="O454" s="13" t="s">
        <v>1521</v>
      </c>
      <c r="P454" s="13">
        <v>781358</v>
      </c>
      <c r="Q454" s="13" t="s">
        <v>1523</v>
      </c>
      <c r="R454" s="13" t="s">
        <v>1521</v>
      </c>
      <c r="S454" s="13" t="s">
        <v>1524</v>
      </c>
      <c r="T454" s="13" t="s">
        <v>1521</v>
      </c>
      <c r="U454" s="13" t="s">
        <v>1525</v>
      </c>
      <c r="V454" s="13">
        <v>1</v>
      </c>
      <c r="W454" s="13">
        <v>1</v>
      </c>
      <c r="X454" s="13" t="s">
        <v>1911</v>
      </c>
      <c r="Y454" s="13" t="s">
        <v>1527</v>
      </c>
      <c r="Z454" s="13">
        <v>10915</v>
      </c>
      <c r="AA454" s="13" t="s">
        <v>1528</v>
      </c>
      <c r="AB454" s="13">
        <v>1746.4</v>
      </c>
      <c r="AC454" s="13" t="s">
        <v>1529</v>
      </c>
      <c r="AD454" s="13">
        <v>436.6</v>
      </c>
      <c r="AE454" s="13">
        <v>12224.8</v>
      </c>
      <c r="AF454" s="15">
        <v>44580</v>
      </c>
      <c r="AG454" s="15">
        <v>44580</v>
      </c>
    </row>
    <row r="455" spans="1:33" x14ac:dyDescent="0.25">
      <c r="A455" s="22" t="s">
        <v>1912</v>
      </c>
      <c r="B455" s="13">
        <v>182576</v>
      </c>
      <c r="C455" s="13" t="s">
        <v>1517</v>
      </c>
      <c r="D455" s="13" t="s">
        <v>1518</v>
      </c>
      <c r="E455" s="13" t="s">
        <v>1519</v>
      </c>
      <c r="F455" s="15">
        <v>44579</v>
      </c>
      <c r="G455" s="13" t="s">
        <v>1520</v>
      </c>
      <c r="H455" s="13" t="s">
        <v>1521</v>
      </c>
      <c r="I455" s="13" t="s">
        <v>1521</v>
      </c>
      <c r="J455" s="13" t="s">
        <v>1522</v>
      </c>
      <c r="K455" s="13" t="s">
        <v>50</v>
      </c>
      <c r="L455" s="13" t="s">
        <v>1517</v>
      </c>
      <c r="M455" s="13" t="s">
        <v>1912</v>
      </c>
      <c r="N455" s="13" t="s">
        <v>1912</v>
      </c>
      <c r="O455" s="13" t="s">
        <v>1521</v>
      </c>
      <c r="P455" s="13">
        <v>781359</v>
      </c>
      <c r="Q455" s="13" t="s">
        <v>1523</v>
      </c>
      <c r="R455" s="13" t="s">
        <v>1521</v>
      </c>
      <c r="S455" s="13" t="s">
        <v>1524</v>
      </c>
      <c r="T455" s="13" t="s">
        <v>1521</v>
      </c>
      <c r="U455" s="13" t="s">
        <v>1525</v>
      </c>
      <c r="V455" s="13">
        <v>1</v>
      </c>
      <c r="W455" s="13">
        <v>1</v>
      </c>
      <c r="X455" s="13" t="s">
        <v>1913</v>
      </c>
      <c r="Y455" s="13" t="s">
        <v>1527</v>
      </c>
      <c r="Z455" s="13">
        <v>23285</v>
      </c>
      <c r="AA455" s="13" t="s">
        <v>1528</v>
      </c>
      <c r="AB455" s="13">
        <v>3725.6</v>
      </c>
      <c r="AC455" s="13" t="s">
        <v>1529</v>
      </c>
      <c r="AD455" s="13">
        <v>931.4</v>
      </c>
      <c r="AE455" s="13">
        <v>26079.200000000001</v>
      </c>
      <c r="AF455" s="15">
        <v>44580</v>
      </c>
      <c r="AG455" s="15">
        <v>44580</v>
      </c>
    </row>
    <row r="456" spans="1:33" x14ac:dyDescent="0.25">
      <c r="A456" s="22" t="s">
        <v>1914</v>
      </c>
      <c r="B456" s="13">
        <v>182577</v>
      </c>
      <c r="C456" s="13" t="s">
        <v>1517</v>
      </c>
      <c r="D456" s="13" t="s">
        <v>1518</v>
      </c>
      <c r="E456" s="13" t="s">
        <v>1519</v>
      </c>
      <c r="F456" s="15">
        <v>44579</v>
      </c>
      <c r="G456" s="13" t="s">
        <v>1520</v>
      </c>
      <c r="H456" s="13" t="s">
        <v>1521</v>
      </c>
      <c r="I456" s="13" t="s">
        <v>1521</v>
      </c>
      <c r="J456" s="13" t="s">
        <v>1522</v>
      </c>
      <c r="K456" s="13" t="s">
        <v>77</v>
      </c>
      <c r="L456" s="13" t="s">
        <v>1517</v>
      </c>
      <c r="M456" s="13" t="s">
        <v>1914</v>
      </c>
      <c r="N456" s="13" t="s">
        <v>1914</v>
      </c>
      <c r="O456" s="13" t="s">
        <v>1521</v>
      </c>
      <c r="P456" s="13">
        <v>781360</v>
      </c>
      <c r="Q456" s="13" t="s">
        <v>1523</v>
      </c>
      <c r="R456" s="13" t="s">
        <v>1521</v>
      </c>
      <c r="S456" s="13" t="s">
        <v>1524</v>
      </c>
      <c r="T456" s="13" t="s">
        <v>1521</v>
      </c>
      <c r="U456" s="13" t="s">
        <v>1525</v>
      </c>
      <c r="V456" s="13">
        <v>1</v>
      </c>
      <c r="W456" s="13">
        <v>1</v>
      </c>
      <c r="X456" s="13" t="s">
        <v>1915</v>
      </c>
      <c r="Y456" s="13" t="s">
        <v>1527</v>
      </c>
      <c r="Z456" s="13">
        <v>22377.02</v>
      </c>
      <c r="AA456" s="13" t="s">
        <v>1528</v>
      </c>
      <c r="AB456" s="13">
        <v>3580.32</v>
      </c>
      <c r="AC456" s="13" t="s">
        <v>1529</v>
      </c>
      <c r="AD456" s="13">
        <v>895.08</v>
      </c>
      <c r="AE456" s="13">
        <v>25062.26</v>
      </c>
      <c r="AF456" s="15">
        <v>44580</v>
      </c>
      <c r="AG456" s="15">
        <v>44580</v>
      </c>
    </row>
    <row r="457" spans="1:33" x14ac:dyDescent="0.25">
      <c r="A457" s="22" t="s">
        <v>1916</v>
      </c>
      <c r="B457" s="13">
        <v>182578</v>
      </c>
      <c r="C457" s="13" t="s">
        <v>1517</v>
      </c>
      <c r="D457" s="13" t="s">
        <v>1518</v>
      </c>
      <c r="E457" s="13" t="s">
        <v>1519</v>
      </c>
      <c r="F457" s="15">
        <v>44579</v>
      </c>
      <c r="G457" s="13" t="s">
        <v>1520</v>
      </c>
      <c r="H457" s="13" t="s">
        <v>1521</v>
      </c>
      <c r="I457" s="13" t="s">
        <v>1521</v>
      </c>
      <c r="J457" s="13" t="s">
        <v>1522</v>
      </c>
      <c r="K457" s="13" t="s">
        <v>50</v>
      </c>
      <c r="L457" s="13" t="s">
        <v>1517</v>
      </c>
      <c r="M457" s="13" t="s">
        <v>1916</v>
      </c>
      <c r="N457" s="13" t="s">
        <v>1916</v>
      </c>
      <c r="O457" s="13" t="s">
        <v>1521</v>
      </c>
      <c r="P457" s="13">
        <v>781361</v>
      </c>
      <c r="Q457" s="13" t="s">
        <v>1523</v>
      </c>
      <c r="R457" s="13" t="s">
        <v>1521</v>
      </c>
      <c r="S457" s="13" t="s">
        <v>1524</v>
      </c>
      <c r="T457" s="13" t="s">
        <v>1521</v>
      </c>
      <c r="U457" s="13" t="s">
        <v>1525</v>
      </c>
      <c r="V457" s="13">
        <v>1</v>
      </c>
      <c r="W457" s="13">
        <v>1</v>
      </c>
      <c r="X457" s="13" t="s">
        <v>1917</v>
      </c>
      <c r="Y457" s="13" t="s">
        <v>1527</v>
      </c>
      <c r="Z457" s="13">
        <v>23285</v>
      </c>
      <c r="AA457" s="13" t="s">
        <v>1528</v>
      </c>
      <c r="AB457" s="13">
        <v>3725.6</v>
      </c>
      <c r="AC457" s="13" t="s">
        <v>1529</v>
      </c>
      <c r="AD457" s="13">
        <v>931.4</v>
      </c>
      <c r="AE457" s="13">
        <v>26079.200000000001</v>
      </c>
      <c r="AF457" s="15">
        <v>44580</v>
      </c>
      <c r="AG457" s="15">
        <v>44580</v>
      </c>
    </row>
    <row r="458" spans="1:33" x14ac:dyDescent="0.25">
      <c r="A458" s="22" t="s">
        <v>1918</v>
      </c>
      <c r="B458" s="13">
        <v>182579</v>
      </c>
      <c r="C458" s="13" t="s">
        <v>1517</v>
      </c>
      <c r="D458" s="13" t="s">
        <v>1518</v>
      </c>
      <c r="E458" s="13" t="s">
        <v>1519</v>
      </c>
      <c r="F458" s="15">
        <v>44579</v>
      </c>
      <c r="G458" s="13" t="s">
        <v>1520</v>
      </c>
      <c r="H458" s="13" t="s">
        <v>1521</v>
      </c>
      <c r="I458" s="13" t="s">
        <v>1521</v>
      </c>
      <c r="J458" s="13" t="s">
        <v>1522</v>
      </c>
      <c r="K458" s="13" t="s">
        <v>59</v>
      </c>
      <c r="L458" s="13" t="s">
        <v>1517</v>
      </c>
      <c r="M458" s="13" t="s">
        <v>1918</v>
      </c>
      <c r="N458" s="13" t="s">
        <v>1918</v>
      </c>
      <c r="O458" s="13" t="s">
        <v>1521</v>
      </c>
      <c r="P458" s="13">
        <v>781362</v>
      </c>
      <c r="Q458" s="13" t="s">
        <v>1523</v>
      </c>
      <c r="R458" s="13" t="s">
        <v>1521</v>
      </c>
      <c r="S458" s="13" t="s">
        <v>1524</v>
      </c>
      <c r="T458" s="13" t="s">
        <v>1521</v>
      </c>
      <c r="U458" s="13" t="s">
        <v>1525</v>
      </c>
      <c r="V458" s="13">
        <v>1</v>
      </c>
      <c r="W458" s="13">
        <v>1</v>
      </c>
      <c r="X458" s="13" t="s">
        <v>1919</v>
      </c>
      <c r="Y458" s="13" t="s">
        <v>1527</v>
      </c>
      <c r="Z458" s="13">
        <v>10915</v>
      </c>
      <c r="AA458" s="13" t="s">
        <v>1528</v>
      </c>
      <c r="AB458" s="13">
        <v>1746.4</v>
      </c>
      <c r="AC458" s="13" t="s">
        <v>1529</v>
      </c>
      <c r="AD458" s="13">
        <v>436.6</v>
      </c>
      <c r="AE458" s="13">
        <v>12224.8</v>
      </c>
      <c r="AF458" s="15">
        <v>44580</v>
      </c>
      <c r="AG458" s="15">
        <v>44580</v>
      </c>
    </row>
    <row r="459" spans="1:33" x14ac:dyDescent="0.25">
      <c r="A459" s="22" t="s">
        <v>1920</v>
      </c>
      <c r="B459" s="13">
        <v>182580</v>
      </c>
      <c r="C459" s="13" t="s">
        <v>1517</v>
      </c>
      <c r="D459" s="13" t="s">
        <v>1518</v>
      </c>
      <c r="E459" s="13" t="s">
        <v>1519</v>
      </c>
      <c r="F459" s="15">
        <v>44579</v>
      </c>
      <c r="G459" s="13" t="s">
        <v>1520</v>
      </c>
      <c r="H459" s="13" t="s">
        <v>1521</v>
      </c>
      <c r="I459" s="13" t="s">
        <v>1521</v>
      </c>
      <c r="J459" s="13" t="s">
        <v>1522</v>
      </c>
      <c r="K459" s="13" t="s">
        <v>77</v>
      </c>
      <c r="L459" s="13" t="s">
        <v>1517</v>
      </c>
      <c r="M459" s="13" t="s">
        <v>1920</v>
      </c>
      <c r="N459" s="13" t="s">
        <v>1920</v>
      </c>
      <c r="O459" s="13" t="s">
        <v>1521</v>
      </c>
      <c r="P459" s="13">
        <v>781363</v>
      </c>
      <c r="Q459" s="13" t="s">
        <v>1523</v>
      </c>
      <c r="R459" s="13" t="s">
        <v>1521</v>
      </c>
      <c r="S459" s="13" t="s">
        <v>1524</v>
      </c>
      <c r="T459" s="13" t="s">
        <v>1521</v>
      </c>
      <c r="U459" s="13" t="s">
        <v>1525</v>
      </c>
      <c r="V459" s="13">
        <v>1</v>
      </c>
      <c r="W459" s="13">
        <v>1</v>
      </c>
      <c r="X459" s="13" t="s">
        <v>1921</v>
      </c>
      <c r="Y459" s="13" t="s">
        <v>1527</v>
      </c>
      <c r="Z459" s="13">
        <v>22377.02</v>
      </c>
      <c r="AA459" s="13" t="s">
        <v>1528</v>
      </c>
      <c r="AB459" s="13">
        <v>3580.32</v>
      </c>
      <c r="AC459" s="13" t="s">
        <v>1529</v>
      </c>
      <c r="AD459" s="13">
        <v>895.08</v>
      </c>
      <c r="AE459" s="13">
        <v>25062.26</v>
      </c>
      <c r="AF459" s="15">
        <v>44580</v>
      </c>
      <c r="AG459" s="15">
        <v>44580</v>
      </c>
    </row>
    <row r="460" spans="1:33" x14ac:dyDescent="0.25">
      <c r="A460" s="22" t="s">
        <v>1922</v>
      </c>
      <c r="B460" s="13">
        <v>182581</v>
      </c>
      <c r="C460" s="13" t="s">
        <v>1517</v>
      </c>
      <c r="D460" s="13" t="s">
        <v>1518</v>
      </c>
      <c r="E460" s="13" t="s">
        <v>1519</v>
      </c>
      <c r="F460" s="15">
        <v>44579</v>
      </c>
      <c r="G460" s="13" t="s">
        <v>1520</v>
      </c>
      <c r="H460" s="13" t="s">
        <v>1521</v>
      </c>
      <c r="I460" s="13" t="s">
        <v>1521</v>
      </c>
      <c r="J460" s="13" t="s">
        <v>1522</v>
      </c>
      <c r="K460" s="13" t="s">
        <v>50</v>
      </c>
      <c r="L460" s="13" t="s">
        <v>1517</v>
      </c>
      <c r="M460" s="13" t="s">
        <v>1922</v>
      </c>
      <c r="N460" s="13" t="s">
        <v>1922</v>
      </c>
      <c r="O460" s="13" t="s">
        <v>1521</v>
      </c>
      <c r="P460" s="13">
        <v>781364</v>
      </c>
      <c r="Q460" s="13" t="s">
        <v>1523</v>
      </c>
      <c r="R460" s="13" t="s">
        <v>1521</v>
      </c>
      <c r="S460" s="13" t="s">
        <v>1524</v>
      </c>
      <c r="T460" s="13" t="s">
        <v>1521</v>
      </c>
      <c r="U460" s="13" t="s">
        <v>1525</v>
      </c>
      <c r="V460" s="13">
        <v>1</v>
      </c>
      <c r="W460" s="13">
        <v>1</v>
      </c>
      <c r="X460" s="13" t="s">
        <v>1923</v>
      </c>
      <c r="Y460" s="13" t="s">
        <v>1527</v>
      </c>
      <c r="Z460" s="13">
        <v>16705</v>
      </c>
      <c r="AA460" s="13" t="s">
        <v>1528</v>
      </c>
      <c r="AB460" s="13">
        <v>2672.8</v>
      </c>
      <c r="AC460" s="13" t="s">
        <v>1529</v>
      </c>
      <c r="AD460" s="13">
        <v>668.2</v>
      </c>
      <c r="AE460" s="13">
        <v>18709.599999999999</v>
      </c>
      <c r="AF460" s="15">
        <v>44580</v>
      </c>
      <c r="AG460" s="15">
        <v>44580</v>
      </c>
    </row>
    <row r="461" spans="1:33" x14ac:dyDescent="0.25">
      <c r="A461" s="22" t="s">
        <v>1924</v>
      </c>
      <c r="B461" s="13">
        <v>182582</v>
      </c>
      <c r="C461" s="13" t="s">
        <v>1517</v>
      </c>
      <c r="D461" s="13" t="s">
        <v>1518</v>
      </c>
      <c r="E461" s="13" t="s">
        <v>1519</v>
      </c>
      <c r="F461" s="15">
        <v>44579</v>
      </c>
      <c r="G461" s="13" t="s">
        <v>1520</v>
      </c>
      <c r="H461" s="13" t="s">
        <v>1521</v>
      </c>
      <c r="I461" s="13" t="s">
        <v>1521</v>
      </c>
      <c r="J461" s="13" t="s">
        <v>1522</v>
      </c>
      <c r="K461" s="13" t="s">
        <v>50</v>
      </c>
      <c r="L461" s="13" t="s">
        <v>1517</v>
      </c>
      <c r="M461" s="13" t="s">
        <v>1924</v>
      </c>
      <c r="N461" s="13" t="s">
        <v>1924</v>
      </c>
      <c r="O461" s="13" t="s">
        <v>1521</v>
      </c>
      <c r="P461" s="13">
        <v>781365</v>
      </c>
      <c r="Q461" s="13" t="s">
        <v>1523</v>
      </c>
      <c r="R461" s="13" t="s">
        <v>1521</v>
      </c>
      <c r="S461" s="13" t="s">
        <v>1524</v>
      </c>
      <c r="T461" s="13" t="s">
        <v>1521</v>
      </c>
      <c r="U461" s="13" t="s">
        <v>1525</v>
      </c>
      <c r="V461" s="13">
        <v>1</v>
      </c>
      <c r="W461" s="13">
        <v>1</v>
      </c>
      <c r="X461" s="13" t="s">
        <v>1925</v>
      </c>
      <c r="Y461" s="13" t="s">
        <v>1527</v>
      </c>
      <c r="Z461" s="13">
        <v>16705</v>
      </c>
      <c r="AA461" s="13" t="s">
        <v>1528</v>
      </c>
      <c r="AB461" s="13">
        <v>2672.8</v>
      </c>
      <c r="AC461" s="13" t="s">
        <v>1529</v>
      </c>
      <c r="AD461" s="13">
        <v>668.2</v>
      </c>
      <c r="AE461" s="13">
        <v>18709.599999999999</v>
      </c>
      <c r="AF461" s="15">
        <v>44580</v>
      </c>
      <c r="AG461" s="15">
        <v>44580</v>
      </c>
    </row>
    <row r="462" spans="1:33" x14ac:dyDescent="0.25">
      <c r="A462" s="22" t="s">
        <v>1926</v>
      </c>
      <c r="B462" s="13">
        <v>182583</v>
      </c>
      <c r="C462" s="13" t="s">
        <v>1517</v>
      </c>
      <c r="D462" s="13" t="s">
        <v>1518</v>
      </c>
      <c r="E462" s="13" t="s">
        <v>1519</v>
      </c>
      <c r="F462" s="15">
        <v>44579</v>
      </c>
      <c r="G462" s="13" t="s">
        <v>1520</v>
      </c>
      <c r="H462" s="13" t="s">
        <v>1521</v>
      </c>
      <c r="I462" s="13" t="s">
        <v>1521</v>
      </c>
      <c r="J462" s="13" t="s">
        <v>1522</v>
      </c>
      <c r="K462" s="13" t="s">
        <v>77</v>
      </c>
      <c r="L462" s="13" t="s">
        <v>1517</v>
      </c>
      <c r="M462" s="13" t="s">
        <v>1926</v>
      </c>
      <c r="N462" s="13" t="s">
        <v>1926</v>
      </c>
      <c r="O462" s="13" t="s">
        <v>1521</v>
      </c>
      <c r="P462" s="13">
        <v>781366</v>
      </c>
      <c r="Q462" s="13" t="s">
        <v>1523</v>
      </c>
      <c r="R462" s="13" t="s">
        <v>1521</v>
      </c>
      <c r="S462" s="13" t="s">
        <v>1524</v>
      </c>
      <c r="T462" s="13" t="s">
        <v>1521</v>
      </c>
      <c r="U462" s="13" t="s">
        <v>1525</v>
      </c>
      <c r="V462" s="13">
        <v>1</v>
      </c>
      <c r="W462" s="13">
        <v>1</v>
      </c>
      <c r="X462" s="13" t="s">
        <v>1927</v>
      </c>
      <c r="Y462" s="13" t="s">
        <v>1527</v>
      </c>
      <c r="Z462" s="13">
        <v>23820.65</v>
      </c>
      <c r="AA462" s="13" t="s">
        <v>1528</v>
      </c>
      <c r="AB462" s="13">
        <v>3811.3</v>
      </c>
      <c r="AC462" s="13" t="s">
        <v>1529</v>
      </c>
      <c r="AD462" s="13">
        <v>952.83</v>
      </c>
      <c r="AE462" s="13">
        <v>26679.119999999999</v>
      </c>
      <c r="AF462" s="15">
        <v>44580</v>
      </c>
      <c r="AG462" s="15">
        <v>44580</v>
      </c>
    </row>
    <row r="463" spans="1:33" x14ac:dyDescent="0.25">
      <c r="A463" s="22" t="s">
        <v>1928</v>
      </c>
      <c r="B463" s="13">
        <v>182584</v>
      </c>
      <c r="C463" s="13" t="s">
        <v>1517</v>
      </c>
      <c r="D463" s="13" t="s">
        <v>1518</v>
      </c>
      <c r="E463" s="13" t="s">
        <v>1519</v>
      </c>
      <c r="F463" s="15">
        <v>44579</v>
      </c>
      <c r="G463" s="13" t="s">
        <v>1520</v>
      </c>
      <c r="H463" s="13" t="s">
        <v>1521</v>
      </c>
      <c r="I463" s="13" t="s">
        <v>1521</v>
      </c>
      <c r="J463" s="13" t="s">
        <v>1522</v>
      </c>
      <c r="K463" s="13" t="s">
        <v>77</v>
      </c>
      <c r="L463" s="13" t="s">
        <v>1517</v>
      </c>
      <c r="M463" s="13" t="s">
        <v>1928</v>
      </c>
      <c r="N463" s="13" t="s">
        <v>1928</v>
      </c>
      <c r="O463" s="13" t="s">
        <v>1521</v>
      </c>
      <c r="P463" s="13">
        <v>781367</v>
      </c>
      <c r="Q463" s="13" t="s">
        <v>1523</v>
      </c>
      <c r="R463" s="13" t="s">
        <v>1521</v>
      </c>
      <c r="S463" s="13" t="s">
        <v>1524</v>
      </c>
      <c r="T463" s="13" t="s">
        <v>1521</v>
      </c>
      <c r="U463" s="13" t="s">
        <v>1525</v>
      </c>
      <c r="V463" s="13">
        <v>1</v>
      </c>
      <c r="W463" s="13">
        <v>1</v>
      </c>
      <c r="X463" s="13" t="s">
        <v>1929</v>
      </c>
      <c r="Y463" s="13" t="s">
        <v>1527</v>
      </c>
      <c r="Z463" s="13">
        <v>23820.65</v>
      </c>
      <c r="AA463" s="13" t="s">
        <v>1528</v>
      </c>
      <c r="AB463" s="13">
        <v>3811.3</v>
      </c>
      <c r="AC463" s="13" t="s">
        <v>1529</v>
      </c>
      <c r="AD463" s="13">
        <v>952.83</v>
      </c>
      <c r="AE463" s="13">
        <v>26679.119999999999</v>
      </c>
      <c r="AF463" s="15">
        <v>44580</v>
      </c>
      <c r="AG463" s="15">
        <v>44580</v>
      </c>
    </row>
    <row r="464" spans="1:33" x14ac:dyDescent="0.25">
      <c r="A464" s="22" t="s">
        <v>1930</v>
      </c>
      <c r="B464" s="13">
        <v>182585</v>
      </c>
      <c r="C464" s="13" t="s">
        <v>1517</v>
      </c>
      <c r="D464" s="13" t="s">
        <v>1518</v>
      </c>
      <c r="E464" s="13" t="s">
        <v>1519</v>
      </c>
      <c r="F464" s="15">
        <v>44579</v>
      </c>
      <c r="G464" s="13" t="s">
        <v>1520</v>
      </c>
      <c r="H464" s="13" t="s">
        <v>1521</v>
      </c>
      <c r="I464" s="13" t="s">
        <v>1521</v>
      </c>
      <c r="J464" s="13" t="s">
        <v>1522</v>
      </c>
      <c r="K464" s="13" t="s">
        <v>77</v>
      </c>
      <c r="L464" s="13" t="s">
        <v>1517</v>
      </c>
      <c r="M464" s="13" t="s">
        <v>1930</v>
      </c>
      <c r="N464" s="13" t="s">
        <v>1930</v>
      </c>
      <c r="O464" s="13" t="s">
        <v>1521</v>
      </c>
      <c r="P464" s="13">
        <v>781368</v>
      </c>
      <c r="Q464" s="13" t="s">
        <v>1523</v>
      </c>
      <c r="R464" s="13" t="s">
        <v>1521</v>
      </c>
      <c r="S464" s="13" t="s">
        <v>1524</v>
      </c>
      <c r="T464" s="13" t="s">
        <v>1521</v>
      </c>
      <c r="U464" s="13" t="s">
        <v>1525</v>
      </c>
      <c r="V464" s="13">
        <v>1</v>
      </c>
      <c r="W464" s="13">
        <v>1</v>
      </c>
      <c r="X464" s="13" t="s">
        <v>1931</v>
      </c>
      <c r="Y464" s="13" t="s">
        <v>1527</v>
      </c>
      <c r="Z464" s="13">
        <v>16692.71</v>
      </c>
      <c r="AA464" s="13" t="s">
        <v>1528</v>
      </c>
      <c r="AB464" s="13">
        <v>2670.83</v>
      </c>
      <c r="AC464" s="13" t="s">
        <v>1529</v>
      </c>
      <c r="AD464" s="13">
        <v>667.71</v>
      </c>
      <c r="AE464" s="13">
        <v>18695.830000000002</v>
      </c>
      <c r="AF464" s="15">
        <v>44580</v>
      </c>
      <c r="AG464" s="15">
        <v>44580</v>
      </c>
    </row>
    <row r="465" spans="1:33" x14ac:dyDescent="0.25">
      <c r="A465" s="22" t="s">
        <v>1932</v>
      </c>
      <c r="B465" s="13">
        <v>182586</v>
      </c>
      <c r="C465" s="13" t="s">
        <v>1517</v>
      </c>
      <c r="D465" s="13" t="s">
        <v>1518</v>
      </c>
      <c r="E465" s="13" t="s">
        <v>1519</v>
      </c>
      <c r="F465" s="15">
        <v>44579</v>
      </c>
      <c r="G465" s="13" t="s">
        <v>1520</v>
      </c>
      <c r="H465" s="13" t="s">
        <v>1521</v>
      </c>
      <c r="I465" s="13" t="s">
        <v>1521</v>
      </c>
      <c r="J465" s="13" t="s">
        <v>1522</v>
      </c>
      <c r="K465" s="13" t="s">
        <v>160</v>
      </c>
      <c r="L465" s="13" t="s">
        <v>1517</v>
      </c>
      <c r="M465" s="13" t="s">
        <v>1932</v>
      </c>
      <c r="N465" s="13" t="s">
        <v>1932</v>
      </c>
      <c r="O465" s="13" t="s">
        <v>1521</v>
      </c>
      <c r="P465" s="13">
        <v>781369</v>
      </c>
      <c r="Q465" s="13" t="s">
        <v>1523</v>
      </c>
      <c r="R465" s="13" t="s">
        <v>1521</v>
      </c>
      <c r="S465" s="13" t="s">
        <v>1524</v>
      </c>
      <c r="T465" s="13" t="s">
        <v>1521</v>
      </c>
      <c r="U465" s="13" t="s">
        <v>1525</v>
      </c>
      <c r="V465" s="13">
        <v>1</v>
      </c>
      <c r="W465" s="13">
        <v>1</v>
      </c>
      <c r="X465" s="13" t="s">
        <v>1933</v>
      </c>
      <c r="Y465" s="13" t="s">
        <v>1527</v>
      </c>
      <c r="Z465" s="13">
        <v>14020</v>
      </c>
      <c r="AA465" s="13" t="s">
        <v>1528</v>
      </c>
      <c r="AB465" s="13">
        <v>2243.1999999999998</v>
      </c>
      <c r="AC465" s="13" t="s">
        <v>1529</v>
      </c>
      <c r="AD465" s="13">
        <v>560.79999999999995</v>
      </c>
      <c r="AE465" s="13">
        <v>15702.4</v>
      </c>
      <c r="AF465" s="15">
        <v>44580</v>
      </c>
      <c r="AG465" s="15">
        <v>44580</v>
      </c>
    </row>
    <row r="466" spans="1:33" x14ac:dyDescent="0.25">
      <c r="A466" s="22" t="s">
        <v>1934</v>
      </c>
      <c r="B466" s="13">
        <v>182587</v>
      </c>
      <c r="C466" s="13" t="s">
        <v>1517</v>
      </c>
      <c r="D466" s="13" t="s">
        <v>1518</v>
      </c>
      <c r="E466" s="13" t="s">
        <v>1519</v>
      </c>
      <c r="F466" s="15">
        <v>44579</v>
      </c>
      <c r="G466" s="13" t="s">
        <v>1520</v>
      </c>
      <c r="H466" s="13" t="s">
        <v>1521</v>
      </c>
      <c r="I466" s="13" t="s">
        <v>1521</v>
      </c>
      <c r="J466" s="13" t="s">
        <v>1522</v>
      </c>
      <c r="K466" s="13" t="s">
        <v>160</v>
      </c>
      <c r="L466" s="13" t="s">
        <v>1517</v>
      </c>
      <c r="M466" s="13" t="s">
        <v>1934</v>
      </c>
      <c r="N466" s="13" t="s">
        <v>1934</v>
      </c>
      <c r="O466" s="13" t="s">
        <v>1521</v>
      </c>
      <c r="P466" s="13">
        <v>781370</v>
      </c>
      <c r="Q466" s="13" t="s">
        <v>1523</v>
      </c>
      <c r="R466" s="13" t="s">
        <v>1521</v>
      </c>
      <c r="S466" s="13" t="s">
        <v>1524</v>
      </c>
      <c r="T466" s="13" t="s">
        <v>1521</v>
      </c>
      <c r="U466" s="13" t="s">
        <v>1525</v>
      </c>
      <c r="V466" s="13">
        <v>1</v>
      </c>
      <c r="W466" s="13">
        <v>1</v>
      </c>
      <c r="X466" s="13" t="s">
        <v>1935</v>
      </c>
      <c r="Y466" s="13" t="s">
        <v>1527</v>
      </c>
      <c r="Z466" s="13">
        <v>14020</v>
      </c>
      <c r="AA466" s="13" t="s">
        <v>1528</v>
      </c>
      <c r="AB466" s="13">
        <v>2243.1999999999998</v>
      </c>
      <c r="AC466" s="13" t="s">
        <v>1529</v>
      </c>
      <c r="AD466" s="13">
        <v>560.79999999999995</v>
      </c>
      <c r="AE466" s="13">
        <v>15702.4</v>
      </c>
      <c r="AF466" s="15">
        <v>44580</v>
      </c>
      <c r="AG466" s="15">
        <v>44580</v>
      </c>
    </row>
    <row r="467" spans="1:33" x14ac:dyDescent="0.25">
      <c r="A467" s="22" t="s">
        <v>1936</v>
      </c>
      <c r="B467" s="13">
        <v>182588</v>
      </c>
      <c r="C467" s="13" t="s">
        <v>1517</v>
      </c>
      <c r="D467" s="13" t="s">
        <v>1518</v>
      </c>
      <c r="E467" s="13" t="s">
        <v>1519</v>
      </c>
      <c r="F467" s="15">
        <v>44579</v>
      </c>
      <c r="G467" s="13" t="s">
        <v>1520</v>
      </c>
      <c r="H467" s="13" t="s">
        <v>1521</v>
      </c>
      <c r="I467" s="13" t="s">
        <v>1521</v>
      </c>
      <c r="J467" s="13" t="s">
        <v>1522</v>
      </c>
      <c r="K467" s="13" t="s">
        <v>50</v>
      </c>
      <c r="L467" s="13" t="s">
        <v>1517</v>
      </c>
      <c r="M467" s="13" t="s">
        <v>1936</v>
      </c>
      <c r="N467" s="13" t="s">
        <v>1936</v>
      </c>
      <c r="O467" s="13" t="s">
        <v>1521</v>
      </c>
      <c r="P467" s="13">
        <v>781371</v>
      </c>
      <c r="Q467" s="13" t="s">
        <v>1523</v>
      </c>
      <c r="R467" s="13" t="s">
        <v>1521</v>
      </c>
      <c r="S467" s="13" t="s">
        <v>1524</v>
      </c>
      <c r="T467" s="13" t="s">
        <v>1521</v>
      </c>
      <c r="U467" s="13" t="s">
        <v>1525</v>
      </c>
      <c r="V467" s="13">
        <v>1</v>
      </c>
      <c r="W467" s="13">
        <v>1</v>
      </c>
      <c r="X467" s="13" t="s">
        <v>1937</v>
      </c>
      <c r="Y467" s="13" t="s">
        <v>1527</v>
      </c>
      <c r="Z467" s="13">
        <v>16705</v>
      </c>
      <c r="AA467" s="13" t="s">
        <v>1528</v>
      </c>
      <c r="AB467" s="13">
        <v>2672.8</v>
      </c>
      <c r="AC467" s="13" t="s">
        <v>1529</v>
      </c>
      <c r="AD467" s="13">
        <v>668.2</v>
      </c>
      <c r="AE467" s="13">
        <v>18709.599999999999</v>
      </c>
      <c r="AF467" s="15">
        <v>44580</v>
      </c>
      <c r="AG467" s="15">
        <v>44580</v>
      </c>
    </row>
    <row r="468" spans="1:33" x14ac:dyDescent="0.25">
      <c r="A468" s="22" t="s">
        <v>1938</v>
      </c>
      <c r="B468" s="13">
        <v>182589</v>
      </c>
      <c r="C468" s="13" t="s">
        <v>1517</v>
      </c>
      <c r="D468" s="13" t="s">
        <v>1518</v>
      </c>
      <c r="E468" s="13" t="s">
        <v>1519</v>
      </c>
      <c r="F468" s="15">
        <v>44579</v>
      </c>
      <c r="G468" s="13" t="s">
        <v>1520</v>
      </c>
      <c r="H468" s="13" t="s">
        <v>1521</v>
      </c>
      <c r="I468" s="13" t="s">
        <v>1521</v>
      </c>
      <c r="J468" s="13" t="s">
        <v>1522</v>
      </c>
      <c r="K468" s="13" t="s">
        <v>50</v>
      </c>
      <c r="L468" s="13" t="s">
        <v>1517</v>
      </c>
      <c r="M468" s="13" t="s">
        <v>1938</v>
      </c>
      <c r="N468" s="13" t="s">
        <v>1938</v>
      </c>
      <c r="O468" s="13" t="s">
        <v>1521</v>
      </c>
      <c r="P468" s="13">
        <v>781372</v>
      </c>
      <c r="Q468" s="13" t="s">
        <v>1523</v>
      </c>
      <c r="R468" s="13" t="s">
        <v>1521</v>
      </c>
      <c r="S468" s="13" t="s">
        <v>1524</v>
      </c>
      <c r="T468" s="13" t="s">
        <v>1521</v>
      </c>
      <c r="U468" s="13" t="s">
        <v>1525</v>
      </c>
      <c r="V468" s="13">
        <v>1</v>
      </c>
      <c r="W468" s="13">
        <v>1</v>
      </c>
      <c r="X468" s="13" t="s">
        <v>1939</v>
      </c>
      <c r="Y468" s="13" t="s">
        <v>1527</v>
      </c>
      <c r="Z468" s="13">
        <v>16705</v>
      </c>
      <c r="AA468" s="13" t="s">
        <v>1528</v>
      </c>
      <c r="AB468" s="13">
        <v>2672.8</v>
      </c>
      <c r="AC468" s="13" t="s">
        <v>1529</v>
      </c>
      <c r="AD468" s="13">
        <v>668.2</v>
      </c>
      <c r="AE468" s="13">
        <v>18709.599999999999</v>
      </c>
      <c r="AF468" s="15">
        <v>44580</v>
      </c>
      <c r="AG468" s="15">
        <v>44580</v>
      </c>
    </row>
    <row r="469" spans="1:33" x14ac:dyDescent="0.25">
      <c r="A469" s="22" t="s">
        <v>1940</v>
      </c>
      <c r="B469" s="13">
        <v>182590</v>
      </c>
      <c r="C469" s="13" t="s">
        <v>1517</v>
      </c>
      <c r="D469" s="13" t="s">
        <v>1518</v>
      </c>
      <c r="E469" s="13" t="s">
        <v>1519</v>
      </c>
      <c r="F469" s="15">
        <v>44579</v>
      </c>
      <c r="G469" s="13" t="s">
        <v>1520</v>
      </c>
      <c r="H469" s="13" t="s">
        <v>1521</v>
      </c>
      <c r="I469" s="13" t="s">
        <v>1521</v>
      </c>
      <c r="J469" s="13" t="s">
        <v>1522</v>
      </c>
      <c r="K469" s="13" t="s">
        <v>77</v>
      </c>
      <c r="L469" s="13" t="s">
        <v>1517</v>
      </c>
      <c r="M469" s="13" t="s">
        <v>1940</v>
      </c>
      <c r="N469" s="13" t="s">
        <v>1940</v>
      </c>
      <c r="O469" s="13" t="s">
        <v>1521</v>
      </c>
      <c r="P469" s="13">
        <v>781373</v>
      </c>
      <c r="Q469" s="13" t="s">
        <v>1523</v>
      </c>
      <c r="R469" s="13" t="s">
        <v>1521</v>
      </c>
      <c r="S469" s="13" t="s">
        <v>1524</v>
      </c>
      <c r="T469" s="13" t="s">
        <v>1521</v>
      </c>
      <c r="U469" s="13" t="s">
        <v>1525</v>
      </c>
      <c r="V469" s="13">
        <v>1</v>
      </c>
      <c r="W469" s="13">
        <v>1</v>
      </c>
      <c r="X469" s="13" t="s">
        <v>1941</v>
      </c>
      <c r="Y469" s="13" t="s">
        <v>1527</v>
      </c>
      <c r="Z469" s="13">
        <v>29807.49</v>
      </c>
      <c r="AA469" s="13" t="s">
        <v>1528</v>
      </c>
      <c r="AB469" s="13">
        <v>4769.2</v>
      </c>
      <c r="AC469" s="13" t="s">
        <v>1529</v>
      </c>
      <c r="AD469" s="13">
        <v>1192.3</v>
      </c>
      <c r="AE469" s="13">
        <v>33384.39</v>
      </c>
      <c r="AF469" s="15">
        <v>44580</v>
      </c>
      <c r="AG469" s="15">
        <v>44580</v>
      </c>
    </row>
    <row r="470" spans="1:33" x14ac:dyDescent="0.25">
      <c r="A470" s="22" t="s">
        <v>1942</v>
      </c>
      <c r="B470" s="13">
        <v>182591</v>
      </c>
      <c r="C470" s="13" t="s">
        <v>1517</v>
      </c>
      <c r="D470" s="13" t="s">
        <v>1518</v>
      </c>
      <c r="E470" s="13" t="s">
        <v>1519</v>
      </c>
      <c r="F470" s="15">
        <v>44579</v>
      </c>
      <c r="G470" s="13" t="s">
        <v>1520</v>
      </c>
      <c r="H470" s="13" t="s">
        <v>1521</v>
      </c>
      <c r="I470" s="13" t="s">
        <v>1521</v>
      </c>
      <c r="J470" s="13" t="s">
        <v>1522</v>
      </c>
      <c r="K470" s="13" t="s">
        <v>77</v>
      </c>
      <c r="L470" s="13" t="s">
        <v>1517</v>
      </c>
      <c r="M470" s="13" t="s">
        <v>1942</v>
      </c>
      <c r="N470" s="13" t="s">
        <v>1942</v>
      </c>
      <c r="O470" s="13" t="s">
        <v>1521</v>
      </c>
      <c r="P470" s="13">
        <v>781374</v>
      </c>
      <c r="Q470" s="13" t="s">
        <v>1523</v>
      </c>
      <c r="R470" s="13" t="s">
        <v>1521</v>
      </c>
      <c r="S470" s="13" t="s">
        <v>1524</v>
      </c>
      <c r="T470" s="13" t="s">
        <v>1521</v>
      </c>
      <c r="U470" s="13" t="s">
        <v>1525</v>
      </c>
      <c r="V470" s="13">
        <v>1</v>
      </c>
      <c r="W470" s="13">
        <v>1</v>
      </c>
      <c r="X470" s="13" t="s">
        <v>1943</v>
      </c>
      <c r="Y470" s="13" t="s">
        <v>1527</v>
      </c>
      <c r="Z470" s="13">
        <v>29803.65</v>
      </c>
      <c r="AA470" s="13" t="s">
        <v>1528</v>
      </c>
      <c r="AB470" s="13">
        <v>4768.58</v>
      </c>
      <c r="AC470" s="13" t="s">
        <v>1529</v>
      </c>
      <c r="AD470" s="13">
        <v>1192.1500000000001</v>
      </c>
      <c r="AE470" s="13">
        <v>33380.080000000002</v>
      </c>
      <c r="AF470" s="15">
        <v>44580</v>
      </c>
      <c r="AG470" s="15">
        <v>44580</v>
      </c>
    </row>
    <row r="471" spans="1:33" x14ac:dyDescent="0.25">
      <c r="A471" s="22" t="s">
        <v>1944</v>
      </c>
      <c r="B471" s="13">
        <v>182592</v>
      </c>
      <c r="C471" s="13" t="s">
        <v>1517</v>
      </c>
      <c r="D471" s="13" t="s">
        <v>1518</v>
      </c>
      <c r="E471" s="13" t="s">
        <v>1519</v>
      </c>
      <c r="F471" s="15">
        <v>44579</v>
      </c>
      <c r="G471" s="13" t="s">
        <v>1520</v>
      </c>
      <c r="H471" s="13" t="s">
        <v>1521</v>
      </c>
      <c r="I471" s="13" t="s">
        <v>1521</v>
      </c>
      <c r="J471" s="13" t="s">
        <v>1522</v>
      </c>
      <c r="K471" s="13" t="s">
        <v>111</v>
      </c>
      <c r="L471" s="13" t="s">
        <v>1517</v>
      </c>
      <c r="M471" s="13" t="s">
        <v>1944</v>
      </c>
      <c r="N471" s="13" t="s">
        <v>1944</v>
      </c>
      <c r="O471" s="13" t="s">
        <v>1521</v>
      </c>
      <c r="P471" s="13">
        <v>781375</v>
      </c>
      <c r="Q471" s="13" t="s">
        <v>1523</v>
      </c>
      <c r="R471" s="13" t="s">
        <v>1521</v>
      </c>
      <c r="S471" s="13" t="s">
        <v>1524</v>
      </c>
      <c r="T471" s="13" t="s">
        <v>1521</v>
      </c>
      <c r="U471" s="13" t="s">
        <v>1525</v>
      </c>
      <c r="V471" s="13">
        <v>1</v>
      </c>
      <c r="W471" s="13">
        <v>1</v>
      </c>
      <c r="X471" s="13" t="s">
        <v>1945</v>
      </c>
      <c r="Y471" s="13" t="s">
        <v>1527</v>
      </c>
      <c r="Z471" s="13">
        <v>14550</v>
      </c>
      <c r="AA471" s="13" t="s">
        <v>1528</v>
      </c>
      <c r="AB471" s="13">
        <v>2328</v>
      </c>
      <c r="AC471" s="13" t="s">
        <v>1529</v>
      </c>
      <c r="AD471" s="13">
        <v>582</v>
      </c>
      <c r="AE471" s="13">
        <v>16296</v>
      </c>
      <c r="AF471" s="15">
        <v>44580</v>
      </c>
      <c r="AG471" s="15">
        <v>44580</v>
      </c>
    </row>
    <row r="472" spans="1:33" x14ac:dyDescent="0.25">
      <c r="A472" s="22" t="s">
        <v>1946</v>
      </c>
      <c r="B472" s="13">
        <v>182593</v>
      </c>
      <c r="C472" s="13" t="s">
        <v>1517</v>
      </c>
      <c r="D472" s="13" t="s">
        <v>1518</v>
      </c>
      <c r="E472" s="13" t="s">
        <v>1519</v>
      </c>
      <c r="F472" s="15">
        <v>44579</v>
      </c>
      <c r="G472" s="13" t="s">
        <v>1520</v>
      </c>
      <c r="H472" s="13" t="s">
        <v>1521</v>
      </c>
      <c r="I472" s="13" t="s">
        <v>1521</v>
      </c>
      <c r="J472" s="13" t="s">
        <v>1522</v>
      </c>
      <c r="K472" s="13" t="s">
        <v>111</v>
      </c>
      <c r="L472" s="13" t="s">
        <v>1517</v>
      </c>
      <c r="M472" s="13" t="s">
        <v>1946</v>
      </c>
      <c r="N472" s="13" t="s">
        <v>1946</v>
      </c>
      <c r="O472" s="13" t="s">
        <v>1521</v>
      </c>
      <c r="P472" s="13">
        <v>781376</v>
      </c>
      <c r="Q472" s="13" t="s">
        <v>1523</v>
      </c>
      <c r="R472" s="13" t="s">
        <v>1521</v>
      </c>
      <c r="S472" s="13" t="s">
        <v>1524</v>
      </c>
      <c r="T472" s="13" t="s">
        <v>1521</v>
      </c>
      <c r="U472" s="13" t="s">
        <v>1525</v>
      </c>
      <c r="V472" s="13">
        <v>1</v>
      </c>
      <c r="W472" s="13">
        <v>1</v>
      </c>
      <c r="X472" s="13" t="s">
        <v>1947</v>
      </c>
      <c r="Y472" s="13" t="s">
        <v>1527</v>
      </c>
      <c r="Z472" s="13">
        <v>14550</v>
      </c>
      <c r="AA472" s="13" t="s">
        <v>1528</v>
      </c>
      <c r="AB472" s="13">
        <v>2328</v>
      </c>
      <c r="AC472" s="13" t="s">
        <v>1529</v>
      </c>
      <c r="AD472" s="13">
        <v>582</v>
      </c>
      <c r="AE472" s="13">
        <v>16296</v>
      </c>
      <c r="AF472" s="15">
        <v>44580</v>
      </c>
      <c r="AG472" s="15">
        <v>44580</v>
      </c>
    </row>
    <row r="473" spans="1:33" x14ac:dyDescent="0.25">
      <c r="A473" s="22" t="s">
        <v>1948</v>
      </c>
      <c r="B473" s="13">
        <v>182594</v>
      </c>
      <c r="C473" s="13" t="s">
        <v>1517</v>
      </c>
      <c r="D473" s="13" t="s">
        <v>1518</v>
      </c>
      <c r="E473" s="13" t="s">
        <v>1519</v>
      </c>
      <c r="F473" s="15">
        <v>44579</v>
      </c>
      <c r="G473" s="13" t="s">
        <v>1520</v>
      </c>
      <c r="H473" s="13" t="s">
        <v>1521</v>
      </c>
      <c r="I473" s="13" t="s">
        <v>1521</v>
      </c>
      <c r="J473" s="13" t="s">
        <v>1522</v>
      </c>
      <c r="K473" s="13" t="s">
        <v>111</v>
      </c>
      <c r="L473" s="13" t="s">
        <v>1517</v>
      </c>
      <c r="M473" s="13" t="s">
        <v>1948</v>
      </c>
      <c r="N473" s="13" t="s">
        <v>1948</v>
      </c>
      <c r="O473" s="13" t="s">
        <v>1521</v>
      </c>
      <c r="P473" s="13">
        <v>781377</v>
      </c>
      <c r="Q473" s="13" t="s">
        <v>1523</v>
      </c>
      <c r="R473" s="13" t="s">
        <v>1521</v>
      </c>
      <c r="S473" s="13" t="s">
        <v>1524</v>
      </c>
      <c r="T473" s="13" t="s">
        <v>1521</v>
      </c>
      <c r="U473" s="13" t="s">
        <v>1525</v>
      </c>
      <c r="V473" s="13">
        <v>1</v>
      </c>
      <c r="W473" s="13">
        <v>1</v>
      </c>
      <c r="X473" s="13" t="s">
        <v>1949</v>
      </c>
      <c r="Y473" s="13" t="s">
        <v>1527</v>
      </c>
      <c r="Z473" s="13">
        <v>14550</v>
      </c>
      <c r="AA473" s="13" t="s">
        <v>1528</v>
      </c>
      <c r="AB473" s="13">
        <v>2328</v>
      </c>
      <c r="AC473" s="13" t="s">
        <v>1529</v>
      </c>
      <c r="AD473" s="13">
        <v>582</v>
      </c>
      <c r="AE473" s="13">
        <v>16296</v>
      </c>
      <c r="AF473" s="15">
        <v>44580</v>
      </c>
      <c r="AG473" s="15">
        <v>44580</v>
      </c>
    </row>
    <row r="474" spans="1:33" x14ac:dyDescent="0.25">
      <c r="A474" s="22" t="s">
        <v>1950</v>
      </c>
      <c r="B474" s="13">
        <v>183406</v>
      </c>
      <c r="C474" s="13" t="s">
        <v>1517</v>
      </c>
      <c r="D474" s="13" t="s">
        <v>1518</v>
      </c>
      <c r="E474" s="13" t="s">
        <v>1519</v>
      </c>
      <c r="F474" s="15">
        <v>44580</v>
      </c>
      <c r="G474" s="13" t="s">
        <v>1520</v>
      </c>
      <c r="H474" s="13" t="s">
        <v>1521</v>
      </c>
      <c r="I474" s="13" t="s">
        <v>1521</v>
      </c>
      <c r="J474" s="13" t="s">
        <v>1522</v>
      </c>
      <c r="K474" s="13" t="s">
        <v>50</v>
      </c>
      <c r="L474" s="13" t="s">
        <v>1517</v>
      </c>
      <c r="M474" s="13" t="s">
        <v>1950</v>
      </c>
      <c r="N474" s="13" t="s">
        <v>1950</v>
      </c>
      <c r="O474" s="13" t="s">
        <v>1521</v>
      </c>
      <c r="P474" s="13">
        <v>783326</v>
      </c>
      <c r="Q474" s="13" t="s">
        <v>1523</v>
      </c>
      <c r="R474" s="13" t="s">
        <v>1521</v>
      </c>
      <c r="S474" s="13" t="s">
        <v>1524</v>
      </c>
      <c r="T474" s="13" t="s">
        <v>1521</v>
      </c>
      <c r="U474" s="13" t="s">
        <v>1525</v>
      </c>
      <c r="V474" s="13">
        <v>1</v>
      </c>
      <c r="W474" s="13">
        <v>1</v>
      </c>
      <c r="X474" s="13" t="s">
        <v>1951</v>
      </c>
      <c r="Y474" s="13" t="s">
        <v>1527</v>
      </c>
      <c r="Z474" s="13">
        <v>17085</v>
      </c>
      <c r="AA474" s="13" t="s">
        <v>1528</v>
      </c>
      <c r="AB474" s="13">
        <v>2733.6</v>
      </c>
      <c r="AC474" s="13" t="s">
        <v>1529</v>
      </c>
      <c r="AD474" s="13">
        <v>683.4</v>
      </c>
      <c r="AE474" s="13">
        <v>19135.2</v>
      </c>
      <c r="AF474" s="15">
        <v>44581</v>
      </c>
      <c r="AG474" s="15">
        <v>44581</v>
      </c>
    </row>
    <row r="475" spans="1:33" x14ac:dyDescent="0.25">
      <c r="A475" s="22" t="s">
        <v>1952</v>
      </c>
      <c r="B475" s="13">
        <v>183407</v>
      </c>
      <c r="C475" s="13" t="s">
        <v>1517</v>
      </c>
      <c r="D475" s="13" t="s">
        <v>1518</v>
      </c>
      <c r="E475" s="13" t="s">
        <v>1519</v>
      </c>
      <c r="F475" s="15">
        <v>44580</v>
      </c>
      <c r="G475" s="13" t="s">
        <v>1520</v>
      </c>
      <c r="H475" s="13" t="s">
        <v>1521</v>
      </c>
      <c r="I475" s="13" t="s">
        <v>1521</v>
      </c>
      <c r="J475" s="13" t="s">
        <v>1522</v>
      </c>
      <c r="K475" s="13" t="s">
        <v>50</v>
      </c>
      <c r="L475" s="13" t="s">
        <v>1517</v>
      </c>
      <c r="M475" s="13" t="s">
        <v>1952</v>
      </c>
      <c r="N475" s="13" t="s">
        <v>1952</v>
      </c>
      <c r="O475" s="13" t="s">
        <v>1521</v>
      </c>
      <c r="P475" s="13">
        <v>783327</v>
      </c>
      <c r="Q475" s="13" t="s">
        <v>1523</v>
      </c>
      <c r="R475" s="13" t="s">
        <v>1521</v>
      </c>
      <c r="S475" s="13" t="s">
        <v>1524</v>
      </c>
      <c r="T475" s="13" t="s">
        <v>1521</v>
      </c>
      <c r="U475" s="13" t="s">
        <v>1525</v>
      </c>
      <c r="V475" s="13">
        <v>1</v>
      </c>
      <c r="W475" s="13">
        <v>1</v>
      </c>
      <c r="X475" s="13" t="s">
        <v>1953</v>
      </c>
      <c r="Y475" s="13" t="s">
        <v>1527</v>
      </c>
      <c r="Z475" s="13">
        <v>17085</v>
      </c>
      <c r="AA475" s="13" t="s">
        <v>1528</v>
      </c>
      <c r="AB475" s="13">
        <v>2733.6</v>
      </c>
      <c r="AC475" s="13" t="s">
        <v>1529</v>
      </c>
      <c r="AD475" s="13">
        <v>683.4</v>
      </c>
      <c r="AE475" s="13">
        <v>19135.2</v>
      </c>
      <c r="AF475" s="15">
        <v>44581</v>
      </c>
      <c r="AG475" s="15">
        <v>44581</v>
      </c>
    </row>
    <row r="476" spans="1:33" x14ac:dyDescent="0.25">
      <c r="A476" s="22" t="s">
        <v>1954</v>
      </c>
      <c r="B476" s="13">
        <v>183408</v>
      </c>
      <c r="C476" s="13" t="s">
        <v>1517</v>
      </c>
      <c r="D476" s="13" t="s">
        <v>1518</v>
      </c>
      <c r="E476" s="13" t="s">
        <v>1519</v>
      </c>
      <c r="F476" s="15">
        <v>44580</v>
      </c>
      <c r="G476" s="13" t="s">
        <v>1520</v>
      </c>
      <c r="H476" s="13" t="s">
        <v>1521</v>
      </c>
      <c r="I476" s="13" t="s">
        <v>1521</v>
      </c>
      <c r="J476" s="13" t="s">
        <v>1522</v>
      </c>
      <c r="K476" s="13" t="s">
        <v>65</v>
      </c>
      <c r="L476" s="13" t="s">
        <v>1517</v>
      </c>
      <c r="M476" s="13" t="s">
        <v>1954</v>
      </c>
      <c r="N476" s="13" t="s">
        <v>1954</v>
      </c>
      <c r="O476" s="13" t="s">
        <v>1521</v>
      </c>
      <c r="P476" s="13">
        <v>783328</v>
      </c>
      <c r="Q476" s="13" t="s">
        <v>1523</v>
      </c>
      <c r="R476" s="13" t="s">
        <v>1521</v>
      </c>
      <c r="S476" s="13" t="s">
        <v>1524</v>
      </c>
      <c r="T476" s="13" t="s">
        <v>1521</v>
      </c>
      <c r="U476" s="13" t="s">
        <v>1525</v>
      </c>
      <c r="V476" s="13">
        <v>1</v>
      </c>
      <c r="W476" s="13">
        <v>1</v>
      </c>
      <c r="X476" s="13" t="s">
        <v>1955</v>
      </c>
      <c r="Y476" s="13" t="s">
        <v>1527</v>
      </c>
      <c r="Z476" s="13">
        <v>27540</v>
      </c>
      <c r="AA476" s="13" t="s">
        <v>1528</v>
      </c>
      <c r="AB476" s="13">
        <v>4406.3999999999996</v>
      </c>
      <c r="AC476" s="13" t="s">
        <v>1529</v>
      </c>
      <c r="AD476" s="13">
        <v>1101.5999999999999</v>
      </c>
      <c r="AE476" s="13">
        <v>30844.799999999999</v>
      </c>
      <c r="AF476" s="15">
        <v>44581</v>
      </c>
      <c r="AG476" s="15">
        <v>44581</v>
      </c>
    </row>
    <row r="477" spans="1:33" x14ac:dyDescent="0.25">
      <c r="A477" s="22" t="s">
        <v>1956</v>
      </c>
      <c r="B477" s="13">
        <v>183409</v>
      </c>
      <c r="C477" s="13" t="s">
        <v>1517</v>
      </c>
      <c r="D477" s="13" t="s">
        <v>1518</v>
      </c>
      <c r="E477" s="13" t="s">
        <v>1519</v>
      </c>
      <c r="F477" s="15">
        <v>44580</v>
      </c>
      <c r="G477" s="13" t="s">
        <v>1520</v>
      </c>
      <c r="H477" s="13" t="s">
        <v>1521</v>
      </c>
      <c r="I477" s="13" t="s">
        <v>1521</v>
      </c>
      <c r="J477" s="13" t="s">
        <v>1522</v>
      </c>
      <c r="K477" s="13" t="s">
        <v>65</v>
      </c>
      <c r="L477" s="13" t="s">
        <v>1517</v>
      </c>
      <c r="M477" s="13" t="s">
        <v>1956</v>
      </c>
      <c r="N477" s="13" t="s">
        <v>1956</v>
      </c>
      <c r="O477" s="13" t="s">
        <v>1521</v>
      </c>
      <c r="P477" s="13">
        <v>783329</v>
      </c>
      <c r="Q477" s="13" t="s">
        <v>1523</v>
      </c>
      <c r="R477" s="13" t="s">
        <v>1521</v>
      </c>
      <c r="S477" s="13" t="s">
        <v>1524</v>
      </c>
      <c r="T477" s="13" t="s">
        <v>1521</v>
      </c>
      <c r="U477" s="13" t="s">
        <v>1525</v>
      </c>
      <c r="V477" s="13">
        <v>1</v>
      </c>
      <c r="W477" s="13">
        <v>1</v>
      </c>
      <c r="X477" s="13" t="s">
        <v>1957</v>
      </c>
      <c r="Y477" s="13" t="s">
        <v>1527</v>
      </c>
      <c r="Z477" s="13">
        <v>27540</v>
      </c>
      <c r="AA477" s="13" t="s">
        <v>1528</v>
      </c>
      <c r="AB477" s="13">
        <v>4406.3999999999996</v>
      </c>
      <c r="AC477" s="13" t="s">
        <v>1529</v>
      </c>
      <c r="AD477" s="13">
        <v>1101.5999999999999</v>
      </c>
      <c r="AE477" s="13">
        <v>30844.799999999999</v>
      </c>
      <c r="AF477" s="15">
        <v>44581</v>
      </c>
      <c r="AG477" s="15">
        <v>44581</v>
      </c>
    </row>
    <row r="478" spans="1:33" x14ac:dyDescent="0.25">
      <c r="A478" s="22" t="s">
        <v>1958</v>
      </c>
      <c r="B478" s="13">
        <v>183410</v>
      </c>
      <c r="C478" s="13" t="s">
        <v>1517</v>
      </c>
      <c r="D478" s="13" t="s">
        <v>1518</v>
      </c>
      <c r="E478" s="13" t="s">
        <v>1519</v>
      </c>
      <c r="F478" s="15">
        <v>44580</v>
      </c>
      <c r="G478" s="13" t="s">
        <v>1520</v>
      </c>
      <c r="H478" s="13" t="s">
        <v>1521</v>
      </c>
      <c r="I478" s="13" t="s">
        <v>1521</v>
      </c>
      <c r="J478" s="13" t="s">
        <v>1522</v>
      </c>
      <c r="K478" s="13" t="s">
        <v>59</v>
      </c>
      <c r="L478" s="13" t="s">
        <v>1517</v>
      </c>
      <c r="M478" s="13" t="s">
        <v>1958</v>
      </c>
      <c r="N478" s="13" t="s">
        <v>1958</v>
      </c>
      <c r="O478" s="13" t="s">
        <v>1521</v>
      </c>
      <c r="P478" s="13">
        <v>783330</v>
      </c>
      <c r="Q478" s="13" t="s">
        <v>1523</v>
      </c>
      <c r="R478" s="13" t="s">
        <v>1521</v>
      </c>
      <c r="S478" s="13" t="s">
        <v>1524</v>
      </c>
      <c r="T478" s="13" t="s">
        <v>1521</v>
      </c>
      <c r="U478" s="13" t="s">
        <v>1525</v>
      </c>
      <c r="V478" s="13">
        <v>1</v>
      </c>
      <c r="W478" s="13">
        <v>1</v>
      </c>
      <c r="X478" s="13" t="s">
        <v>1959</v>
      </c>
      <c r="Y478" s="13" t="s">
        <v>1527</v>
      </c>
      <c r="Z478" s="13">
        <v>8120</v>
      </c>
      <c r="AA478" s="13" t="s">
        <v>1528</v>
      </c>
      <c r="AB478" s="13">
        <v>1299.2</v>
      </c>
      <c r="AC478" s="13" t="s">
        <v>1529</v>
      </c>
      <c r="AD478" s="13">
        <v>324.8</v>
      </c>
      <c r="AE478" s="13">
        <v>9094.4</v>
      </c>
      <c r="AF478" s="15">
        <v>44581</v>
      </c>
      <c r="AG478" s="15">
        <v>44581</v>
      </c>
    </row>
    <row r="479" spans="1:33" x14ac:dyDescent="0.25">
      <c r="A479" s="22" t="s">
        <v>1960</v>
      </c>
      <c r="B479" s="13">
        <v>183411</v>
      </c>
      <c r="C479" s="13" t="s">
        <v>1517</v>
      </c>
      <c r="D479" s="13" t="s">
        <v>1518</v>
      </c>
      <c r="E479" s="13" t="s">
        <v>1519</v>
      </c>
      <c r="F479" s="15">
        <v>44580</v>
      </c>
      <c r="G479" s="13" t="s">
        <v>1520</v>
      </c>
      <c r="H479" s="13" t="s">
        <v>1521</v>
      </c>
      <c r="I479" s="13" t="s">
        <v>1521</v>
      </c>
      <c r="J479" s="13" t="s">
        <v>1522</v>
      </c>
      <c r="K479" s="13" t="s">
        <v>59</v>
      </c>
      <c r="L479" s="13" t="s">
        <v>1517</v>
      </c>
      <c r="M479" s="13" t="s">
        <v>1960</v>
      </c>
      <c r="N479" s="13" t="s">
        <v>1960</v>
      </c>
      <c r="O479" s="13" t="s">
        <v>1521</v>
      </c>
      <c r="P479" s="13">
        <v>783331</v>
      </c>
      <c r="Q479" s="13" t="s">
        <v>1523</v>
      </c>
      <c r="R479" s="13" t="s">
        <v>1521</v>
      </c>
      <c r="S479" s="13" t="s">
        <v>1524</v>
      </c>
      <c r="T479" s="13" t="s">
        <v>1521</v>
      </c>
      <c r="U479" s="13" t="s">
        <v>1525</v>
      </c>
      <c r="V479" s="13">
        <v>1</v>
      </c>
      <c r="W479" s="13">
        <v>1</v>
      </c>
      <c r="X479" s="13" t="s">
        <v>1961</v>
      </c>
      <c r="Y479" s="13" t="s">
        <v>1527</v>
      </c>
      <c r="Z479" s="13">
        <v>8120</v>
      </c>
      <c r="AA479" s="13" t="s">
        <v>1528</v>
      </c>
      <c r="AB479" s="13">
        <v>1299.2</v>
      </c>
      <c r="AC479" s="13" t="s">
        <v>1529</v>
      </c>
      <c r="AD479" s="13">
        <v>324.8</v>
      </c>
      <c r="AE479" s="13">
        <v>9094.4</v>
      </c>
      <c r="AF479" s="15">
        <v>44581</v>
      </c>
      <c r="AG479" s="15">
        <v>44581</v>
      </c>
    </row>
    <row r="480" spans="1:33" x14ac:dyDescent="0.25">
      <c r="A480" s="22" t="s">
        <v>1962</v>
      </c>
      <c r="B480" s="13">
        <v>183412</v>
      </c>
      <c r="C480" s="13" t="s">
        <v>1517</v>
      </c>
      <c r="D480" s="13" t="s">
        <v>1518</v>
      </c>
      <c r="E480" s="13" t="s">
        <v>1519</v>
      </c>
      <c r="F480" s="15">
        <v>44580</v>
      </c>
      <c r="G480" s="13" t="s">
        <v>1520</v>
      </c>
      <c r="H480" s="13" t="s">
        <v>1521</v>
      </c>
      <c r="I480" s="13" t="s">
        <v>1521</v>
      </c>
      <c r="J480" s="13" t="s">
        <v>1522</v>
      </c>
      <c r="K480" s="13" t="s">
        <v>59</v>
      </c>
      <c r="L480" s="13" t="s">
        <v>1517</v>
      </c>
      <c r="M480" s="13" t="s">
        <v>1962</v>
      </c>
      <c r="N480" s="13" t="s">
        <v>1962</v>
      </c>
      <c r="O480" s="13" t="s">
        <v>1521</v>
      </c>
      <c r="P480" s="13">
        <v>783332</v>
      </c>
      <c r="Q480" s="13" t="s">
        <v>1523</v>
      </c>
      <c r="R480" s="13" t="s">
        <v>1521</v>
      </c>
      <c r="S480" s="13" t="s">
        <v>1524</v>
      </c>
      <c r="T480" s="13" t="s">
        <v>1521</v>
      </c>
      <c r="U480" s="13" t="s">
        <v>1525</v>
      </c>
      <c r="V480" s="13">
        <v>1</v>
      </c>
      <c r="W480" s="13">
        <v>1</v>
      </c>
      <c r="X480" s="13" t="s">
        <v>1963</v>
      </c>
      <c r="Y480" s="13" t="s">
        <v>1527</v>
      </c>
      <c r="Z480" s="13">
        <v>8120</v>
      </c>
      <c r="AA480" s="13" t="s">
        <v>1528</v>
      </c>
      <c r="AB480" s="13">
        <v>1299.2</v>
      </c>
      <c r="AC480" s="13" t="s">
        <v>1529</v>
      </c>
      <c r="AD480" s="13">
        <v>324.8</v>
      </c>
      <c r="AE480" s="13">
        <v>9094.4</v>
      </c>
      <c r="AF480" s="15">
        <v>44581</v>
      </c>
      <c r="AG480" s="15">
        <v>44581</v>
      </c>
    </row>
    <row r="481" spans="1:33" x14ac:dyDescent="0.25">
      <c r="A481" s="22" t="s">
        <v>1964</v>
      </c>
      <c r="B481" s="13">
        <v>183413</v>
      </c>
      <c r="C481" s="13" t="s">
        <v>1517</v>
      </c>
      <c r="D481" s="13" t="s">
        <v>1518</v>
      </c>
      <c r="E481" s="13" t="s">
        <v>1519</v>
      </c>
      <c r="F481" s="15">
        <v>44580</v>
      </c>
      <c r="G481" s="13" t="s">
        <v>1520</v>
      </c>
      <c r="H481" s="13" t="s">
        <v>1521</v>
      </c>
      <c r="I481" s="13" t="s">
        <v>1521</v>
      </c>
      <c r="J481" s="13" t="s">
        <v>1522</v>
      </c>
      <c r="K481" s="13" t="s">
        <v>59</v>
      </c>
      <c r="L481" s="13" t="s">
        <v>1517</v>
      </c>
      <c r="M481" s="13" t="s">
        <v>1964</v>
      </c>
      <c r="N481" s="13" t="s">
        <v>1964</v>
      </c>
      <c r="O481" s="13" t="s">
        <v>1521</v>
      </c>
      <c r="P481" s="13">
        <v>783333</v>
      </c>
      <c r="Q481" s="13" t="s">
        <v>1523</v>
      </c>
      <c r="R481" s="13" t="s">
        <v>1521</v>
      </c>
      <c r="S481" s="13" t="s">
        <v>1524</v>
      </c>
      <c r="T481" s="13" t="s">
        <v>1521</v>
      </c>
      <c r="U481" s="13" t="s">
        <v>1525</v>
      </c>
      <c r="V481" s="13">
        <v>1</v>
      </c>
      <c r="W481" s="13">
        <v>1</v>
      </c>
      <c r="X481" s="13" t="s">
        <v>1965</v>
      </c>
      <c r="Y481" s="13" t="s">
        <v>1527</v>
      </c>
      <c r="Z481" s="13">
        <v>8120</v>
      </c>
      <c r="AA481" s="13" t="s">
        <v>1528</v>
      </c>
      <c r="AB481" s="13">
        <v>1299.2</v>
      </c>
      <c r="AC481" s="13" t="s">
        <v>1529</v>
      </c>
      <c r="AD481" s="13">
        <v>324.8</v>
      </c>
      <c r="AE481" s="13">
        <v>9094.4</v>
      </c>
      <c r="AF481" s="15">
        <v>44581</v>
      </c>
      <c r="AG481" s="15">
        <v>44581</v>
      </c>
    </row>
    <row r="482" spans="1:33" x14ac:dyDescent="0.25">
      <c r="A482" s="22" t="s">
        <v>1966</v>
      </c>
      <c r="B482" s="13">
        <v>183414</v>
      </c>
      <c r="C482" s="13" t="s">
        <v>1517</v>
      </c>
      <c r="D482" s="13" t="s">
        <v>1518</v>
      </c>
      <c r="E482" s="13" t="s">
        <v>1519</v>
      </c>
      <c r="F482" s="15">
        <v>44580</v>
      </c>
      <c r="G482" s="13" t="s">
        <v>1520</v>
      </c>
      <c r="H482" s="13" t="s">
        <v>1521</v>
      </c>
      <c r="I482" s="13" t="s">
        <v>1521</v>
      </c>
      <c r="J482" s="13" t="s">
        <v>1522</v>
      </c>
      <c r="K482" s="13" t="s">
        <v>59</v>
      </c>
      <c r="L482" s="13" t="s">
        <v>1517</v>
      </c>
      <c r="M482" s="13" t="s">
        <v>1966</v>
      </c>
      <c r="N482" s="13" t="s">
        <v>1966</v>
      </c>
      <c r="O482" s="13" t="s">
        <v>1521</v>
      </c>
      <c r="P482" s="13">
        <v>783334</v>
      </c>
      <c r="Q482" s="13" t="s">
        <v>1523</v>
      </c>
      <c r="R482" s="13" t="s">
        <v>1521</v>
      </c>
      <c r="S482" s="13" t="s">
        <v>1524</v>
      </c>
      <c r="T482" s="13" t="s">
        <v>1521</v>
      </c>
      <c r="U482" s="13" t="s">
        <v>1525</v>
      </c>
      <c r="V482" s="13">
        <v>1</v>
      </c>
      <c r="W482" s="13">
        <v>1</v>
      </c>
      <c r="X482" s="13" t="s">
        <v>1967</v>
      </c>
      <c r="Y482" s="13" t="s">
        <v>1527</v>
      </c>
      <c r="Z482" s="13">
        <v>8120</v>
      </c>
      <c r="AA482" s="13" t="s">
        <v>1528</v>
      </c>
      <c r="AB482" s="13">
        <v>1299.2</v>
      </c>
      <c r="AC482" s="13" t="s">
        <v>1529</v>
      </c>
      <c r="AD482" s="13">
        <v>324.8</v>
      </c>
      <c r="AE482" s="13">
        <v>9094.4</v>
      </c>
      <c r="AF482" s="15">
        <v>44581</v>
      </c>
      <c r="AG482" s="15">
        <v>44581</v>
      </c>
    </row>
    <row r="483" spans="1:33" x14ac:dyDescent="0.25">
      <c r="A483" s="22" t="s">
        <v>1968</v>
      </c>
      <c r="B483" s="13">
        <v>183415</v>
      </c>
      <c r="C483" s="13" t="s">
        <v>1517</v>
      </c>
      <c r="D483" s="13" t="s">
        <v>1518</v>
      </c>
      <c r="E483" s="13" t="s">
        <v>1519</v>
      </c>
      <c r="F483" s="15">
        <v>44580</v>
      </c>
      <c r="G483" s="13" t="s">
        <v>1520</v>
      </c>
      <c r="H483" s="13" t="s">
        <v>1521</v>
      </c>
      <c r="I483" s="13" t="s">
        <v>1521</v>
      </c>
      <c r="J483" s="13" t="s">
        <v>1522</v>
      </c>
      <c r="K483" s="13" t="s">
        <v>59</v>
      </c>
      <c r="L483" s="13" t="s">
        <v>1517</v>
      </c>
      <c r="M483" s="13" t="s">
        <v>1968</v>
      </c>
      <c r="N483" s="13" t="s">
        <v>1968</v>
      </c>
      <c r="O483" s="13" t="s">
        <v>1521</v>
      </c>
      <c r="P483" s="13">
        <v>783335</v>
      </c>
      <c r="Q483" s="13" t="s">
        <v>1523</v>
      </c>
      <c r="R483" s="13" t="s">
        <v>1521</v>
      </c>
      <c r="S483" s="13" t="s">
        <v>1524</v>
      </c>
      <c r="T483" s="13" t="s">
        <v>1521</v>
      </c>
      <c r="U483" s="13" t="s">
        <v>1525</v>
      </c>
      <c r="V483" s="13">
        <v>1</v>
      </c>
      <c r="W483" s="13">
        <v>1</v>
      </c>
      <c r="X483" s="13" t="s">
        <v>1969</v>
      </c>
      <c r="Y483" s="13" t="s">
        <v>1527</v>
      </c>
      <c r="Z483" s="13">
        <v>8120</v>
      </c>
      <c r="AA483" s="13" t="s">
        <v>1528</v>
      </c>
      <c r="AB483" s="13">
        <v>1299.2</v>
      </c>
      <c r="AC483" s="13" t="s">
        <v>1529</v>
      </c>
      <c r="AD483" s="13">
        <v>324.8</v>
      </c>
      <c r="AE483" s="13">
        <v>9094.4</v>
      </c>
      <c r="AF483" s="15">
        <v>44581</v>
      </c>
      <c r="AG483" s="15">
        <v>44581</v>
      </c>
    </row>
    <row r="484" spans="1:33" x14ac:dyDescent="0.25">
      <c r="A484" s="22" t="s">
        <v>1970</v>
      </c>
      <c r="B484" s="13">
        <v>183416</v>
      </c>
      <c r="C484" s="13" t="s">
        <v>1517</v>
      </c>
      <c r="D484" s="13" t="s">
        <v>1518</v>
      </c>
      <c r="E484" s="13" t="s">
        <v>1519</v>
      </c>
      <c r="F484" s="15">
        <v>44580</v>
      </c>
      <c r="G484" s="13" t="s">
        <v>1520</v>
      </c>
      <c r="H484" s="13" t="s">
        <v>1521</v>
      </c>
      <c r="I484" s="13" t="s">
        <v>1521</v>
      </c>
      <c r="J484" s="13" t="s">
        <v>1522</v>
      </c>
      <c r="K484" s="13" t="s">
        <v>50</v>
      </c>
      <c r="L484" s="13" t="s">
        <v>1517</v>
      </c>
      <c r="M484" s="13" t="s">
        <v>1970</v>
      </c>
      <c r="N484" s="13" t="s">
        <v>1970</v>
      </c>
      <c r="O484" s="13" t="s">
        <v>1521</v>
      </c>
      <c r="P484" s="13">
        <v>783336</v>
      </c>
      <c r="Q484" s="13" t="s">
        <v>1523</v>
      </c>
      <c r="R484" s="13" t="s">
        <v>1521</v>
      </c>
      <c r="S484" s="13" t="s">
        <v>1524</v>
      </c>
      <c r="T484" s="13" t="s">
        <v>1521</v>
      </c>
      <c r="U484" s="13" t="s">
        <v>1525</v>
      </c>
      <c r="V484" s="13">
        <v>1</v>
      </c>
      <c r="W484" s="13">
        <v>1</v>
      </c>
      <c r="X484" s="13" t="s">
        <v>1971</v>
      </c>
      <c r="Y484" s="13" t="s">
        <v>1527</v>
      </c>
      <c r="Z484" s="13">
        <v>23285</v>
      </c>
      <c r="AA484" s="13" t="s">
        <v>1528</v>
      </c>
      <c r="AB484" s="13">
        <v>3725.6</v>
      </c>
      <c r="AC484" s="13" t="s">
        <v>1529</v>
      </c>
      <c r="AD484" s="13">
        <v>931.4</v>
      </c>
      <c r="AE484" s="13">
        <v>26079.200000000001</v>
      </c>
      <c r="AF484" s="15">
        <v>44581</v>
      </c>
      <c r="AG484" s="15">
        <v>44581</v>
      </c>
    </row>
    <row r="485" spans="1:33" x14ac:dyDescent="0.25">
      <c r="A485" s="22" t="s">
        <v>1972</v>
      </c>
      <c r="B485" s="13">
        <v>183417</v>
      </c>
      <c r="C485" s="13" t="s">
        <v>1517</v>
      </c>
      <c r="D485" s="13" t="s">
        <v>1518</v>
      </c>
      <c r="E485" s="13" t="s">
        <v>1519</v>
      </c>
      <c r="F485" s="15">
        <v>44580</v>
      </c>
      <c r="G485" s="13" t="s">
        <v>1520</v>
      </c>
      <c r="H485" s="13" t="s">
        <v>1521</v>
      </c>
      <c r="I485" s="13" t="s">
        <v>1521</v>
      </c>
      <c r="J485" s="13" t="s">
        <v>1522</v>
      </c>
      <c r="K485" s="13" t="s">
        <v>50</v>
      </c>
      <c r="L485" s="13" t="s">
        <v>1517</v>
      </c>
      <c r="M485" s="13" t="s">
        <v>1972</v>
      </c>
      <c r="N485" s="13" t="s">
        <v>1972</v>
      </c>
      <c r="O485" s="13" t="s">
        <v>1521</v>
      </c>
      <c r="P485" s="13">
        <v>783337</v>
      </c>
      <c r="Q485" s="13" t="s">
        <v>1523</v>
      </c>
      <c r="R485" s="13" t="s">
        <v>1521</v>
      </c>
      <c r="S485" s="13" t="s">
        <v>1524</v>
      </c>
      <c r="T485" s="13" t="s">
        <v>1521</v>
      </c>
      <c r="U485" s="13" t="s">
        <v>1525</v>
      </c>
      <c r="V485" s="13">
        <v>1</v>
      </c>
      <c r="W485" s="13">
        <v>1</v>
      </c>
      <c r="X485" s="13" t="s">
        <v>1973</v>
      </c>
      <c r="Y485" s="13" t="s">
        <v>1527</v>
      </c>
      <c r="Z485" s="13">
        <v>23285</v>
      </c>
      <c r="AA485" s="13" t="s">
        <v>1528</v>
      </c>
      <c r="AB485" s="13">
        <v>3725.6</v>
      </c>
      <c r="AC485" s="13" t="s">
        <v>1529</v>
      </c>
      <c r="AD485" s="13">
        <v>931.4</v>
      </c>
      <c r="AE485" s="13">
        <v>26079.200000000001</v>
      </c>
      <c r="AF485" s="15">
        <v>44581</v>
      </c>
      <c r="AG485" s="15">
        <v>44581</v>
      </c>
    </row>
    <row r="486" spans="1:33" x14ac:dyDescent="0.25">
      <c r="A486" s="22" t="s">
        <v>1974</v>
      </c>
      <c r="B486" s="13">
        <v>183418</v>
      </c>
      <c r="C486" s="13" t="s">
        <v>1517</v>
      </c>
      <c r="D486" s="13" t="s">
        <v>1518</v>
      </c>
      <c r="E486" s="13" t="s">
        <v>1519</v>
      </c>
      <c r="F486" s="15">
        <v>44580</v>
      </c>
      <c r="G486" s="13" t="s">
        <v>1520</v>
      </c>
      <c r="H486" s="13" t="s">
        <v>1521</v>
      </c>
      <c r="I486" s="13" t="s">
        <v>1521</v>
      </c>
      <c r="J486" s="13" t="s">
        <v>1522</v>
      </c>
      <c r="K486" s="13" t="s">
        <v>59</v>
      </c>
      <c r="L486" s="13" t="s">
        <v>1517</v>
      </c>
      <c r="M486" s="13" t="s">
        <v>1974</v>
      </c>
      <c r="N486" s="13" t="s">
        <v>1974</v>
      </c>
      <c r="O486" s="13" t="s">
        <v>1521</v>
      </c>
      <c r="P486" s="13">
        <v>783338</v>
      </c>
      <c r="Q486" s="13" t="s">
        <v>1523</v>
      </c>
      <c r="R486" s="13" t="s">
        <v>1521</v>
      </c>
      <c r="S486" s="13" t="s">
        <v>1524</v>
      </c>
      <c r="T486" s="13" t="s">
        <v>1521</v>
      </c>
      <c r="U486" s="13" t="s">
        <v>1525</v>
      </c>
      <c r="V486" s="13">
        <v>1</v>
      </c>
      <c r="W486" s="13">
        <v>1</v>
      </c>
      <c r="X486" s="13" t="s">
        <v>1975</v>
      </c>
      <c r="Y486" s="13" t="s">
        <v>1527</v>
      </c>
      <c r="Z486" s="13">
        <v>8120</v>
      </c>
      <c r="AA486" s="13" t="s">
        <v>1528</v>
      </c>
      <c r="AB486" s="13">
        <v>1299.2</v>
      </c>
      <c r="AC486" s="13" t="s">
        <v>1529</v>
      </c>
      <c r="AD486" s="13">
        <v>324.8</v>
      </c>
      <c r="AE486" s="13">
        <v>9094.4</v>
      </c>
      <c r="AF486" s="15">
        <v>44581</v>
      </c>
      <c r="AG486" s="15">
        <v>44581</v>
      </c>
    </row>
    <row r="487" spans="1:33" x14ac:dyDescent="0.25">
      <c r="A487" s="22" t="s">
        <v>1976</v>
      </c>
      <c r="B487" s="13">
        <v>183419</v>
      </c>
      <c r="C487" s="13" t="s">
        <v>1517</v>
      </c>
      <c r="D487" s="13" t="s">
        <v>1518</v>
      </c>
      <c r="E487" s="13" t="s">
        <v>1519</v>
      </c>
      <c r="F487" s="15">
        <v>44580</v>
      </c>
      <c r="G487" s="13" t="s">
        <v>1520</v>
      </c>
      <c r="H487" s="13" t="s">
        <v>1521</v>
      </c>
      <c r="I487" s="13" t="s">
        <v>1521</v>
      </c>
      <c r="J487" s="13" t="s">
        <v>1522</v>
      </c>
      <c r="K487" s="13" t="s">
        <v>59</v>
      </c>
      <c r="L487" s="13" t="s">
        <v>1517</v>
      </c>
      <c r="M487" s="13" t="s">
        <v>1976</v>
      </c>
      <c r="N487" s="13" t="s">
        <v>1976</v>
      </c>
      <c r="O487" s="13" t="s">
        <v>1521</v>
      </c>
      <c r="P487" s="13">
        <v>783339</v>
      </c>
      <c r="Q487" s="13" t="s">
        <v>1523</v>
      </c>
      <c r="R487" s="13" t="s">
        <v>1521</v>
      </c>
      <c r="S487" s="13" t="s">
        <v>1524</v>
      </c>
      <c r="T487" s="13" t="s">
        <v>1521</v>
      </c>
      <c r="U487" s="13" t="s">
        <v>1525</v>
      </c>
      <c r="V487" s="13">
        <v>1</v>
      </c>
      <c r="W487" s="13">
        <v>1</v>
      </c>
      <c r="X487" s="13" t="s">
        <v>1977</v>
      </c>
      <c r="Y487" s="13" t="s">
        <v>1527</v>
      </c>
      <c r="Z487" s="13">
        <v>8120</v>
      </c>
      <c r="AA487" s="13" t="s">
        <v>1528</v>
      </c>
      <c r="AB487" s="13">
        <v>1299.2</v>
      </c>
      <c r="AC487" s="13" t="s">
        <v>1529</v>
      </c>
      <c r="AD487" s="13">
        <v>324.8</v>
      </c>
      <c r="AE487" s="13">
        <v>9094.4</v>
      </c>
      <c r="AF487" s="15">
        <v>44581</v>
      </c>
      <c r="AG487" s="15">
        <v>44581</v>
      </c>
    </row>
    <row r="488" spans="1:33" x14ac:dyDescent="0.25">
      <c r="A488" s="22" t="s">
        <v>1978</v>
      </c>
      <c r="B488" s="13">
        <v>183420</v>
      </c>
      <c r="C488" s="13" t="s">
        <v>1517</v>
      </c>
      <c r="D488" s="13" t="s">
        <v>1518</v>
      </c>
      <c r="E488" s="13" t="s">
        <v>1519</v>
      </c>
      <c r="F488" s="15">
        <v>44580</v>
      </c>
      <c r="G488" s="13" t="s">
        <v>1520</v>
      </c>
      <c r="H488" s="13" t="s">
        <v>1521</v>
      </c>
      <c r="I488" s="13" t="s">
        <v>1521</v>
      </c>
      <c r="J488" s="13" t="s">
        <v>1522</v>
      </c>
      <c r="K488" s="13" t="s">
        <v>59</v>
      </c>
      <c r="L488" s="13" t="s">
        <v>1517</v>
      </c>
      <c r="M488" s="13" t="s">
        <v>1978</v>
      </c>
      <c r="N488" s="13" t="s">
        <v>1978</v>
      </c>
      <c r="O488" s="13" t="s">
        <v>1521</v>
      </c>
      <c r="P488" s="13">
        <v>783340</v>
      </c>
      <c r="Q488" s="13" t="s">
        <v>1540</v>
      </c>
      <c r="R488" s="13" t="s">
        <v>1521</v>
      </c>
      <c r="S488" s="13" t="s">
        <v>1524</v>
      </c>
      <c r="T488" s="13" t="s">
        <v>1571</v>
      </c>
      <c r="U488" s="13" t="s">
        <v>1525</v>
      </c>
      <c r="V488" s="13">
        <v>1</v>
      </c>
      <c r="W488" s="13">
        <v>1</v>
      </c>
      <c r="X488" s="13" t="s">
        <v>1979</v>
      </c>
      <c r="Y488" s="13" t="s">
        <v>1527</v>
      </c>
      <c r="Z488" s="13">
        <v>40500</v>
      </c>
      <c r="AA488" s="13" t="s">
        <v>1528</v>
      </c>
      <c r="AB488" s="13">
        <v>6480</v>
      </c>
      <c r="AC488" s="13" t="s">
        <v>1521</v>
      </c>
      <c r="AD488" s="13">
        <v>0</v>
      </c>
      <c r="AE488" s="13">
        <v>46980</v>
      </c>
      <c r="AF488" s="15">
        <v>44581</v>
      </c>
      <c r="AG488" s="15">
        <v>44581</v>
      </c>
    </row>
    <row r="489" spans="1:33" x14ac:dyDescent="0.25">
      <c r="A489" s="22" t="s">
        <v>1980</v>
      </c>
      <c r="B489" s="13">
        <v>183421</v>
      </c>
      <c r="C489" s="13" t="s">
        <v>1517</v>
      </c>
      <c r="D489" s="13" t="s">
        <v>1518</v>
      </c>
      <c r="E489" s="13" t="s">
        <v>1519</v>
      </c>
      <c r="F489" s="15">
        <v>44580</v>
      </c>
      <c r="G489" s="13" t="s">
        <v>1520</v>
      </c>
      <c r="H489" s="13" t="s">
        <v>1521</v>
      </c>
      <c r="I489" s="13" t="s">
        <v>1521</v>
      </c>
      <c r="J489" s="13" t="s">
        <v>1522</v>
      </c>
      <c r="K489" s="13" t="s">
        <v>50</v>
      </c>
      <c r="L489" s="13" t="s">
        <v>1517</v>
      </c>
      <c r="M489" s="13" t="s">
        <v>1980</v>
      </c>
      <c r="N489" s="13" t="s">
        <v>1980</v>
      </c>
      <c r="O489" s="13" t="s">
        <v>1521</v>
      </c>
      <c r="P489" s="13">
        <v>783341</v>
      </c>
      <c r="Q489" s="13" t="s">
        <v>1523</v>
      </c>
      <c r="R489" s="13" t="s">
        <v>1521</v>
      </c>
      <c r="S489" s="13" t="s">
        <v>1524</v>
      </c>
      <c r="T489" s="13" t="s">
        <v>1521</v>
      </c>
      <c r="U489" s="13" t="s">
        <v>1525</v>
      </c>
      <c r="V489" s="13">
        <v>1</v>
      </c>
      <c r="W489" s="13">
        <v>1</v>
      </c>
      <c r="X489" s="13" t="s">
        <v>1981</v>
      </c>
      <c r="Y489" s="13" t="s">
        <v>1527</v>
      </c>
      <c r="Z489" s="13">
        <v>16705</v>
      </c>
      <c r="AA489" s="13" t="s">
        <v>1528</v>
      </c>
      <c r="AB489" s="13">
        <v>2672.8</v>
      </c>
      <c r="AC489" s="13" t="s">
        <v>1529</v>
      </c>
      <c r="AD489" s="13">
        <v>668.2</v>
      </c>
      <c r="AE489" s="13">
        <v>18709.599999999999</v>
      </c>
      <c r="AF489" s="15">
        <v>44581</v>
      </c>
      <c r="AG489" s="15">
        <v>44581</v>
      </c>
    </row>
    <row r="490" spans="1:33" x14ac:dyDescent="0.25">
      <c r="A490" s="22" t="s">
        <v>1982</v>
      </c>
      <c r="B490" s="13">
        <v>183422</v>
      </c>
      <c r="C490" s="13" t="s">
        <v>1517</v>
      </c>
      <c r="D490" s="13" t="s">
        <v>1518</v>
      </c>
      <c r="E490" s="13" t="s">
        <v>1519</v>
      </c>
      <c r="F490" s="15">
        <v>44580</v>
      </c>
      <c r="G490" s="13" t="s">
        <v>1520</v>
      </c>
      <c r="H490" s="13" t="s">
        <v>1521</v>
      </c>
      <c r="I490" s="13" t="s">
        <v>1521</v>
      </c>
      <c r="J490" s="13" t="s">
        <v>1522</v>
      </c>
      <c r="K490" s="13" t="s">
        <v>50</v>
      </c>
      <c r="L490" s="13" t="s">
        <v>1517</v>
      </c>
      <c r="M490" s="13" t="s">
        <v>1982</v>
      </c>
      <c r="N490" s="13" t="s">
        <v>1982</v>
      </c>
      <c r="O490" s="13" t="s">
        <v>1521</v>
      </c>
      <c r="P490" s="13">
        <v>783342</v>
      </c>
      <c r="Q490" s="13" t="s">
        <v>1523</v>
      </c>
      <c r="R490" s="13" t="s">
        <v>1521</v>
      </c>
      <c r="S490" s="13" t="s">
        <v>1524</v>
      </c>
      <c r="T490" s="13" t="s">
        <v>1521</v>
      </c>
      <c r="U490" s="13" t="s">
        <v>1525</v>
      </c>
      <c r="V490" s="13">
        <v>1</v>
      </c>
      <c r="W490" s="13">
        <v>1</v>
      </c>
      <c r="X490" s="13" t="s">
        <v>1983</v>
      </c>
      <c r="Y490" s="13" t="s">
        <v>1527</v>
      </c>
      <c r="Z490" s="13">
        <v>16705</v>
      </c>
      <c r="AA490" s="13" t="s">
        <v>1528</v>
      </c>
      <c r="AB490" s="13">
        <v>2672.8</v>
      </c>
      <c r="AC490" s="13" t="s">
        <v>1529</v>
      </c>
      <c r="AD490" s="13">
        <v>668.2</v>
      </c>
      <c r="AE490" s="13">
        <v>18709.599999999999</v>
      </c>
      <c r="AF490" s="15">
        <v>44581</v>
      </c>
      <c r="AG490" s="15">
        <v>44581</v>
      </c>
    </row>
    <row r="491" spans="1:33" x14ac:dyDescent="0.25">
      <c r="A491" s="22" t="s">
        <v>1984</v>
      </c>
      <c r="B491" s="13">
        <v>183423</v>
      </c>
      <c r="C491" s="13" t="s">
        <v>1517</v>
      </c>
      <c r="D491" s="13" t="s">
        <v>1518</v>
      </c>
      <c r="E491" s="13" t="s">
        <v>1519</v>
      </c>
      <c r="F491" s="15">
        <v>44580</v>
      </c>
      <c r="G491" s="13" t="s">
        <v>1520</v>
      </c>
      <c r="H491" s="13" t="s">
        <v>1521</v>
      </c>
      <c r="I491" s="13" t="s">
        <v>1521</v>
      </c>
      <c r="J491" s="13" t="s">
        <v>1522</v>
      </c>
      <c r="K491" s="13" t="s">
        <v>77</v>
      </c>
      <c r="L491" s="13" t="s">
        <v>1517</v>
      </c>
      <c r="M491" s="13" t="s">
        <v>1984</v>
      </c>
      <c r="N491" s="13" t="s">
        <v>1984</v>
      </c>
      <c r="O491" s="13" t="s">
        <v>1521</v>
      </c>
      <c r="P491" s="13">
        <v>783343</v>
      </c>
      <c r="Q491" s="13" t="s">
        <v>1523</v>
      </c>
      <c r="R491" s="13" t="s">
        <v>1521</v>
      </c>
      <c r="S491" s="13" t="s">
        <v>1524</v>
      </c>
      <c r="T491" s="13" t="s">
        <v>1521</v>
      </c>
      <c r="U491" s="13" t="s">
        <v>1525</v>
      </c>
      <c r="V491" s="13">
        <v>1</v>
      </c>
      <c r="W491" s="13">
        <v>1</v>
      </c>
      <c r="X491" s="13" t="s">
        <v>1985</v>
      </c>
      <c r="Y491" s="13" t="s">
        <v>1527</v>
      </c>
      <c r="Z491" s="13">
        <v>7607.7</v>
      </c>
      <c r="AA491" s="13" t="s">
        <v>1528</v>
      </c>
      <c r="AB491" s="13">
        <v>1217.23</v>
      </c>
      <c r="AC491" s="13" t="s">
        <v>1529</v>
      </c>
      <c r="AD491" s="13">
        <v>304.31</v>
      </c>
      <c r="AE491" s="13">
        <v>8520.6200000000008</v>
      </c>
      <c r="AF491" s="15">
        <v>44581</v>
      </c>
      <c r="AG491" s="15">
        <v>44581</v>
      </c>
    </row>
    <row r="492" spans="1:33" x14ac:dyDescent="0.25">
      <c r="A492" s="22" t="s">
        <v>1986</v>
      </c>
      <c r="B492" s="13">
        <v>183424</v>
      </c>
      <c r="C492" s="13" t="s">
        <v>1517</v>
      </c>
      <c r="D492" s="13" t="s">
        <v>1518</v>
      </c>
      <c r="E492" s="13" t="s">
        <v>1519</v>
      </c>
      <c r="F492" s="15">
        <v>44580</v>
      </c>
      <c r="G492" s="13" t="s">
        <v>1520</v>
      </c>
      <c r="H492" s="13" t="s">
        <v>1521</v>
      </c>
      <c r="I492" s="13" t="s">
        <v>1521</v>
      </c>
      <c r="J492" s="13" t="s">
        <v>1522</v>
      </c>
      <c r="K492" s="13" t="s">
        <v>59</v>
      </c>
      <c r="L492" s="13" t="s">
        <v>1517</v>
      </c>
      <c r="M492" s="13" t="s">
        <v>1986</v>
      </c>
      <c r="N492" s="13" t="s">
        <v>1986</v>
      </c>
      <c r="O492" s="13" t="s">
        <v>1521</v>
      </c>
      <c r="P492" s="13">
        <v>783344</v>
      </c>
      <c r="Q492" s="13" t="s">
        <v>1523</v>
      </c>
      <c r="R492" s="13" t="s">
        <v>1521</v>
      </c>
      <c r="S492" s="13" t="s">
        <v>1524</v>
      </c>
      <c r="T492" s="13" t="s">
        <v>1521</v>
      </c>
      <c r="U492" s="13" t="s">
        <v>1525</v>
      </c>
      <c r="V492" s="13">
        <v>1</v>
      </c>
      <c r="W492" s="13">
        <v>1</v>
      </c>
      <c r="X492" s="13" t="s">
        <v>1987</v>
      </c>
      <c r="Y492" s="13" t="s">
        <v>1527</v>
      </c>
      <c r="Z492" s="13">
        <v>10915</v>
      </c>
      <c r="AA492" s="13" t="s">
        <v>1528</v>
      </c>
      <c r="AB492" s="13">
        <v>1746.4</v>
      </c>
      <c r="AC492" s="13" t="s">
        <v>1529</v>
      </c>
      <c r="AD492" s="13">
        <v>436.6</v>
      </c>
      <c r="AE492" s="13">
        <v>12224.8</v>
      </c>
      <c r="AF492" s="15">
        <v>44581</v>
      </c>
      <c r="AG492" s="15">
        <v>44581</v>
      </c>
    </row>
    <row r="493" spans="1:33" x14ac:dyDescent="0.25">
      <c r="A493" s="22" t="s">
        <v>1988</v>
      </c>
      <c r="B493" s="13">
        <v>183425</v>
      </c>
      <c r="C493" s="13" t="s">
        <v>1517</v>
      </c>
      <c r="D493" s="13" t="s">
        <v>1518</v>
      </c>
      <c r="E493" s="13" t="s">
        <v>1519</v>
      </c>
      <c r="F493" s="15">
        <v>44580</v>
      </c>
      <c r="G493" s="13" t="s">
        <v>1520</v>
      </c>
      <c r="H493" s="13" t="s">
        <v>1521</v>
      </c>
      <c r="I493" s="13" t="s">
        <v>1521</v>
      </c>
      <c r="J493" s="13" t="s">
        <v>1522</v>
      </c>
      <c r="K493" s="13" t="s">
        <v>59</v>
      </c>
      <c r="L493" s="13" t="s">
        <v>1517</v>
      </c>
      <c r="M493" s="13" t="s">
        <v>1988</v>
      </c>
      <c r="N493" s="13" t="s">
        <v>1988</v>
      </c>
      <c r="O493" s="13" t="s">
        <v>1521</v>
      </c>
      <c r="P493" s="13">
        <v>783345</v>
      </c>
      <c r="Q493" s="13" t="s">
        <v>1523</v>
      </c>
      <c r="R493" s="13" t="s">
        <v>1521</v>
      </c>
      <c r="S493" s="13" t="s">
        <v>1524</v>
      </c>
      <c r="T493" s="13" t="s">
        <v>1521</v>
      </c>
      <c r="U493" s="13" t="s">
        <v>1525</v>
      </c>
      <c r="V493" s="13">
        <v>1</v>
      </c>
      <c r="W493" s="13">
        <v>1</v>
      </c>
      <c r="X493" s="13" t="s">
        <v>1989</v>
      </c>
      <c r="Y493" s="13" t="s">
        <v>1527</v>
      </c>
      <c r="Z493" s="13">
        <v>10915</v>
      </c>
      <c r="AA493" s="13" t="s">
        <v>1528</v>
      </c>
      <c r="AB493" s="13">
        <v>1746.4</v>
      </c>
      <c r="AC493" s="13" t="s">
        <v>1529</v>
      </c>
      <c r="AD493" s="13">
        <v>436.6</v>
      </c>
      <c r="AE493" s="13">
        <v>12224.8</v>
      </c>
      <c r="AF493" s="15">
        <v>44581</v>
      </c>
      <c r="AG493" s="15">
        <v>44581</v>
      </c>
    </row>
    <row r="494" spans="1:33" x14ac:dyDescent="0.25">
      <c r="A494" s="22" t="s">
        <v>1990</v>
      </c>
      <c r="B494" s="13">
        <v>183426</v>
      </c>
      <c r="C494" s="13" t="s">
        <v>1517</v>
      </c>
      <c r="D494" s="13" t="s">
        <v>1518</v>
      </c>
      <c r="E494" s="13" t="s">
        <v>1519</v>
      </c>
      <c r="F494" s="15">
        <v>44580</v>
      </c>
      <c r="G494" s="13" t="s">
        <v>1520</v>
      </c>
      <c r="H494" s="13" t="s">
        <v>1521</v>
      </c>
      <c r="I494" s="13" t="s">
        <v>1521</v>
      </c>
      <c r="J494" s="13" t="s">
        <v>1522</v>
      </c>
      <c r="K494" s="13" t="s">
        <v>59</v>
      </c>
      <c r="L494" s="13" t="s">
        <v>1517</v>
      </c>
      <c r="M494" s="13" t="s">
        <v>1990</v>
      </c>
      <c r="N494" s="13" t="s">
        <v>1990</v>
      </c>
      <c r="O494" s="13" t="s">
        <v>1521</v>
      </c>
      <c r="P494" s="13">
        <v>783346</v>
      </c>
      <c r="Q494" s="13" t="s">
        <v>1523</v>
      </c>
      <c r="R494" s="13" t="s">
        <v>1521</v>
      </c>
      <c r="S494" s="13" t="s">
        <v>1524</v>
      </c>
      <c r="T494" s="13" t="s">
        <v>1521</v>
      </c>
      <c r="U494" s="13" t="s">
        <v>1525</v>
      </c>
      <c r="V494" s="13">
        <v>1</v>
      </c>
      <c r="W494" s="13">
        <v>1</v>
      </c>
      <c r="X494" s="13" t="s">
        <v>1991</v>
      </c>
      <c r="Y494" s="13" t="s">
        <v>1527</v>
      </c>
      <c r="Z494" s="13">
        <v>10915</v>
      </c>
      <c r="AA494" s="13" t="s">
        <v>1528</v>
      </c>
      <c r="AB494" s="13">
        <v>1746.4</v>
      </c>
      <c r="AC494" s="13" t="s">
        <v>1529</v>
      </c>
      <c r="AD494" s="13">
        <v>436.6</v>
      </c>
      <c r="AE494" s="13">
        <v>12224.8</v>
      </c>
      <c r="AF494" s="15">
        <v>44581</v>
      </c>
      <c r="AG494" s="15">
        <v>44581</v>
      </c>
    </row>
    <row r="495" spans="1:33" x14ac:dyDescent="0.25">
      <c r="A495" s="22" t="s">
        <v>1992</v>
      </c>
      <c r="B495" s="13">
        <v>183427</v>
      </c>
      <c r="C495" s="13" t="s">
        <v>1517</v>
      </c>
      <c r="D495" s="13" t="s">
        <v>1518</v>
      </c>
      <c r="E495" s="13" t="s">
        <v>1519</v>
      </c>
      <c r="F495" s="15">
        <v>44580</v>
      </c>
      <c r="G495" s="13" t="s">
        <v>1520</v>
      </c>
      <c r="H495" s="13" t="s">
        <v>1521</v>
      </c>
      <c r="I495" s="13" t="s">
        <v>1521</v>
      </c>
      <c r="J495" s="13" t="s">
        <v>1522</v>
      </c>
      <c r="K495" s="13" t="s">
        <v>59</v>
      </c>
      <c r="L495" s="13" t="s">
        <v>1517</v>
      </c>
      <c r="M495" s="13" t="s">
        <v>1992</v>
      </c>
      <c r="N495" s="13" t="s">
        <v>1992</v>
      </c>
      <c r="O495" s="13" t="s">
        <v>1521</v>
      </c>
      <c r="P495" s="13">
        <v>783347</v>
      </c>
      <c r="Q495" s="13" t="s">
        <v>1523</v>
      </c>
      <c r="R495" s="13" t="s">
        <v>1521</v>
      </c>
      <c r="S495" s="13" t="s">
        <v>1524</v>
      </c>
      <c r="T495" s="13" t="s">
        <v>1521</v>
      </c>
      <c r="U495" s="13" t="s">
        <v>1525</v>
      </c>
      <c r="V495" s="13">
        <v>1</v>
      </c>
      <c r="W495" s="13">
        <v>1</v>
      </c>
      <c r="X495" s="13" t="s">
        <v>1993</v>
      </c>
      <c r="Y495" s="13" t="s">
        <v>1527</v>
      </c>
      <c r="Z495" s="13">
        <v>10915</v>
      </c>
      <c r="AA495" s="13" t="s">
        <v>1528</v>
      </c>
      <c r="AB495" s="13">
        <v>1746.4</v>
      </c>
      <c r="AC495" s="13" t="s">
        <v>1529</v>
      </c>
      <c r="AD495" s="13">
        <v>436.6</v>
      </c>
      <c r="AE495" s="13">
        <v>12224.8</v>
      </c>
      <c r="AF495" s="15">
        <v>44581</v>
      </c>
      <c r="AG495" s="15">
        <v>44581</v>
      </c>
    </row>
    <row r="496" spans="1:33" x14ac:dyDescent="0.25">
      <c r="A496" s="22" t="s">
        <v>1994</v>
      </c>
      <c r="B496" s="13">
        <v>184105</v>
      </c>
      <c r="C496" s="13" t="s">
        <v>1517</v>
      </c>
      <c r="D496" s="13" t="s">
        <v>1518</v>
      </c>
      <c r="E496" s="13" t="s">
        <v>1519</v>
      </c>
      <c r="F496" s="15">
        <v>44581</v>
      </c>
      <c r="G496" s="13" t="s">
        <v>1520</v>
      </c>
      <c r="H496" s="13" t="s">
        <v>1521</v>
      </c>
      <c r="I496" s="13" t="s">
        <v>1521</v>
      </c>
      <c r="J496" s="13" t="s">
        <v>1522</v>
      </c>
      <c r="K496" s="13" t="s">
        <v>59</v>
      </c>
      <c r="L496" s="13" t="s">
        <v>1517</v>
      </c>
      <c r="M496" s="13" t="s">
        <v>1994</v>
      </c>
      <c r="N496" s="13" t="s">
        <v>1994</v>
      </c>
      <c r="O496" s="13" t="s">
        <v>1521</v>
      </c>
      <c r="P496" s="13">
        <v>784651</v>
      </c>
      <c r="Q496" s="13" t="s">
        <v>1523</v>
      </c>
      <c r="R496" s="13" t="s">
        <v>1521</v>
      </c>
      <c r="S496" s="13" t="s">
        <v>1524</v>
      </c>
      <c r="T496" s="13" t="s">
        <v>1521</v>
      </c>
      <c r="U496" s="13" t="s">
        <v>1525</v>
      </c>
      <c r="V496" s="13">
        <v>1</v>
      </c>
      <c r="W496" s="13">
        <v>1</v>
      </c>
      <c r="X496" s="13" t="s">
        <v>1995</v>
      </c>
      <c r="Y496" s="13" t="s">
        <v>1527</v>
      </c>
      <c r="Z496" s="13">
        <v>10915</v>
      </c>
      <c r="AA496" s="13" t="s">
        <v>1528</v>
      </c>
      <c r="AB496" s="13">
        <v>1746.4</v>
      </c>
      <c r="AC496" s="13" t="s">
        <v>1529</v>
      </c>
      <c r="AD496" s="13">
        <v>436.6</v>
      </c>
      <c r="AE496" s="13">
        <v>12224.8</v>
      </c>
      <c r="AF496" s="15">
        <v>44582</v>
      </c>
      <c r="AG496" s="15">
        <v>44582</v>
      </c>
    </row>
    <row r="497" spans="1:33" x14ac:dyDescent="0.25">
      <c r="A497" s="22" t="s">
        <v>1996</v>
      </c>
      <c r="B497" s="13">
        <v>184106</v>
      </c>
      <c r="C497" s="13" t="s">
        <v>1517</v>
      </c>
      <c r="D497" s="13" t="s">
        <v>1518</v>
      </c>
      <c r="E497" s="13" t="s">
        <v>1519</v>
      </c>
      <c r="F497" s="15">
        <v>44581</v>
      </c>
      <c r="G497" s="13" t="s">
        <v>1520</v>
      </c>
      <c r="H497" s="13" t="s">
        <v>1521</v>
      </c>
      <c r="I497" s="13" t="s">
        <v>1521</v>
      </c>
      <c r="J497" s="13" t="s">
        <v>1522</v>
      </c>
      <c r="K497" s="13" t="s">
        <v>59</v>
      </c>
      <c r="L497" s="13" t="s">
        <v>1517</v>
      </c>
      <c r="M497" s="13" t="s">
        <v>1996</v>
      </c>
      <c r="N497" s="13" t="s">
        <v>1996</v>
      </c>
      <c r="O497" s="13" t="s">
        <v>1521</v>
      </c>
      <c r="P497" s="13">
        <v>784652</v>
      </c>
      <c r="Q497" s="13" t="s">
        <v>1523</v>
      </c>
      <c r="R497" s="13" t="s">
        <v>1521</v>
      </c>
      <c r="S497" s="13" t="s">
        <v>1524</v>
      </c>
      <c r="T497" s="13" t="s">
        <v>1521</v>
      </c>
      <c r="U497" s="13" t="s">
        <v>1525</v>
      </c>
      <c r="V497" s="13">
        <v>1</v>
      </c>
      <c r="W497" s="13">
        <v>1</v>
      </c>
      <c r="X497" s="13" t="s">
        <v>1997</v>
      </c>
      <c r="Y497" s="13" t="s">
        <v>1527</v>
      </c>
      <c r="Z497" s="13">
        <v>10915</v>
      </c>
      <c r="AA497" s="13" t="s">
        <v>1528</v>
      </c>
      <c r="AB497" s="13">
        <v>1746.4</v>
      </c>
      <c r="AC497" s="13" t="s">
        <v>1529</v>
      </c>
      <c r="AD497" s="13">
        <v>436.6</v>
      </c>
      <c r="AE497" s="13">
        <v>12224.8</v>
      </c>
      <c r="AF497" s="15">
        <v>44582</v>
      </c>
      <c r="AG497" s="15">
        <v>44582</v>
      </c>
    </row>
    <row r="498" spans="1:33" x14ac:dyDescent="0.25">
      <c r="A498" s="22" t="s">
        <v>1998</v>
      </c>
      <c r="B498" s="13">
        <v>184108</v>
      </c>
      <c r="C498" s="13" t="s">
        <v>1517</v>
      </c>
      <c r="D498" s="13" t="s">
        <v>1518</v>
      </c>
      <c r="E498" s="13" t="s">
        <v>1519</v>
      </c>
      <c r="F498" s="15">
        <v>44581</v>
      </c>
      <c r="G498" s="13" t="s">
        <v>1520</v>
      </c>
      <c r="H498" s="13" t="s">
        <v>1521</v>
      </c>
      <c r="I498" s="13" t="s">
        <v>1521</v>
      </c>
      <c r="J498" s="13" t="s">
        <v>1522</v>
      </c>
      <c r="K498" s="13" t="s">
        <v>50</v>
      </c>
      <c r="L498" s="13" t="s">
        <v>1517</v>
      </c>
      <c r="M498" s="13" t="s">
        <v>1998</v>
      </c>
      <c r="N498" s="13" t="s">
        <v>1998</v>
      </c>
      <c r="O498" s="13" t="s">
        <v>1521</v>
      </c>
      <c r="P498" s="13">
        <v>784654</v>
      </c>
      <c r="Q498" s="13" t="s">
        <v>1523</v>
      </c>
      <c r="R498" s="13" t="s">
        <v>1521</v>
      </c>
      <c r="S498" s="13" t="s">
        <v>1524</v>
      </c>
      <c r="T498" s="13" t="s">
        <v>1521</v>
      </c>
      <c r="U498" s="13" t="s">
        <v>1525</v>
      </c>
      <c r="V498" s="13">
        <v>1</v>
      </c>
      <c r="W498" s="13">
        <v>1</v>
      </c>
      <c r="X498" s="13" t="s">
        <v>1999</v>
      </c>
      <c r="Y498" s="13" t="s">
        <v>1527</v>
      </c>
      <c r="Z498" s="13">
        <v>17085</v>
      </c>
      <c r="AA498" s="13" t="s">
        <v>1528</v>
      </c>
      <c r="AB498" s="13">
        <v>2733.6</v>
      </c>
      <c r="AC498" s="13" t="s">
        <v>1529</v>
      </c>
      <c r="AD498" s="13">
        <v>683.4</v>
      </c>
      <c r="AE498" s="13">
        <v>19135.2</v>
      </c>
      <c r="AF498" s="15">
        <v>44582</v>
      </c>
      <c r="AG498" s="15">
        <v>44582</v>
      </c>
    </row>
    <row r="499" spans="1:33" x14ac:dyDescent="0.25">
      <c r="A499" s="22" t="s">
        <v>2000</v>
      </c>
      <c r="B499" s="13">
        <v>184109</v>
      </c>
      <c r="C499" s="13" t="s">
        <v>1517</v>
      </c>
      <c r="D499" s="13" t="s">
        <v>1518</v>
      </c>
      <c r="E499" s="13" t="s">
        <v>1519</v>
      </c>
      <c r="F499" s="15">
        <v>44581</v>
      </c>
      <c r="G499" s="13" t="s">
        <v>1520</v>
      </c>
      <c r="H499" s="13" t="s">
        <v>1521</v>
      </c>
      <c r="I499" s="13" t="s">
        <v>1521</v>
      </c>
      <c r="J499" s="13" t="s">
        <v>1522</v>
      </c>
      <c r="K499" s="13" t="s">
        <v>50</v>
      </c>
      <c r="L499" s="13" t="s">
        <v>1517</v>
      </c>
      <c r="M499" s="13" t="s">
        <v>2000</v>
      </c>
      <c r="N499" s="13" t="s">
        <v>2000</v>
      </c>
      <c r="O499" s="13" t="s">
        <v>1521</v>
      </c>
      <c r="P499" s="13">
        <v>784655</v>
      </c>
      <c r="Q499" s="13" t="s">
        <v>1523</v>
      </c>
      <c r="R499" s="13" t="s">
        <v>1521</v>
      </c>
      <c r="S499" s="13" t="s">
        <v>1524</v>
      </c>
      <c r="T499" s="13" t="s">
        <v>1521</v>
      </c>
      <c r="U499" s="13" t="s">
        <v>1525</v>
      </c>
      <c r="V499" s="13">
        <v>1</v>
      </c>
      <c r="W499" s="13">
        <v>1</v>
      </c>
      <c r="X499" s="13" t="s">
        <v>2001</v>
      </c>
      <c r="Y499" s="13" t="s">
        <v>1527</v>
      </c>
      <c r="Z499" s="13">
        <v>12970</v>
      </c>
      <c r="AA499" s="13" t="s">
        <v>1528</v>
      </c>
      <c r="AB499" s="13">
        <v>2075.1999999999998</v>
      </c>
      <c r="AC499" s="13" t="s">
        <v>1529</v>
      </c>
      <c r="AD499" s="13">
        <v>518.79999999999995</v>
      </c>
      <c r="AE499" s="13">
        <v>14526.4</v>
      </c>
      <c r="AF499" s="15">
        <v>44582</v>
      </c>
      <c r="AG499" s="15">
        <v>44582</v>
      </c>
    </row>
    <row r="500" spans="1:33" x14ac:dyDescent="0.25">
      <c r="A500" s="22" t="s">
        <v>2002</v>
      </c>
      <c r="B500" s="13">
        <v>184110</v>
      </c>
      <c r="C500" s="13" t="s">
        <v>1517</v>
      </c>
      <c r="D500" s="13" t="s">
        <v>1518</v>
      </c>
      <c r="E500" s="13" t="s">
        <v>1519</v>
      </c>
      <c r="F500" s="15">
        <v>44581</v>
      </c>
      <c r="G500" s="13" t="s">
        <v>1520</v>
      </c>
      <c r="H500" s="13" t="s">
        <v>1521</v>
      </c>
      <c r="I500" s="13" t="s">
        <v>1521</v>
      </c>
      <c r="J500" s="13" t="s">
        <v>1522</v>
      </c>
      <c r="K500" s="13" t="s">
        <v>50</v>
      </c>
      <c r="L500" s="13" t="s">
        <v>1517</v>
      </c>
      <c r="M500" s="13" t="s">
        <v>2002</v>
      </c>
      <c r="N500" s="13" t="s">
        <v>2002</v>
      </c>
      <c r="O500" s="13" t="s">
        <v>1521</v>
      </c>
      <c r="P500" s="13">
        <v>784656</v>
      </c>
      <c r="Q500" s="13" t="s">
        <v>1523</v>
      </c>
      <c r="R500" s="13" t="s">
        <v>1521</v>
      </c>
      <c r="S500" s="13" t="s">
        <v>1524</v>
      </c>
      <c r="T500" s="13" t="s">
        <v>1521</v>
      </c>
      <c r="U500" s="13" t="s">
        <v>1525</v>
      </c>
      <c r="V500" s="13">
        <v>1</v>
      </c>
      <c r="W500" s="13">
        <v>1</v>
      </c>
      <c r="X500" s="13" t="s">
        <v>2003</v>
      </c>
      <c r="Y500" s="13" t="s">
        <v>1527</v>
      </c>
      <c r="Z500" s="13">
        <v>16705</v>
      </c>
      <c r="AA500" s="13" t="s">
        <v>1528</v>
      </c>
      <c r="AB500" s="13">
        <v>2672.8</v>
      </c>
      <c r="AC500" s="13" t="s">
        <v>1529</v>
      </c>
      <c r="AD500" s="13">
        <v>668.2</v>
      </c>
      <c r="AE500" s="13">
        <v>18709.599999999999</v>
      </c>
      <c r="AF500" s="15">
        <v>44582</v>
      </c>
      <c r="AG500" s="15">
        <v>44582</v>
      </c>
    </row>
    <row r="501" spans="1:33" x14ac:dyDescent="0.25">
      <c r="A501" s="22" t="s">
        <v>2004</v>
      </c>
      <c r="B501" s="13">
        <v>184111</v>
      </c>
      <c r="C501" s="13" t="s">
        <v>1517</v>
      </c>
      <c r="D501" s="13" t="s">
        <v>1518</v>
      </c>
      <c r="E501" s="13" t="s">
        <v>1519</v>
      </c>
      <c r="F501" s="15">
        <v>44581</v>
      </c>
      <c r="G501" s="13" t="s">
        <v>1520</v>
      </c>
      <c r="H501" s="13" t="s">
        <v>1521</v>
      </c>
      <c r="I501" s="13" t="s">
        <v>1521</v>
      </c>
      <c r="J501" s="13" t="s">
        <v>1522</v>
      </c>
      <c r="K501" s="13" t="s">
        <v>50</v>
      </c>
      <c r="L501" s="13" t="s">
        <v>1517</v>
      </c>
      <c r="M501" s="13" t="s">
        <v>2004</v>
      </c>
      <c r="N501" s="13" t="s">
        <v>2004</v>
      </c>
      <c r="O501" s="13" t="s">
        <v>1521</v>
      </c>
      <c r="P501" s="13">
        <v>784657</v>
      </c>
      <c r="Q501" s="13" t="s">
        <v>1523</v>
      </c>
      <c r="R501" s="13" t="s">
        <v>1521</v>
      </c>
      <c r="S501" s="13" t="s">
        <v>1524</v>
      </c>
      <c r="T501" s="13" t="s">
        <v>1521</v>
      </c>
      <c r="U501" s="13" t="s">
        <v>1525</v>
      </c>
      <c r="V501" s="13">
        <v>1</v>
      </c>
      <c r="W501" s="13">
        <v>1</v>
      </c>
      <c r="X501" s="13" t="s">
        <v>2005</v>
      </c>
      <c r="Y501" s="13" t="s">
        <v>1527</v>
      </c>
      <c r="Z501" s="13">
        <v>16705</v>
      </c>
      <c r="AA501" s="13" t="s">
        <v>1528</v>
      </c>
      <c r="AB501" s="13">
        <v>2672.8</v>
      </c>
      <c r="AC501" s="13" t="s">
        <v>1529</v>
      </c>
      <c r="AD501" s="13">
        <v>668.2</v>
      </c>
      <c r="AE501" s="13">
        <v>18709.599999999999</v>
      </c>
      <c r="AF501" s="15">
        <v>44582</v>
      </c>
      <c r="AG501" s="15">
        <v>44582</v>
      </c>
    </row>
    <row r="502" spans="1:33" x14ac:dyDescent="0.25">
      <c r="A502" s="22" t="s">
        <v>2006</v>
      </c>
      <c r="B502" s="13">
        <v>184112</v>
      </c>
      <c r="C502" s="13" t="s">
        <v>1517</v>
      </c>
      <c r="D502" s="13" t="s">
        <v>1518</v>
      </c>
      <c r="E502" s="13" t="s">
        <v>1519</v>
      </c>
      <c r="F502" s="15">
        <v>44581</v>
      </c>
      <c r="G502" s="13" t="s">
        <v>1520</v>
      </c>
      <c r="H502" s="13" t="s">
        <v>1521</v>
      </c>
      <c r="I502" s="13" t="s">
        <v>1521</v>
      </c>
      <c r="J502" s="13" t="s">
        <v>1522</v>
      </c>
      <c r="K502" s="13" t="s">
        <v>77</v>
      </c>
      <c r="L502" s="13" t="s">
        <v>1517</v>
      </c>
      <c r="M502" s="13" t="s">
        <v>2006</v>
      </c>
      <c r="N502" s="13" t="s">
        <v>2006</v>
      </c>
      <c r="O502" s="13" t="s">
        <v>1521</v>
      </c>
      <c r="P502" s="13">
        <v>784658</v>
      </c>
      <c r="Q502" s="13" t="s">
        <v>1523</v>
      </c>
      <c r="R502" s="13" t="s">
        <v>1521</v>
      </c>
      <c r="S502" s="13" t="s">
        <v>1524</v>
      </c>
      <c r="T502" s="13" t="s">
        <v>1521</v>
      </c>
      <c r="U502" s="13" t="s">
        <v>1525</v>
      </c>
      <c r="V502" s="13">
        <v>1</v>
      </c>
      <c r="W502" s="13">
        <v>1</v>
      </c>
      <c r="X502" s="13" t="s">
        <v>2007</v>
      </c>
      <c r="Y502" s="13" t="s">
        <v>1527</v>
      </c>
      <c r="Z502" s="13">
        <v>17922.96</v>
      </c>
      <c r="AA502" s="13" t="s">
        <v>1528</v>
      </c>
      <c r="AB502" s="13">
        <v>2867.67</v>
      </c>
      <c r="AC502" s="13" t="s">
        <v>1529</v>
      </c>
      <c r="AD502" s="13">
        <v>716.92</v>
      </c>
      <c r="AE502" s="13">
        <v>20073.71</v>
      </c>
      <c r="AF502" s="15">
        <v>44582</v>
      </c>
      <c r="AG502" s="15">
        <v>44582</v>
      </c>
    </row>
    <row r="503" spans="1:33" x14ac:dyDescent="0.25">
      <c r="A503" s="22" t="s">
        <v>2008</v>
      </c>
      <c r="B503" s="13">
        <v>184113</v>
      </c>
      <c r="C503" s="13" t="s">
        <v>1517</v>
      </c>
      <c r="D503" s="13" t="s">
        <v>1518</v>
      </c>
      <c r="E503" s="13" t="s">
        <v>1519</v>
      </c>
      <c r="F503" s="15">
        <v>44581</v>
      </c>
      <c r="G503" s="13" t="s">
        <v>1520</v>
      </c>
      <c r="H503" s="13" t="s">
        <v>1521</v>
      </c>
      <c r="I503" s="13" t="s">
        <v>1521</v>
      </c>
      <c r="J503" s="13" t="s">
        <v>1522</v>
      </c>
      <c r="K503" s="13" t="s">
        <v>77</v>
      </c>
      <c r="L503" s="13" t="s">
        <v>1517</v>
      </c>
      <c r="M503" s="13" t="s">
        <v>2008</v>
      </c>
      <c r="N503" s="13" t="s">
        <v>2008</v>
      </c>
      <c r="O503" s="13" t="s">
        <v>1521</v>
      </c>
      <c r="P503" s="13">
        <v>784659</v>
      </c>
      <c r="Q503" s="13" t="s">
        <v>1523</v>
      </c>
      <c r="R503" s="13" t="s">
        <v>1521</v>
      </c>
      <c r="S503" s="13" t="s">
        <v>1524</v>
      </c>
      <c r="T503" s="13" t="s">
        <v>1521</v>
      </c>
      <c r="U503" s="13" t="s">
        <v>1525</v>
      </c>
      <c r="V503" s="13">
        <v>1</v>
      </c>
      <c r="W503" s="13">
        <v>1</v>
      </c>
      <c r="X503" s="13" t="s">
        <v>2009</v>
      </c>
      <c r="Y503" s="13" t="s">
        <v>1527</v>
      </c>
      <c r="Z503" s="13">
        <v>17926.88</v>
      </c>
      <c r="AA503" s="13" t="s">
        <v>1528</v>
      </c>
      <c r="AB503" s="13">
        <v>2868.3</v>
      </c>
      <c r="AC503" s="13" t="s">
        <v>1529</v>
      </c>
      <c r="AD503" s="13">
        <v>717.08</v>
      </c>
      <c r="AE503" s="13">
        <v>20078.099999999999</v>
      </c>
      <c r="AF503" s="15">
        <v>44582</v>
      </c>
      <c r="AG503" s="15">
        <v>44582</v>
      </c>
    </row>
    <row r="504" spans="1:33" x14ac:dyDescent="0.25">
      <c r="A504" s="22" t="s">
        <v>2010</v>
      </c>
      <c r="B504" s="13">
        <v>184114</v>
      </c>
      <c r="C504" s="13" t="s">
        <v>1517</v>
      </c>
      <c r="D504" s="13" t="s">
        <v>1518</v>
      </c>
      <c r="E504" s="13" t="s">
        <v>1519</v>
      </c>
      <c r="F504" s="15">
        <v>44581</v>
      </c>
      <c r="G504" s="13" t="s">
        <v>1520</v>
      </c>
      <c r="H504" s="13" t="s">
        <v>1521</v>
      </c>
      <c r="I504" s="13" t="s">
        <v>1521</v>
      </c>
      <c r="J504" s="13" t="s">
        <v>1522</v>
      </c>
      <c r="K504" s="13" t="s">
        <v>59</v>
      </c>
      <c r="L504" s="13" t="s">
        <v>1517</v>
      </c>
      <c r="M504" s="13" t="s">
        <v>2010</v>
      </c>
      <c r="N504" s="13" t="s">
        <v>2010</v>
      </c>
      <c r="O504" s="13" t="s">
        <v>1521</v>
      </c>
      <c r="P504" s="13">
        <v>784660</v>
      </c>
      <c r="Q504" s="13" t="s">
        <v>1523</v>
      </c>
      <c r="R504" s="13" t="s">
        <v>1521</v>
      </c>
      <c r="S504" s="13" t="s">
        <v>1524</v>
      </c>
      <c r="T504" s="13" t="s">
        <v>1521</v>
      </c>
      <c r="U504" s="13" t="s">
        <v>1525</v>
      </c>
      <c r="V504" s="13">
        <v>1</v>
      </c>
      <c r="W504" s="13">
        <v>1</v>
      </c>
      <c r="X504" s="13" t="s">
        <v>2011</v>
      </c>
      <c r="Y504" s="13" t="s">
        <v>1527</v>
      </c>
      <c r="Z504" s="13">
        <v>8120</v>
      </c>
      <c r="AA504" s="13" t="s">
        <v>1528</v>
      </c>
      <c r="AB504" s="13">
        <v>1299.2</v>
      </c>
      <c r="AC504" s="13" t="s">
        <v>1529</v>
      </c>
      <c r="AD504" s="13">
        <v>324.8</v>
      </c>
      <c r="AE504" s="13">
        <v>9094.4</v>
      </c>
      <c r="AF504" s="15">
        <v>44582</v>
      </c>
      <c r="AG504" s="15">
        <v>44582</v>
      </c>
    </row>
    <row r="505" spans="1:33" x14ac:dyDescent="0.25">
      <c r="A505" s="22" t="s">
        <v>2012</v>
      </c>
      <c r="B505" s="13">
        <v>184115</v>
      </c>
      <c r="C505" s="13" t="s">
        <v>1517</v>
      </c>
      <c r="D505" s="13" t="s">
        <v>1518</v>
      </c>
      <c r="E505" s="13" t="s">
        <v>1519</v>
      </c>
      <c r="F505" s="15">
        <v>44581</v>
      </c>
      <c r="G505" s="13" t="s">
        <v>1520</v>
      </c>
      <c r="H505" s="13" t="s">
        <v>1521</v>
      </c>
      <c r="I505" s="13" t="s">
        <v>1521</v>
      </c>
      <c r="J505" s="13" t="s">
        <v>1522</v>
      </c>
      <c r="K505" s="13" t="s">
        <v>59</v>
      </c>
      <c r="L505" s="13" t="s">
        <v>1517</v>
      </c>
      <c r="M505" s="13" t="s">
        <v>2012</v>
      </c>
      <c r="N505" s="13" t="s">
        <v>2012</v>
      </c>
      <c r="O505" s="13" t="s">
        <v>1521</v>
      </c>
      <c r="P505" s="13">
        <v>784661</v>
      </c>
      <c r="Q505" s="13" t="s">
        <v>1523</v>
      </c>
      <c r="R505" s="13" t="s">
        <v>1521</v>
      </c>
      <c r="S505" s="13" t="s">
        <v>1524</v>
      </c>
      <c r="T505" s="13" t="s">
        <v>1521</v>
      </c>
      <c r="U505" s="13" t="s">
        <v>1525</v>
      </c>
      <c r="V505" s="13">
        <v>1</v>
      </c>
      <c r="W505" s="13">
        <v>1</v>
      </c>
      <c r="X505" s="13" t="s">
        <v>2013</v>
      </c>
      <c r="Y505" s="13" t="s">
        <v>1527</v>
      </c>
      <c r="Z505" s="13">
        <v>8120</v>
      </c>
      <c r="AA505" s="13" t="s">
        <v>1528</v>
      </c>
      <c r="AB505" s="13">
        <v>1299.2</v>
      </c>
      <c r="AC505" s="13" t="s">
        <v>1529</v>
      </c>
      <c r="AD505" s="13">
        <v>324.8</v>
      </c>
      <c r="AE505" s="13">
        <v>9094.4</v>
      </c>
      <c r="AF505" s="15">
        <v>44582</v>
      </c>
      <c r="AG505" s="15">
        <v>44582</v>
      </c>
    </row>
    <row r="506" spans="1:33" x14ac:dyDescent="0.25">
      <c r="A506" s="22" t="s">
        <v>2014</v>
      </c>
      <c r="B506" s="13">
        <v>184116</v>
      </c>
      <c r="C506" s="13" t="s">
        <v>1517</v>
      </c>
      <c r="D506" s="13" t="s">
        <v>1518</v>
      </c>
      <c r="E506" s="13" t="s">
        <v>1519</v>
      </c>
      <c r="F506" s="15">
        <v>44581</v>
      </c>
      <c r="G506" s="13" t="s">
        <v>1520</v>
      </c>
      <c r="H506" s="13" t="s">
        <v>1521</v>
      </c>
      <c r="I506" s="13" t="s">
        <v>1521</v>
      </c>
      <c r="J506" s="13" t="s">
        <v>1522</v>
      </c>
      <c r="K506" s="13" t="s">
        <v>59</v>
      </c>
      <c r="L506" s="13" t="s">
        <v>1517</v>
      </c>
      <c r="M506" s="13" t="s">
        <v>2014</v>
      </c>
      <c r="N506" s="13" t="s">
        <v>2014</v>
      </c>
      <c r="O506" s="13" t="s">
        <v>1521</v>
      </c>
      <c r="P506" s="13">
        <v>784662</v>
      </c>
      <c r="Q506" s="13" t="s">
        <v>1523</v>
      </c>
      <c r="R506" s="13" t="s">
        <v>1521</v>
      </c>
      <c r="S506" s="13" t="s">
        <v>1524</v>
      </c>
      <c r="T506" s="13" t="s">
        <v>1521</v>
      </c>
      <c r="U506" s="13" t="s">
        <v>1525</v>
      </c>
      <c r="V506" s="13">
        <v>1</v>
      </c>
      <c r="W506" s="13">
        <v>1</v>
      </c>
      <c r="X506" s="13" t="s">
        <v>2015</v>
      </c>
      <c r="Y506" s="13" t="s">
        <v>1527</v>
      </c>
      <c r="Z506" s="13">
        <v>8120</v>
      </c>
      <c r="AA506" s="13" t="s">
        <v>1528</v>
      </c>
      <c r="AB506" s="13">
        <v>1299.2</v>
      </c>
      <c r="AC506" s="13" t="s">
        <v>1529</v>
      </c>
      <c r="AD506" s="13">
        <v>324.8</v>
      </c>
      <c r="AE506" s="13">
        <v>9094.4</v>
      </c>
      <c r="AF506" s="15">
        <v>44582</v>
      </c>
      <c r="AG506" s="15">
        <v>44582</v>
      </c>
    </row>
    <row r="507" spans="1:33" x14ac:dyDescent="0.25">
      <c r="A507" s="22" t="s">
        <v>2016</v>
      </c>
      <c r="B507" s="13">
        <v>184117</v>
      </c>
      <c r="C507" s="13" t="s">
        <v>1517</v>
      </c>
      <c r="D507" s="13" t="s">
        <v>1518</v>
      </c>
      <c r="E507" s="13" t="s">
        <v>1519</v>
      </c>
      <c r="F507" s="15">
        <v>44581</v>
      </c>
      <c r="G507" s="13" t="s">
        <v>1520</v>
      </c>
      <c r="H507" s="13" t="s">
        <v>1521</v>
      </c>
      <c r="I507" s="13" t="s">
        <v>1521</v>
      </c>
      <c r="J507" s="13" t="s">
        <v>1522</v>
      </c>
      <c r="K507" s="13" t="s">
        <v>59</v>
      </c>
      <c r="L507" s="13" t="s">
        <v>1517</v>
      </c>
      <c r="M507" s="13" t="s">
        <v>2016</v>
      </c>
      <c r="N507" s="13" t="s">
        <v>2016</v>
      </c>
      <c r="O507" s="13" t="s">
        <v>1521</v>
      </c>
      <c r="P507" s="13">
        <v>784663</v>
      </c>
      <c r="Q507" s="13" t="s">
        <v>1523</v>
      </c>
      <c r="R507" s="13" t="s">
        <v>1521</v>
      </c>
      <c r="S507" s="13" t="s">
        <v>1524</v>
      </c>
      <c r="T507" s="13" t="s">
        <v>1521</v>
      </c>
      <c r="U507" s="13" t="s">
        <v>1525</v>
      </c>
      <c r="V507" s="13">
        <v>1</v>
      </c>
      <c r="W507" s="13">
        <v>1</v>
      </c>
      <c r="X507" s="13" t="s">
        <v>2017</v>
      </c>
      <c r="Y507" s="13" t="s">
        <v>1527</v>
      </c>
      <c r="Z507" s="13">
        <v>8120</v>
      </c>
      <c r="AA507" s="13" t="s">
        <v>1528</v>
      </c>
      <c r="AB507" s="13">
        <v>1299.2</v>
      </c>
      <c r="AC507" s="13" t="s">
        <v>1529</v>
      </c>
      <c r="AD507" s="13">
        <v>324.8</v>
      </c>
      <c r="AE507" s="13">
        <v>9094.4</v>
      </c>
      <c r="AF507" s="15">
        <v>44582</v>
      </c>
      <c r="AG507" s="15">
        <v>44582</v>
      </c>
    </row>
    <row r="508" spans="1:33" x14ac:dyDescent="0.25">
      <c r="A508" s="22" t="s">
        <v>2018</v>
      </c>
      <c r="B508" s="13">
        <v>184118</v>
      </c>
      <c r="C508" s="13" t="s">
        <v>1517</v>
      </c>
      <c r="D508" s="13" t="s">
        <v>1518</v>
      </c>
      <c r="E508" s="13" t="s">
        <v>1519</v>
      </c>
      <c r="F508" s="15">
        <v>44581</v>
      </c>
      <c r="G508" s="13" t="s">
        <v>1520</v>
      </c>
      <c r="H508" s="13" t="s">
        <v>1521</v>
      </c>
      <c r="I508" s="13" t="s">
        <v>1521</v>
      </c>
      <c r="J508" s="13" t="s">
        <v>1522</v>
      </c>
      <c r="K508" s="13" t="s">
        <v>59</v>
      </c>
      <c r="L508" s="13" t="s">
        <v>1517</v>
      </c>
      <c r="M508" s="13" t="s">
        <v>2018</v>
      </c>
      <c r="N508" s="13" t="s">
        <v>2018</v>
      </c>
      <c r="O508" s="13" t="s">
        <v>1521</v>
      </c>
      <c r="P508" s="13">
        <v>784664</v>
      </c>
      <c r="Q508" s="13" t="s">
        <v>1523</v>
      </c>
      <c r="R508" s="13" t="s">
        <v>1521</v>
      </c>
      <c r="S508" s="13" t="s">
        <v>1524</v>
      </c>
      <c r="T508" s="13" t="s">
        <v>1521</v>
      </c>
      <c r="U508" s="13" t="s">
        <v>1525</v>
      </c>
      <c r="V508" s="13">
        <v>1</v>
      </c>
      <c r="W508" s="13">
        <v>1</v>
      </c>
      <c r="X508" s="13" t="s">
        <v>2019</v>
      </c>
      <c r="Y508" s="13" t="s">
        <v>1527</v>
      </c>
      <c r="Z508" s="13">
        <v>8120</v>
      </c>
      <c r="AA508" s="13" t="s">
        <v>1528</v>
      </c>
      <c r="AB508" s="13">
        <v>1299.2</v>
      </c>
      <c r="AC508" s="13" t="s">
        <v>1529</v>
      </c>
      <c r="AD508" s="13">
        <v>324.8</v>
      </c>
      <c r="AE508" s="13">
        <v>9094.4</v>
      </c>
      <c r="AF508" s="15">
        <v>44582</v>
      </c>
      <c r="AG508" s="15">
        <v>44582</v>
      </c>
    </row>
    <row r="509" spans="1:33" x14ac:dyDescent="0.25">
      <c r="A509" s="22" t="s">
        <v>2020</v>
      </c>
      <c r="B509" s="13">
        <v>184119</v>
      </c>
      <c r="C509" s="13" t="s">
        <v>1517</v>
      </c>
      <c r="D509" s="13" t="s">
        <v>1518</v>
      </c>
      <c r="E509" s="13" t="s">
        <v>1519</v>
      </c>
      <c r="F509" s="15">
        <v>44581</v>
      </c>
      <c r="G509" s="13" t="s">
        <v>1520</v>
      </c>
      <c r="H509" s="13" t="s">
        <v>1521</v>
      </c>
      <c r="I509" s="13" t="s">
        <v>1521</v>
      </c>
      <c r="J509" s="13" t="s">
        <v>1522</v>
      </c>
      <c r="K509" s="13" t="s">
        <v>59</v>
      </c>
      <c r="L509" s="13" t="s">
        <v>1517</v>
      </c>
      <c r="M509" s="13" t="s">
        <v>2020</v>
      </c>
      <c r="N509" s="13" t="s">
        <v>2020</v>
      </c>
      <c r="O509" s="13" t="s">
        <v>1521</v>
      </c>
      <c r="P509" s="13">
        <v>784665</v>
      </c>
      <c r="Q509" s="13" t="s">
        <v>1523</v>
      </c>
      <c r="R509" s="13" t="s">
        <v>1521</v>
      </c>
      <c r="S509" s="13" t="s">
        <v>1524</v>
      </c>
      <c r="T509" s="13" t="s">
        <v>1521</v>
      </c>
      <c r="U509" s="13" t="s">
        <v>1525</v>
      </c>
      <c r="V509" s="13">
        <v>1</v>
      </c>
      <c r="W509" s="13">
        <v>1</v>
      </c>
      <c r="X509" s="13" t="s">
        <v>2021</v>
      </c>
      <c r="Y509" s="13" t="s">
        <v>1527</v>
      </c>
      <c r="Z509" s="13">
        <v>8120</v>
      </c>
      <c r="AA509" s="13" t="s">
        <v>1528</v>
      </c>
      <c r="AB509" s="13">
        <v>1299.2</v>
      </c>
      <c r="AC509" s="13" t="s">
        <v>1529</v>
      </c>
      <c r="AD509" s="13">
        <v>324.8</v>
      </c>
      <c r="AE509" s="13">
        <v>9094.4</v>
      </c>
      <c r="AF509" s="15">
        <v>44582</v>
      </c>
      <c r="AG509" s="15">
        <v>44582</v>
      </c>
    </row>
    <row r="510" spans="1:33" x14ac:dyDescent="0.25">
      <c r="A510" s="22" t="s">
        <v>2022</v>
      </c>
      <c r="B510" s="13">
        <v>184120</v>
      </c>
      <c r="C510" s="13" t="s">
        <v>1517</v>
      </c>
      <c r="D510" s="13" t="s">
        <v>1518</v>
      </c>
      <c r="E510" s="13" t="s">
        <v>1519</v>
      </c>
      <c r="F510" s="15">
        <v>44581</v>
      </c>
      <c r="G510" s="13" t="s">
        <v>1520</v>
      </c>
      <c r="H510" s="13" t="s">
        <v>1521</v>
      </c>
      <c r="I510" s="13" t="s">
        <v>1521</v>
      </c>
      <c r="J510" s="13" t="s">
        <v>1522</v>
      </c>
      <c r="K510" s="13" t="s">
        <v>59</v>
      </c>
      <c r="L510" s="13" t="s">
        <v>1517</v>
      </c>
      <c r="M510" s="13" t="s">
        <v>2022</v>
      </c>
      <c r="N510" s="13" t="s">
        <v>2022</v>
      </c>
      <c r="O510" s="13" t="s">
        <v>1521</v>
      </c>
      <c r="P510" s="13">
        <v>784666</v>
      </c>
      <c r="Q510" s="13" t="s">
        <v>1523</v>
      </c>
      <c r="R510" s="13" t="s">
        <v>1521</v>
      </c>
      <c r="S510" s="13" t="s">
        <v>1524</v>
      </c>
      <c r="T510" s="13" t="s">
        <v>1521</v>
      </c>
      <c r="U510" s="13" t="s">
        <v>1525</v>
      </c>
      <c r="V510" s="13">
        <v>1</v>
      </c>
      <c r="W510" s="13">
        <v>1</v>
      </c>
      <c r="X510" s="13" t="s">
        <v>2023</v>
      </c>
      <c r="Y510" s="13" t="s">
        <v>1527</v>
      </c>
      <c r="Z510" s="13">
        <v>8120</v>
      </c>
      <c r="AA510" s="13" t="s">
        <v>1528</v>
      </c>
      <c r="AB510" s="13">
        <v>1299.2</v>
      </c>
      <c r="AC510" s="13" t="s">
        <v>1529</v>
      </c>
      <c r="AD510" s="13">
        <v>324.8</v>
      </c>
      <c r="AE510" s="13">
        <v>9094.4</v>
      </c>
      <c r="AF510" s="15">
        <v>44582</v>
      </c>
      <c r="AG510" s="15">
        <v>44582</v>
      </c>
    </row>
    <row r="511" spans="1:33" x14ac:dyDescent="0.25">
      <c r="A511" s="22" t="s">
        <v>2024</v>
      </c>
      <c r="B511" s="13">
        <v>184121</v>
      </c>
      <c r="C511" s="13" t="s">
        <v>1517</v>
      </c>
      <c r="D511" s="13" t="s">
        <v>1518</v>
      </c>
      <c r="E511" s="13" t="s">
        <v>1519</v>
      </c>
      <c r="F511" s="15">
        <v>44581</v>
      </c>
      <c r="G511" s="13" t="s">
        <v>1520</v>
      </c>
      <c r="H511" s="13" t="s">
        <v>1521</v>
      </c>
      <c r="I511" s="13" t="s">
        <v>1521</v>
      </c>
      <c r="J511" s="13" t="s">
        <v>1522</v>
      </c>
      <c r="K511" s="13" t="s">
        <v>59</v>
      </c>
      <c r="L511" s="13" t="s">
        <v>1517</v>
      </c>
      <c r="M511" s="13" t="s">
        <v>2024</v>
      </c>
      <c r="N511" s="13" t="s">
        <v>2024</v>
      </c>
      <c r="O511" s="13" t="s">
        <v>1521</v>
      </c>
      <c r="P511" s="13">
        <v>784667</v>
      </c>
      <c r="Q511" s="13" t="s">
        <v>1523</v>
      </c>
      <c r="R511" s="13" t="s">
        <v>1521</v>
      </c>
      <c r="S511" s="13" t="s">
        <v>1524</v>
      </c>
      <c r="T511" s="13" t="s">
        <v>1521</v>
      </c>
      <c r="U511" s="13" t="s">
        <v>1525</v>
      </c>
      <c r="V511" s="13">
        <v>1</v>
      </c>
      <c r="W511" s="13">
        <v>1</v>
      </c>
      <c r="X511" s="13" t="s">
        <v>2025</v>
      </c>
      <c r="Y511" s="13" t="s">
        <v>1527</v>
      </c>
      <c r="Z511" s="13">
        <v>8120</v>
      </c>
      <c r="AA511" s="13" t="s">
        <v>1528</v>
      </c>
      <c r="AB511" s="13">
        <v>1299.2</v>
      </c>
      <c r="AC511" s="13" t="s">
        <v>1529</v>
      </c>
      <c r="AD511" s="13">
        <v>324.8</v>
      </c>
      <c r="AE511" s="13">
        <v>9094.4</v>
      </c>
      <c r="AF511" s="15">
        <v>44582</v>
      </c>
      <c r="AG511" s="15">
        <v>44582</v>
      </c>
    </row>
    <row r="512" spans="1:33" x14ac:dyDescent="0.25">
      <c r="A512" s="22" t="s">
        <v>2026</v>
      </c>
      <c r="B512" s="13">
        <v>184122</v>
      </c>
      <c r="C512" s="13" t="s">
        <v>1517</v>
      </c>
      <c r="D512" s="13" t="s">
        <v>1518</v>
      </c>
      <c r="E512" s="13" t="s">
        <v>1519</v>
      </c>
      <c r="F512" s="15">
        <v>44581</v>
      </c>
      <c r="G512" s="13" t="s">
        <v>1520</v>
      </c>
      <c r="H512" s="13" t="s">
        <v>1521</v>
      </c>
      <c r="I512" s="13" t="s">
        <v>1521</v>
      </c>
      <c r="J512" s="13" t="s">
        <v>1522</v>
      </c>
      <c r="K512" s="13" t="s">
        <v>126</v>
      </c>
      <c r="L512" s="13" t="s">
        <v>1517</v>
      </c>
      <c r="M512" s="13" t="s">
        <v>2026</v>
      </c>
      <c r="N512" s="13" t="s">
        <v>2026</v>
      </c>
      <c r="O512" s="13" t="s">
        <v>1521</v>
      </c>
      <c r="P512" s="13">
        <v>784668</v>
      </c>
      <c r="Q512" s="13" t="s">
        <v>1523</v>
      </c>
      <c r="R512" s="13" t="s">
        <v>1521</v>
      </c>
      <c r="S512" s="13" t="s">
        <v>1524</v>
      </c>
      <c r="T512" s="13" t="s">
        <v>1521</v>
      </c>
      <c r="U512" s="13" t="s">
        <v>1525</v>
      </c>
      <c r="V512" s="13">
        <v>1</v>
      </c>
      <c r="W512" s="13">
        <v>1</v>
      </c>
      <c r="X512" s="13" t="s">
        <v>2027</v>
      </c>
      <c r="Y512" s="13" t="s">
        <v>1527</v>
      </c>
      <c r="Z512" s="13">
        <v>7847.74</v>
      </c>
      <c r="AA512" s="13" t="s">
        <v>1528</v>
      </c>
      <c r="AB512" s="13">
        <v>1255.6400000000001</v>
      </c>
      <c r="AC512" s="13" t="s">
        <v>1529</v>
      </c>
      <c r="AD512" s="13">
        <v>313.91000000000003</v>
      </c>
      <c r="AE512" s="13">
        <v>8789.4699999999993</v>
      </c>
      <c r="AF512" s="15">
        <v>44582</v>
      </c>
      <c r="AG512" s="15">
        <v>44582</v>
      </c>
    </row>
    <row r="513" spans="1:33" x14ac:dyDescent="0.25">
      <c r="A513" s="22" t="s">
        <v>2028</v>
      </c>
      <c r="B513" s="13">
        <v>184123</v>
      </c>
      <c r="C513" s="13" t="s">
        <v>1517</v>
      </c>
      <c r="D513" s="13" t="s">
        <v>1518</v>
      </c>
      <c r="E513" s="13" t="s">
        <v>1519</v>
      </c>
      <c r="F513" s="15">
        <v>44581</v>
      </c>
      <c r="G513" s="13" t="s">
        <v>1520</v>
      </c>
      <c r="H513" s="13" t="s">
        <v>1521</v>
      </c>
      <c r="I513" s="13" t="s">
        <v>1521</v>
      </c>
      <c r="J513" s="13" t="s">
        <v>1522</v>
      </c>
      <c r="K513" s="13" t="s">
        <v>126</v>
      </c>
      <c r="L513" s="13" t="s">
        <v>1517</v>
      </c>
      <c r="M513" s="13" t="s">
        <v>2028</v>
      </c>
      <c r="N513" s="13" t="s">
        <v>2028</v>
      </c>
      <c r="O513" s="13" t="s">
        <v>1521</v>
      </c>
      <c r="P513" s="13">
        <v>784669</v>
      </c>
      <c r="Q513" s="13" t="s">
        <v>1523</v>
      </c>
      <c r="R513" s="13" t="s">
        <v>1521</v>
      </c>
      <c r="S513" s="13" t="s">
        <v>1524</v>
      </c>
      <c r="T513" s="13" t="s">
        <v>1521</v>
      </c>
      <c r="U513" s="13" t="s">
        <v>1525</v>
      </c>
      <c r="V513" s="13">
        <v>1</v>
      </c>
      <c r="W513" s="13">
        <v>1</v>
      </c>
      <c r="X513" s="13" t="s">
        <v>2029</v>
      </c>
      <c r="Y513" s="13" t="s">
        <v>1527</v>
      </c>
      <c r="Z513" s="13">
        <v>7847.74</v>
      </c>
      <c r="AA513" s="13" t="s">
        <v>1528</v>
      </c>
      <c r="AB513" s="13">
        <v>1255.6400000000001</v>
      </c>
      <c r="AC513" s="13" t="s">
        <v>1529</v>
      </c>
      <c r="AD513" s="13">
        <v>313.91000000000003</v>
      </c>
      <c r="AE513" s="13">
        <v>8789.4699999999993</v>
      </c>
      <c r="AF513" s="15">
        <v>44582</v>
      </c>
      <c r="AG513" s="15">
        <v>44582</v>
      </c>
    </row>
    <row r="514" spans="1:33" x14ac:dyDescent="0.25">
      <c r="A514" s="22" t="s">
        <v>2030</v>
      </c>
      <c r="B514" s="13">
        <v>184124</v>
      </c>
      <c r="C514" s="13" t="s">
        <v>1517</v>
      </c>
      <c r="D514" s="13" t="s">
        <v>1518</v>
      </c>
      <c r="E514" s="13" t="s">
        <v>1519</v>
      </c>
      <c r="F514" s="15">
        <v>44581</v>
      </c>
      <c r="G514" s="13" t="s">
        <v>1520</v>
      </c>
      <c r="H514" s="13" t="s">
        <v>1521</v>
      </c>
      <c r="I514" s="13" t="s">
        <v>1521</v>
      </c>
      <c r="J514" s="13" t="s">
        <v>1522</v>
      </c>
      <c r="K514" s="13" t="s">
        <v>59</v>
      </c>
      <c r="L514" s="13" t="s">
        <v>1517</v>
      </c>
      <c r="M514" s="13" t="s">
        <v>2030</v>
      </c>
      <c r="N514" s="13" t="s">
        <v>2030</v>
      </c>
      <c r="O514" s="13" t="s">
        <v>1521</v>
      </c>
      <c r="P514" s="13">
        <v>784670</v>
      </c>
      <c r="Q514" s="13" t="s">
        <v>1523</v>
      </c>
      <c r="R514" s="13" t="s">
        <v>1521</v>
      </c>
      <c r="S514" s="13" t="s">
        <v>1524</v>
      </c>
      <c r="T514" s="13" t="s">
        <v>1521</v>
      </c>
      <c r="U514" s="13" t="s">
        <v>1525</v>
      </c>
      <c r="V514" s="13">
        <v>1</v>
      </c>
      <c r="W514" s="13">
        <v>1</v>
      </c>
      <c r="X514" s="13" t="s">
        <v>2031</v>
      </c>
      <c r="Y514" s="13" t="s">
        <v>1527</v>
      </c>
      <c r="Z514" s="13">
        <v>8120</v>
      </c>
      <c r="AA514" s="13" t="s">
        <v>1528</v>
      </c>
      <c r="AB514" s="13">
        <v>1299.2</v>
      </c>
      <c r="AC514" s="13" t="s">
        <v>1529</v>
      </c>
      <c r="AD514" s="13">
        <v>324.8</v>
      </c>
      <c r="AE514" s="13">
        <v>9094.4</v>
      </c>
      <c r="AF514" s="15">
        <v>44582</v>
      </c>
      <c r="AG514" s="15">
        <v>44582</v>
      </c>
    </row>
    <row r="515" spans="1:33" x14ac:dyDescent="0.25">
      <c r="A515" s="22" t="s">
        <v>2032</v>
      </c>
      <c r="B515" s="13">
        <v>184125</v>
      </c>
      <c r="C515" s="13" t="s">
        <v>1517</v>
      </c>
      <c r="D515" s="13" t="s">
        <v>1518</v>
      </c>
      <c r="E515" s="13" t="s">
        <v>1519</v>
      </c>
      <c r="F515" s="15">
        <v>44581</v>
      </c>
      <c r="G515" s="13" t="s">
        <v>1520</v>
      </c>
      <c r="H515" s="13" t="s">
        <v>1521</v>
      </c>
      <c r="I515" s="13" t="s">
        <v>1521</v>
      </c>
      <c r="J515" s="13" t="s">
        <v>1522</v>
      </c>
      <c r="K515" s="13" t="s">
        <v>59</v>
      </c>
      <c r="L515" s="13" t="s">
        <v>1517</v>
      </c>
      <c r="M515" s="13" t="s">
        <v>2032</v>
      </c>
      <c r="N515" s="13" t="s">
        <v>2032</v>
      </c>
      <c r="O515" s="13" t="s">
        <v>1521</v>
      </c>
      <c r="P515" s="13">
        <v>784671</v>
      </c>
      <c r="Q515" s="13" t="s">
        <v>1523</v>
      </c>
      <c r="R515" s="13" t="s">
        <v>1521</v>
      </c>
      <c r="S515" s="13" t="s">
        <v>1524</v>
      </c>
      <c r="T515" s="13" t="s">
        <v>1521</v>
      </c>
      <c r="U515" s="13" t="s">
        <v>1525</v>
      </c>
      <c r="V515" s="13">
        <v>1</v>
      </c>
      <c r="W515" s="13">
        <v>1</v>
      </c>
      <c r="X515" s="13" t="s">
        <v>2033</v>
      </c>
      <c r="Y515" s="13" t="s">
        <v>1527</v>
      </c>
      <c r="Z515" s="13">
        <v>13985</v>
      </c>
      <c r="AA515" s="13" t="s">
        <v>1528</v>
      </c>
      <c r="AB515" s="13">
        <v>2237.6</v>
      </c>
      <c r="AC515" s="13" t="s">
        <v>1529</v>
      </c>
      <c r="AD515" s="13">
        <v>559.4</v>
      </c>
      <c r="AE515" s="13">
        <v>15663.2</v>
      </c>
      <c r="AF515" s="15">
        <v>44582</v>
      </c>
      <c r="AG515" s="15">
        <v>44582</v>
      </c>
    </row>
    <row r="516" spans="1:33" x14ac:dyDescent="0.25">
      <c r="A516" s="22" t="s">
        <v>2034</v>
      </c>
      <c r="B516" s="13">
        <v>184126</v>
      </c>
      <c r="C516" s="13" t="s">
        <v>1517</v>
      </c>
      <c r="D516" s="13" t="s">
        <v>1518</v>
      </c>
      <c r="E516" s="13" t="s">
        <v>1519</v>
      </c>
      <c r="F516" s="15">
        <v>44581</v>
      </c>
      <c r="G516" s="13" t="s">
        <v>1520</v>
      </c>
      <c r="H516" s="13" t="s">
        <v>1521</v>
      </c>
      <c r="I516" s="13" t="s">
        <v>1521</v>
      </c>
      <c r="J516" s="13" t="s">
        <v>1522</v>
      </c>
      <c r="K516" s="13" t="s">
        <v>50</v>
      </c>
      <c r="L516" s="13" t="s">
        <v>1517</v>
      </c>
      <c r="M516" s="13" t="s">
        <v>2034</v>
      </c>
      <c r="N516" s="13" t="s">
        <v>2034</v>
      </c>
      <c r="O516" s="13" t="s">
        <v>1521</v>
      </c>
      <c r="P516" s="13">
        <v>784672</v>
      </c>
      <c r="Q516" s="13" t="s">
        <v>1523</v>
      </c>
      <c r="R516" s="13" t="s">
        <v>1521</v>
      </c>
      <c r="S516" s="13" t="s">
        <v>1524</v>
      </c>
      <c r="T516" s="13" t="s">
        <v>1521</v>
      </c>
      <c r="U516" s="13" t="s">
        <v>1525</v>
      </c>
      <c r="V516" s="13">
        <v>1</v>
      </c>
      <c r="W516" s="13">
        <v>1</v>
      </c>
      <c r="X516" s="13" t="s">
        <v>2035</v>
      </c>
      <c r="Y516" s="13" t="s">
        <v>1527</v>
      </c>
      <c r="Z516" s="13">
        <v>23285</v>
      </c>
      <c r="AA516" s="13" t="s">
        <v>1528</v>
      </c>
      <c r="AB516" s="13">
        <v>3725.6</v>
      </c>
      <c r="AC516" s="13" t="s">
        <v>1529</v>
      </c>
      <c r="AD516" s="13">
        <v>931.4</v>
      </c>
      <c r="AE516" s="13">
        <v>26079.200000000001</v>
      </c>
      <c r="AF516" s="15">
        <v>44582</v>
      </c>
      <c r="AG516" s="15">
        <v>44582</v>
      </c>
    </row>
    <row r="517" spans="1:33" x14ac:dyDescent="0.25">
      <c r="A517" s="22" t="s">
        <v>2036</v>
      </c>
      <c r="B517" s="13">
        <v>184127</v>
      </c>
      <c r="C517" s="13" t="s">
        <v>1517</v>
      </c>
      <c r="D517" s="13" t="s">
        <v>1518</v>
      </c>
      <c r="E517" s="13" t="s">
        <v>1519</v>
      </c>
      <c r="F517" s="15">
        <v>44581</v>
      </c>
      <c r="G517" s="13" t="s">
        <v>1520</v>
      </c>
      <c r="H517" s="13" t="s">
        <v>1521</v>
      </c>
      <c r="I517" s="13" t="s">
        <v>1521</v>
      </c>
      <c r="J517" s="13" t="s">
        <v>1522</v>
      </c>
      <c r="K517" s="13" t="s">
        <v>50</v>
      </c>
      <c r="L517" s="13" t="s">
        <v>1517</v>
      </c>
      <c r="M517" s="13" t="s">
        <v>2036</v>
      </c>
      <c r="N517" s="13" t="s">
        <v>2036</v>
      </c>
      <c r="O517" s="13" t="s">
        <v>1521</v>
      </c>
      <c r="P517" s="13">
        <v>784673</v>
      </c>
      <c r="Q517" s="13" t="s">
        <v>1523</v>
      </c>
      <c r="R517" s="13" t="s">
        <v>1521</v>
      </c>
      <c r="S517" s="13" t="s">
        <v>1524</v>
      </c>
      <c r="T517" s="13" t="s">
        <v>1521</v>
      </c>
      <c r="U517" s="13" t="s">
        <v>1525</v>
      </c>
      <c r="V517" s="13">
        <v>1</v>
      </c>
      <c r="W517" s="13">
        <v>1</v>
      </c>
      <c r="X517" s="13" t="s">
        <v>2037</v>
      </c>
      <c r="Y517" s="13" t="s">
        <v>1527</v>
      </c>
      <c r="Z517" s="13">
        <v>23285</v>
      </c>
      <c r="AA517" s="13" t="s">
        <v>1528</v>
      </c>
      <c r="AB517" s="13">
        <v>3725.6</v>
      </c>
      <c r="AC517" s="13" t="s">
        <v>1529</v>
      </c>
      <c r="AD517" s="13">
        <v>931.4</v>
      </c>
      <c r="AE517" s="13">
        <v>26079.200000000001</v>
      </c>
      <c r="AF517" s="15">
        <v>44582</v>
      </c>
      <c r="AG517" s="15">
        <v>44582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474"/>
  <sheetViews>
    <sheetView showGridLines="0" workbookViewId="0">
      <pane ySplit="3" topLeftCell="A4" activePane="bottomLeft" state="frozen"/>
      <selection pane="bottomLeft" activeCell="A7" sqref="A7"/>
    </sheetView>
  </sheetViews>
  <sheetFormatPr baseColWidth="10" defaultColWidth="9.140625" defaultRowHeight="15" x14ac:dyDescent="0.25"/>
  <cols>
    <col min="1" max="1" width="19.28515625" style="1" bestFit="1" customWidth="1"/>
    <col min="2" max="2" width="18" style="1" bestFit="1" customWidth="1"/>
    <col min="3" max="3" width="16.7109375" style="1" bestFit="1" customWidth="1"/>
    <col min="4" max="4" width="18.28515625" style="1" bestFit="1" customWidth="1"/>
    <col min="5" max="5" width="10.42578125" style="1" bestFit="1" customWidth="1"/>
    <col min="6" max="6" width="34" style="1" bestFit="1" customWidth="1"/>
    <col min="7" max="7" width="17.140625" style="1" bestFit="1" customWidth="1"/>
    <col min="8" max="8" width="15.28515625" style="1" hidden="1" customWidth="1"/>
    <col min="9" max="9" width="25.5703125" style="1" hidden="1" customWidth="1"/>
    <col min="10" max="10" width="12.5703125" style="1" hidden="1" customWidth="1"/>
    <col min="11" max="11" width="16.140625" style="1" hidden="1" customWidth="1"/>
    <col min="12" max="12" width="36.5703125" style="1" hidden="1" customWidth="1"/>
    <col min="13" max="13" width="24.28515625" style="1" hidden="1" customWidth="1"/>
    <col min="14" max="14" width="18.140625" style="1" hidden="1" customWidth="1"/>
    <col min="15" max="15" width="15.85546875" style="1" hidden="1" customWidth="1"/>
    <col min="16" max="16" width="24.140625" style="1" hidden="1" customWidth="1"/>
    <col min="17" max="17" width="9.28515625" style="1" hidden="1" customWidth="1"/>
    <col min="18" max="18" width="13.7109375" style="1" hidden="1" customWidth="1"/>
    <col min="19" max="19" width="35.85546875" style="1" hidden="1" customWidth="1"/>
    <col min="20" max="20" width="11.5703125" style="1" hidden="1" customWidth="1"/>
    <col min="21" max="21" width="19.5703125" style="1" hidden="1" customWidth="1"/>
    <col min="22" max="22" width="12.28515625" style="1" hidden="1" customWidth="1"/>
    <col min="23" max="23" width="14.5703125" style="1" hidden="1" customWidth="1"/>
    <col min="24" max="25" width="36.5703125" style="1" hidden="1" customWidth="1"/>
    <col min="26" max="26" width="35.140625" style="1" hidden="1" customWidth="1"/>
    <col min="27" max="27" width="29.85546875" style="1" hidden="1" customWidth="1"/>
    <col min="28" max="28" width="19.140625" style="1" hidden="1" customWidth="1"/>
    <col min="29" max="29" width="27.85546875" style="1" hidden="1" customWidth="1"/>
    <col min="30" max="30" width="16.42578125" style="1" hidden="1" customWidth="1"/>
    <col min="31" max="31" width="17" style="1" hidden="1" customWidth="1"/>
    <col min="32" max="32" width="25.42578125" style="1" hidden="1" customWidth="1"/>
    <col min="33" max="33" width="34.28515625" style="1" hidden="1" customWidth="1"/>
    <col min="34" max="34" width="25" style="1" hidden="1" customWidth="1"/>
    <col min="35" max="35" width="27.28515625" style="1" hidden="1" customWidth="1"/>
    <col min="36" max="36" width="36.28515625" style="1" hidden="1" customWidth="1"/>
    <col min="37" max="37" width="4.7109375" style="1" hidden="1" customWidth="1"/>
    <col min="38" max="38" width="10.42578125" style="1" hidden="1" customWidth="1"/>
    <col min="39" max="39" width="12.5703125" style="1" hidden="1" customWidth="1"/>
    <col min="40" max="40" width="7.7109375" style="1" hidden="1" customWidth="1"/>
    <col min="41" max="41" width="12.5703125" style="1" hidden="1" customWidth="1"/>
    <col min="42" max="42" width="11.28515625" style="1" hidden="1" customWidth="1"/>
    <col min="43" max="43" width="12.28515625" style="1" hidden="1" customWidth="1"/>
    <col min="44" max="44" width="14.5703125" style="1" hidden="1" customWidth="1"/>
    <col min="45" max="46" width="15" style="1" hidden="1" customWidth="1"/>
    <col min="47" max="47" width="16.28515625" style="1" hidden="1" customWidth="1"/>
    <col min="48" max="48" width="17" style="10" bestFit="1" customWidth="1"/>
    <col min="49" max="49" width="7.42578125" style="1" bestFit="1" customWidth="1"/>
    <col min="50" max="50" width="15" style="1" bestFit="1" customWidth="1"/>
    <col min="51" max="51" width="25" style="1" bestFit="1" customWidth="1"/>
    <col min="52" max="16384" width="9.140625" style="1"/>
  </cols>
  <sheetData>
    <row r="2" spans="1:51" x14ac:dyDescent="0.25">
      <c r="AV2" s="14">
        <f>SUBTOTAL(9,AV4:AV624)</f>
        <v>7887120.5100000221</v>
      </c>
    </row>
    <row r="3" spans="1:51" ht="12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6" t="s">
        <v>34</v>
      </c>
      <c r="AJ3" s="5" t="s">
        <v>35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7" t="s">
        <v>36</v>
      </c>
      <c r="AW3" s="6" t="s">
        <v>37</v>
      </c>
      <c r="AX3" s="6" t="s">
        <v>38</v>
      </c>
      <c r="AY3" s="6"/>
    </row>
    <row r="4" spans="1:51" s="13" customFormat="1" x14ac:dyDescent="0.25">
      <c r="A4" s="16" t="s">
        <v>2039</v>
      </c>
      <c r="B4" s="16" t="s">
        <v>40</v>
      </c>
      <c r="C4" s="16" t="s">
        <v>2052</v>
      </c>
      <c r="D4" s="16" t="s">
        <v>2053</v>
      </c>
      <c r="E4" s="16" t="s">
        <v>43</v>
      </c>
      <c r="F4" s="16" t="s">
        <v>136</v>
      </c>
      <c r="G4" s="17">
        <v>44574</v>
      </c>
      <c r="H4" s="16" t="s">
        <v>45</v>
      </c>
      <c r="J4" s="17">
        <v>44574</v>
      </c>
      <c r="K4" s="16" t="s">
        <v>2054</v>
      </c>
      <c r="M4" s="16" t="s">
        <v>137</v>
      </c>
      <c r="S4" s="16" t="s">
        <v>138</v>
      </c>
      <c r="V4" s="16" t="s">
        <v>49</v>
      </c>
      <c r="X4" s="16" t="s">
        <v>139</v>
      </c>
      <c r="AE4" s="16" t="s">
        <v>49</v>
      </c>
      <c r="AH4" s="16" t="s">
        <v>51</v>
      </c>
      <c r="AI4" s="16" t="s">
        <v>49</v>
      </c>
      <c r="AJ4" s="16" t="s">
        <v>2055</v>
      </c>
      <c r="AL4" s="18"/>
      <c r="AM4" s="18"/>
      <c r="AN4" s="18"/>
      <c r="AO4" s="18"/>
      <c r="AQ4" s="18"/>
      <c r="AV4" s="19">
        <v>-18821.55</v>
      </c>
      <c r="AW4" s="16" t="s">
        <v>52</v>
      </c>
      <c r="AX4" s="4" t="s">
        <v>53</v>
      </c>
      <c r="AY4" s="20" t="s">
        <v>69</v>
      </c>
    </row>
    <row r="5" spans="1:51" s="13" customFormat="1" x14ac:dyDescent="0.25">
      <c r="A5" s="16" t="s">
        <v>2050</v>
      </c>
      <c r="B5" s="16" t="s">
        <v>40</v>
      </c>
      <c r="C5" s="16" t="s">
        <v>2052</v>
      </c>
      <c r="D5" s="16" t="s">
        <v>2053</v>
      </c>
      <c r="E5" s="16" t="s">
        <v>43</v>
      </c>
      <c r="F5" s="16" t="s">
        <v>44</v>
      </c>
      <c r="G5" s="17">
        <v>44575</v>
      </c>
      <c r="H5" s="16" t="s">
        <v>45</v>
      </c>
      <c r="J5" s="17">
        <v>44575</v>
      </c>
      <c r="K5" s="16" t="s">
        <v>2056</v>
      </c>
      <c r="M5" s="16" t="s">
        <v>47</v>
      </c>
      <c r="S5" s="16" t="s">
        <v>48</v>
      </c>
      <c r="V5" s="16" t="s">
        <v>49</v>
      </c>
      <c r="X5" s="16" t="s">
        <v>50</v>
      </c>
      <c r="AE5" s="16" t="s">
        <v>49</v>
      </c>
      <c r="AH5" s="16" t="s">
        <v>51</v>
      </c>
      <c r="AI5" s="16" t="s">
        <v>49</v>
      </c>
      <c r="AJ5" s="16" t="s">
        <v>2057</v>
      </c>
      <c r="AL5" s="18"/>
      <c r="AM5" s="18"/>
      <c r="AN5" s="18"/>
      <c r="AO5" s="18"/>
      <c r="AQ5" s="18"/>
      <c r="AV5" s="19">
        <v>-11103.88</v>
      </c>
      <c r="AW5" s="16" t="s">
        <v>52</v>
      </c>
      <c r="AX5" s="4" t="s">
        <v>53</v>
      </c>
      <c r="AY5" s="20" t="s">
        <v>69</v>
      </c>
    </row>
    <row r="6" spans="1:51" s="13" customFormat="1" x14ac:dyDescent="0.25">
      <c r="A6" s="16" t="s">
        <v>2046</v>
      </c>
      <c r="B6" s="16" t="s">
        <v>40</v>
      </c>
      <c r="C6" s="16" t="s">
        <v>2052</v>
      </c>
      <c r="D6" s="16" t="s">
        <v>2053</v>
      </c>
      <c r="E6" s="16" t="s">
        <v>43</v>
      </c>
      <c r="F6" s="16" t="s">
        <v>74</v>
      </c>
      <c r="G6" s="17">
        <v>44578</v>
      </c>
      <c r="H6" s="16" t="s">
        <v>45</v>
      </c>
      <c r="J6" s="17">
        <v>44578</v>
      </c>
      <c r="K6" s="16" t="s">
        <v>2058</v>
      </c>
      <c r="M6" s="16" t="s">
        <v>75</v>
      </c>
      <c r="S6" s="16" t="s">
        <v>76</v>
      </c>
      <c r="V6" s="16" t="s">
        <v>49</v>
      </c>
      <c r="X6" s="16" t="s">
        <v>77</v>
      </c>
      <c r="AE6" s="16" t="s">
        <v>49</v>
      </c>
      <c r="AH6" s="16" t="s">
        <v>51</v>
      </c>
      <c r="AI6" s="16" t="s">
        <v>49</v>
      </c>
      <c r="AL6" s="18"/>
      <c r="AM6" s="18"/>
      <c r="AN6" s="18"/>
      <c r="AO6" s="18"/>
      <c r="AQ6" s="18"/>
      <c r="AV6" s="19">
        <v>-1968.39</v>
      </c>
      <c r="AW6" s="16" t="s">
        <v>52</v>
      </c>
      <c r="AX6" s="4" t="s">
        <v>53</v>
      </c>
    </row>
    <row r="7" spans="1:51" s="13" customFormat="1" x14ac:dyDescent="0.25">
      <c r="A7" s="16" t="s">
        <v>2048</v>
      </c>
      <c r="B7" s="16" t="s">
        <v>40</v>
      </c>
      <c r="C7" s="16" t="s">
        <v>2052</v>
      </c>
      <c r="D7" s="16" t="s">
        <v>2053</v>
      </c>
      <c r="E7" s="16" t="s">
        <v>43</v>
      </c>
      <c r="F7" s="16" t="s">
        <v>74</v>
      </c>
      <c r="G7" s="17">
        <v>44578</v>
      </c>
      <c r="H7" s="16" t="s">
        <v>45</v>
      </c>
      <c r="J7" s="17">
        <v>44578</v>
      </c>
      <c r="K7" s="16" t="s">
        <v>2058</v>
      </c>
      <c r="M7" s="16" t="s">
        <v>75</v>
      </c>
      <c r="S7" s="16" t="s">
        <v>76</v>
      </c>
      <c r="V7" s="16" t="s">
        <v>49</v>
      </c>
      <c r="X7" s="16" t="s">
        <v>77</v>
      </c>
      <c r="AE7" s="16" t="s">
        <v>49</v>
      </c>
      <c r="AH7" s="16" t="s">
        <v>51</v>
      </c>
      <c r="AI7" s="16" t="s">
        <v>49</v>
      </c>
      <c r="AL7" s="18"/>
      <c r="AM7" s="18"/>
      <c r="AN7" s="18"/>
      <c r="AO7" s="18"/>
      <c r="AQ7" s="18"/>
      <c r="AV7" s="19">
        <v>-3120.95</v>
      </c>
      <c r="AW7" s="16" t="s">
        <v>52</v>
      </c>
      <c r="AX7" s="4" t="s">
        <v>53</v>
      </c>
    </row>
    <row r="8" spans="1:51" s="13" customFormat="1" x14ac:dyDescent="0.25">
      <c r="A8" s="16" t="s">
        <v>2043</v>
      </c>
      <c r="B8" s="16" t="s">
        <v>40</v>
      </c>
      <c r="C8" s="16" t="s">
        <v>2052</v>
      </c>
      <c r="D8" s="16" t="s">
        <v>2053</v>
      </c>
      <c r="E8" s="16" t="s">
        <v>43</v>
      </c>
      <c r="F8" s="16" t="s">
        <v>74</v>
      </c>
      <c r="G8" s="17">
        <v>44578</v>
      </c>
      <c r="H8" s="16" t="s">
        <v>45</v>
      </c>
      <c r="J8" s="17">
        <v>44578</v>
      </c>
      <c r="K8" s="16" t="s">
        <v>2058</v>
      </c>
      <c r="M8" s="16" t="s">
        <v>75</v>
      </c>
      <c r="S8" s="16" t="s">
        <v>76</v>
      </c>
      <c r="V8" s="16" t="s">
        <v>49</v>
      </c>
      <c r="X8" s="16" t="s">
        <v>77</v>
      </c>
      <c r="AE8" s="16" t="s">
        <v>49</v>
      </c>
      <c r="AH8" s="16" t="s">
        <v>51</v>
      </c>
      <c r="AI8" s="16" t="s">
        <v>49</v>
      </c>
      <c r="AL8" s="18"/>
      <c r="AM8" s="18"/>
      <c r="AN8" s="18"/>
      <c r="AO8" s="18"/>
      <c r="AQ8" s="18"/>
      <c r="AV8" s="19">
        <v>-16058.01</v>
      </c>
      <c r="AW8" s="16" t="s">
        <v>52</v>
      </c>
      <c r="AX8" s="4" t="s">
        <v>53</v>
      </c>
    </row>
    <row r="9" spans="1:51" s="13" customFormat="1" x14ac:dyDescent="0.25">
      <c r="A9" s="16" t="s">
        <v>363</v>
      </c>
      <c r="B9" s="16" t="s">
        <v>40</v>
      </c>
      <c r="C9" s="16" t="s">
        <v>41</v>
      </c>
      <c r="D9" s="16" t="s">
        <v>42</v>
      </c>
      <c r="E9" s="16" t="s">
        <v>43</v>
      </c>
      <c r="F9" s="16" t="s">
        <v>74</v>
      </c>
      <c r="G9" s="17">
        <v>44564</v>
      </c>
      <c r="H9" s="16" t="s">
        <v>45</v>
      </c>
      <c r="J9" s="17">
        <v>44564</v>
      </c>
      <c r="K9" s="16" t="s">
        <v>261</v>
      </c>
      <c r="M9" s="16" t="s">
        <v>75</v>
      </c>
      <c r="N9" s="17">
        <v>44572</v>
      </c>
      <c r="S9" s="16" t="s">
        <v>76</v>
      </c>
      <c r="V9" s="16" t="s">
        <v>49</v>
      </c>
      <c r="X9" s="16" t="s">
        <v>77</v>
      </c>
      <c r="AE9" s="16" t="s">
        <v>49</v>
      </c>
      <c r="AH9" s="16" t="s">
        <v>51</v>
      </c>
      <c r="AI9" s="16" t="s">
        <v>49</v>
      </c>
      <c r="AJ9" s="16" t="s">
        <v>364</v>
      </c>
      <c r="AL9" s="18"/>
      <c r="AM9" s="18"/>
      <c r="AN9" s="18"/>
      <c r="AO9" s="18"/>
      <c r="AQ9" s="18"/>
      <c r="AV9" s="19">
        <v>210160.64000000001</v>
      </c>
      <c r="AW9" s="16" t="s">
        <v>52</v>
      </c>
      <c r="AX9" s="4" t="s">
        <v>53</v>
      </c>
      <c r="AY9" s="20" t="s">
        <v>69</v>
      </c>
    </row>
    <row r="10" spans="1:51" s="13" customFormat="1" x14ac:dyDescent="0.25">
      <c r="A10" s="16" t="s">
        <v>260</v>
      </c>
      <c r="B10" s="16" t="s">
        <v>40</v>
      </c>
      <c r="C10" s="16" t="s">
        <v>41</v>
      </c>
      <c r="D10" s="16" t="s">
        <v>42</v>
      </c>
      <c r="E10" s="16" t="s">
        <v>43</v>
      </c>
      <c r="F10" s="16" t="s">
        <v>74</v>
      </c>
      <c r="G10" s="17">
        <v>44564</v>
      </c>
      <c r="H10" s="16" t="s">
        <v>45</v>
      </c>
      <c r="J10" s="17">
        <v>44564</v>
      </c>
      <c r="K10" s="16" t="s">
        <v>261</v>
      </c>
      <c r="M10" s="16" t="s">
        <v>75</v>
      </c>
      <c r="N10" s="17">
        <v>44572</v>
      </c>
      <c r="S10" s="16" t="s">
        <v>76</v>
      </c>
      <c r="V10" s="16" t="s">
        <v>49</v>
      </c>
      <c r="X10" s="16" t="s">
        <v>77</v>
      </c>
      <c r="AE10" s="16" t="s">
        <v>49</v>
      </c>
      <c r="AH10" s="16" t="s">
        <v>51</v>
      </c>
      <c r="AI10" s="16" t="s">
        <v>49</v>
      </c>
      <c r="AJ10" s="16" t="s">
        <v>262</v>
      </c>
      <c r="AL10" s="18"/>
      <c r="AM10" s="18"/>
      <c r="AN10" s="18"/>
      <c r="AO10" s="18"/>
      <c r="AQ10" s="18"/>
      <c r="AV10" s="19">
        <v>45389.07</v>
      </c>
      <c r="AW10" s="16" t="s">
        <v>52</v>
      </c>
      <c r="AX10" s="4" t="s">
        <v>53</v>
      </c>
      <c r="AY10" s="20" t="s">
        <v>69</v>
      </c>
    </row>
    <row r="11" spans="1:51" s="13" customFormat="1" x14ac:dyDescent="0.25">
      <c r="A11" s="16" t="s">
        <v>463</v>
      </c>
      <c r="B11" s="16" t="s">
        <v>40</v>
      </c>
      <c r="C11" s="16" t="s">
        <v>41</v>
      </c>
      <c r="D11" s="16" t="s">
        <v>42</v>
      </c>
      <c r="E11" s="16" t="s">
        <v>43</v>
      </c>
      <c r="F11" s="16" t="s">
        <v>108</v>
      </c>
      <c r="G11" s="17">
        <v>44565</v>
      </c>
      <c r="H11" s="16" t="s">
        <v>45</v>
      </c>
      <c r="J11" s="17">
        <v>44565</v>
      </c>
      <c r="K11" s="16" t="s">
        <v>143</v>
      </c>
      <c r="M11" s="16" t="s">
        <v>109</v>
      </c>
      <c r="N11" s="17">
        <v>44595</v>
      </c>
      <c r="S11" s="16" t="s">
        <v>110</v>
      </c>
      <c r="V11" s="16" t="s">
        <v>49</v>
      </c>
      <c r="X11" s="16" t="s">
        <v>111</v>
      </c>
      <c r="AE11" s="16" t="s">
        <v>49</v>
      </c>
      <c r="AH11" s="16" t="s">
        <v>51</v>
      </c>
      <c r="AI11" s="16" t="s">
        <v>49</v>
      </c>
      <c r="AJ11" s="16" t="s">
        <v>464</v>
      </c>
      <c r="AL11" s="18"/>
      <c r="AM11" s="18"/>
      <c r="AN11" s="18"/>
      <c r="AO11" s="18"/>
      <c r="AQ11" s="18"/>
      <c r="AV11" s="19">
        <v>32592</v>
      </c>
      <c r="AW11" s="16" t="s">
        <v>52</v>
      </c>
      <c r="AX11" s="4" t="s">
        <v>53</v>
      </c>
      <c r="AY11" s="20" t="s">
        <v>69</v>
      </c>
    </row>
    <row r="12" spans="1:51" s="13" customFormat="1" x14ac:dyDescent="0.25">
      <c r="A12" s="16" t="s">
        <v>559</v>
      </c>
      <c r="B12" s="16" t="s">
        <v>40</v>
      </c>
      <c r="C12" s="16" t="s">
        <v>41</v>
      </c>
      <c r="D12" s="16" t="s">
        <v>42</v>
      </c>
      <c r="E12" s="16" t="s">
        <v>43</v>
      </c>
      <c r="F12" s="16" t="s">
        <v>136</v>
      </c>
      <c r="G12" s="17">
        <v>44565</v>
      </c>
      <c r="H12" s="16" t="s">
        <v>45</v>
      </c>
      <c r="J12" s="17">
        <v>44565</v>
      </c>
      <c r="K12" s="16" t="s">
        <v>143</v>
      </c>
      <c r="M12" s="16" t="s">
        <v>137</v>
      </c>
      <c r="N12" s="17">
        <v>44580</v>
      </c>
      <c r="S12" s="16" t="s">
        <v>138</v>
      </c>
      <c r="V12" s="16" t="s">
        <v>49</v>
      </c>
      <c r="X12" s="16" t="s">
        <v>139</v>
      </c>
      <c r="AE12" s="16" t="s">
        <v>49</v>
      </c>
      <c r="AH12" s="16" t="s">
        <v>51</v>
      </c>
      <c r="AI12" s="16" t="s">
        <v>49</v>
      </c>
      <c r="AJ12" s="16" t="s">
        <v>560</v>
      </c>
      <c r="AL12" s="18"/>
      <c r="AM12" s="18"/>
      <c r="AN12" s="18"/>
      <c r="AO12" s="18"/>
      <c r="AQ12" s="18"/>
      <c r="AV12" s="19">
        <v>20880</v>
      </c>
      <c r="AW12" s="16" t="s">
        <v>52</v>
      </c>
      <c r="AX12" s="4" t="s">
        <v>53</v>
      </c>
      <c r="AY12" s="20" t="s">
        <v>69</v>
      </c>
    </row>
    <row r="13" spans="1:51" s="13" customFormat="1" x14ac:dyDescent="0.25">
      <c r="A13" s="16" t="s">
        <v>196</v>
      </c>
      <c r="B13" s="16" t="s">
        <v>40</v>
      </c>
      <c r="C13" s="16" t="s">
        <v>41</v>
      </c>
      <c r="D13" s="16" t="s">
        <v>42</v>
      </c>
      <c r="E13" s="16" t="s">
        <v>43</v>
      </c>
      <c r="F13" s="16" t="s">
        <v>136</v>
      </c>
      <c r="G13" s="17">
        <v>44565</v>
      </c>
      <c r="H13" s="16" t="s">
        <v>45</v>
      </c>
      <c r="J13" s="17">
        <v>44565</v>
      </c>
      <c r="K13" s="16" t="s">
        <v>143</v>
      </c>
      <c r="M13" s="16" t="s">
        <v>137</v>
      </c>
      <c r="N13" s="17">
        <v>44580</v>
      </c>
      <c r="S13" s="16" t="s">
        <v>138</v>
      </c>
      <c r="V13" s="16" t="s">
        <v>49</v>
      </c>
      <c r="X13" s="16" t="s">
        <v>139</v>
      </c>
      <c r="AE13" s="16" t="s">
        <v>49</v>
      </c>
      <c r="AH13" s="16" t="s">
        <v>51</v>
      </c>
      <c r="AI13" s="16" t="s">
        <v>49</v>
      </c>
      <c r="AJ13" s="16" t="s">
        <v>197</v>
      </c>
      <c r="AL13" s="18"/>
      <c r="AM13" s="18"/>
      <c r="AN13" s="18"/>
      <c r="AO13" s="18"/>
      <c r="AQ13" s="18"/>
      <c r="AV13" s="19">
        <v>10440</v>
      </c>
      <c r="AW13" s="16" t="s">
        <v>52</v>
      </c>
      <c r="AX13" s="4" t="s">
        <v>53</v>
      </c>
      <c r="AY13" s="20" t="s">
        <v>69</v>
      </c>
    </row>
    <row r="14" spans="1:51" s="13" customFormat="1" x14ac:dyDescent="0.25">
      <c r="A14" s="16" t="s">
        <v>336</v>
      </c>
      <c r="B14" s="16" t="s">
        <v>40</v>
      </c>
      <c r="C14" s="16" t="s">
        <v>41</v>
      </c>
      <c r="D14" s="16" t="s">
        <v>42</v>
      </c>
      <c r="E14" s="16" t="s">
        <v>43</v>
      </c>
      <c r="F14" s="16" t="s">
        <v>136</v>
      </c>
      <c r="G14" s="17">
        <v>44565</v>
      </c>
      <c r="H14" s="16" t="s">
        <v>45</v>
      </c>
      <c r="J14" s="17">
        <v>44565</v>
      </c>
      <c r="K14" s="16" t="s">
        <v>143</v>
      </c>
      <c r="M14" s="16" t="s">
        <v>137</v>
      </c>
      <c r="N14" s="17">
        <v>44580</v>
      </c>
      <c r="S14" s="16" t="s">
        <v>138</v>
      </c>
      <c r="V14" s="16" t="s">
        <v>49</v>
      </c>
      <c r="X14" s="16" t="s">
        <v>139</v>
      </c>
      <c r="AE14" s="16" t="s">
        <v>49</v>
      </c>
      <c r="AH14" s="16" t="s">
        <v>51</v>
      </c>
      <c r="AI14" s="16" t="s">
        <v>49</v>
      </c>
      <c r="AJ14" s="16" t="s">
        <v>337</v>
      </c>
      <c r="AL14" s="18"/>
      <c r="AM14" s="18"/>
      <c r="AN14" s="18"/>
      <c r="AO14" s="18"/>
      <c r="AQ14" s="18"/>
      <c r="AV14" s="19">
        <v>15660</v>
      </c>
      <c r="AW14" s="16" t="s">
        <v>52</v>
      </c>
      <c r="AX14" s="4" t="s">
        <v>53</v>
      </c>
      <c r="AY14" s="20" t="s">
        <v>69</v>
      </c>
    </row>
    <row r="15" spans="1:51" s="13" customFormat="1" x14ac:dyDescent="0.25">
      <c r="A15" s="16" t="s">
        <v>426</v>
      </c>
      <c r="B15" s="16" t="s">
        <v>40</v>
      </c>
      <c r="C15" s="16" t="s">
        <v>41</v>
      </c>
      <c r="D15" s="16" t="s">
        <v>42</v>
      </c>
      <c r="E15" s="16" t="s">
        <v>43</v>
      </c>
      <c r="F15" s="16" t="s">
        <v>56</v>
      </c>
      <c r="G15" s="17">
        <v>44565</v>
      </c>
      <c r="H15" s="16" t="s">
        <v>45</v>
      </c>
      <c r="J15" s="17">
        <v>44565</v>
      </c>
      <c r="K15" s="16" t="s">
        <v>143</v>
      </c>
      <c r="M15" s="16" t="s">
        <v>57</v>
      </c>
      <c r="N15" s="17">
        <v>44580</v>
      </c>
      <c r="S15" s="16" t="s">
        <v>58</v>
      </c>
      <c r="V15" s="16" t="s">
        <v>49</v>
      </c>
      <c r="X15" s="16" t="s">
        <v>59</v>
      </c>
      <c r="AE15" s="16" t="s">
        <v>49</v>
      </c>
      <c r="AH15" s="16" t="s">
        <v>51</v>
      </c>
      <c r="AI15" s="16" t="s">
        <v>49</v>
      </c>
      <c r="AJ15" s="16" t="s">
        <v>427</v>
      </c>
      <c r="AL15" s="18"/>
      <c r="AM15" s="18"/>
      <c r="AN15" s="18"/>
      <c r="AO15" s="18"/>
      <c r="AQ15" s="18"/>
      <c r="AV15" s="19">
        <v>5220</v>
      </c>
      <c r="AW15" s="16" t="s">
        <v>52</v>
      </c>
      <c r="AX15" s="4" t="s">
        <v>53</v>
      </c>
      <c r="AY15" s="20" t="s">
        <v>69</v>
      </c>
    </row>
    <row r="16" spans="1:51" s="13" customFormat="1" x14ac:dyDescent="0.25">
      <c r="A16" s="16" t="s">
        <v>142</v>
      </c>
      <c r="B16" s="16" t="s">
        <v>40</v>
      </c>
      <c r="C16" s="16" t="s">
        <v>41</v>
      </c>
      <c r="D16" s="16" t="s">
        <v>42</v>
      </c>
      <c r="E16" s="16" t="s">
        <v>43</v>
      </c>
      <c r="F16" s="16" t="s">
        <v>56</v>
      </c>
      <c r="G16" s="17">
        <v>44565</v>
      </c>
      <c r="H16" s="16" t="s">
        <v>45</v>
      </c>
      <c r="J16" s="17">
        <v>44565</v>
      </c>
      <c r="K16" s="16" t="s">
        <v>143</v>
      </c>
      <c r="M16" s="16" t="s">
        <v>57</v>
      </c>
      <c r="N16" s="17">
        <v>44580</v>
      </c>
      <c r="S16" s="16" t="s">
        <v>58</v>
      </c>
      <c r="V16" s="16" t="s">
        <v>49</v>
      </c>
      <c r="X16" s="16" t="s">
        <v>59</v>
      </c>
      <c r="AE16" s="16" t="s">
        <v>49</v>
      </c>
      <c r="AH16" s="16" t="s">
        <v>51</v>
      </c>
      <c r="AI16" s="16" t="s">
        <v>49</v>
      </c>
      <c r="AJ16" s="16" t="s">
        <v>144</v>
      </c>
      <c r="AL16" s="18"/>
      <c r="AM16" s="18"/>
      <c r="AN16" s="18"/>
      <c r="AO16" s="18"/>
      <c r="AQ16" s="18"/>
      <c r="AV16" s="19">
        <v>5220</v>
      </c>
      <c r="AW16" s="16" t="s">
        <v>52</v>
      </c>
      <c r="AX16" s="4" t="s">
        <v>53</v>
      </c>
      <c r="AY16" s="20" t="s">
        <v>69</v>
      </c>
    </row>
    <row r="17" spans="1:51" s="13" customFormat="1" x14ac:dyDescent="0.25">
      <c r="A17" s="16" t="s">
        <v>343</v>
      </c>
      <c r="B17" s="16" t="s">
        <v>40</v>
      </c>
      <c r="C17" s="16" t="s">
        <v>41</v>
      </c>
      <c r="D17" s="16" t="s">
        <v>42</v>
      </c>
      <c r="E17" s="16" t="s">
        <v>43</v>
      </c>
      <c r="F17" s="16" t="s">
        <v>56</v>
      </c>
      <c r="G17" s="17">
        <v>44565</v>
      </c>
      <c r="H17" s="16" t="s">
        <v>45</v>
      </c>
      <c r="J17" s="17">
        <v>44565</v>
      </c>
      <c r="K17" s="16" t="s">
        <v>143</v>
      </c>
      <c r="M17" s="16" t="s">
        <v>57</v>
      </c>
      <c r="N17" s="17">
        <v>44580</v>
      </c>
      <c r="S17" s="16" t="s">
        <v>58</v>
      </c>
      <c r="V17" s="16" t="s">
        <v>49</v>
      </c>
      <c r="X17" s="16" t="s">
        <v>59</v>
      </c>
      <c r="AE17" s="16" t="s">
        <v>49</v>
      </c>
      <c r="AH17" s="16" t="s">
        <v>51</v>
      </c>
      <c r="AI17" s="16" t="s">
        <v>49</v>
      </c>
      <c r="AJ17" s="16" t="s">
        <v>344</v>
      </c>
      <c r="AL17" s="18"/>
      <c r="AM17" s="18"/>
      <c r="AN17" s="18"/>
      <c r="AO17" s="18"/>
      <c r="AQ17" s="18"/>
      <c r="AV17" s="19">
        <v>5220</v>
      </c>
      <c r="AW17" s="16" t="s">
        <v>52</v>
      </c>
      <c r="AX17" s="4" t="s">
        <v>53</v>
      </c>
      <c r="AY17" s="20" t="s">
        <v>69</v>
      </c>
    </row>
    <row r="18" spans="1:51" s="13" customFormat="1" x14ac:dyDescent="0.25">
      <c r="A18" s="16" t="s">
        <v>551</v>
      </c>
      <c r="B18" s="16" t="s">
        <v>40</v>
      </c>
      <c r="C18" s="16" t="s">
        <v>41</v>
      </c>
      <c r="D18" s="16" t="s">
        <v>42</v>
      </c>
      <c r="E18" s="16" t="s">
        <v>43</v>
      </c>
      <c r="F18" s="16" t="s">
        <v>56</v>
      </c>
      <c r="G18" s="17">
        <v>44565</v>
      </c>
      <c r="H18" s="16" t="s">
        <v>45</v>
      </c>
      <c r="J18" s="17">
        <v>44565</v>
      </c>
      <c r="K18" s="16" t="s">
        <v>143</v>
      </c>
      <c r="M18" s="16" t="s">
        <v>57</v>
      </c>
      <c r="N18" s="17">
        <v>44580</v>
      </c>
      <c r="S18" s="16" t="s">
        <v>58</v>
      </c>
      <c r="V18" s="16" t="s">
        <v>49</v>
      </c>
      <c r="X18" s="16" t="s">
        <v>59</v>
      </c>
      <c r="AE18" s="16" t="s">
        <v>49</v>
      </c>
      <c r="AH18" s="16" t="s">
        <v>51</v>
      </c>
      <c r="AI18" s="16" t="s">
        <v>49</v>
      </c>
      <c r="AJ18" s="16" t="s">
        <v>552</v>
      </c>
      <c r="AL18" s="18"/>
      <c r="AM18" s="18"/>
      <c r="AN18" s="18"/>
      <c r="AO18" s="18"/>
      <c r="AQ18" s="18"/>
      <c r="AV18" s="19">
        <v>5220</v>
      </c>
      <c r="AW18" s="16" t="s">
        <v>52</v>
      </c>
      <c r="AX18" s="4" t="s">
        <v>53</v>
      </c>
      <c r="AY18" s="20" t="s">
        <v>69</v>
      </c>
    </row>
    <row r="19" spans="1:51" s="13" customFormat="1" x14ac:dyDescent="0.25">
      <c r="A19" s="16" t="s">
        <v>389</v>
      </c>
      <c r="B19" s="16" t="s">
        <v>40</v>
      </c>
      <c r="C19" s="16" t="s">
        <v>41</v>
      </c>
      <c r="D19" s="16" t="s">
        <v>42</v>
      </c>
      <c r="E19" s="16" t="s">
        <v>43</v>
      </c>
      <c r="F19" s="16" t="s">
        <v>56</v>
      </c>
      <c r="G19" s="17">
        <v>44565</v>
      </c>
      <c r="H19" s="16" t="s">
        <v>45</v>
      </c>
      <c r="J19" s="17">
        <v>44565</v>
      </c>
      <c r="K19" s="16" t="s">
        <v>143</v>
      </c>
      <c r="M19" s="16" t="s">
        <v>57</v>
      </c>
      <c r="N19" s="17">
        <v>44580</v>
      </c>
      <c r="S19" s="16" t="s">
        <v>58</v>
      </c>
      <c r="V19" s="16" t="s">
        <v>49</v>
      </c>
      <c r="X19" s="16" t="s">
        <v>59</v>
      </c>
      <c r="AE19" s="16" t="s">
        <v>49</v>
      </c>
      <c r="AH19" s="16" t="s">
        <v>51</v>
      </c>
      <c r="AI19" s="16" t="s">
        <v>49</v>
      </c>
      <c r="AJ19" s="16" t="s">
        <v>390</v>
      </c>
      <c r="AL19" s="18"/>
      <c r="AM19" s="18"/>
      <c r="AN19" s="18"/>
      <c r="AO19" s="18"/>
      <c r="AQ19" s="18"/>
      <c r="AV19" s="19">
        <v>10440</v>
      </c>
      <c r="AW19" s="16" t="s">
        <v>52</v>
      </c>
      <c r="AX19" s="4" t="s">
        <v>53</v>
      </c>
      <c r="AY19" s="20" t="s">
        <v>69</v>
      </c>
    </row>
    <row r="20" spans="1:51" s="13" customFormat="1" x14ac:dyDescent="0.25">
      <c r="A20" s="16" t="s">
        <v>122</v>
      </c>
      <c r="B20" s="16" t="s">
        <v>40</v>
      </c>
      <c r="C20" s="16" t="s">
        <v>41</v>
      </c>
      <c r="D20" s="16" t="s">
        <v>42</v>
      </c>
      <c r="E20" s="16" t="s">
        <v>43</v>
      </c>
      <c r="F20" s="16" t="s">
        <v>123</v>
      </c>
      <c r="G20" s="17">
        <v>44566</v>
      </c>
      <c r="H20" s="16" t="s">
        <v>45</v>
      </c>
      <c r="J20" s="17">
        <v>44566</v>
      </c>
      <c r="K20" s="16" t="s">
        <v>85</v>
      </c>
      <c r="M20" s="16" t="s">
        <v>124</v>
      </c>
      <c r="N20" s="17">
        <v>44581</v>
      </c>
      <c r="S20" s="16" t="s">
        <v>125</v>
      </c>
      <c r="V20" s="16" t="s">
        <v>49</v>
      </c>
      <c r="X20" s="16" t="s">
        <v>126</v>
      </c>
      <c r="AE20" s="16" t="s">
        <v>49</v>
      </c>
      <c r="AH20" s="16" t="s">
        <v>51</v>
      </c>
      <c r="AI20" s="16" t="s">
        <v>49</v>
      </c>
      <c r="AJ20" s="16" t="s">
        <v>127</v>
      </c>
      <c r="AL20" s="18"/>
      <c r="AM20" s="18"/>
      <c r="AN20" s="18"/>
      <c r="AO20" s="18"/>
      <c r="AQ20" s="18"/>
      <c r="AV20" s="19">
        <v>52736.82</v>
      </c>
      <c r="AW20" s="16" t="s">
        <v>52</v>
      </c>
      <c r="AX20" s="4" t="s">
        <v>53</v>
      </c>
      <c r="AY20" s="20" t="s">
        <v>69</v>
      </c>
    </row>
    <row r="21" spans="1:51" s="13" customFormat="1" x14ac:dyDescent="0.25">
      <c r="A21" s="16" t="s">
        <v>351</v>
      </c>
      <c r="B21" s="16" t="s">
        <v>40</v>
      </c>
      <c r="C21" s="16" t="s">
        <v>41</v>
      </c>
      <c r="D21" s="16" t="s">
        <v>42</v>
      </c>
      <c r="E21" s="16" t="s">
        <v>43</v>
      </c>
      <c r="F21" s="16" t="s">
        <v>123</v>
      </c>
      <c r="G21" s="17">
        <v>44566</v>
      </c>
      <c r="H21" s="16" t="s">
        <v>45</v>
      </c>
      <c r="J21" s="17">
        <v>44566</v>
      </c>
      <c r="K21" s="16" t="s">
        <v>85</v>
      </c>
      <c r="M21" s="16" t="s">
        <v>124</v>
      </c>
      <c r="N21" s="17">
        <v>44581</v>
      </c>
      <c r="S21" s="16" t="s">
        <v>125</v>
      </c>
      <c r="V21" s="16" t="s">
        <v>49</v>
      </c>
      <c r="X21" s="16" t="s">
        <v>126</v>
      </c>
      <c r="AE21" s="16" t="s">
        <v>49</v>
      </c>
      <c r="AH21" s="16" t="s">
        <v>51</v>
      </c>
      <c r="AI21" s="16" t="s">
        <v>49</v>
      </c>
      <c r="AJ21" s="16" t="s">
        <v>352</v>
      </c>
      <c r="AL21" s="18"/>
      <c r="AM21" s="18"/>
      <c r="AN21" s="18"/>
      <c r="AO21" s="18"/>
      <c r="AQ21" s="18"/>
      <c r="AV21" s="19">
        <v>3099</v>
      </c>
      <c r="AW21" s="16" t="s">
        <v>52</v>
      </c>
      <c r="AX21" s="4" t="s">
        <v>53</v>
      </c>
      <c r="AY21" s="20" t="s">
        <v>69</v>
      </c>
    </row>
    <row r="22" spans="1:51" s="13" customFormat="1" x14ac:dyDescent="0.25">
      <c r="A22" s="16" t="s">
        <v>456</v>
      </c>
      <c r="B22" s="16" t="s">
        <v>40</v>
      </c>
      <c r="C22" s="16" t="s">
        <v>41</v>
      </c>
      <c r="D22" s="16" t="s">
        <v>42</v>
      </c>
      <c r="E22" s="16" t="s">
        <v>43</v>
      </c>
      <c r="F22" s="16" t="s">
        <v>56</v>
      </c>
      <c r="G22" s="17">
        <v>44566</v>
      </c>
      <c r="H22" s="16" t="s">
        <v>45</v>
      </c>
      <c r="J22" s="17">
        <v>44566</v>
      </c>
      <c r="K22" s="16" t="s">
        <v>85</v>
      </c>
      <c r="M22" s="16" t="s">
        <v>57</v>
      </c>
      <c r="N22" s="17">
        <v>44581</v>
      </c>
      <c r="S22" s="16" t="s">
        <v>58</v>
      </c>
      <c r="V22" s="16" t="s">
        <v>49</v>
      </c>
      <c r="X22" s="16" t="s">
        <v>59</v>
      </c>
      <c r="AE22" s="16" t="s">
        <v>49</v>
      </c>
      <c r="AH22" s="16" t="s">
        <v>51</v>
      </c>
      <c r="AI22" s="16" t="s">
        <v>49</v>
      </c>
      <c r="AJ22" s="16" t="s">
        <v>457</v>
      </c>
      <c r="AL22" s="18"/>
      <c r="AM22" s="18"/>
      <c r="AN22" s="18"/>
      <c r="AO22" s="18"/>
      <c r="AQ22" s="18"/>
      <c r="AV22" s="19">
        <v>12224.8</v>
      </c>
      <c r="AW22" s="16" t="s">
        <v>52</v>
      </c>
      <c r="AX22" s="4" t="s">
        <v>53</v>
      </c>
      <c r="AY22" s="20" t="s">
        <v>69</v>
      </c>
    </row>
    <row r="23" spans="1:51" s="13" customFormat="1" x14ac:dyDescent="0.25">
      <c r="A23" s="16" t="s">
        <v>181</v>
      </c>
      <c r="B23" s="16" t="s">
        <v>40</v>
      </c>
      <c r="C23" s="16" t="s">
        <v>41</v>
      </c>
      <c r="D23" s="16" t="s">
        <v>42</v>
      </c>
      <c r="E23" s="16" t="s">
        <v>43</v>
      </c>
      <c r="F23" s="16" t="s">
        <v>56</v>
      </c>
      <c r="G23" s="17">
        <v>44566</v>
      </c>
      <c r="H23" s="16" t="s">
        <v>45</v>
      </c>
      <c r="J23" s="17">
        <v>44566</v>
      </c>
      <c r="K23" s="16" t="s">
        <v>85</v>
      </c>
      <c r="M23" s="16" t="s">
        <v>57</v>
      </c>
      <c r="N23" s="17">
        <v>44581</v>
      </c>
      <c r="S23" s="16" t="s">
        <v>58</v>
      </c>
      <c r="V23" s="16" t="s">
        <v>49</v>
      </c>
      <c r="X23" s="16" t="s">
        <v>59</v>
      </c>
      <c r="AE23" s="16" t="s">
        <v>49</v>
      </c>
      <c r="AH23" s="16" t="s">
        <v>51</v>
      </c>
      <c r="AI23" s="16" t="s">
        <v>49</v>
      </c>
      <c r="AJ23" s="16" t="s">
        <v>182</v>
      </c>
      <c r="AL23" s="18"/>
      <c r="AM23" s="18"/>
      <c r="AN23" s="18"/>
      <c r="AO23" s="18"/>
      <c r="AQ23" s="18"/>
      <c r="AV23" s="19">
        <v>12224.8</v>
      </c>
      <c r="AW23" s="16" t="s">
        <v>52</v>
      </c>
      <c r="AX23" s="4" t="s">
        <v>53</v>
      </c>
      <c r="AY23" s="20" t="s">
        <v>69</v>
      </c>
    </row>
    <row r="24" spans="1:51" s="13" customFormat="1" x14ac:dyDescent="0.25">
      <c r="A24" s="16" t="s">
        <v>202</v>
      </c>
      <c r="B24" s="16" t="s">
        <v>40</v>
      </c>
      <c r="C24" s="16" t="s">
        <v>41</v>
      </c>
      <c r="D24" s="16" t="s">
        <v>42</v>
      </c>
      <c r="E24" s="16" t="s">
        <v>43</v>
      </c>
      <c r="F24" s="16" t="s">
        <v>56</v>
      </c>
      <c r="G24" s="17">
        <v>44566</v>
      </c>
      <c r="H24" s="16" t="s">
        <v>45</v>
      </c>
      <c r="J24" s="17">
        <v>44566</v>
      </c>
      <c r="K24" s="16" t="s">
        <v>85</v>
      </c>
      <c r="M24" s="16" t="s">
        <v>57</v>
      </c>
      <c r="N24" s="17">
        <v>44581</v>
      </c>
      <c r="S24" s="16" t="s">
        <v>58</v>
      </c>
      <c r="V24" s="16" t="s">
        <v>49</v>
      </c>
      <c r="X24" s="16" t="s">
        <v>59</v>
      </c>
      <c r="AE24" s="16" t="s">
        <v>49</v>
      </c>
      <c r="AH24" s="16" t="s">
        <v>51</v>
      </c>
      <c r="AI24" s="16" t="s">
        <v>49</v>
      </c>
      <c r="AJ24" s="16" t="s">
        <v>203</v>
      </c>
      <c r="AL24" s="18"/>
      <c r="AM24" s="18"/>
      <c r="AN24" s="18"/>
      <c r="AO24" s="18"/>
      <c r="AQ24" s="18"/>
      <c r="AV24" s="19">
        <v>12224.8</v>
      </c>
      <c r="AW24" s="16" t="s">
        <v>52</v>
      </c>
      <c r="AX24" s="4" t="s">
        <v>53</v>
      </c>
      <c r="AY24" s="20" t="s">
        <v>69</v>
      </c>
    </row>
    <row r="25" spans="1:51" s="13" customFormat="1" x14ac:dyDescent="0.25">
      <c r="A25" s="16" t="s">
        <v>301</v>
      </c>
      <c r="B25" s="16" t="s">
        <v>40</v>
      </c>
      <c r="C25" s="16" t="s">
        <v>41</v>
      </c>
      <c r="D25" s="16" t="s">
        <v>42</v>
      </c>
      <c r="E25" s="16" t="s">
        <v>43</v>
      </c>
      <c r="F25" s="16" t="s">
        <v>56</v>
      </c>
      <c r="G25" s="17">
        <v>44566</v>
      </c>
      <c r="H25" s="16" t="s">
        <v>45</v>
      </c>
      <c r="J25" s="17">
        <v>44566</v>
      </c>
      <c r="K25" s="16" t="s">
        <v>85</v>
      </c>
      <c r="M25" s="16" t="s">
        <v>57</v>
      </c>
      <c r="N25" s="17">
        <v>44581</v>
      </c>
      <c r="S25" s="16" t="s">
        <v>58</v>
      </c>
      <c r="V25" s="16" t="s">
        <v>49</v>
      </c>
      <c r="X25" s="16" t="s">
        <v>59</v>
      </c>
      <c r="AE25" s="16" t="s">
        <v>49</v>
      </c>
      <c r="AH25" s="16" t="s">
        <v>51</v>
      </c>
      <c r="AI25" s="16" t="s">
        <v>49</v>
      </c>
      <c r="AJ25" s="16" t="s">
        <v>302</v>
      </c>
      <c r="AL25" s="18"/>
      <c r="AM25" s="18"/>
      <c r="AN25" s="18"/>
      <c r="AO25" s="18"/>
      <c r="AQ25" s="18"/>
      <c r="AV25" s="19">
        <v>12224.8</v>
      </c>
      <c r="AW25" s="16" t="s">
        <v>52</v>
      </c>
      <c r="AX25" s="4" t="s">
        <v>53</v>
      </c>
      <c r="AY25" s="20" t="s">
        <v>69</v>
      </c>
    </row>
    <row r="26" spans="1:51" s="13" customFormat="1" x14ac:dyDescent="0.25">
      <c r="A26" s="16" t="s">
        <v>376</v>
      </c>
      <c r="B26" s="16" t="s">
        <v>40</v>
      </c>
      <c r="C26" s="16" t="s">
        <v>41</v>
      </c>
      <c r="D26" s="16" t="s">
        <v>42</v>
      </c>
      <c r="E26" s="16" t="s">
        <v>43</v>
      </c>
      <c r="F26" s="16" t="s">
        <v>56</v>
      </c>
      <c r="G26" s="17">
        <v>44566</v>
      </c>
      <c r="H26" s="16" t="s">
        <v>45</v>
      </c>
      <c r="J26" s="17">
        <v>44566</v>
      </c>
      <c r="K26" s="16" t="s">
        <v>85</v>
      </c>
      <c r="M26" s="16" t="s">
        <v>57</v>
      </c>
      <c r="N26" s="17">
        <v>44581</v>
      </c>
      <c r="S26" s="16" t="s">
        <v>58</v>
      </c>
      <c r="V26" s="16" t="s">
        <v>49</v>
      </c>
      <c r="X26" s="16" t="s">
        <v>59</v>
      </c>
      <c r="AE26" s="16" t="s">
        <v>49</v>
      </c>
      <c r="AH26" s="16" t="s">
        <v>51</v>
      </c>
      <c r="AI26" s="16" t="s">
        <v>49</v>
      </c>
      <c r="AJ26" s="16" t="s">
        <v>377</v>
      </c>
      <c r="AL26" s="18"/>
      <c r="AM26" s="18"/>
      <c r="AN26" s="18"/>
      <c r="AO26" s="18"/>
      <c r="AQ26" s="18"/>
      <c r="AV26" s="19">
        <v>9094.4</v>
      </c>
      <c r="AW26" s="16" t="s">
        <v>52</v>
      </c>
      <c r="AX26" s="4" t="s">
        <v>53</v>
      </c>
      <c r="AY26" s="20" t="s">
        <v>69</v>
      </c>
    </row>
    <row r="27" spans="1:51" s="13" customFormat="1" x14ac:dyDescent="0.25">
      <c r="A27" s="16" t="s">
        <v>407</v>
      </c>
      <c r="B27" s="16" t="s">
        <v>40</v>
      </c>
      <c r="C27" s="16" t="s">
        <v>41</v>
      </c>
      <c r="D27" s="16" t="s">
        <v>42</v>
      </c>
      <c r="E27" s="16" t="s">
        <v>43</v>
      </c>
      <c r="F27" s="16" t="s">
        <v>56</v>
      </c>
      <c r="G27" s="17">
        <v>44566</v>
      </c>
      <c r="H27" s="16" t="s">
        <v>45</v>
      </c>
      <c r="J27" s="17">
        <v>44566</v>
      </c>
      <c r="K27" s="16" t="s">
        <v>85</v>
      </c>
      <c r="M27" s="16" t="s">
        <v>57</v>
      </c>
      <c r="N27" s="17">
        <v>44581</v>
      </c>
      <c r="S27" s="16" t="s">
        <v>58</v>
      </c>
      <c r="V27" s="16" t="s">
        <v>49</v>
      </c>
      <c r="X27" s="16" t="s">
        <v>59</v>
      </c>
      <c r="AE27" s="16" t="s">
        <v>49</v>
      </c>
      <c r="AH27" s="16" t="s">
        <v>51</v>
      </c>
      <c r="AI27" s="16" t="s">
        <v>49</v>
      </c>
      <c r="AJ27" s="16" t="s">
        <v>408</v>
      </c>
      <c r="AL27" s="18"/>
      <c r="AM27" s="18"/>
      <c r="AN27" s="18"/>
      <c r="AO27" s="18"/>
      <c r="AQ27" s="18"/>
      <c r="AV27" s="19">
        <v>9094.4</v>
      </c>
      <c r="AW27" s="16" t="s">
        <v>52</v>
      </c>
      <c r="AX27" s="4" t="s">
        <v>53</v>
      </c>
      <c r="AY27" s="20" t="s">
        <v>69</v>
      </c>
    </row>
    <row r="28" spans="1:51" s="13" customFormat="1" x14ac:dyDescent="0.25">
      <c r="A28" s="16" t="s">
        <v>398</v>
      </c>
      <c r="B28" s="16" t="s">
        <v>40</v>
      </c>
      <c r="C28" s="16" t="s">
        <v>41</v>
      </c>
      <c r="D28" s="16" t="s">
        <v>42</v>
      </c>
      <c r="E28" s="16" t="s">
        <v>43</v>
      </c>
      <c r="F28" s="16" t="s">
        <v>56</v>
      </c>
      <c r="G28" s="17">
        <v>44566</v>
      </c>
      <c r="H28" s="16" t="s">
        <v>45</v>
      </c>
      <c r="J28" s="17">
        <v>44566</v>
      </c>
      <c r="K28" s="16" t="s">
        <v>85</v>
      </c>
      <c r="M28" s="16" t="s">
        <v>57</v>
      </c>
      <c r="N28" s="17">
        <v>44581</v>
      </c>
      <c r="S28" s="16" t="s">
        <v>58</v>
      </c>
      <c r="V28" s="16" t="s">
        <v>49</v>
      </c>
      <c r="X28" s="16" t="s">
        <v>59</v>
      </c>
      <c r="AE28" s="16" t="s">
        <v>49</v>
      </c>
      <c r="AH28" s="16" t="s">
        <v>51</v>
      </c>
      <c r="AI28" s="16" t="s">
        <v>49</v>
      </c>
      <c r="AJ28" s="16" t="s">
        <v>399</v>
      </c>
      <c r="AL28" s="18"/>
      <c r="AM28" s="18"/>
      <c r="AN28" s="18"/>
      <c r="AO28" s="18"/>
      <c r="AQ28" s="18"/>
      <c r="AV28" s="19">
        <v>12224.8</v>
      </c>
      <c r="AW28" s="16" t="s">
        <v>52</v>
      </c>
      <c r="AX28" s="4" t="s">
        <v>53</v>
      </c>
      <c r="AY28" s="20" t="s">
        <v>69</v>
      </c>
    </row>
    <row r="29" spans="1:51" s="13" customFormat="1" x14ac:dyDescent="0.25">
      <c r="A29" s="16" t="s">
        <v>120</v>
      </c>
      <c r="B29" s="16" t="s">
        <v>40</v>
      </c>
      <c r="C29" s="16" t="s">
        <v>41</v>
      </c>
      <c r="D29" s="16" t="s">
        <v>42</v>
      </c>
      <c r="E29" s="16" t="s">
        <v>43</v>
      </c>
      <c r="F29" s="16" t="s">
        <v>56</v>
      </c>
      <c r="G29" s="17">
        <v>44566</v>
      </c>
      <c r="H29" s="16" t="s">
        <v>45</v>
      </c>
      <c r="J29" s="17">
        <v>44566</v>
      </c>
      <c r="K29" s="16" t="s">
        <v>85</v>
      </c>
      <c r="M29" s="16" t="s">
        <v>57</v>
      </c>
      <c r="N29" s="17">
        <v>44581</v>
      </c>
      <c r="S29" s="16" t="s">
        <v>58</v>
      </c>
      <c r="V29" s="16" t="s">
        <v>49</v>
      </c>
      <c r="X29" s="16" t="s">
        <v>59</v>
      </c>
      <c r="AE29" s="16" t="s">
        <v>49</v>
      </c>
      <c r="AH29" s="16" t="s">
        <v>51</v>
      </c>
      <c r="AI29" s="16" t="s">
        <v>49</v>
      </c>
      <c r="AJ29" s="16" t="s">
        <v>121</v>
      </c>
      <c r="AL29" s="18"/>
      <c r="AM29" s="18"/>
      <c r="AN29" s="18"/>
      <c r="AO29" s="18"/>
      <c r="AQ29" s="18"/>
      <c r="AV29" s="19">
        <v>12224.8</v>
      </c>
      <c r="AW29" s="16" t="s">
        <v>52</v>
      </c>
      <c r="AX29" s="4" t="s">
        <v>53</v>
      </c>
      <c r="AY29" s="20" t="s">
        <v>69</v>
      </c>
    </row>
    <row r="30" spans="1:51" s="13" customFormat="1" x14ac:dyDescent="0.25">
      <c r="A30" s="16" t="s">
        <v>330</v>
      </c>
      <c r="B30" s="16" t="s">
        <v>40</v>
      </c>
      <c r="C30" s="16" t="s">
        <v>41</v>
      </c>
      <c r="D30" s="16" t="s">
        <v>42</v>
      </c>
      <c r="E30" s="16" t="s">
        <v>43</v>
      </c>
      <c r="F30" s="16" t="s">
        <v>56</v>
      </c>
      <c r="G30" s="17">
        <v>44566</v>
      </c>
      <c r="H30" s="16" t="s">
        <v>45</v>
      </c>
      <c r="J30" s="17">
        <v>44566</v>
      </c>
      <c r="K30" s="16" t="s">
        <v>85</v>
      </c>
      <c r="M30" s="16" t="s">
        <v>57</v>
      </c>
      <c r="N30" s="17">
        <v>44581</v>
      </c>
      <c r="S30" s="16" t="s">
        <v>58</v>
      </c>
      <c r="V30" s="16" t="s">
        <v>49</v>
      </c>
      <c r="X30" s="16" t="s">
        <v>59</v>
      </c>
      <c r="AE30" s="16" t="s">
        <v>49</v>
      </c>
      <c r="AH30" s="16" t="s">
        <v>51</v>
      </c>
      <c r="AI30" s="16" t="s">
        <v>49</v>
      </c>
      <c r="AJ30" s="16" t="s">
        <v>331</v>
      </c>
      <c r="AL30" s="18"/>
      <c r="AM30" s="18"/>
      <c r="AN30" s="18"/>
      <c r="AO30" s="18"/>
      <c r="AQ30" s="18"/>
      <c r="AV30" s="19">
        <v>9094.4</v>
      </c>
      <c r="AW30" s="16" t="s">
        <v>52</v>
      </c>
      <c r="AX30" s="4" t="s">
        <v>53</v>
      </c>
      <c r="AY30" s="20" t="s">
        <v>69</v>
      </c>
    </row>
    <row r="31" spans="1:51" s="13" customFormat="1" x14ac:dyDescent="0.25">
      <c r="A31" s="16" t="s">
        <v>264</v>
      </c>
      <c r="B31" s="16" t="s">
        <v>40</v>
      </c>
      <c r="C31" s="16" t="s">
        <v>41</v>
      </c>
      <c r="D31" s="16" t="s">
        <v>42</v>
      </c>
      <c r="E31" s="16" t="s">
        <v>43</v>
      </c>
      <c r="F31" s="16" t="s">
        <v>56</v>
      </c>
      <c r="G31" s="17">
        <v>44566</v>
      </c>
      <c r="H31" s="16" t="s">
        <v>45</v>
      </c>
      <c r="J31" s="17">
        <v>44566</v>
      </c>
      <c r="K31" s="16" t="s">
        <v>85</v>
      </c>
      <c r="M31" s="16" t="s">
        <v>57</v>
      </c>
      <c r="N31" s="17">
        <v>44581</v>
      </c>
      <c r="S31" s="16" t="s">
        <v>58</v>
      </c>
      <c r="V31" s="16" t="s">
        <v>49</v>
      </c>
      <c r="X31" s="16" t="s">
        <v>59</v>
      </c>
      <c r="AE31" s="16" t="s">
        <v>49</v>
      </c>
      <c r="AH31" s="16" t="s">
        <v>51</v>
      </c>
      <c r="AI31" s="16" t="s">
        <v>49</v>
      </c>
      <c r="AJ31" s="16" t="s">
        <v>265</v>
      </c>
      <c r="AL31" s="18"/>
      <c r="AM31" s="18"/>
      <c r="AN31" s="18"/>
      <c r="AO31" s="18"/>
      <c r="AQ31" s="18"/>
      <c r="AV31" s="19">
        <v>9094.4</v>
      </c>
      <c r="AW31" s="16" t="s">
        <v>52</v>
      </c>
      <c r="AX31" s="4" t="s">
        <v>53</v>
      </c>
      <c r="AY31" s="20" t="s">
        <v>69</v>
      </c>
    </row>
    <row r="32" spans="1:51" s="13" customFormat="1" x14ac:dyDescent="0.25">
      <c r="A32" s="16" t="s">
        <v>412</v>
      </c>
      <c r="B32" s="16" t="s">
        <v>40</v>
      </c>
      <c r="C32" s="16" t="s">
        <v>41</v>
      </c>
      <c r="D32" s="16" t="s">
        <v>42</v>
      </c>
      <c r="E32" s="16" t="s">
        <v>43</v>
      </c>
      <c r="F32" s="16" t="s">
        <v>56</v>
      </c>
      <c r="G32" s="17">
        <v>44566</v>
      </c>
      <c r="H32" s="16" t="s">
        <v>45</v>
      </c>
      <c r="J32" s="17">
        <v>44566</v>
      </c>
      <c r="K32" s="16" t="s">
        <v>85</v>
      </c>
      <c r="M32" s="16" t="s">
        <v>57</v>
      </c>
      <c r="N32" s="17">
        <v>44581</v>
      </c>
      <c r="S32" s="16" t="s">
        <v>58</v>
      </c>
      <c r="V32" s="16" t="s">
        <v>49</v>
      </c>
      <c r="X32" s="16" t="s">
        <v>59</v>
      </c>
      <c r="AE32" s="16" t="s">
        <v>49</v>
      </c>
      <c r="AH32" s="16" t="s">
        <v>51</v>
      </c>
      <c r="AI32" s="16" t="s">
        <v>49</v>
      </c>
      <c r="AJ32" s="16" t="s">
        <v>413</v>
      </c>
      <c r="AL32" s="18"/>
      <c r="AM32" s="18"/>
      <c r="AN32" s="18"/>
      <c r="AO32" s="18"/>
      <c r="AQ32" s="18"/>
      <c r="AV32" s="19">
        <v>9094.4</v>
      </c>
      <c r="AW32" s="16" t="s">
        <v>52</v>
      </c>
      <c r="AX32" s="4" t="s">
        <v>53</v>
      </c>
      <c r="AY32" s="20" t="s">
        <v>69</v>
      </c>
    </row>
    <row r="33" spans="1:51" s="13" customFormat="1" x14ac:dyDescent="0.25">
      <c r="A33" s="16" t="s">
        <v>245</v>
      </c>
      <c r="B33" s="16" t="s">
        <v>40</v>
      </c>
      <c r="C33" s="16" t="s">
        <v>41</v>
      </c>
      <c r="D33" s="16" t="s">
        <v>42</v>
      </c>
      <c r="E33" s="16" t="s">
        <v>43</v>
      </c>
      <c r="F33" s="16" t="s">
        <v>56</v>
      </c>
      <c r="G33" s="17">
        <v>44566</v>
      </c>
      <c r="H33" s="16" t="s">
        <v>45</v>
      </c>
      <c r="J33" s="17">
        <v>44566</v>
      </c>
      <c r="K33" s="16" t="s">
        <v>85</v>
      </c>
      <c r="M33" s="16" t="s">
        <v>57</v>
      </c>
      <c r="N33" s="17">
        <v>44581</v>
      </c>
      <c r="S33" s="16" t="s">
        <v>58</v>
      </c>
      <c r="V33" s="16" t="s">
        <v>49</v>
      </c>
      <c r="X33" s="16" t="s">
        <v>59</v>
      </c>
      <c r="AE33" s="16" t="s">
        <v>49</v>
      </c>
      <c r="AH33" s="16" t="s">
        <v>51</v>
      </c>
      <c r="AI33" s="16" t="s">
        <v>49</v>
      </c>
      <c r="AJ33" s="16" t="s">
        <v>246</v>
      </c>
      <c r="AL33" s="18"/>
      <c r="AM33" s="18"/>
      <c r="AN33" s="18"/>
      <c r="AO33" s="18"/>
      <c r="AQ33" s="18"/>
      <c r="AV33" s="19">
        <v>9094.4</v>
      </c>
      <c r="AW33" s="16" t="s">
        <v>52</v>
      </c>
      <c r="AX33" s="4" t="s">
        <v>53</v>
      </c>
      <c r="AY33" s="20" t="s">
        <v>69</v>
      </c>
    </row>
    <row r="34" spans="1:51" s="13" customFormat="1" x14ac:dyDescent="0.25">
      <c r="A34" s="16" t="s">
        <v>566</v>
      </c>
      <c r="B34" s="16" t="s">
        <v>40</v>
      </c>
      <c r="C34" s="16" t="s">
        <v>41</v>
      </c>
      <c r="D34" s="16" t="s">
        <v>42</v>
      </c>
      <c r="E34" s="16" t="s">
        <v>43</v>
      </c>
      <c r="F34" s="16" t="s">
        <v>56</v>
      </c>
      <c r="G34" s="17">
        <v>44566</v>
      </c>
      <c r="H34" s="16" t="s">
        <v>45</v>
      </c>
      <c r="J34" s="17">
        <v>44566</v>
      </c>
      <c r="K34" s="16" t="s">
        <v>85</v>
      </c>
      <c r="M34" s="16" t="s">
        <v>57</v>
      </c>
      <c r="N34" s="17">
        <v>44581</v>
      </c>
      <c r="S34" s="16" t="s">
        <v>58</v>
      </c>
      <c r="V34" s="16" t="s">
        <v>49</v>
      </c>
      <c r="X34" s="16" t="s">
        <v>59</v>
      </c>
      <c r="AE34" s="16" t="s">
        <v>49</v>
      </c>
      <c r="AH34" s="16" t="s">
        <v>51</v>
      </c>
      <c r="AI34" s="16" t="s">
        <v>49</v>
      </c>
      <c r="AJ34" s="16" t="s">
        <v>567</v>
      </c>
      <c r="AL34" s="18"/>
      <c r="AM34" s="18"/>
      <c r="AN34" s="18"/>
      <c r="AO34" s="18"/>
      <c r="AQ34" s="18"/>
      <c r="AV34" s="19">
        <v>9094.4</v>
      </c>
      <c r="AW34" s="16" t="s">
        <v>52</v>
      </c>
      <c r="AX34" s="4" t="s">
        <v>53</v>
      </c>
      <c r="AY34" s="20" t="s">
        <v>69</v>
      </c>
    </row>
    <row r="35" spans="1:51" s="13" customFormat="1" x14ac:dyDescent="0.25">
      <c r="A35" s="16" t="s">
        <v>212</v>
      </c>
      <c r="B35" s="16" t="s">
        <v>40</v>
      </c>
      <c r="C35" s="16" t="s">
        <v>41</v>
      </c>
      <c r="D35" s="16" t="s">
        <v>42</v>
      </c>
      <c r="E35" s="16" t="s">
        <v>43</v>
      </c>
      <c r="F35" s="16" t="s">
        <v>56</v>
      </c>
      <c r="G35" s="17">
        <v>44566</v>
      </c>
      <c r="H35" s="16" t="s">
        <v>45</v>
      </c>
      <c r="J35" s="17">
        <v>44566</v>
      </c>
      <c r="K35" s="16" t="s">
        <v>85</v>
      </c>
      <c r="M35" s="16" t="s">
        <v>57</v>
      </c>
      <c r="N35" s="17">
        <v>44581</v>
      </c>
      <c r="S35" s="16" t="s">
        <v>58</v>
      </c>
      <c r="V35" s="16" t="s">
        <v>49</v>
      </c>
      <c r="X35" s="16" t="s">
        <v>59</v>
      </c>
      <c r="AE35" s="16" t="s">
        <v>49</v>
      </c>
      <c r="AH35" s="16" t="s">
        <v>51</v>
      </c>
      <c r="AI35" s="16" t="s">
        <v>49</v>
      </c>
      <c r="AJ35" s="16" t="s">
        <v>213</v>
      </c>
      <c r="AL35" s="18"/>
      <c r="AM35" s="18"/>
      <c r="AN35" s="18"/>
      <c r="AO35" s="18"/>
      <c r="AQ35" s="18"/>
      <c r="AV35" s="19">
        <v>9094.4</v>
      </c>
      <c r="AW35" s="16" t="s">
        <v>52</v>
      </c>
      <c r="AX35" s="4" t="s">
        <v>53</v>
      </c>
      <c r="AY35" s="20" t="s">
        <v>69</v>
      </c>
    </row>
    <row r="36" spans="1:51" s="13" customFormat="1" x14ac:dyDescent="0.25">
      <c r="A36" s="16" t="s">
        <v>93</v>
      </c>
      <c r="B36" s="16" t="s">
        <v>40</v>
      </c>
      <c r="C36" s="16" t="s">
        <v>41</v>
      </c>
      <c r="D36" s="16" t="s">
        <v>42</v>
      </c>
      <c r="E36" s="16" t="s">
        <v>43</v>
      </c>
      <c r="F36" s="16" t="s">
        <v>56</v>
      </c>
      <c r="G36" s="17">
        <v>44566</v>
      </c>
      <c r="H36" s="16" t="s">
        <v>45</v>
      </c>
      <c r="J36" s="17">
        <v>44566</v>
      </c>
      <c r="K36" s="16" t="s">
        <v>85</v>
      </c>
      <c r="M36" s="16" t="s">
        <v>57</v>
      </c>
      <c r="N36" s="17">
        <v>44581</v>
      </c>
      <c r="S36" s="16" t="s">
        <v>58</v>
      </c>
      <c r="V36" s="16" t="s">
        <v>49</v>
      </c>
      <c r="X36" s="16" t="s">
        <v>59</v>
      </c>
      <c r="AE36" s="16" t="s">
        <v>49</v>
      </c>
      <c r="AH36" s="16" t="s">
        <v>51</v>
      </c>
      <c r="AI36" s="16" t="s">
        <v>49</v>
      </c>
      <c r="AJ36" s="16" t="s">
        <v>94</v>
      </c>
      <c r="AL36" s="18"/>
      <c r="AM36" s="18"/>
      <c r="AN36" s="18"/>
      <c r="AO36" s="18"/>
      <c r="AQ36" s="18"/>
      <c r="AV36" s="19">
        <v>9094.4</v>
      </c>
      <c r="AW36" s="16" t="s">
        <v>52</v>
      </c>
      <c r="AX36" s="4" t="s">
        <v>53</v>
      </c>
      <c r="AY36" s="20" t="s">
        <v>69</v>
      </c>
    </row>
    <row r="37" spans="1:51" s="13" customFormat="1" x14ac:dyDescent="0.25">
      <c r="A37" s="16" t="s">
        <v>220</v>
      </c>
      <c r="B37" s="16" t="s">
        <v>40</v>
      </c>
      <c r="C37" s="16" t="s">
        <v>41</v>
      </c>
      <c r="D37" s="16" t="s">
        <v>42</v>
      </c>
      <c r="E37" s="16" t="s">
        <v>43</v>
      </c>
      <c r="F37" s="16" t="s">
        <v>56</v>
      </c>
      <c r="G37" s="17">
        <v>44566</v>
      </c>
      <c r="H37" s="16" t="s">
        <v>45</v>
      </c>
      <c r="J37" s="17">
        <v>44566</v>
      </c>
      <c r="K37" s="16" t="s">
        <v>85</v>
      </c>
      <c r="M37" s="16" t="s">
        <v>57</v>
      </c>
      <c r="N37" s="17">
        <v>44581</v>
      </c>
      <c r="S37" s="16" t="s">
        <v>58</v>
      </c>
      <c r="V37" s="16" t="s">
        <v>49</v>
      </c>
      <c r="X37" s="16" t="s">
        <v>59</v>
      </c>
      <c r="AE37" s="16" t="s">
        <v>49</v>
      </c>
      <c r="AH37" s="16" t="s">
        <v>51</v>
      </c>
      <c r="AI37" s="16" t="s">
        <v>49</v>
      </c>
      <c r="AJ37" s="16" t="s">
        <v>221</v>
      </c>
      <c r="AL37" s="18"/>
      <c r="AM37" s="18"/>
      <c r="AN37" s="18"/>
      <c r="AO37" s="18"/>
      <c r="AQ37" s="18"/>
      <c r="AV37" s="19">
        <v>9094.4</v>
      </c>
      <c r="AW37" s="16" t="s">
        <v>52</v>
      </c>
      <c r="AX37" s="4" t="s">
        <v>53</v>
      </c>
      <c r="AY37" s="20" t="s">
        <v>69</v>
      </c>
    </row>
    <row r="38" spans="1:51" s="13" customFormat="1" x14ac:dyDescent="0.25">
      <c r="A38" s="16" t="s">
        <v>338</v>
      </c>
      <c r="B38" s="16" t="s">
        <v>40</v>
      </c>
      <c r="C38" s="16" t="s">
        <v>41</v>
      </c>
      <c r="D38" s="16" t="s">
        <v>42</v>
      </c>
      <c r="E38" s="16" t="s">
        <v>43</v>
      </c>
      <c r="F38" s="16" t="s">
        <v>56</v>
      </c>
      <c r="G38" s="17">
        <v>44566</v>
      </c>
      <c r="H38" s="16" t="s">
        <v>45</v>
      </c>
      <c r="J38" s="17">
        <v>44566</v>
      </c>
      <c r="K38" s="16" t="s">
        <v>85</v>
      </c>
      <c r="M38" s="16" t="s">
        <v>57</v>
      </c>
      <c r="N38" s="17">
        <v>44581</v>
      </c>
      <c r="S38" s="16" t="s">
        <v>58</v>
      </c>
      <c r="V38" s="16" t="s">
        <v>49</v>
      </c>
      <c r="X38" s="16" t="s">
        <v>59</v>
      </c>
      <c r="AE38" s="16" t="s">
        <v>49</v>
      </c>
      <c r="AH38" s="16" t="s">
        <v>51</v>
      </c>
      <c r="AI38" s="16" t="s">
        <v>49</v>
      </c>
      <c r="AJ38" s="16" t="s">
        <v>339</v>
      </c>
      <c r="AL38" s="18"/>
      <c r="AM38" s="18"/>
      <c r="AN38" s="18"/>
      <c r="AO38" s="18"/>
      <c r="AQ38" s="18"/>
      <c r="AV38" s="19">
        <v>9094.4</v>
      </c>
      <c r="AW38" s="16" t="s">
        <v>52</v>
      </c>
      <c r="AX38" s="4" t="s">
        <v>53</v>
      </c>
      <c r="AY38" s="20" t="s">
        <v>69</v>
      </c>
    </row>
    <row r="39" spans="1:51" s="13" customFormat="1" x14ac:dyDescent="0.25">
      <c r="A39" s="16" t="s">
        <v>186</v>
      </c>
      <c r="B39" s="16" t="s">
        <v>40</v>
      </c>
      <c r="C39" s="16" t="s">
        <v>41</v>
      </c>
      <c r="D39" s="16" t="s">
        <v>42</v>
      </c>
      <c r="E39" s="16" t="s">
        <v>43</v>
      </c>
      <c r="F39" s="16" t="s">
        <v>56</v>
      </c>
      <c r="G39" s="17">
        <v>44566</v>
      </c>
      <c r="H39" s="16" t="s">
        <v>45</v>
      </c>
      <c r="J39" s="17">
        <v>44566</v>
      </c>
      <c r="K39" s="16" t="s">
        <v>85</v>
      </c>
      <c r="M39" s="16" t="s">
        <v>57</v>
      </c>
      <c r="N39" s="17">
        <v>44581</v>
      </c>
      <c r="S39" s="16" t="s">
        <v>58</v>
      </c>
      <c r="V39" s="16" t="s">
        <v>49</v>
      </c>
      <c r="X39" s="16" t="s">
        <v>59</v>
      </c>
      <c r="AE39" s="16" t="s">
        <v>49</v>
      </c>
      <c r="AH39" s="16" t="s">
        <v>51</v>
      </c>
      <c r="AI39" s="16" t="s">
        <v>49</v>
      </c>
      <c r="AJ39" s="16" t="s">
        <v>187</v>
      </c>
      <c r="AL39" s="18"/>
      <c r="AM39" s="18"/>
      <c r="AN39" s="18"/>
      <c r="AO39" s="18"/>
      <c r="AQ39" s="18"/>
      <c r="AV39" s="19">
        <v>9094.4</v>
      </c>
      <c r="AW39" s="16" t="s">
        <v>52</v>
      </c>
      <c r="AX39" s="4" t="s">
        <v>53</v>
      </c>
      <c r="AY39" s="20" t="s">
        <v>69</v>
      </c>
    </row>
    <row r="40" spans="1:51" s="13" customFormat="1" x14ac:dyDescent="0.25">
      <c r="A40" s="16" t="s">
        <v>131</v>
      </c>
      <c r="B40" s="16" t="s">
        <v>40</v>
      </c>
      <c r="C40" s="16" t="s">
        <v>41</v>
      </c>
      <c r="D40" s="16" t="s">
        <v>42</v>
      </c>
      <c r="E40" s="16" t="s">
        <v>43</v>
      </c>
      <c r="F40" s="16" t="s">
        <v>56</v>
      </c>
      <c r="G40" s="17">
        <v>44566</v>
      </c>
      <c r="H40" s="16" t="s">
        <v>45</v>
      </c>
      <c r="J40" s="17">
        <v>44566</v>
      </c>
      <c r="K40" s="16" t="s">
        <v>85</v>
      </c>
      <c r="M40" s="16" t="s">
        <v>57</v>
      </c>
      <c r="N40" s="17">
        <v>44581</v>
      </c>
      <c r="S40" s="16" t="s">
        <v>58</v>
      </c>
      <c r="V40" s="16" t="s">
        <v>49</v>
      </c>
      <c r="X40" s="16" t="s">
        <v>59</v>
      </c>
      <c r="AE40" s="16" t="s">
        <v>49</v>
      </c>
      <c r="AH40" s="16" t="s">
        <v>51</v>
      </c>
      <c r="AI40" s="16" t="s">
        <v>49</v>
      </c>
      <c r="AJ40" s="16" t="s">
        <v>132</v>
      </c>
      <c r="AL40" s="18"/>
      <c r="AM40" s="18"/>
      <c r="AN40" s="18"/>
      <c r="AO40" s="18"/>
      <c r="AQ40" s="18"/>
      <c r="AV40" s="19">
        <v>9094.4</v>
      </c>
      <c r="AW40" s="16" t="s">
        <v>52</v>
      </c>
      <c r="AX40" s="4" t="s">
        <v>53</v>
      </c>
      <c r="AY40" s="20" t="s">
        <v>69</v>
      </c>
    </row>
    <row r="41" spans="1:51" s="13" customFormat="1" x14ac:dyDescent="0.25">
      <c r="A41" s="16" t="s">
        <v>146</v>
      </c>
      <c r="B41" s="16" t="s">
        <v>40</v>
      </c>
      <c r="C41" s="16" t="s">
        <v>41</v>
      </c>
      <c r="D41" s="16" t="s">
        <v>42</v>
      </c>
      <c r="E41" s="16" t="s">
        <v>43</v>
      </c>
      <c r="F41" s="16" t="s">
        <v>56</v>
      </c>
      <c r="G41" s="17">
        <v>44566</v>
      </c>
      <c r="H41" s="16" t="s">
        <v>45</v>
      </c>
      <c r="J41" s="17">
        <v>44566</v>
      </c>
      <c r="K41" s="16" t="s">
        <v>85</v>
      </c>
      <c r="M41" s="16" t="s">
        <v>57</v>
      </c>
      <c r="N41" s="17">
        <v>44581</v>
      </c>
      <c r="S41" s="16" t="s">
        <v>58</v>
      </c>
      <c r="V41" s="16" t="s">
        <v>49</v>
      </c>
      <c r="X41" s="16" t="s">
        <v>59</v>
      </c>
      <c r="AE41" s="16" t="s">
        <v>49</v>
      </c>
      <c r="AH41" s="16" t="s">
        <v>51</v>
      </c>
      <c r="AI41" s="16" t="s">
        <v>49</v>
      </c>
      <c r="AJ41" s="16" t="s">
        <v>147</v>
      </c>
      <c r="AL41" s="18"/>
      <c r="AM41" s="18"/>
      <c r="AN41" s="18"/>
      <c r="AO41" s="18"/>
      <c r="AQ41" s="18"/>
      <c r="AV41" s="19">
        <v>9094.4</v>
      </c>
      <c r="AW41" s="16" t="s">
        <v>52</v>
      </c>
      <c r="AX41" s="4" t="s">
        <v>53</v>
      </c>
      <c r="AY41" s="20" t="s">
        <v>69</v>
      </c>
    </row>
    <row r="42" spans="1:51" s="13" customFormat="1" x14ac:dyDescent="0.25">
      <c r="A42" s="16" t="s">
        <v>114</v>
      </c>
      <c r="B42" s="16" t="s">
        <v>40</v>
      </c>
      <c r="C42" s="16" t="s">
        <v>41</v>
      </c>
      <c r="D42" s="16" t="s">
        <v>42</v>
      </c>
      <c r="E42" s="16" t="s">
        <v>43</v>
      </c>
      <c r="F42" s="16" t="s">
        <v>56</v>
      </c>
      <c r="G42" s="17">
        <v>44566</v>
      </c>
      <c r="H42" s="16" t="s">
        <v>45</v>
      </c>
      <c r="J42" s="17">
        <v>44566</v>
      </c>
      <c r="K42" s="16" t="s">
        <v>85</v>
      </c>
      <c r="M42" s="16" t="s">
        <v>57</v>
      </c>
      <c r="N42" s="17">
        <v>44581</v>
      </c>
      <c r="S42" s="16" t="s">
        <v>58</v>
      </c>
      <c r="V42" s="16" t="s">
        <v>49</v>
      </c>
      <c r="X42" s="16" t="s">
        <v>59</v>
      </c>
      <c r="AE42" s="16" t="s">
        <v>49</v>
      </c>
      <c r="AH42" s="16" t="s">
        <v>51</v>
      </c>
      <c r="AI42" s="16" t="s">
        <v>49</v>
      </c>
      <c r="AJ42" s="16" t="s">
        <v>115</v>
      </c>
      <c r="AL42" s="18"/>
      <c r="AM42" s="18"/>
      <c r="AN42" s="18"/>
      <c r="AO42" s="18"/>
      <c r="AQ42" s="18"/>
      <c r="AV42" s="19">
        <v>9094.4</v>
      </c>
      <c r="AW42" s="16" t="s">
        <v>52</v>
      </c>
      <c r="AX42" s="4" t="s">
        <v>53</v>
      </c>
      <c r="AY42" s="20" t="s">
        <v>69</v>
      </c>
    </row>
    <row r="43" spans="1:51" s="13" customFormat="1" x14ac:dyDescent="0.25">
      <c r="A43" s="16" t="s">
        <v>515</v>
      </c>
      <c r="B43" s="16" t="s">
        <v>40</v>
      </c>
      <c r="C43" s="16" t="s">
        <v>41</v>
      </c>
      <c r="D43" s="16" t="s">
        <v>42</v>
      </c>
      <c r="E43" s="16" t="s">
        <v>43</v>
      </c>
      <c r="F43" s="16" t="s">
        <v>56</v>
      </c>
      <c r="G43" s="17">
        <v>44566</v>
      </c>
      <c r="H43" s="16" t="s">
        <v>45</v>
      </c>
      <c r="J43" s="17">
        <v>44566</v>
      </c>
      <c r="K43" s="16" t="s">
        <v>85</v>
      </c>
      <c r="M43" s="16" t="s">
        <v>57</v>
      </c>
      <c r="N43" s="17">
        <v>44581</v>
      </c>
      <c r="S43" s="16" t="s">
        <v>58</v>
      </c>
      <c r="V43" s="16" t="s">
        <v>49</v>
      </c>
      <c r="X43" s="16" t="s">
        <v>59</v>
      </c>
      <c r="AE43" s="16" t="s">
        <v>49</v>
      </c>
      <c r="AH43" s="16" t="s">
        <v>51</v>
      </c>
      <c r="AI43" s="16" t="s">
        <v>49</v>
      </c>
      <c r="AJ43" s="16" t="s">
        <v>516</v>
      </c>
      <c r="AL43" s="18"/>
      <c r="AM43" s="18"/>
      <c r="AN43" s="18"/>
      <c r="AO43" s="18"/>
      <c r="AQ43" s="18"/>
      <c r="AV43" s="19">
        <v>9094.4</v>
      </c>
      <c r="AW43" s="16" t="s">
        <v>52</v>
      </c>
      <c r="AX43" s="4" t="s">
        <v>53</v>
      </c>
      <c r="AY43" s="20" t="s">
        <v>69</v>
      </c>
    </row>
    <row r="44" spans="1:51" s="13" customFormat="1" x14ac:dyDescent="0.25">
      <c r="A44" s="16" t="s">
        <v>439</v>
      </c>
      <c r="B44" s="16" t="s">
        <v>40</v>
      </c>
      <c r="C44" s="16" t="s">
        <v>41</v>
      </c>
      <c r="D44" s="16" t="s">
        <v>42</v>
      </c>
      <c r="E44" s="16" t="s">
        <v>43</v>
      </c>
      <c r="F44" s="16" t="s">
        <v>56</v>
      </c>
      <c r="G44" s="17">
        <v>44566</v>
      </c>
      <c r="H44" s="16" t="s">
        <v>45</v>
      </c>
      <c r="J44" s="17">
        <v>44566</v>
      </c>
      <c r="K44" s="16" t="s">
        <v>85</v>
      </c>
      <c r="M44" s="16" t="s">
        <v>57</v>
      </c>
      <c r="N44" s="17">
        <v>44581</v>
      </c>
      <c r="S44" s="16" t="s">
        <v>58</v>
      </c>
      <c r="V44" s="16" t="s">
        <v>49</v>
      </c>
      <c r="X44" s="16" t="s">
        <v>59</v>
      </c>
      <c r="AE44" s="16" t="s">
        <v>49</v>
      </c>
      <c r="AH44" s="16" t="s">
        <v>51</v>
      </c>
      <c r="AI44" s="16" t="s">
        <v>49</v>
      </c>
      <c r="AJ44" s="16" t="s">
        <v>440</v>
      </c>
      <c r="AL44" s="18"/>
      <c r="AM44" s="18"/>
      <c r="AN44" s="18"/>
      <c r="AO44" s="18"/>
      <c r="AQ44" s="18"/>
      <c r="AV44" s="19">
        <v>9094.4</v>
      </c>
      <c r="AW44" s="16" t="s">
        <v>52</v>
      </c>
      <c r="AX44" s="4" t="s">
        <v>53</v>
      </c>
      <c r="AY44" s="20" t="s">
        <v>69</v>
      </c>
    </row>
    <row r="45" spans="1:51" s="13" customFormat="1" x14ac:dyDescent="0.25">
      <c r="A45" s="16" t="s">
        <v>501</v>
      </c>
      <c r="B45" s="16" t="s">
        <v>40</v>
      </c>
      <c r="C45" s="16" t="s">
        <v>41</v>
      </c>
      <c r="D45" s="16" t="s">
        <v>42</v>
      </c>
      <c r="E45" s="16" t="s">
        <v>43</v>
      </c>
      <c r="F45" s="16" t="s">
        <v>56</v>
      </c>
      <c r="G45" s="17">
        <v>44566</v>
      </c>
      <c r="H45" s="16" t="s">
        <v>45</v>
      </c>
      <c r="J45" s="17">
        <v>44566</v>
      </c>
      <c r="K45" s="16" t="s">
        <v>85</v>
      </c>
      <c r="M45" s="16" t="s">
        <v>57</v>
      </c>
      <c r="N45" s="17">
        <v>44581</v>
      </c>
      <c r="S45" s="16" t="s">
        <v>58</v>
      </c>
      <c r="V45" s="16" t="s">
        <v>49</v>
      </c>
      <c r="X45" s="16" t="s">
        <v>59</v>
      </c>
      <c r="AE45" s="16" t="s">
        <v>49</v>
      </c>
      <c r="AH45" s="16" t="s">
        <v>51</v>
      </c>
      <c r="AI45" s="16" t="s">
        <v>49</v>
      </c>
      <c r="AJ45" s="16" t="s">
        <v>502</v>
      </c>
      <c r="AL45" s="18"/>
      <c r="AM45" s="18"/>
      <c r="AN45" s="18"/>
      <c r="AO45" s="18"/>
      <c r="AQ45" s="18"/>
      <c r="AV45" s="19">
        <v>9094.4</v>
      </c>
      <c r="AW45" s="16" t="s">
        <v>52</v>
      </c>
      <c r="AX45" s="4" t="s">
        <v>53</v>
      </c>
      <c r="AY45" s="20" t="s">
        <v>69</v>
      </c>
    </row>
    <row r="46" spans="1:51" s="13" customFormat="1" x14ac:dyDescent="0.25">
      <c r="A46" s="16" t="s">
        <v>365</v>
      </c>
      <c r="B46" s="16" t="s">
        <v>40</v>
      </c>
      <c r="C46" s="16" t="s">
        <v>41</v>
      </c>
      <c r="D46" s="16" t="s">
        <v>42</v>
      </c>
      <c r="E46" s="16" t="s">
        <v>43</v>
      </c>
      <c r="F46" s="16" t="s">
        <v>56</v>
      </c>
      <c r="G46" s="17">
        <v>44566</v>
      </c>
      <c r="H46" s="16" t="s">
        <v>45</v>
      </c>
      <c r="J46" s="17">
        <v>44566</v>
      </c>
      <c r="K46" s="16" t="s">
        <v>85</v>
      </c>
      <c r="M46" s="16" t="s">
        <v>57</v>
      </c>
      <c r="N46" s="17">
        <v>44581</v>
      </c>
      <c r="S46" s="16" t="s">
        <v>58</v>
      </c>
      <c r="V46" s="16" t="s">
        <v>49</v>
      </c>
      <c r="X46" s="16" t="s">
        <v>59</v>
      </c>
      <c r="AE46" s="16" t="s">
        <v>49</v>
      </c>
      <c r="AH46" s="16" t="s">
        <v>51</v>
      </c>
      <c r="AI46" s="16" t="s">
        <v>49</v>
      </c>
      <c r="AJ46" s="16" t="s">
        <v>366</v>
      </c>
      <c r="AL46" s="18"/>
      <c r="AM46" s="18"/>
      <c r="AN46" s="18"/>
      <c r="AO46" s="18"/>
      <c r="AQ46" s="18"/>
      <c r="AV46" s="19">
        <v>9094.4</v>
      </c>
      <c r="AW46" s="16" t="s">
        <v>52</v>
      </c>
      <c r="AX46" s="4" t="s">
        <v>53</v>
      </c>
      <c r="AY46" s="20" t="s">
        <v>69</v>
      </c>
    </row>
    <row r="47" spans="1:51" s="13" customFormat="1" x14ac:dyDescent="0.25">
      <c r="A47" s="16" t="s">
        <v>84</v>
      </c>
      <c r="B47" s="16" t="s">
        <v>40</v>
      </c>
      <c r="C47" s="16" t="s">
        <v>41</v>
      </c>
      <c r="D47" s="16" t="s">
        <v>42</v>
      </c>
      <c r="E47" s="16" t="s">
        <v>43</v>
      </c>
      <c r="F47" s="16" t="s">
        <v>56</v>
      </c>
      <c r="G47" s="17">
        <v>44566</v>
      </c>
      <c r="H47" s="16" t="s">
        <v>45</v>
      </c>
      <c r="J47" s="17">
        <v>44566</v>
      </c>
      <c r="K47" s="16" t="s">
        <v>85</v>
      </c>
      <c r="M47" s="16" t="s">
        <v>57</v>
      </c>
      <c r="N47" s="17">
        <v>44581</v>
      </c>
      <c r="S47" s="16" t="s">
        <v>58</v>
      </c>
      <c r="V47" s="16" t="s">
        <v>49</v>
      </c>
      <c r="X47" s="16" t="s">
        <v>59</v>
      </c>
      <c r="AE47" s="16" t="s">
        <v>49</v>
      </c>
      <c r="AH47" s="16" t="s">
        <v>51</v>
      </c>
      <c r="AI47" s="16" t="s">
        <v>49</v>
      </c>
      <c r="AJ47" s="16" t="s">
        <v>86</v>
      </c>
      <c r="AL47" s="18"/>
      <c r="AM47" s="18"/>
      <c r="AN47" s="18"/>
      <c r="AO47" s="18"/>
      <c r="AQ47" s="18"/>
      <c r="AV47" s="19">
        <v>9094.4</v>
      </c>
      <c r="AW47" s="16" t="s">
        <v>52</v>
      </c>
      <c r="AX47" s="4" t="s">
        <v>53</v>
      </c>
      <c r="AY47" s="20" t="s">
        <v>69</v>
      </c>
    </row>
    <row r="48" spans="1:51" s="13" customFormat="1" x14ac:dyDescent="0.25">
      <c r="A48" s="16" t="s">
        <v>102</v>
      </c>
      <c r="B48" s="16" t="s">
        <v>40</v>
      </c>
      <c r="C48" s="16" t="s">
        <v>41</v>
      </c>
      <c r="D48" s="16" t="s">
        <v>42</v>
      </c>
      <c r="E48" s="16" t="s">
        <v>43</v>
      </c>
      <c r="F48" s="16" t="s">
        <v>62</v>
      </c>
      <c r="G48" s="17">
        <v>44567</v>
      </c>
      <c r="H48" s="16" t="s">
        <v>45</v>
      </c>
      <c r="J48" s="17">
        <v>44567</v>
      </c>
      <c r="K48" s="16" t="s">
        <v>67</v>
      </c>
      <c r="M48" s="16" t="s">
        <v>63</v>
      </c>
      <c r="N48" s="17">
        <v>44597</v>
      </c>
      <c r="S48" s="16" t="s">
        <v>64</v>
      </c>
      <c r="V48" s="16" t="s">
        <v>49</v>
      </c>
      <c r="X48" s="16" t="s">
        <v>65</v>
      </c>
      <c r="AE48" s="16" t="s">
        <v>49</v>
      </c>
      <c r="AH48" s="16" t="s">
        <v>51</v>
      </c>
      <c r="AI48" s="16" t="s">
        <v>49</v>
      </c>
      <c r="AJ48" s="16" t="s">
        <v>103</v>
      </c>
      <c r="AL48" s="18"/>
      <c r="AM48" s="18"/>
      <c r="AN48" s="18"/>
      <c r="AO48" s="18"/>
      <c r="AQ48" s="18"/>
      <c r="AV48" s="19">
        <v>61510.400000000001</v>
      </c>
      <c r="AW48" s="16" t="s">
        <v>52</v>
      </c>
      <c r="AX48" s="4" t="s">
        <v>53</v>
      </c>
      <c r="AY48" s="20" t="s">
        <v>69</v>
      </c>
    </row>
    <row r="49" spans="1:51" s="13" customFormat="1" x14ac:dyDescent="0.25">
      <c r="A49" s="16" t="s">
        <v>116</v>
      </c>
      <c r="B49" s="16" t="s">
        <v>40</v>
      </c>
      <c r="C49" s="16" t="s">
        <v>41</v>
      </c>
      <c r="D49" s="16" t="s">
        <v>42</v>
      </c>
      <c r="E49" s="16" t="s">
        <v>43</v>
      </c>
      <c r="F49" s="16" t="s">
        <v>62</v>
      </c>
      <c r="G49" s="17">
        <v>44567</v>
      </c>
      <c r="H49" s="16" t="s">
        <v>45</v>
      </c>
      <c r="J49" s="17">
        <v>44567</v>
      </c>
      <c r="K49" s="16" t="s">
        <v>67</v>
      </c>
      <c r="M49" s="16" t="s">
        <v>63</v>
      </c>
      <c r="N49" s="17">
        <v>44597</v>
      </c>
      <c r="S49" s="16" t="s">
        <v>64</v>
      </c>
      <c r="V49" s="16" t="s">
        <v>49</v>
      </c>
      <c r="X49" s="16" t="s">
        <v>65</v>
      </c>
      <c r="AE49" s="16" t="s">
        <v>49</v>
      </c>
      <c r="AH49" s="16" t="s">
        <v>51</v>
      </c>
      <c r="AI49" s="16" t="s">
        <v>49</v>
      </c>
      <c r="AJ49" s="16" t="s">
        <v>117</v>
      </c>
      <c r="AL49" s="18"/>
      <c r="AM49" s="18"/>
      <c r="AN49" s="18"/>
      <c r="AO49" s="18"/>
      <c r="AQ49" s="18"/>
      <c r="AV49" s="19">
        <v>52292.800000000003</v>
      </c>
      <c r="AW49" s="16" t="s">
        <v>52</v>
      </c>
      <c r="AX49" s="4" t="s">
        <v>53</v>
      </c>
      <c r="AY49" s="20" t="s">
        <v>69</v>
      </c>
    </row>
    <row r="50" spans="1:51" s="13" customFormat="1" x14ac:dyDescent="0.25">
      <c r="A50" s="16" t="s">
        <v>304</v>
      </c>
      <c r="B50" s="16" t="s">
        <v>40</v>
      </c>
      <c r="C50" s="16" t="s">
        <v>41</v>
      </c>
      <c r="D50" s="16" t="s">
        <v>42</v>
      </c>
      <c r="E50" s="16" t="s">
        <v>43</v>
      </c>
      <c r="F50" s="16" t="s">
        <v>62</v>
      </c>
      <c r="G50" s="17">
        <v>44567</v>
      </c>
      <c r="H50" s="16" t="s">
        <v>45</v>
      </c>
      <c r="J50" s="17">
        <v>44567</v>
      </c>
      <c r="K50" s="16" t="s">
        <v>67</v>
      </c>
      <c r="M50" s="16" t="s">
        <v>63</v>
      </c>
      <c r="N50" s="17">
        <v>44597</v>
      </c>
      <c r="S50" s="16" t="s">
        <v>64</v>
      </c>
      <c r="V50" s="16" t="s">
        <v>49</v>
      </c>
      <c r="X50" s="16" t="s">
        <v>65</v>
      </c>
      <c r="AE50" s="16" t="s">
        <v>49</v>
      </c>
      <c r="AH50" s="16" t="s">
        <v>51</v>
      </c>
      <c r="AI50" s="16" t="s">
        <v>49</v>
      </c>
      <c r="AJ50" s="16" t="s">
        <v>305</v>
      </c>
      <c r="AL50" s="18"/>
      <c r="AM50" s="18"/>
      <c r="AN50" s="18"/>
      <c r="AO50" s="18"/>
      <c r="AQ50" s="18"/>
      <c r="AV50" s="19">
        <v>74390.399999999994</v>
      </c>
      <c r="AW50" s="16" t="s">
        <v>52</v>
      </c>
      <c r="AX50" s="4" t="s">
        <v>53</v>
      </c>
      <c r="AY50" s="20" t="s">
        <v>69</v>
      </c>
    </row>
    <row r="51" spans="1:51" s="13" customFormat="1" x14ac:dyDescent="0.25">
      <c r="A51" s="16" t="s">
        <v>290</v>
      </c>
      <c r="B51" s="16" t="s">
        <v>40</v>
      </c>
      <c r="C51" s="16" t="s">
        <v>41</v>
      </c>
      <c r="D51" s="16" t="s">
        <v>42</v>
      </c>
      <c r="E51" s="16" t="s">
        <v>43</v>
      </c>
      <c r="F51" s="16" t="s">
        <v>62</v>
      </c>
      <c r="G51" s="17">
        <v>44567</v>
      </c>
      <c r="H51" s="16" t="s">
        <v>45</v>
      </c>
      <c r="J51" s="17">
        <v>44567</v>
      </c>
      <c r="K51" s="16" t="s">
        <v>67</v>
      </c>
      <c r="M51" s="16" t="s">
        <v>63</v>
      </c>
      <c r="N51" s="17">
        <v>44597</v>
      </c>
      <c r="S51" s="16" t="s">
        <v>64</v>
      </c>
      <c r="V51" s="16" t="s">
        <v>49</v>
      </c>
      <c r="X51" s="16" t="s">
        <v>65</v>
      </c>
      <c r="AE51" s="16" t="s">
        <v>49</v>
      </c>
      <c r="AH51" s="16" t="s">
        <v>51</v>
      </c>
      <c r="AI51" s="16" t="s">
        <v>49</v>
      </c>
      <c r="AJ51" s="16" t="s">
        <v>291</v>
      </c>
      <c r="AL51" s="18"/>
      <c r="AM51" s="18"/>
      <c r="AN51" s="18"/>
      <c r="AO51" s="18"/>
      <c r="AQ51" s="18"/>
      <c r="AV51" s="19">
        <v>52292.800000000003</v>
      </c>
      <c r="AW51" s="16" t="s">
        <v>52</v>
      </c>
      <c r="AX51" s="4" t="s">
        <v>53</v>
      </c>
      <c r="AY51" s="20" t="s">
        <v>69</v>
      </c>
    </row>
    <row r="52" spans="1:51" s="13" customFormat="1" x14ac:dyDescent="0.25">
      <c r="A52" s="16" t="s">
        <v>298</v>
      </c>
      <c r="B52" s="16" t="s">
        <v>40</v>
      </c>
      <c r="C52" s="16" t="s">
        <v>41</v>
      </c>
      <c r="D52" s="16" t="s">
        <v>42</v>
      </c>
      <c r="E52" s="16" t="s">
        <v>43</v>
      </c>
      <c r="F52" s="16" t="s">
        <v>62</v>
      </c>
      <c r="G52" s="17">
        <v>44567</v>
      </c>
      <c r="H52" s="16" t="s">
        <v>45</v>
      </c>
      <c r="J52" s="17">
        <v>44567</v>
      </c>
      <c r="K52" s="16" t="s">
        <v>67</v>
      </c>
      <c r="M52" s="16" t="s">
        <v>63</v>
      </c>
      <c r="N52" s="17">
        <v>44597</v>
      </c>
      <c r="S52" s="16" t="s">
        <v>64</v>
      </c>
      <c r="V52" s="16" t="s">
        <v>49</v>
      </c>
      <c r="X52" s="16" t="s">
        <v>65</v>
      </c>
      <c r="AE52" s="16" t="s">
        <v>49</v>
      </c>
      <c r="AH52" s="16" t="s">
        <v>51</v>
      </c>
      <c r="AI52" s="16" t="s">
        <v>49</v>
      </c>
      <c r="AJ52" s="16" t="s">
        <v>299</v>
      </c>
      <c r="AL52" s="18"/>
      <c r="AM52" s="18"/>
      <c r="AN52" s="18"/>
      <c r="AO52" s="18"/>
      <c r="AQ52" s="18"/>
      <c r="AV52" s="19">
        <v>73102.399999999994</v>
      </c>
      <c r="AW52" s="16" t="s">
        <v>52</v>
      </c>
      <c r="AX52" s="4" t="s">
        <v>53</v>
      </c>
      <c r="AY52" s="20" t="s">
        <v>69</v>
      </c>
    </row>
    <row r="53" spans="1:51" s="13" customFormat="1" x14ac:dyDescent="0.25">
      <c r="A53" s="16" t="s">
        <v>535</v>
      </c>
      <c r="B53" s="16" t="s">
        <v>40</v>
      </c>
      <c r="C53" s="16" t="s">
        <v>41</v>
      </c>
      <c r="D53" s="16" t="s">
        <v>42</v>
      </c>
      <c r="E53" s="16" t="s">
        <v>43</v>
      </c>
      <c r="F53" s="16" t="s">
        <v>62</v>
      </c>
      <c r="G53" s="17">
        <v>44567</v>
      </c>
      <c r="H53" s="16" t="s">
        <v>45</v>
      </c>
      <c r="J53" s="17">
        <v>44567</v>
      </c>
      <c r="K53" s="16" t="s">
        <v>67</v>
      </c>
      <c r="M53" s="16" t="s">
        <v>63</v>
      </c>
      <c r="N53" s="17">
        <v>44597</v>
      </c>
      <c r="S53" s="16" t="s">
        <v>64</v>
      </c>
      <c r="V53" s="16" t="s">
        <v>49</v>
      </c>
      <c r="X53" s="16" t="s">
        <v>65</v>
      </c>
      <c r="AE53" s="16" t="s">
        <v>49</v>
      </c>
      <c r="AH53" s="16" t="s">
        <v>51</v>
      </c>
      <c r="AI53" s="16" t="s">
        <v>49</v>
      </c>
      <c r="AJ53" s="16" t="s">
        <v>536</v>
      </c>
      <c r="AL53" s="18"/>
      <c r="AM53" s="18"/>
      <c r="AN53" s="18"/>
      <c r="AO53" s="18"/>
      <c r="AQ53" s="18"/>
      <c r="AV53" s="19">
        <v>10440</v>
      </c>
      <c r="AW53" s="16" t="s">
        <v>52</v>
      </c>
      <c r="AX53" s="4" t="s">
        <v>53</v>
      </c>
      <c r="AY53" s="20" t="s">
        <v>69</v>
      </c>
    </row>
    <row r="54" spans="1:51" s="13" customFormat="1" x14ac:dyDescent="0.25">
      <c r="A54" s="16" t="s">
        <v>479</v>
      </c>
      <c r="B54" s="16" t="s">
        <v>40</v>
      </c>
      <c r="C54" s="16" t="s">
        <v>41</v>
      </c>
      <c r="D54" s="16" t="s">
        <v>42</v>
      </c>
      <c r="E54" s="16" t="s">
        <v>43</v>
      </c>
      <c r="F54" s="16" t="s">
        <v>62</v>
      </c>
      <c r="G54" s="17">
        <v>44567</v>
      </c>
      <c r="H54" s="16" t="s">
        <v>45</v>
      </c>
      <c r="J54" s="17">
        <v>44567</v>
      </c>
      <c r="K54" s="16" t="s">
        <v>67</v>
      </c>
      <c r="M54" s="16" t="s">
        <v>63</v>
      </c>
      <c r="N54" s="17">
        <v>44597</v>
      </c>
      <c r="S54" s="16" t="s">
        <v>64</v>
      </c>
      <c r="V54" s="16" t="s">
        <v>49</v>
      </c>
      <c r="X54" s="16" t="s">
        <v>65</v>
      </c>
      <c r="AE54" s="16" t="s">
        <v>49</v>
      </c>
      <c r="AH54" s="16" t="s">
        <v>51</v>
      </c>
      <c r="AI54" s="16" t="s">
        <v>49</v>
      </c>
      <c r="AJ54" s="16" t="s">
        <v>480</v>
      </c>
      <c r="AL54" s="18"/>
      <c r="AM54" s="18"/>
      <c r="AN54" s="18"/>
      <c r="AO54" s="18"/>
      <c r="AQ54" s="18"/>
      <c r="AV54" s="19">
        <v>10440</v>
      </c>
      <c r="AW54" s="16" t="s">
        <v>52</v>
      </c>
      <c r="AX54" s="4" t="s">
        <v>53</v>
      </c>
      <c r="AY54" s="20" t="s">
        <v>69</v>
      </c>
    </row>
    <row r="55" spans="1:51" s="13" customFormat="1" x14ac:dyDescent="0.25">
      <c r="A55" s="16" t="s">
        <v>448</v>
      </c>
      <c r="B55" s="16" t="s">
        <v>40</v>
      </c>
      <c r="C55" s="16" t="s">
        <v>41</v>
      </c>
      <c r="D55" s="16" t="s">
        <v>42</v>
      </c>
      <c r="E55" s="16" t="s">
        <v>43</v>
      </c>
      <c r="F55" s="16" t="s">
        <v>56</v>
      </c>
      <c r="G55" s="17">
        <v>44567</v>
      </c>
      <c r="H55" s="16" t="s">
        <v>45</v>
      </c>
      <c r="J55" s="17">
        <v>44567</v>
      </c>
      <c r="K55" s="16" t="s">
        <v>67</v>
      </c>
      <c r="M55" s="16" t="s">
        <v>57</v>
      </c>
      <c r="N55" s="17">
        <v>44582</v>
      </c>
      <c r="S55" s="16" t="s">
        <v>58</v>
      </c>
      <c r="V55" s="16" t="s">
        <v>49</v>
      </c>
      <c r="X55" s="16" t="s">
        <v>59</v>
      </c>
      <c r="AE55" s="16" t="s">
        <v>49</v>
      </c>
      <c r="AH55" s="16" t="s">
        <v>51</v>
      </c>
      <c r="AI55" s="16" t="s">
        <v>49</v>
      </c>
      <c r="AJ55" s="16" t="s">
        <v>449</v>
      </c>
      <c r="AL55" s="18"/>
      <c r="AM55" s="18"/>
      <c r="AN55" s="18"/>
      <c r="AO55" s="18"/>
      <c r="AQ55" s="18"/>
      <c r="AV55" s="19">
        <v>9094.4</v>
      </c>
      <c r="AW55" s="16" t="s">
        <v>52</v>
      </c>
      <c r="AX55" s="4" t="s">
        <v>53</v>
      </c>
      <c r="AY55" s="20" t="s">
        <v>69</v>
      </c>
    </row>
    <row r="56" spans="1:51" s="13" customFormat="1" x14ac:dyDescent="0.25">
      <c r="A56" s="16" t="s">
        <v>88</v>
      </c>
      <c r="B56" s="16" t="s">
        <v>40</v>
      </c>
      <c r="C56" s="16" t="s">
        <v>41</v>
      </c>
      <c r="D56" s="16" t="s">
        <v>42</v>
      </c>
      <c r="E56" s="16" t="s">
        <v>43</v>
      </c>
      <c r="F56" s="16" t="s">
        <v>56</v>
      </c>
      <c r="G56" s="17">
        <v>44567</v>
      </c>
      <c r="H56" s="16" t="s">
        <v>45</v>
      </c>
      <c r="J56" s="17">
        <v>44567</v>
      </c>
      <c r="K56" s="16" t="s">
        <v>67</v>
      </c>
      <c r="M56" s="16" t="s">
        <v>57</v>
      </c>
      <c r="N56" s="17">
        <v>44582</v>
      </c>
      <c r="S56" s="16" t="s">
        <v>58</v>
      </c>
      <c r="V56" s="16" t="s">
        <v>49</v>
      </c>
      <c r="X56" s="16" t="s">
        <v>59</v>
      </c>
      <c r="AE56" s="16" t="s">
        <v>49</v>
      </c>
      <c r="AH56" s="16" t="s">
        <v>51</v>
      </c>
      <c r="AI56" s="16" t="s">
        <v>49</v>
      </c>
      <c r="AJ56" s="16" t="s">
        <v>89</v>
      </c>
      <c r="AL56" s="18"/>
      <c r="AM56" s="18"/>
      <c r="AN56" s="18"/>
      <c r="AO56" s="18"/>
      <c r="AQ56" s="18"/>
      <c r="AV56" s="19">
        <v>9094.4</v>
      </c>
      <c r="AW56" s="16" t="s">
        <v>52</v>
      </c>
      <c r="AX56" s="4" t="s">
        <v>53</v>
      </c>
      <c r="AY56" s="20" t="s">
        <v>69</v>
      </c>
    </row>
    <row r="57" spans="1:51" s="13" customFormat="1" x14ac:dyDescent="0.25">
      <c r="A57" s="16" t="s">
        <v>547</v>
      </c>
      <c r="B57" s="16" t="s">
        <v>40</v>
      </c>
      <c r="C57" s="16" t="s">
        <v>41</v>
      </c>
      <c r="D57" s="16" t="s">
        <v>42</v>
      </c>
      <c r="E57" s="16" t="s">
        <v>43</v>
      </c>
      <c r="F57" s="16" t="s">
        <v>56</v>
      </c>
      <c r="G57" s="17">
        <v>44567</v>
      </c>
      <c r="H57" s="16" t="s">
        <v>45</v>
      </c>
      <c r="J57" s="17">
        <v>44567</v>
      </c>
      <c r="K57" s="16" t="s">
        <v>67</v>
      </c>
      <c r="M57" s="16" t="s">
        <v>57</v>
      </c>
      <c r="N57" s="17">
        <v>44582</v>
      </c>
      <c r="S57" s="16" t="s">
        <v>58</v>
      </c>
      <c r="V57" s="16" t="s">
        <v>49</v>
      </c>
      <c r="X57" s="16" t="s">
        <v>59</v>
      </c>
      <c r="AE57" s="16" t="s">
        <v>49</v>
      </c>
      <c r="AH57" s="16" t="s">
        <v>51</v>
      </c>
      <c r="AI57" s="16" t="s">
        <v>49</v>
      </c>
      <c r="AJ57" s="16" t="s">
        <v>548</v>
      </c>
      <c r="AL57" s="18"/>
      <c r="AM57" s="18"/>
      <c r="AN57" s="18"/>
      <c r="AO57" s="18"/>
      <c r="AQ57" s="18"/>
      <c r="AV57" s="19">
        <v>12224.8</v>
      </c>
      <c r="AW57" s="16" t="s">
        <v>52</v>
      </c>
      <c r="AX57" s="4" t="s">
        <v>53</v>
      </c>
      <c r="AY57" s="20" t="s">
        <v>69</v>
      </c>
    </row>
    <row r="58" spans="1:51" s="13" customFormat="1" x14ac:dyDescent="0.25">
      <c r="A58" s="16" t="s">
        <v>148</v>
      </c>
      <c r="B58" s="16" t="s">
        <v>40</v>
      </c>
      <c r="C58" s="16" t="s">
        <v>41</v>
      </c>
      <c r="D58" s="16" t="s">
        <v>42</v>
      </c>
      <c r="E58" s="16" t="s">
        <v>43</v>
      </c>
      <c r="F58" s="16" t="s">
        <v>56</v>
      </c>
      <c r="G58" s="17">
        <v>44567</v>
      </c>
      <c r="H58" s="16" t="s">
        <v>45</v>
      </c>
      <c r="J58" s="17">
        <v>44567</v>
      </c>
      <c r="K58" s="16" t="s">
        <v>67</v>
      </c>
      <c r="M58" s="16" t="s">
        <v>57</v>
      </c>
      <c r="N58" s="17">
        <v>44582</v>
      </c>
      <c r="S58" s="16" t="s">
        <v>58</v>
      </c>
      <c r="V58" s="16" t="s">
        <v>49</v>
      </c>
      <c r="X58" s="16" t="s">
        <v>59</v>
      </c>
      <c r="AE58" s="16" t="s">
        <v>49</v>
      </c>
      <c r="AH58" s="16" t="s">
        <v>51</v>
      </c>
      <c r="AI58" s="16" t="s">
        <v>49</v>
      </c>
      <c r="AJ58" s="16" t="s">
        <v>149</v>
      </c>
      <c r="AL58" s="18"/>
      <c r="AM58" s="18"/>
      <c r="AN58" s="18"/>
      <c r="AO58" s="18"/>
      <c r="AQ58" s="18"/>
      <c r="AV58" s="19">
        <v>12224.8</v>
      </c>
      <c r="AW58" s="16" t="s">
        <v>52</v>
      </c>
      <c r="AX58" s="4" t="s">
        <v>53</v>
      </c>
      <c r="AY58" s="20" t="s">
        <v>69</v>
      </c>
    </row>
    <row r="59" spans="1:51" s="13" customFormat="1" x14ac:dyDescent="0.25">
      <c r="A59" s="16" t="s">
        <v>226</v>
      </c>
      <c r="B59" s="16" t="s">
        <v>40</v>
      </c>
      <c r="C59" s="16" t="s">
        <v>41</v>
      </c>
      <c r="D59" s="16" t="s">
        <v>42</v>
      </c>
      <c r="E59" s="16" t="s">
        <v>43</v>
      </c>
      <c r="F59" s="16" t="s">
        <v>56</v>
      </c>
      <c r="G59" s="17">
        <v>44567</v>
      </c>
      <c r="H59" s="16" t="s">
        <v>45</v>
      </c>
      <c r="J59" s="17">
        <v>44567</v>
      </c>
      <c r="K59" s="16" t="s">
        <v>67</v>
      </c>
      <c r="M59" s="16" t="s">
        <v>57</v>
      </c>
      <c r="N59" s="17">
        <v>44582</v>
      </c>
      <c r="S59" s="16" t="s">
        <v>58</v>
      </c>
      <c r="V59" s="16" t="s">
        <v>49</v>
      </c>
      <c r="X59" s="16" t="s">
        <v>59</v>
      </c>
      <c r="AE59" s="16" t="s">
        <v>49</v>
      </c>
      <c r="AH59" s="16" t="s">
        <v>51</v>
      </c>
      <c r="AI59" s="16" t="s">
        <v>49</v>
      </c>
      <c r="AJ59" s="16" t="s">
        <v>227</v>
      </c>
      <c r="AL59" s="18"/>
      <c r="AM59" s="18"/>
      <c r="AN59" s="18"/>
      <c r="AO59" s="18"/>
      <c r="AQ59" s="18"/>
      <c r="AV59" s="19">
        <v>9094.4</v>
      </c>
      <c r="AW59" s="16" t="s">
        <v>52</v>
      </c>
      <c r="AX59" s="4" t="s">
        <v>53</v>
      </c>
      <c r="AY59" s="20" t="s">
        <v>69</v>
      </c>
    </row>
    <row r="60" spans="1:51" s="13" customFormat="1" x14ac:dyDescent="0.25">
      <c r="A60" s="16" t="s">
        <v>450</v>
      </c>
      <c r="B60" s="16" t="s">
        <v>40</v>
      </c>
      <c r="C60" s="16" t="s">
        <v>41</v>
      </c>
      <c r="D60" s="16" t="s">
        <v>42</v>
      </c>
      <c r="E60" s="16" t="s">
        <v>43</v>
      </c>
      <c r="F60" s="16" t="s">
        <v>56</v>
      </c>
      <c r="G60" s="17">
        <v>44567</v>
      </c>
      <c r="H60" s="16" t="s">
        <v>45</v>
      </c>
      <c r="J60" s="17">
        <v>44567</v>
      </c>
      <c r="K60" s="16" t="s">
        <v>67</v>
      </c>
      <c r="M60" s="16" t="s">
        <v>57</v>
      </c>
      <c r="N60" s="17">
        <v>44582</v>
      </c>
      <c r="S60" s="16" t="s">
        <v>58</v>
      </c>
      <c r="V60" s="16" t="s">
        <v>49</v>
      </c>
      <c r="X60" s="16" t="s">
        <v>59</v>
      </c>
      <c r="AE60" s="16" t="s">
        <v>49</v>
      </c>
      <c r="AH60" s="16" t="s">
        <v>51</v>
      </c>
      <c r="AI60" s="16" t="s">
        <v>49</v>
      </c>
      <c r="AJ60" s="16" t="s">
        <v>451</v>
      </c>
      <c r="AL60" s="18"/>
      <c r="AM60" s="18"/>
      <c r="AN60" s="18"/>
      <c r="AO60" s="18"/>
      <c r="AQ60" s="18"/>
      <c r="AV60" s="19">
        <v>9094.4</v>
      </c>
      <c r="AW60" s="16" t="s">
        <v>52</v>
      </c>
      <c r="AX60" s="4" t="s">
        <v>53</v>
      </c>
      <c r="AY60" s="20" t="s">
        <v>69</v>
      </c>
    </row>
    <row r="61" spans="1:51" s="13" customFormat="1" x14ac:dyDescent="0.25">
      <c r="A61" s="16" t="s">
        <v>242</v>
      </c>
      <c r="B61" s="16" t="s">
        <v>40</v>
      </c>
      <c r="C61" s="16" t="s">
        <v>41</v>
      </c>
      <c r="D61" s="16" t="s">
        <v>42</v>
      </c>
      <c r="E61" s="16" t="s">
        <v>43</v>
      </c>
      <c r="F61" s="16" t="s">
        <v>56</v>
      </c>
      <c r="G61" s="17">
        <v>44567</v>
      </c>
      <c r="H61" s="16" t="s">
        <v>45</v>
      </c>
      <c r="J61" s="17">
        <v>44567</v>
      </c>
      <c r="K61" s="16" t="s">
        <v>67</v>
      </c>
      <c r="M61" s="16" t="s">
        <v>57</v>
      </c>
      <c r="N61" s="17">
        <v>44582</v>
      </c>
      <c r="S61" s="16" t="s">
        <v>58</v>
      </c>
      <c r="V61" s="16" t="s">
        <v>49</v>
      </c>
      <c r="X61" s="16" t="s">
        <v>59</v>
      </c>
      <c r="AE61" s="16" t="s">
        <v>49</v>
      </c>
      <c r="AH61" s="16" t="s">
        <v>51</v>
      </c>
      <c r="AI61" s="16" t="s">
        <v>49</v>
      </c>
      <c r="AJ61" s="16" t="s">
        <v>243</v>
      </c>
      <c r="AL61" s="18"/>
      <c r="AM61" s="18"/>
      <c r="AN61" s="18"/>
      <c r="AO61" s="18"/>
      <c r="AQ61" s="18"/>
      <c r="AV61" s="19">
        <v>9094.4</v>
      </c>
      <c r="AW61" s="16" t="s">
        <v>52</v>
      </c>
      <c r="AX61" s="4" t="s">
        <v>53</v>
      </c>
      <c r="AY61" s="20" t="s">
        <v>69</v>
      </c>
    </row>
    <row r="62" spans="1:51" s="13" customFormat="1" x14ac:dyDescent="0.25">
      <c r="A62" s="16" t="s">
        <v>273</v>
      </c>
      <c r="B62" s="16" t="s">
        <v>40</v>
      </c>
      <c r="C62" s="16" t="s">
        <v>41</v>
      </c>
      <c r="D62" s="16" t="s">
        <v>42</v>
      </c>
      <c r="E62" s="16" t="s">
        <v>43</v>
      </c>
      <c r="F62" s="16" t="s">
        <v>56</v>
      </c>
      <c r="G62" s="17">
        <v>44567</v>
      </c>
      <c r="H62" s="16" t="s">
        <v>45</v>
      </c>
      <c r="J62" s="17">
        <v>44567</v>
      </c>
      <c r="K62" s="16" t="s">
        <v>67</v>
      </c>
      <c r="M62" s="16" t="s">
        <v>57</v>
      </c>
      <c r="N62" s="17">
        <v>44582</v>
      </c>
      <c r="S62" s="16" t="s">
        <v>58</v>
      </c>
      <c r="V62" s="16" t="s">
        <v>49</v>
      </c>
      <c r="X62" s="16" t="s">
        <v>59</v>
      </c>
      <c r="AE62" s="16" t="s">
        <v>49</v>
      </c>
      <c r="AH62" s="16" t="s">
        <v>51</v>
      </c>
      <c r="AI62" s="16" t="s">
        <v>49</v>
      </c>
      <c r="AJ62" s="16" t="s">
        <v>274</v>
      </c>
      <c r="AL62" s="18"/>
      <c r="AM62" s="18"/>
      <c r="AN62" s="18"/>
      <c r="AO62" s="18"/>
      <c r="AQ62" s="18"/>
      <c r="AV62" s="19">
        <v>9094.4</v>
      </c>
      <c r="AW62" s="16" t="s">
        <v>52</v>
      </c>
      <c r="AX62" s="4" t="s">
        <v>53</v>
      </c>
      <c r="AY62" s="20" t="s">
        <v>69</v>
      </c>
    </row>
    <row r="63" spans="1:51" s="13" customFormat="1" x14ac:dyDescent="0.25">
      <c r="A63" s="16" t="s">
        <v>183</v>
      </c>
      <c r="B63" s="16" t="s">
        <v>40</v>
      </c>
      <c r="C63" s="16" t="s">
        <v>41</v>
      </c>
      <c r="D63" s="16" t="s">
        <v>42</v>
      </c>
      <c r="E63" s="16" t="s">
        <v>43</v>
      </c>
      <c r="F63" s="16" t="s">
        <v>56</v>
      </c>
      <c r="G63" s="17">
        <v>44567</v>
      </c>
      <c r="H63" s="16" t="s">
        <v>45</v>
      </c>
      <c r="J63" s="17">
        <v>44567</v>
      </c>
      <c r="K63" s="16" t="s">
        <v>67</v>
      </c>
      <c r="M63" s="16" t="s">
        <v>57</v>
      </c>
      <c r="N63" s="17">
        <v>44582</v>
      </c>
      <c r="S63" s="16" t="s">
        <v>58</v>
      </c>
      <c r="V63" s="16" t="s">
        <v>49</v>
      </c>
      <c r="X63" s="16" t="s">
        <v>59</v>
      </c>
      <c r="AE63" s="16" t="s">
        <v>49</v>
      </c>
      <c r="AH63" s="16" t="s">
        <v>51</v>
      </c>
      <c r="AI63" s="16" t="s">
        <v>49</v>
      </c>
      <c r="AJ63" s="16" t="s">
        <v>184</v>
      </c>
      <c r="AL63" s="18"/>
      <c r="AM63" s="18"/>
      <c r="AN63" s="18"/>
      <c r="AO63" s="18"/>
      <c r="AQ63" s="18"/>
      <c r="AV63" s="19">
        <v>9094.4</v>
      </c>
      <c r="AW63" s="16" t="s">
        <v>52</v>
      </c>
      <c r="AX63" s="4" t="s">
        <v>53</v>
      </c>
      <c r="AY63" s="20" t="s">
        <v>69</v>
      </c>
    </row>
    <row r="64" spans="1:51" s="13" customFormat="1" x14ac:dyDescent="0.25">
      <c r="A64" s="16" t="s">
        <v>258</v>
      </c>
      <c r="B64" s="16" t="s">
        <v>40</v>
      </c>
      <c r="C64" s="16" t="s">
        <v>41</v>
      </c>
      <c r="D64" s="16" t="s">
        <v>42</v>
      </c>
      <c r="E64" s="16" t="s">
        <v>43</v>
      </c>
      <c r="F64" s="16" t="s">
        <v>56</v>
      </c>
      <c r="G64" s="17">
        <v>44567</v>
      </c>
      <c r="H64" s="16" t="s">
        <v>45</v>
      </c>
      <c r="J64" s="17">
        <v>44567</v>
      </c>
      <c r="K64" s="16" t="s">
        <v>67</v>
      </c>
      <c r="M64" s="16" t="s">
        <v>57</v>
      </c>
      <c r="N64" s="17">
        <v>44582</v>
      </c>
      <c r="S64" s="16" t="s">
        <v>58</v>
      </c>
      <c r="V64" s="16" t="s">
        <v>49</v>
      </c>
      <c r="X64" s="16" t="s">
        <v>59</v>
      </c>
      <c r="AE64" s="16" t="s">
        <v>49</v>
      </c>
      <c r="AH64" s="16" t="s">
        <v>51</v>
      </c>
      <c r="AI64" s="16" t="s">
        <v>49</v>
      </c>
      <c r="AJ64" s="16" t="s">
        <v>259</v>
      </c>
      <c r="AL64" s="18"/>
      <c r="AM64" s="18"/>
      <c r="AN64" s="18"/>
      <c r="AO64" s="18"/>
      <c r="AQ64" s="18"/>
      <c r="AV64" s="19">
        <v>9094.4</v>
      </c>
      <c r="AW64" s="16" t="s">
        <v>52</v>
      </c>
      <c r="AX64" s="4" t="s">
        <v>53</v>
      </c>
      <c r="AY64" s="20" t="s">
        <v>69</v>
      </c>
    </row>
    <row r="65" spans="1:51" s="13" customFormat="1" x14ac:dyDescent="0.25">
      <c r="A65" s="16" t="s">
        <v>345</v>
      </c>
      <c r="B65" s="16" t="s">
        <v>40</v>
      </c>
      <c r="C65" s="16" t="s">
        <v>41</v>
      </c>
      <c r="D65" s="16" t="s">
        <v>42</v>
      </c>
      <c r="E65" s="16" t="s">
        <v>43</v>
      </c>
      <c r="F65" s="16" t="s">
        <v>56</v>
      </c>
      <c r="G65" s="17">
        <v>44567</v>
      </c>
      <c r="H65" s="16" t="s">
        <v>45</v>
      </c>
      <c r="J65" s="17">
        <v>44567</v>
      </c>
      <c r="K65" s="16" t="s">
        <v>67</v>
      </c>
      <c r="M65" s="16" t="s">
        <v>57</v>
      </c>
      <c r="N65" s="17">
        <v>44582</v>
      </c>
      <c r="S65" s="16" t="s">
        <v>58</v>
      </c>
      <c r="V65" s="16" t="s">
        <v>49</v>
      </c>
      <c r="X65" s="16" t="s">
        <v>59</v>
      </c>
      <c r="AE65" s="16" t="s">
        <v>49</v>
      </c>
      <c r="AH65" s="16" t="s">
        <v>51</v>
      </c>
      <c r="AI65" s="16" t="s">
        <v>49</v>
      </c>
      <c r="AJ65" s="16" t="s">
        <v>346</v>
      </c>
      <c r="AL65" s="18"/>
      <c r="AM65" s="18"/>
      <c r="AN65" s="18"/>
      <c r="AO65" s="18"/>
      <c r="AQ65" s="18"/>
      <c r="AV65" s="19">
        <v>9094.4</v>
      </c>
      <c r="AW65" s="16" t="s">
        <v>52</v>
      </c>
      <c r="AX65" s="4" t="s">
        <v>53</v>
      </c>
      <c r="AY65" s="20" t="s">
        <v>69</v>
      </c>
    </row>
    <row r="66" spans="1:51" s="13" customFormat="1" x14ac:dyDescent="0.25">
      <c r="A66" s="16" t="s">
        <v>66</v>
      </c>
      <c r="B66" s="16" t="s">
        <v>40</v>
      </c>
      <c r="C66" s="16" t="s">
        <v>41</v>
      </c>
      <c r="D66" s="16" t="s">
        <v>42</v>
      </c>
      <c r="E66" s="16" t="s">
        <v>43</v>
      </c>
      <c r="F66" s="16" t="s">
        <v>56</v>
      </c>
      <c r="G66" s="17">
        <v>44567</v>
      </c>
      <c r="H66" s="16" t="s">
        <v>45</v>
      </c>
      <c r="J66" s="17">
        <v>44567</v>
      </c>
      <c r="K66" s="16" t="s">
        <v>67</v>
      </c>
      <c r="M66" s="16" t="s">
        <v>57</v>
      </c>
      <c r="N66" s="17">
        <v>44582</v>
      </c>
      <c r="S66" s="16" t="s">
        <v>58</v>
      </c>
      <c r="V66" s="16" t="s">
        <v>49</v>
      </c>
      <c r="X66" s="16" t="s">
        <v>59</v>
      </c>
      <c r="AE66" s="16" t="s">
        <v>49</v>
      </c>
      <c r="AH66" s="16" t="s">
        <v>51</v>
      </c>
      <c r="AI66" s="16" t="s">
        <v>49</v>
      </c>
      <c r="AJ66" s="16" t="s">
        <v>68</v>
      </c>
      <c r="AL66" s="18"/>
      <c r="AM66" s="18"/>
      <c r="AN66" s="18"/>
      <c r="AO66" s="18"/>
      <c r="AQ66" s="18"/>
      <c r="AV66" s="19">
        <v>9094.4</v>
      </c>
      <c r="AW66" s="16" t="s">
        <v>52</v>
      </c>
      <c r="AX66" s="4" t="s">
        <v>53</v>
      </c>
      <c r="AY66" s="20" t="s">
        <v>69</v>
      </c>
    </row>
    <row r="67" spans="1:51" s="13" customFormat="1" x14ac:dyDescent="0.25">
      <c r="A67" s="16" t="s">
        <v>368</v>
      </c>
      <c r="B67" s="16" t="s">
        <v>40</v>
      </c>
      <c r="C67" s="16" t="s">
        <v>41</v>
      </c>
      <c r="D67" s="16" t="s">
        <v>42</v>
      </c>
      <c r="E67" s="16" t="s">
        <v>43</v>
      </c>
      <c r="F67" s="16" t="s">
        <v>56</v>
      </c>
      <c r="G67" s="17">
        <v>44567</v>
      </c>
      <c r="H67" s="16" t="s">
        <v>45</v>
      </c>
      <c r="J67" s="17">
        <v>44567</v>
      </c>
      <c r="K67" s="16" t="s">
        <v>67</v>
      </c>
      <c r="M67" s="16" t="s">
        <v>57</v>
      </c>
      <c r="N67" s="17">
        <v>44582</v>
      </c>
      <c r="S67" s="16" t="s">
        <v>58</v>
      </c>
      <c r="V67" s="16" t="s">
        <v>49</v>
      </c>
      <c r="X67" s="16" t="s">
        <v>59</v>
      </c>
      <c r="AE67" s="16" t="s">
        <v>49</v>
      </c>
      <c r="AH67" s="16" t="s">
        <v>51</v>
      </c>
      <c r="AI67" s="16" t="s">
        <v>49</v>
      </c>
      <c r="AJ67" s="16" t="s">
        <v>369</v>
      </c>
      <c r="AL67" s="18"/>
      <c r="AM67" s="18"/>
      <c r="AN67" s="18"/>
      <c r="AO67" s="18"/>
      <c r="AQ67" s="18"/>
      <c r="AV67" s="19">
        <v>12224.8</v>
      </c>
      <c r="AW67" s="16" t="s">
        <v>52</v>
      </c>
      <c r="AX67" s="4" t="s">
        <v>53</v>
      </c>
      <c r="AY67" s="20" t="s">
        <v>69</v>
      </c>
    </row>
    <row r="68" spans="1:51" s="13" customFormat="1" x14ac:dyDescent="0.25">
      <c r="A68" s="16" t="s">
        <v>383</v>
      </c>
      <c r="B68" s="16" t="s">
        <v>40</v>
      </c>
      <c r="C68" s="16" t="s">
        <v>41</v>
      </c>
      <c r="D68" s="16" t="s">
        <v>42</v>
      </c>
      <c r="E68" s="16" t="s">
        <v>43</v>
      </c>
      <c r="F68" s="16" t="s">
        <v>56</v>
      </c>
      <c r="G68" s="17">
        <v>44567</v>
      </c>
      <c r="H68" s="16" t="s">
        <v>45</v>
      </c>
      <c r="J68" s="17">
        <v>44567</v>
      </c>
      <c r="K68" s="16" t="s">
        <v>67</v>
      </c>
      <c r="M68" s="16" t="s">
        <v>57</v>
      </c>
      <c r="N68" s="17">
        <v>44582</v>
      </c>
      <c r="S68" s="16" t="s">
        <v>58</v>
      </c>
      <c r="V68" s="16" t="s">
        <v>49</v>
      </c>
      <c r="X68" s="16" t="s">
        <v>59</v>
      </c>
      <c r="AE68" s="16" t="s">
        <v>49</v>
      </c>
      <c r="AH68" s="16" t="s">
        <v>51</v>
      </c>
      <c r="AI68" s="16" t="s">
        <v>49</v>
      </c>
      <c r="AJ68" s="16" t="s">
        <v>384</v>
      </c>
      <c r="AL68" s="18"/>
      <c r="AM68" s="18"/>
      <c r="AN68" s="18"/>
      <c r="AO68" s="18"/>
      <c r="AQ68" s="18"/>
      <c r="AV68" s="19">
        <v>12224.8</v>
      </c>
      <c r="AW68" s="16" t="s">
        <v>52</v>
      </c>
      <c r="AX68" s="4" t="s">
        <v>53</v>
      </c>
      <c r="AY68" s="20" t="s">
        <v>69</v>
      </c>
    </row>
    <row r="69" spans="1:51" s="13" customFormat="1" x14ac:dyDescent="0.25">
      <c r="A69" s="16" t="s">
        <v>538</v>
      </c>
      <c r="B69" s="16" t="s">
        <v>40</v>
      </c>
      <c r="C69" s="16" t="s">
        <v>41</v>
      </c>
      <c r="D69" s="16" t="s">
        <v>42</v>
      </c>
      <c r="E69" s="16" t="s">
        <v>43</v>
      </c>
      <c r="F69" s="16" t="s">
        <v>56</v>
      </c>
      <c r="G69" s="17">
        <v>44567</v>
      </c>
      <c r="H69" s="16" t="s">
        <v>45</v>
      </c>
      <c r="J69" s="17">
        <v>44567</v>
      </c>
      <c r="K69" s="16" t="s">
        <v>67</v>
      </c>
      <c r="M69" s="16" t="s">
        <v>57</v>
      </c>
      <c r="N69" s="17">
        <v>44582</v>
      </c>
      <c r="S69" s="16" t="s">
        <v>58</v>
      </c>
      <c r="V69" s="16" t="s">
        <v>49</v>
      </c>
      <c r="X69" s="16" t="s">
        <v>59</v>
      </c>
      <c r="AE69" s="16" t="s">
        <v>49</v>
      </c>
      <c r="AH69" s="16" t="s">
        <v>51</v>
      </c>
      <c r="AI69" s="16" t="s">
        <v>49</v>
      </c>
      <c r="AJ69" s="16" t="s">
        <v>539</v>
      </c>
      <c r="AL69" s="18"/>
      <c r="AM69" s="18"/>
      <c r="AN69" s="18"/>
      <c r="AO69" s="18"/>
      <c r="AQ69" s="18"/>
      <c r="AV69" s="19">
        <v>12224.8</v>
      </c>
      <c r="AW69" s="16" t="s">
        <v>52</v>
      </c>
      <c r="AX69" s="4" t="s">
        <v>53</v>
      </c>
      <c r="AY69" s="20" t="s">
        <v>69</v>
      </c>
    </row>
    <row r="70" spans="1:51" s="13" customFormat="1" x14ac:dyDescent="0.25">
      <c r="A70" s="16" t="s">
        <v>321</v>
      </c>
      <c r="B70" s="16" t="s">
        <v>40</v>
      </c>
      <c r="C70" s="16" t="s">
        <v>41</v>
      </c>
      <c r="D70" s="16" t="s">
        <v>42</v>
      </c>
      <c r="E70" s="16" t="s">
        <v>43</v>
      </c>
      <c r="F70" s="16" t="s">
        <v>56</v>
      </c>
      <c r="G70" s="17">
        <v>44567</v>
      </c>
      <c r="H70" s="16" t="s">
        <v>45</v>
      </c>
      <c r="J70" s="17">
        <v>44567</v>
      </c>
      <c r="K70" s="16" t="s">
        <v>67</v>
      </c>
      <c r="M70" s="16" t="s">
        <v>57</v>
      </c>
      <c r="N70" s="17">
        <v>44582</v>
      </c>
      <c r="S70" s="16" t="s">
        <v>58</v>
      </c>
      <c r="V70" s="16" t="s">
        <v>49</v>
      </c>
      <c r="X70" s="16" t="s">
        <v>59</v>
      </c>
      <c r="AE70" s="16" t="s">
        <v>49</v>
      </c>
      <c r="AH70" s="16" t="s">
        <v>51</v>
      </c>
      <c r="AI70" s="16" t="s">
        <v>49</v>
      </c>
      <c r="AJ70" s="16" t="s">
        <v>322</v>
      </c>
      <c r="AL70" s="18"/>
      <c r="AM70" s="18"/>
      <c r="AN70" s="18"/>
      <c r="AO70" s="18"/>
      <c r="AQ70" s="18"/>
      <c r="AV70" s="19">
        <v>12224.8</v>
      </c>
      <c r="AW70" s="16" t="s">
        <v>52</v>
      </c>
      <c r="AX70" s="4" t="s">
        <v>53</v>
      </c>
      <c r="AY70" s="20" t="s">
        <v>69</v>
      </c>
    </row>
    <row r="71" spans="1:51" s="13" customFormat="1" x14ac:dyDescent="0.25">
      <c r="A71" s="16" t="s">
        <v>529</v>
      </c>
      <c r="B71" s="16" t="s">
        <v>40</v>
      </c>
      <c r="C71" s="16" t="s">
        <v>41</v>
      </c>
      <c r="D71" s="16" t="s">
        <v>42</v>
      </c>
      <c r="E71" s="16" t="s">
        <v>43</v>
      </c>
      <c r="F71" s="16" t="s">
        <v>56</v>
      </c>
      <c r="G71" s="17">
        <v>44567</v>
      </c>
      <c r="H71" s="16" t="s">
        <v>45</v>
      </c>
      <c r="J71" s="17">
        <v>44567</v>
      </c>
      <c r="K71" s="16" t="s">
        <v>67</v>
      </c>
      <c r="M71" s="16" t="s">
        <v>57</v>
      </c>
      <c r="N71" s="17">
        <v>44582</v>
      </c>
      <c r="S71" s="16" t="s">
        <v>58</v>
      </c>
      <c r="V71" s="16" t="s">
        <v>49</v>
      </c>
      <c r="X71" s="16" t="s">
        <v>59</v>
      </c>
      <c r="AE71" s="16" t="s">
        <v>49</v>
      </c>
      <c r="AH71" s="16" t="s">
        <v>51</v>
      </c>
      <c r="AI71" s="16" t="s">
        <v>49</v>
      </c>
      <c r="AJ71" s="16" t="s">
        <v>530</v>
      </c>
      <c r="AL71" s="18"/>
      <c r="AM71" s="18"/>
      <c r="AN71" s="18"/>
      <c r="AO71" s="18"/>
      <c r="AQ71" s="18"/>
      <c r="AV71" s="19">
        <v>9094.4</v>
      </c>
      <c r="AW71" s="16" t="s">
        <v>52</v>
      </c>
      <c r="AX71" s="4" t="s">
        <v>53</v>
      </c>
      <c r="AY71" s="20" t="s">
        <v>69</v>
      </c>
    </row>
    <row r="72" spans="1:51" s="13" customFormat="1" x14ac:dyDescent="0.25">
      <c r="A72" s="16" t="s">
        <v>278</v>
      </c>
      <c r="B72" s="16" t="s">
        <v>40</v>
      </c>
      <c r="C72" s="16" t="s">
        <v>41</v>
      </c>
      <c r="D72" s="16" t="s">
        <v>42</v>
      </c>
      <c r="E72" s="16" t="s">
        <v>43</v>
      </c>
      <c r="F72" s="16" t="s">
        <v>56</v>
      </c>
      <c r="G72" s="17">
        <v>44567</v>
      </c>
      <c r="H72" s="16" t="s">
        <v>45</v>
      </c>
      <c r="J72" s="17">
        <v>44567</v>
      </c>
      <c r="K72" s="16" t="s">
        <v>67</v>
      </c>
      <c r="M72" s="16" t="s">
        <v>57</v>
      </c>
      <c r="N72" s="17">
        <v>44582</v>
      </c>
      <c r="S72" s="16" t="s">
        <v>58</v>
      </c>
      <c r="V72" s="16" t="s">
        <v>49</v>
      </c>
      <c r="X72" s="16" t="s">
        <v>59</v>
      </c>
      <c r="AE72" s="16" t="s">
        <v>49</v>
      </c>
      <c r="AH72" s="16" t="s">
        <v>51</v>
      </c>
      <c r="AI72" s="16" t="s">
        <v>49</v>
      </c>
      <c r="AJ72" s="16" t="s">
        <v>279</v>
      </c>
      <c r="AL72" s="18"/>
      <c r="AM72" s="18"/>
      <c r="AN72" s="18"/>
      <c r="AO72" s="18"/>
      <c r="AQ72" s="18"/>
      <c r="AV72" s="19">
        <v>9094.4</v>
      </c>
      <c r="AW72" s="16" t="s">
        <v>52</v>
      </c>
      <c r="AX72" s="4" t="s">
        <v>53</v>
      </c>
      <c r="AY72" s="20" t="s">
        <v>69</v>
      </c>
    </row>
    <row r="73" spans="1:51" s="13" customFormat="1" x14ac:dyDescent="0.25">
      <c r="A73" s="16" t="s">
        <v>459</v>
      </c>
      <c r="B73" s="16" t="s">
        <v>40</v>
      </c>
      <c r="C73" s="16" t="s">
        <v>41</v>
      </c>
      <c r="D73" s="16" t="s">
        <v>42</v>
      </c>
      <c r="E73" s="16" t="s">
        <v>43</v>
      </c>
      <c r="F73" s="16" t="s">
        <v>56</v>
      </c>
      <c r="G73" s="17">
        <v>44567</v>
      </c>
      <c r="H73" s="16" t="s">
        <v>45</v>
      </c>
      <c r="J73" s="17">
        <v>44567</v>
      </c>
      <c r="K73" s="16" t="s">
        <v>67</v>
      </c>
      <c r="M73" s="16" t="s">
        <v>57</v>
      </c>
      <c r="N73" s="17">
        <v>44582</v>
      </c>
      <c r="S73" s="16" t="s">
        <v>58</v>
      </c>
      <c r="V73" s="16" t="s">
        <v>49</v>
      </c>
      <c r="X73" s="16" t="s">
        <v>59</v>
      </c>
      <c r="AE73" s="16" t="s">
        <v>49</v>
      </c>
      <c r="AH73" s="16" t="s">
        <v>51</v>
      </c>
      <c r="AI73" s="16" t="s">
        <v>49</v>
      </c>
      <c r="AJ73" s="16" t="s">
        <v>460</v>
      </c>
      <c r="AL73" s="18"/>
      <c r="AM73" s="18"/>
      <c r="AN73" s="18"/>
      <c r="AO73" s="18"/>
      <c r="AQ73" s="18"/>
      <c r="AV73" s="19">
        <v>9094.4</v>
      </c>
      <c r="AW73" s="16" t="s">
        <v>52</v>
      </c>
      <c r="AX73" s="4" t="s">
        <v>53</v>
      </c>
      <c r="AY73" s="20" t="s">
        <v>69</v>
      </c>
    </row>
    <row r="74" spans="1:51" s="13" customFormat="1" x14ac:dyDescent="0.25">
      <c r="A74" s="16" t="s">
        <v>486</v>
      </c>
      <c r="B74" s="16" t="s">
        <v>40</v>
      </c>
      <c r="C74" s="16" t="s">
        <v>41</v>
      </c>
      <c r="D74" s="16" t="s">
        <v>42</v>
      </c>
      <c r="E74" s="16" t="s">
        <v>43</v>
      </c>
      <c r="F74" s="16" t="s">
        <v>56</v>
      </c>
      <c r="G74" s="17">
        <v>44567</v>
      </c>
      <c r="H74" s="16" t="s">
        <v>45</v>
      </c>
      <c r="J74" s="17">
        <v>44567</v>
      </c>
      <c r="K74" s="16" t="s">
        <v>67</v>
      </c>
      <c r="M74" s="16" t="s">
        <v>57</v>
      </c>
      <c r="N74" s="17">
        <v>44582</v>
      </c>
      <c r="S74" s="16" t="s">
        <v>58</v>
      </c>
      <c r="V74" s="16" t="s">
        <v>49</v>
      </c>
      <c r="X74" s="16" t="s">
        <v>59</v>
      </c>
      <c r="AE74" s="16" t="s">
        <v>49</v>
      </c>
      <c r="AH74" s="16" t="s">
        <v>51</v>
      </c>
      <c r="AI74" s="16" t="s">
        <v>49</v>
      </c>
      <c r="AJ74" s="16" t="s">
        <v>487</v>
      </c>
      <c r="AL74" s="18"/>
      <c r="AM74" s="18"/>
      <c r="AN74" s="18"/>
      <c r="AO74" s="18"/>
      <c r="AQ74" s="18"/>
      <c r="AV74" s="19">
        <v>9094.4</v>
      </c>
      <c r="AW74" s="16" t="s">
        <v>52</v>
      </c>
      <c r="AX74" s="4" t="s">
        <v>53</v>
      </c>
      <c r="AY74" s="20" t="s">
        <v>69</v>
      </c>
    </row>
    <row r="75" spans="1:51" s="13" customFormat="1" x14ac:dyDescent="0.25">
      <c r="A75" s="16" t="s">
        <v>429</v>
      </c>
      <c r="B75" s="16" t="s">
        <v>40</v>
      </c>
      <c r="C75" s="16" t="s">
        <v>41</v>
      </c>
      <c r="D75" s="16" t="s">
        <v>42</v>
      </c>
      <c r="E75" s="16" t="s">
        <v>43</v>
      </c>
      <c r="F75" s="16" t="s">
        <v>56</v>
      </c>
      <c r="G75" s="17">
        <v>44567</v>
      </c>
      <c r="H75" s="16" t="s">
        <v>45</v>
      </c>
      <c r="J75" s="17">
        <v>44567</v>
      </c>
      <c r="K75" s="16" t="s">
        <v>67</v>
      </c>
      <c r="M75" s="16" t="s">
        <v>57</v>
      </c>
      <c r="N75" s="17">
        <v>44582</v>
      </c>
      <c r="S75" s="16" t="s">
        <v>58</v>
      </c>
      <c r="V75" s="16" t="s">
        <v>49</v>
      </c>
      <c r="X75" s="16" t="s">
        <v>59</v>
      </c>
      <c r="AE75" s="16" t="s">
        <v>49</v>
      </c>
      <c r="AH75" s="16" t="s">
        <v>51</v>
      </c>
      <c r="AI75" s="16" t="s">
        <v>49</v>
      </c>
      <c r="AJ75" s="16" t="s">
        <v>430</v>
      </c>
      <c r="AL75" s="18"/>
      <c r="AM75" s="18"/>
      <c r="AN75" s="18"/>
      <c r="AO75" s="18"/>
      <c r="AQ75" s="18"/>
      <c r="AV75" s="19">
        <v>9094.4</v>
      </c>
      <c r="AW75" s="16" t="s">
        <v>52</v>
      </c>
      <c r="AX75" s="4" t="s">
        <v>53</v>
      </c>
      <c r="AY75" s="20" t="s">
        <v>69</v>
      </c>
    </row>
    <row r="76" spans="1:51" s="13" customFormat="1" x14ac:dyDescent="0.25">
      <c r="A76" s="16" t="s">
        <v>520</v>
      </c>
      <c r="B76" s="16" t="s">
        <v>40</v>
      </c>
      <c r="C76" s="16" t="s">
        <v>41</v>
      </c>
      <c r="D76" s="16" t="s">
        <v>42</v>
      </c>
      <c r="E76" s="16" t="s">
        <v>43</v>
      </c>
      <c r="F76" s="16" t="s">
        <v>56</v>
      </c>
      <c r="G76" s="17">
        <v>44567</v>
      </c>
      <c r="H76" s="16" t="s">
        <v>45</v>
      </c>
      <c r="J76" s="17">
        <v>44567</v>
      </c>
      <c r="K76" s="16" t="s">
        <v>67</v>
      </c>
      <c r="M76" s="16" t="s">
        <v>57</v>
      </c>
      <c r="N76" s="17">
        <v>44582</v>
      </c>
      <c r="S76" s="16" t="s">
        <v>58</v>
      </c>
      <c r="V76" s="16" t="s">
        <v>49</v>
      </c>
      <c r="X76" s="16" t="s">
        <v>59</v>
      </c>
      <c r="AE76" s="16" t="s">
        <v>49</v>
      </c>
      <c r="AH76" s="16" t="s">
        <v>51</v>
      </c>
      <c r="AI76" s="16" t="s">
        <v>49</v>
      </c>
      <c r="AJ76" s="16" t="s">
        <v>521</v>
      </c>
      <c r="AL76" s="18"/>
      <c r="AM76" s="18"/>
      <c r="AN76" s="18"/>
      <c r="AO76" s="18"/>
      <c r="AQ76" s="18"/>
      <c r="AV76" s="19">
        <v>9094.4</v>
      </c>
      <c r="AW76" s="16" t="s">
        <v>52</v>
      </c>
      <c r="AX76" s="4" t="s">
        <v>53</v>
      </c>
      <c r="AY76" s="20" t="s">
        <v>69</v>
      </c>
    </row>
    <row r="77" spans="1:51" s="13" customFormat="1" x14ac:dyDescent="0.25">
      <c r="A77" s="16" t="s">
        <v>283</v>
      </c>
      <c r="B77" s="16" t="s">
        <v>40</v>
      </c>
      <c r="C77" s="16" t="s">
        <v>41</v>
      </c>
      <c r="D77" s="16" t="s">
        <v>42</v>
      </c>
      <c r="E77" s="16" t="s">
        <v>43</v>
      </c>
      <c r="F77" s="16" t="s">
        <v>56</v>
      </c>
      <c r="G77" s="17">
        <v>44568</v>
      </c>
      <c r="H77" s="16" t="s">
        <v>45</v>
      </c>
      <c r="J77" s="17">
        <v>44568</v>
      </c>
      <c r="K77" s="16" t="s">
        <v>80</v>
      </c>
      <c r="M77" s="16" t="s">
        <v>57</v>
      </c>
      <c r="N77" s="17">
        <v>44583</v>
      </c>
      <c r="S77" s="16" t="s">
        <v>58</v>
      </c>
      <c r="V77" s="16" t="s">
        <v>49</v>
      </c>
      <c r="X77" s="16" t="s">
        <v>59</v>
      </c>
      <c r="AE77" s="16" t="s">
        <v>49</v>
      </c>
      <c r="AH77" s="16" t="s">
        <v>51</v>
      </c>
      <c r="AI77" s="16" t="s">
        <v>49</v>
      </c>
      <c r="AJ77" s="16" t="s">
        <v>284</v>
      </c>
      <c r="AL77" s="18"/>
      <c r="AM77" s="18"/>
      <c r="AN77" s="18"/>
      <c r="AO77" s="18"/>
      <c r="AQ77" s="18"/>
      <c r="AV77" s="19">
        <v>10440</v>
      </c>
      <c r="AW77" s="16" t="s">
        <v>52</v>
      </c>
      <c r="AX77" s="4" t="s">
        <v>53</v>
      </c>
      <c r="AY77" s="20" t="s">
        <v>69</v>
      </c>
    </row>
    <row r="78" spans="1:51" s="13" customFormat="1" x14ac:dyDescent="0.25">
      <c r="A78" s="16" t="s">
        <v>175</v>
      </c>
      <c r="B78" s="16" t="s">
        <v>40</v>
      </c>
      <c r="C78" s="16" t="s">
        <v>41</v>
      </c>
      <c r="D78" s="16" t="s">
        <v>42</v>
      </c>
      <c r="E78" s="16" t="s">
        <v>43</v>
      </c>
      <c r="F78" s="16" t="s">
        <v>74</v>
      </c>
      <c r="G78" s="17">
        <v>44568</v>
      </c>
      <c r="H78" s="16" t="s">
        <v>45</v>
      </c>
      <c r="J78" s="17">
        <v>44568</v>
      </c>
      <c r="K78" s="16" t="s">
        <v>80</v>
      </c>
      <c r="M78" s="16" t="s">
        <v>75</v>
      </c>
      <c r="N78" s="17">
        <v>44576</v>
      </c>
      <c r="S78" s="16" t="s">
        <v>76</v>
      </c>
      <c r="V78" s="16" t="s">
        <v>49</v>
      </c>
      <c r="X78" s="16" t="s">
        <v>77</v>
      </c>
      <c r="AE78" s="16" t="s">
        <v>49</v>
      </c>
      <c r="AH78" s="16" t="s">
        <v>51</v>
      </c>
      <c r="AI78" s="16" t="s">
        <v>49</v>
      </c>
      <c r="AJ78" s="16" t="s">
        <v>176</v>
      </c>
      <c r="AL78" s="18"/>
      <c r="AM78" s="18"/>
      <c r="AN78" s="18"/>
      <c r="AO78" s="18"/>
      <c r="AQ78" s="18"/>
      <c r="AV78" s="19">
        <v>57371.01</v>
      </c>
      <c r="AW78" s="16" t="s">
        <v>52</v>
      </c>
      <c r="AX78" s="4" t="s">
        <v>53</v>
      </c>
      <c r="AY78" s="20" t="s">
        <v>69</v>
      </c>
    </row>
    <row r="79" spans="1:51" s="13" customFormat="1" x14ac:dyDescent="0.25">
      <c r="A79" s="16" t="s">
        <v>199</v>
      </c>
      <c r="B79" s="16" t="s">
        <v>40</v>
      </c>
      <c r="C79" s="16" t="s">
        <v>41</v>
      </c>
      <c r="D79" s="16" t="s">
        <v>42</v>
      </c>
      <c r="E79" s="16" t="s">
        <v>43</v>
      </c>
      <c r="F79" s="16" t="s">
        <v>74</v>
      </c>
      <c r="G79" s="17">
        <v>44568</v>
      </c>
      <c r="H79" s="16" t="s">
        <v>45</v>
      </c>
      <c r="J79" s="17">
        <v>44568</v>
      </c>
      <c r="K79" s="16" t="s">
        <v>80</v>
      </c>
      <c r="M79" s="16" t="s">
        <v>75</v>
      </c>
      <c r="N79" s="17">
        <v>44576</v>
      </c>
      <c r="S79" s="16" t="s">
        <v>76</v>
      </c>
      <c r="V79" s="16" t="s">
        <v>49</v>
      </c>
      <c r="X79" s="16" t="s">
        <v>77</v>
      </c>
      <c r="AE79" s="16" t="s">
        <v>49</v>
      </c>
      <c r="AH79" s="16" t="s">
        <v>51</v>
      </c>
      <c r="AI79" s="16" t="s">
        <v>49</v>
      </c>
      <c r="AJ79" s="16" t="s">
        <v>200</v>
      </c>
      <c r="AL79" s="18"/>
      <c r="AM79" s="18"/>
      <c r="AN79" s="18"/>
      <c r="AO79" s="18"/>
      <c r="AQ79" s="18"/>
      <c r="AV79" s="19">
        <v>59739.87</v>
      </c>
      <c r="AW79" s="16" t="s">
        <v>52</v>
      </c>
      <c r="AX79" s="4" t="s">
        <v>53</v>
      </c>
      <c r="AY79" s="20" t="s">
        <v>69</v>
      </c>
    </row>
    <row r="80" spans="1:51" s="13" customFormat="1" x14ac:dyDescent="0.25">
      <c r="A80" s="16" t="s">
        <v>490</v>
      </c>
      <c r="B80" s="16" t="s">
        <v>40</v>
      </c>
      <c r="C80" s="16" t="s">
        <v>41</v>
      </c>
      <c r="D80" s="16" t="s">
        <v>42</v>
      </c>
      <c r="E80" s="16" t="s">
        <v>43</v>
      </c>
      <c r="F80" s="16" t="s">
        <v>74</v>
      </c>
      <c r="G80" s="17">
        <v>44568</v>
      </c>
      <c r="H80" s="16" t="s">
        <v>45</v>
      </c>
      <c r="J80" s="17">
        <v>44568</v>
      </c>
      <c r="K80" s="16" t="s">
        <v>80</v>
      </c>
      <c r="M80" s="16" t="s">
        <v>75</v>
      </c>
      <c r="N80" s="17">
        <v>44576</v>
      </c>
      <c r="S80" s="16" t="s">
        <v>76</v>
      </c>
      <c r="V80" s="16" t="s">
        <v>49</v>
      </c>
      <c r="X80" s="16" t="s">
        <v>77</v>
      </c>
      <c r="AE80" s="16" t="s">
        <v>49</v>
      </c>
      <c r="AH80" s="16" t="s">
        <v>51</v>
      </c>
      <c r="AI80" s="16" t="s">
        <v>49</v>
      </c>
      <c r="AJ80" s="16" t="s">
        <v>491</v>
      </c>
      <c r="AL80" s="18"/>
      <c r="AM80" s="18"/>
      <c r="AN80" s="18"/>
      <c r="AO80" s="18"/>
      <c r="AQ80" s="18"/>
      <c r="AV80" s="19">
        <v>108869.08</v>
      </c>
      <c r="AW80" s="16" t="s">
        <v>52</v>
      </c>
      <c r="AX80" s="4" t="s">
        <v>53</v>
      </c>
      <c r="AY80" s="20" t="s">
        <v>69</v>
      </c>
    </row>
    <row r="81" spans="1:51" s="13" customFormat="1" x14ac:dyDescent="0.25">
      <c r="A81" s="16" t="s">
        <v>192</v>
      </c>
      <c r="B81" s="16" t="s">
        <v>40</v>
      </c>
      <c r="C81" s="16" t="s">
        <v>41</v>
      </c>
      <c r="D81" s="16" t="s">
        <v>42</v>
      </c>
      <c r="E81" s="16" t="s">
        <v>43</v>
      </c>
      <c r="F81" s="16" t="s">
        <v>56</v>
      </c>
      <c r="G81" s="17">
        <v>44568</v>
      </c>
      <c r="H81" s="16" t="s">
        <v>45</v>
      </c>
      <c r="J81" s="17">
        <v>44568</v>
      </c>
      <c r="K81" s="16" t="s">
        <v>80</v>
      </c>
      <c r="M81" s="16" t="s">
        <v>57</v>
      </c>
      <c r="N81" s="17">
        <v>44583</v>
      </c>
      <c r="S81" s="16" t="s">
        <v>58</v>
      </c>
      <c r="V81" s="16" t="s">
        <v>49</v>
      </c>
      <c r="X81" s="16" t="s">
        <v>59</v>
      </c>
      <c r="AE81" s="16" t="s">
        <v>49</v>
      </c>
      <c r="AH81" s="16" t="s">
        <v>51</v>
      </c>
      <c r="AI81" s="16" t="s">
        <v>49</v>
      </c>
      <c r="AJ81" s="16" t="s">
        <v>193</v>
      </c>
      <c r="AL81" s="18"/>
      <c r="AM81" s="18"/>
      <c r="AN81" s="18"/>
      <c r="AO81" s="18"/>
      <c r="AQ81" s="18"/>
      <c r="AV81" s="19">
        <v>12224.8</v>
      </c>
      <c r="AW81" s="16" t="s">
        <v>52</v>
      </c>
      <c r="AX81" s="4" t="s">
        <v>53</v>
      </c>
      <c r="AY81" s="20" t="s">
        <v>69</v>
      </c>
    </row>
    <row r="82" spans="1:51" s="13" customFormat="1" x14ac:dyDescent="0.25">
      <c r="A82" s="16" t="s">
        <v>79</v>
      </c>
      <c r="B82" s="16" t="s">
        <v>40</v>
      </c>
      <c r="C82" s="16" t="s">
        <v>41</v>
      </c>
      <c r="D82" s="16" t="s">
        <v>42</v>
      </c>
      <c r="E82" s="16" t="s">
        <v>43</v>
      </c>
      <c r="F82" s="16" t="s">
        <v>56</v>
      </c>
      <c r="G82" s="17">
        <v>44568</v>
      </c>
      <c r="H82" s="16" t="s">
        <v>45</v>
      </c>
      <c r="J82" s="17">
        <v>44568</v>
      </c>
      <c r="K82" s="16" t="s">
        <v>80</v>
      </c>
      <c r="M82" s="16" t="s">
        <v>57</v>
      </c>
      <c r="N82" s="17">
        <v>44583</v>
      </c>
      <c r="S82" s="16" t="s">
        <v>58</v>
      </c>
      <c r="V82" s="16" t="s">
        <v>49</v>
      </c>
      <c r="X82" s="16" t="s">
        <v>59</v>
      </c>
      <c r="AE82" s="16" t="s">
        <v>49</v>
      </c>
      <c r="AH82" s="16" t="s">
        <v>51</v>
      </c>
      <c r="AI82" s="16" t="s">
        <v>49</v>
      </c>
      <c r="AJ82" s="16" t="s">
        <v>81</v>
      </c>
      <c r="AL82" s="18"/>
      <c r="AM82" s="18"/>
      <c r="AN82" s="18"/>
      <c r="AO82" s="18"/>
      <c r="AQ82" s="18"/>
      <c r="AV82" s="19">
        <v>12224.8</v>
      </c>
      <c r="AW82" s="16" t="s">
        <v>52</v>
      </c>
      <c r="AX82" s="4" t="s">
        <v>53</v>
      </c>
      <c r="AY82" s="20" t="s">
        <v>69</v>
      </c>
    </row>
    <row r="83" spans="1:51" s="13" customFormat="1" x14ac:dyDescent="0.25">
      <c r="A83" s="16" t="s">
        <v>204</v>
      </c>
      <c r="B83" s="16" t="s">
        <v>40</v>
      </c>
      <c r="C83" s="16" t="s">
        <v>41</v>
      </c>
      <c r="D83" s="16" t="s">
        <v>42</v>
      </c>
      <c r="E83" s="16" t="s">
        <v>43</v>
      </c>
      <c r="F83" s="16" t="s">
        <v>205</v>
      </c>
      <c r="G83" s="17">
        <v>44572</v>
      </c>
      <c r="H83" s="16" t="s">
        <v>45</v>
      </c>
      <c r="J83" s="17">
        <v>44572</v>
      </c>
      <c r="K83" s="16" t="s">
        <v>206</v>
      </c>
      <c r="M83" s="16" t="s">
        <v>207</v>
      </c>
      <c r="N83" s="17">
        <v>44587</v>
      </c>
      <c r="S83" s="16" t="s">
        <v>208</v>
      </c>
      <c r="V83" s="16" t="s">
        <v>49</v>
      </c>
      <c r="X83" s="16" t="s">
        <v>209</v>
      </c>
      <c r="AE83" s="16" t="s">
        <v>49</v>
      </c>
      <c r="AH83" s="16" t="s">
        <v>51</v>
      </c>
      <c r="AI83" s="16" t="s">
        <v>49</v>
      </c>
      <c r="AJ83" s="16" t="s">
        <v>210</v>
      </c>
      <c r="AL83" s="18"/>
      <c r="AM83" s="18"/>
      <c r="AN83" s="18"/>
      <c r="AO83" s="18"/>
      <c r="AQ83" s="18"/>
      <c r="AV83" s="19">
        <v>21073.99</v>
      </c>
      <c r="AW83" s="16" t="s">
        <v>52</v>
      </c>
      <c r="AX83" s="4" t="s">
        <v>53</v>
      </c>
      <c r="AY83" s="20" t="s">
        <v>69</v>
      </c>
    </row>
    <row r="84" spans="1:51" s="13" customFormat="1" x14ac:dyDescent="0.25">
      <c r="A84" s="16" t="s">
        <v>510</v>
      </c>
      <c r="B84" s="16" t="s">
        <v>40</v>
      </c>
      <c r="C84" s="16" t="s">
        <v>41</v>
      </c>
      <c r="D84" s="16" t="s">
        <v>42</v>
      </c>
      <c r="E84" s="16" t="s">
        <v>43</v>
      </c>
      <c r="F84" s="16" t="s">
        <v>205</v>
      </c>
      <c r="G84" s="17">
        <v>44572</v>
      </c>
      <c r="H84" s="16" t="s">
        <v>45</v>
      </c>
      <c r="J84" s="17">
        <v>44572</v>
      </c>
      <c r="K84" s="16" t="s">
        <v>206</v>
      </c>
      <c r="M84" s="16" t="s">
        <v>207</v>
      </c>
      <c r="N84" s="17">
        <v>44587</v>
      </c>
      <c r="S84" s="16" t="s">
        <v>208</v>
      </c>
      <c r="V84" s="16" t="s">
        <v>49</v>
      </c>
      <c r="X84" s="16" t="s">
        <v>209</v>
      </c>
      <c r="AE84" s="16" t="s">
        <v>49</v>
      </c>
      <c r="AH84" s="16" t="s">
        <v>51</v>
      </c>
      <c r="AI84" s="16" t="s">
        <v>49</v>
      </c>
      <c r="AJ84" s="16" t="s">
        <v>511</v>
      </c>
      <c r="AL84" s="18"/>
      <c r="AM84" s="18"/>
      <c r="AN84" s="18"/>
      <c r="AO84" s="18"/>
      <c r="AQ84" s="18"/>
      <c r="AV84" s="19">
        <v>21028.21</v>
      </c>
      <c r="AW84" s="16" t="s">
        <v>52</v>
      </c>
      <c r="AX84" s="4" t="s">
        <v>53</v>
      </c>
      <c r="AY84" s="20" t="s">
        <v>69</v>
      </c>
    </row>
    <row r="85" spans="1:51" s="13" customFormat="1" x14ac:dyDescent="0.25">
      <c r="A85" s="16" t="s">
        <v>1978</v>
      </c>
      <c r="B85" s="16" t="s">
        <v>40</v>
      </c>
      <c r="C85" s="16" t="s">
        <v>41</v>
      </c>
      <c r="D85" s="16" t="s">
        <v>42</v>
      </c>
      <c r="E85" s="16" t="s">
        <v>43</v>
      </c>
      <c r="F85" s="16" t="s">
        <v>56</v>
      </c>
      <c r="G85" s="17">
        <v>44580</v>
      </c>
      <c r="H85" s="16" t="s">
        <v>45</v>
      </c>
      <c r="J85" s="17">
        <v>44580</v>
      </c>
      <c r="K85" s="16" t="s">
        <v>2059</v>
      </c>
      <c r="M85" s="16" t="s">
        <v>57</v>
      </c>
      <c r="N85" s="17">
        <v>44595</v>
      </c>
      <c r="S85" s="16" t="s">
        <v>58</v>
      </c>
      <c r="V85" s="16" t="s">
        <v>49</v>
      </c>
      <c r="X85" s="16" t="s">
        <v>59</v>
      </c>
      <c r="AE85" s="16" t="s">
        <v>49</v>
      </c>
      <c r="AH85" s="16" t="s">
        <v>51</v>
      </c>
      <c r="AI85" s="16" t="s">
        <v>49</v>
      </c>
      <c r="AJ85" s="16" t="s">
        <v>2060</v>
      </c>
      <c r="AL85" s="18"/>
      <c r="AM85" s="18"/>
      <c r="AN85" s="18"/>
      <c r="AO85" s="18"/>
      <c r="AQ85" s="18"/>
      <c r="AV85" s="19">
        <v>46980</v>
      </c>
      <c r="AW85" s="16" t="s">
        <v>52</v>
      </c>
      <c r="AX85" s="4" t="s">
        <v>53</v>
      </c>
      <c r="AY85" s="20" t="s">
        <v>69</v>
      </c>
    </row>
    <row r="86" spans="1:51" s="13" customFormat="1" x14ac:dyDescent="0.25">
      <c r="A86" s="16" t="s">
        <v>118</v>
      </c>
      <c r="B86" s="16" t="s">
        <v>40</v>
      </c>
      <c r="C86" s="16" t="s">
        <v>41</v>
      </c>
      <c r="D86" s="16" t="s">
        <v>42</v>
      </c>
      <c r="E86" s="16" t="s">
        <v>43</v>
      </c>
      <c r="F86" s="16" t="s">
        <v>44</v>
      </c>
      <c r="G86" s="17">
        <v>44563</v>
      </c>
      <c r="H86" s="16" t="s">
        <v>45</v>
      </c>
      <c r="J86" s="17">
        <v>44563</v>
      </c>
      <c r="K86" s="16" t="s">
        <v>46</v>
      </c>
      <c r="M86" s="16" t="s">
        <v>47</v>
      </c>
      <c r="N86" s="17">
        <v>44578</v>
      </c>
      <c r="S86" s="16" t="s">
        <v>48</v>
      </c>
      <c r="V86" s="16" t="s">
        <v>49</v>
      </c>
      <c r="X86" s="16" t="s">
        <v>50</v>
      </c>
      <c r="AE86" s="16" t="s">
        <v>49</v>
      </c>
      <c r="AH86" s="16" t="s">
        <v>51</v>
      </c>
      <c r="AI86" s="16" t="s">
        <v>49</v>
      </c>
      <c r="AL86" s="18"/>
      <c r="AM86" s="18"/>
      <c r="AN86" s="18"/>
      <c r="AO86" s="18"/>
      <c r="AQ86" s="18"/>
      <c r="AV86" s="19">
        <v>26079.200000000001</v>
      </c>
      <c r="AW86" s="16" t="s">
        <v>52</v>
      </c>
      <c r="AX86" s="4" t="s">
        <v>53</v>
      </c>
    </row>
    <row r="87" spans="1:51" s="13" customFormat="1" x14ac:dyDescent="0.25">
      <c r="A87" s="16" t="s">
        <v>295</v>
      </c>
      <c r="B87" s="16" t="s">
        <v>40</v>
      </c>
      <c r="C87" s="16" t="s">
        <v>41</v>
      </c>
      <c r="D87" s="16" t="s">
        <v>42</v>
      </c>
      <c r="E87" s="16" t="s">
        <v>43</v>
      </c>
      <c r="F87" s="16" t="s">
        <v>56</v>
      </c>
      <c r="G87" s="17">
        <v>44566</v>
      </c>
      <c r="H87" s="16" t="s">
        <v>45</v>
      </c>
      <c r="J87" s="17">
        <v>44566</v>
      </c>
      <c r="K87" s="16" t="s">
        <v>46</v>
      </c>
      <c r="M87" s="16" t="s">
        <v>57</v>
      </c>
      <c r="N87" s="17">
        <v>44581</v>
      </c>
      <c r="S87" s="16" t="s">
        <v>58</v>
      </c>
      <c r="V87" s="16" t="s">
        <v>49</v>
      </c>
      <c r="X87" s="16" t="s">
        <v>59</v>
      </c>
      <c r="AE87" s="16" t="s">
        <v>49</v>
      </c>
      <c r="AH87" s="16" t="s">
        <v>51</v>
      </c>
      <c r="AI87" s="16" t="s">
        <v>49</v>
      </c>
      <c r="AL87" s="18"/>
      <c r="AM87" s="18"/>
      <c r="AN87" s="18"/>
      <c r="AO87" s="18"/>
      <c r="AQ87" s="18"/>
      <c r="AV87" s="19">
        <v>9094.4</v>
      </c>
      <c r="AW87" s="16" t="s">
        <v>52</v>
      </c>
      <c r="AX87" s="4" t="s">
        <v>53</v>
      </c>
    </row>
    <row r="88" spans="1:51" s="13" customFormat="1" x14ac:dyDescent="0.25">
      <c r="A88" s="16" t="s">
        <v>435</v>
      </c>
      <c r="B88" s="16" t="s">
        <v>40</v>
      </c>
      <c r="C88" s="16" t="s">
        <v>41</v>
      </c>
      <c r="D88" s="16" t="s">
        <v>42</v>
      </c>
      <c r="E88" s="16" t="s">
        <v>43</v>
      </c>
      <c r="F88" s="16" t="s">
        <v>56</v>
      </c>
      <c r="G88" s="17">
        <v>44566</v>
      </c>
      <c r="H88" s="16" t="s">
        <v>45</v>
      </c>
      <c r="J88" s="17">
        <v>44566</v>
      </c>
      <c r="K88" s="16" t="s">
        <v>46</v>
      </c>
      <c r="M88" s="16" t="s">
        <v>57</v>
      </c>
      <c r="N88" s="17">
        <v>44581</v>
      </c>
      <c r="S88" s="16" t="s">
        <v>58</v>
      </c>
      <c r="V88" s="16" t="s">
        <v>49</v>
      </c>
      <c r="X88" s="16" t="s">
        <v>59</v>
      </c>
      <c r="AE88" s="16" t="s">
        <v>49</v>
      </c>
      <c r="AH88" s="16" t="s">
        <v>51</v>
      </c>
      <c r="AI88" s="16" t="s">
        <v>49</v>
      </c>
      <c r="AL88" s="18"/>
      <c r="AM88" s="18"/>
      <c r="AN88" s="18"/>
      <c r="AO88" s="18"/>
      <c r="AQ88" s="18"/>
      <c r="AV88" s="19">
        <v>9094.4</v>
      </c>
      <c r="AW88" s="16" t="s">
        <v>52</v>
      </c>
      <c r="AX88" s="4" t="s">
        <v>53</v>
      </c>
    </row>
    <row r="89" spans="1:51" s="13" customFormat="1" x14ac:dyDescent="0.25">
      <c r="A89" s="16" t="s">
        <v>504</v>
      </c>
      <c r="B89" s="16" t="s">
        <v>40</v>
      </c>
      <c r="C89" s="16" t="s">
        <v>41</v>
      </c>
      <c r="D89" s="16" t="s">
        <v>42</v>
      </c>
      <c r="E89" s="16" t="s">
        <v>43</v>
      </c>
      <c r="F89" s="16" t="s">
        <v>56</v>
      </c>
      <c r="G89" s="17">
        <v>44566</v>
      </c>
      <c r="H89" s="16" t="s">
        <v>45</v>
      </c>
      <c r="J89" s="17">
        <v>44566</v>
      </c>
      <c r="K89" s="16" t="s">
        <v>46</v>
      </c>
      <c r="M89" s="16" t="s">
        <v>57</v>
      </c>
      <c r="N89" s="17">
        <v>44581</v>
      </c>
      <c r="S89" s="16" t="s">
        <v>58</v>
      </c>
      <c r="V89" s="16" t="s">
        <v>49</v>
      </c>
      <c r="X89" s="16" t="s">
        <v>59</v>
      </c>
      <c r="AE89" s="16" t="s">
        <v>49</v>
      </c>
      <c r="AH89" s="16" t="s">
        <v>51</v>
      </c>
      <c r="AI89" s="16" t="s">
        <v>49</v>
      </c>
      <c r="AL89" s="18"/>
      <c r="AM89" s="18"/>
      <c r="AN89" s="18"/>
      <c r="AO89" s="18"/>
      <c r="AQ89" s="18"/>
      <c r="AV89" s="19">
        <v>9094.4</v>
      </c>
      <c r="AW89" s="16" t="s">
        <v>52</v>
      </c>
      <c r="AX89" s="4" t="s">
        <v>53</v>
      </c>
    </row>
    <row r="90" spans="1:51" s="13" customFormat="1" x14ac:dyDescent="0.25">
      <c r="A90" s="16" t="s">
        <v>319</v>
      </c>
      <c r="B90" s="16" t="s">
        <v>40</v>
      </c>
      <c r="C90" s="16" t="s">
        <v>41</v>
      </c>
      <c r="D90" s="16" t="s">
        <v>42</v>
      </c>
      <c r="E90" s="16" t="s">
        <v>43</v>
      </c>
      <c r="F90" s="16" t="s">
        <v>56</v>
      </c>
      <c r="G90" s="17">
        <v>44566</v>
      </c>
      <c r="H90" s="16" t="s">
        <v>45</v>
      </c>
      <c r="J90" s="17">
        <v>44566</v>
      </c>
      <c r="K90" s="16" t="s">
        <v>46</v>
      </c>
      <c r="M90" s="16" t="s">
        <v>57</v>
      </c>
      <c r="N90" s="17">
        <v>44581</v>
      </c>
      <c r="S90" s="16" t="s">
        <v>58</v>
      </c>
      <c r="V90" s="16" t="s">
        <v>49</v>
      </c>
      <c r="X90" s="16" t="s">
        <v>59</v>
      </c>
      <c r="AE90" s="16" t="s">
        <v>49</v>
      </c>
      <c r="AH90" s="16" t="s">
        <v>51</v>
      </c>
      <c r="AI90" s="16" t="s">
        <v>49</v>
      </c>
      <c r="AL90" s="18"/>
      <c r="AM90" s="18"/>
      <c r="AN90" s="18"/>
      <c r="AO90" s="18"/>
      <c r="AQ90" s="18"/>
      <c r="AV90" s="19">
        <v>9094.4</v>
      </c>
      <c r="AW90" s="16" t="s">
        <v>52</v>
      </c>
      <c r="AX90" s="4" t="s">
        <v>53</v>
      </c>
    </row>
    <row r="91" spans="1:51" s="13" customFormat="1" x14ac:dyDescent="0.25">
      <c r="A91" s="16" t="s">
        <v>533</v>
      </c>
      <c r="B91" s="16" t="s">
        <v>40</v>
      </c>
      <c r="C91" s="16" t="s">
        <v>41</v>
      </c>
      <c r="D91" s="16" t="s">
        <v>42</v>
      </c>
      <c r="E91" s="16" t="s">
        <v>43</v>
      </c>
      <c r="F91" s="16" t="s">
        <v>56</v>
      </c>
      <c r="G91" s="17">
        <v>44566</v>
      </c>
      <c r="H91" s="16" t="s">
        <v>45</v>
      </c>
      <c r="J91" s="17">
        <v>44566</v>
      </c>
      <c r="K91" s="16" t="s">
        <v>46</v>
      </c>
      <c r="M91" s="16" t="s">
        <v>57</v>
      </c>
      <c r="N91" s="17">
        <v>44581</v>
      </c>
      <c r="S91" s="16" t="s">
        <v>58</v>
      </c>
      <c r="V91" s="16" t="s">
        <v>49</v>
      </c>
      <c r="X91" s="16" t="s">
        <v>59</v>
      </c>
      <c r="AE91" s="16" t="s">
        <v>49</v>
      </c>
      <c r="AH91" s="16" t="s">
        <v>51</v>
      </c>
      <c r="AI91" s="16" t="s">
        <v>49</v>
      </c>
      <c r="AL91" s="18"/>
      <c r="AM91" s="18"/>
      <c r="AN91" s="18"/>
      <c r="AO91" s="18"/>
      <c r="AQ91" s="18"/>
      <c r="AV91" s="19">
        <v>9094.4</v>
      </c>
      <c r="AW91" s="16" t="s">
        <v>52</v>
      </c>
      <c r="AX91" s="4" t="s">
        <v>53</v>
      </c>
    </row>
    <row r="92" spans="1:51" s="13" customFormat="1" x14ac:dyDescent="0.25">
      <c r="A92" s="16" t="s">
        <v>288</v>
      </c>
      <c r="B92" s="16" t="s">
        <v>40</v>
      </c>
      <c r="C92" s="16" t="s">
        <v>41</v>
      </c>
      <c r="D92" s="16" t="s">
        <v>42</v>
      </c>
      <c r="E92" s="16" t="s">
        <v>43</v>
      </c>
      <c r="F92" s="16" t="s">
        <v>56</v>
      </c>
      <c r="G92" s="17">
        <v>44566</v>
      </c>
      <c r="H92" s="16" t="s">
        <v>45</v>
      </c>
      <c r="J92" s="17">
        <v>44566</v>
      </c>
      <c r="K92" s="16" t="s">
        <v>46</v>
      </c>
      <c r="M92" s="16" t="s">
        <v>57</v>
      </c>
      <c r="N92" s="17">
        <v>44581</v>
      </c>
      <c r="S92" s="16" t="s">
        <v>58</v>
      </c>
      <c r="V92" s="16" t="s">
        <v>49</v>
      </c>
      <c r="X92" s="16" t="s">
        <v>59</v>
      </c>
      <c r="AE92" s="16" t="s">
        <v>49</v>
      </c>
      <c r="AH92" s="16" t="s">
        <v>51</v>
      </c>
      <c r="AI92" s="16" t="s">
        <v>49</v>
      </c>
      <c r="AL92" s="18"/>
      <c r="AM92" s="18"/>
      <c r="AN92" s="18"/>
      <c r="AO92" s="18"/>
      <c r="AQ92" s="18"/>
      <c r="AV92" s="19">
        <v>9094.4</v>
      </c>
      <c r="AW92" s="16" t="s">
        <v>52</v>
      </c>
      <c r="AX92" s="4" t="s">
        <v>53</v>
      </c>
    </row>
    <row r="93" spans="1:51" s="13" customFormat="1" x14ac:dyDescent="0.25">
      <c r="A93" s="16" t="s">
        <v>225</v>
      </c>
      <c r="B93" s="16" t="s">
        <v>40</v>
      </c>
      <c r="C93" s="16" t="s">
        <v>41</v>
      </c>
      <c r="D93" s="16" t="s">
        <v>42</v>
      </c>
      <c r="E93" s="16" t="s">
        <v>43</v>
      </c>
      <c r="F93" s="16" t="s">
        <v>56</v>
      </c>
      <c r="G93" s="17">
        <v>44566</v>
      </c>
      <c r="H93" s="16" t="s">
        <v>45</v>
      </c>
      <c r="J93" s="17">
        <v>44566</v>
      </c>
      <c r="K93" s="16" t="s">
        <v>46</v>
      </c>
      <c r="M93" s="16" t="s">
        <v>57</v>
      </c>
      <c r="N93" s="17">
        <v>44581</v>
      </c>
      <c r="S93" s="16" t="s">
        <v>58</v>
      </c>
      <c r="V93" s="16" t="s">
        <v>49</v>
      </c>
      <c r="X93" s="16" t="s">
        <v>59</v>
      </c>
      <c r="AE93" s="16" t="s">
        <v>49</v>
      </c>
      <c r="AH93" s="16" t="s">
        <v>51</v>
      </c>
      <c r="AI93" s="16" t="s">
        <v>49</v>
      </c>
      <c r="AL93" s="18"/>
      <c r="AM93" s="18"/>
      <c r="AN93" s="18"/>
      <c r="AO93" s="18"/>
      <c r="AQ93" s="18"/>
      <c r="AV93" s="19">
        <v>12224.8</v>
      </c>
      <c r="AW93" s="16" t="s">
        <v>52</v>
      </c>
      <c r="AX93" s="4" t="s">
        <v>53</v>
      </c>
    </row>
    <row r="94" spans="1:51" s="13" customFormat="1" x14ac:dyDescent="0.25">
      <c r="A94" s="16" t="s">
        <v>217</v>
      </c>
      <c r="B94" s="16" t="s">
        <v>40</v>
      </c>
      <c r="C94" s="16" t="s">
        <v>41</v>
      </c>
      <c r="D94" s="16" t="s">
        <v>42</v>
      </c>
      <c r="E94" s="16" t="s">
        <v>43</v>
      </c>
      <c r="F94" s="16" t="s">
        <v>56</v>
      </c>
      <c r="G94" s="17">
        <v>44566</v>
      </c>
      <c r="H94" s="16" t="s">
        <v>45</v>
      </c>
      <c r="J94" s="17">
        <v>44566</v>
      </c>
      <c r="K94" s="16" t="s">
        <v>46</v>
      </c>
      <c r="M94" s="16" t="s">
        <v>57</v>
      </c>
      <c r="N94" s="17">
        <v>44581</v>
      </c>
      <c r="S94" s="16" t="s">
        <v>58</v>
      </c>
      <c r="V94" s="16" t="s">
        <v>49</v>
      </c>
      <c r="X94" s="16" t="s">
        <v>59</v>
      </c>
      <c r="AE94" s="16" t="s">
        <v>49</v>
      </c>
      <c r="AH94" s="16" t="s">
        <v>51</v>
      </c>
      <c r="AI94" s="16" t="s">
        <v>49</v>
      </c>
      <c r="AL94" s="18"/>
      <c r="AM94" s="18"/>
      <c r="AN94" s="18"/>
      <c r="AO94" s="18"/>
      <c r="AQ94" s="18"/>
      <c r="AV94" s="19">
        <v>12224.8</v>
      </c>
      <c r="AW94" s="16" t="s">
        <v>52</v>
      </c>
      <c r="AX94" s="4" t="s">
        <v>53</v>
      </c>
    </row>
    <row r="95" spans="1:51" s="13" customFormat="1" x14ac:dyDescent="0.25">
      <c r="A95" s="16" t="s">
        <v>185</v>
      </c>
      <c r="B95" s="16" t="s">
        <v>40</v>
      </c>
      <c r="C95" s="16" t="s">
        <v>41</v>
      </c>
      <c r="D95" s="16" t="s">
        <v>42</v>
      </c>
      <c r="E95" s="16" t="s">
        <v>43</v>
      </c>
      <c r="F95" s="16" t="s">
        <v>44</v>
      </c>
      <c r="G95" s="17">
        <v>44563</v>
      </c>
      <c r="H95" s="16" t="s">
        <v>45</v>
      </c>
      <c r="J95" s="17">
        <v>44563</v>
      </c>
      <c r="K95" s="16" t="s">
        <v>46</v>
      </c>
      <c r="M95" s="16" t="s">
        <v>47</v>
      </c>
      <c r="N95" s="17">
        <v>44578</v>
      </c>
      <c r="S95" s="16" t="s">
        <v>48</v>
      </c>
      <c r="V95" s="16" t="s">
        <v>49</v>
      </c>
      <c r="X95" s="16" t="s">
        <v>50</v>
      </c>
      <c r="AE95" s="16" t="s">
        <v>49</v>
      </c>
      <c r="AH95" s="16" t="s">
        <v>51</v>
      </c>
      <c r="AI95" s="16" t="s">
        <v>49</v>
      </c>
      <c r="AL95" s="18"/>
      <c r="AM95" s="18"/>
      <c r="AN95" s="18"/>
      <c r="AO95" s="18"/>
      <c r="AQ95" s="18"/>
      <c r="AV95" s="19">
        <v>21218.400000000001</v>
      </c>
      <c r="AW95" s="16" t="s">
        <v>52</v>
      </c>
      <c r="AX95" s="4" t="s">
        <v>53</v>
      </c>
    </row>
    <row r="96" spans="1:51" s="13" customFormat="1" x14ac:dyDescent="0.25">
      <c r="A96" s="16" t="s">
        <v>272</v>
      </c>
      <c r="B96" s="16" t="s">
        <v>40</v>
      </c>
      <c r="C96" s="16" t="s">
        <v>41</v>
      </c>
      <c r="D96" s="16" t="s">
        <v>42</v>
      </c>
      <c r="E96" s="16" t="s">
        <v>43</v>
      </c>
      <c r="F96" s="16" t="s">
        <v>108</v>
      </c>
      <c r="G96" s="17">
        <v>44566</v>
      </c>
      <c r="H96" s="16" t="s">
        <v>45</v>
      </c>
      <c r="J96" s="17">
        <v>44566</v>
      </c>
      <c r="K96" s="16" t="s">
        <v>46</v>
      </c>
      <c r="M96" s="16" t="s">
        <v>109</v>
      </c>
      <c r="N96" s="17">
        <v>44596</v>
      </c>
      <c r="S96" s="16" t="s">
        <v>110</v>
      </c>
      <c r="V96" s="16" t="s">
        <v>49</v>
      </c>
      <c r="X96" s="16" t="s">
        <v>111</v>
      </c>
      <c r="AE96" s="16" t="s">
        <v>49</v>
      </c>
      <c r="AH96" s="16" t="s">
        <v>51</v>
      </c>
      <c r="AI96" s="16" t="s">
        <v>49</v>
      </c>
      <c r="AL96" s="18"/>
      <c r="AM96" s="18"/>
      <c r="AN96" s="18"/>
      <c r="AO96" s="18"/>
      <c r="AQ96" s="18"/>
      <c r="AV96" s="19">
        <v>16296</v>
      </c>
      <c r="AW96" s="16" t="s">
        <v>52</v>
      </c>
      <c r="AX96" s="4" t="s">
        <v>53</v>
      </c>
    </row>
    <row r="97" spans="1:50" s="13" customFormat="1" x14ac:dyDescent="0.25">
      <c r="A97" s="16" t="s">
        <v>470</v>
      </c>
      <c r="B97" s="16" t="s">
        <v>40</v>
      </c>
      <c r="C97" s="16" t="s">
        <v>41</v>
      </c>
      <c r="D97" s="16" t="s">
        <v>42</v>
      </c>
      <c r="E97" s="16" t="s">
        <v>43</v>
      </c>
      <c r="F97" s="16" t="s">
        <v>108</v>
      </c>
      <c r="G97" s="17">
        <v>44566</v>
      </c>
      <c r="H97" s="16" t="s">
        <v>45</v>
      </c>
      <c r="J97" s="17">
        <v>44566</v>
      </c>
      <c r="K97" s="16" t="s">
        <v>46</v>
      </c>
      <c r="M97" s="16" t="s">
        <v>109</v>
      </c>
      <c r="N97" s="17">
        <v>44596</v>
      </c>
      <c r="S97" s="16" t="s">
        <v>110</v>
      </c>
      <c r="V97" s="16" t="s">
        <v>49</v>
      </c>
      <c r="X97" s="16" t="s">
        <v>111</v>
      </c>
      <c r="AE97" s="16" t="s">
        <v>49</v>
      </c>
      <c r="AH97" s="16" t="s">
        <v>51</v>
      </c>
      <c r="AI97" s="16" t="s">
        <v>49</v>
      </c>
      <c r="AL97" s="18"/>
      <c r="AM97" s="18"/>
      <c r="AN97" s="18"/>
      <c r="AO97" s="18"/>
      <c r="AQ97" s="18"/>
      <c r="AV97" s="19">
        <v>16296</v>
      </c>
      <c r="AW97" s="16" t="s">
        <v>52</v>
      </c>
      <c r="AX97" s="4" t="s">
        <v>53</v>
      </c>
    </row>
    <row r="98" spans="1:50" s="13" customFormat="1" x14ac:dyDescent="0.25">
      <c r="A98" s="16" t="s">
        <v>91</v>
      </c>
      <c r="B98" s="16" t="s">
        <v>40</v>
      </c>
      <c r="C98" s="16" t="s">
        <v>41</v>
      </c>
      <c r="D98" s="16" t="s">
        <v>42</v>
      </c>
      <c r="E98" s="16" t="s">
        <v>43</v>
      </c>
      <c r="F98" s="16" t="s">
        <v>44</v>
      </c>
      <c r="G98" s="17">
        <v>44567</v>
      </c>
      <c r="H98" s="16" t="s">
        <v>45</v>
      </c>
      <c r="J98" s="17">
        <v>44567</v>
      </c>
      <c r="K98" s="16" t="s">
        <v>46</v>
      </c>
      <c r="M98" s="16" t="s">
        <v>47</v>
      </c>
      <c r="N98" s="17">
        <v>44582</v>
      </c>
      <c r="S98" s="16" t="s">
        <v>48</v>
      </c>
      <c r="V98" s="16" t="s">
        <v>49</v>
      </c>
      <c r="X98" s="16" t="s">
        <v>50</v>
      </c>
      <c r="AE98" s="16" t="s">
        <v>49</v>
      </c>
      <c r="AH98" s="16" t="s">
        <v>51</v>
      </c>
      <c r="AI98" s="16" t="s">
        <v>49</v>
      </c>
      <c r="AL98" s="18"/>
      <c r="AM98" s="18"/>
      <c r="AN98" s="18"/>
      <c r="AO98" s="18"/>
      <c r="AQ98" s="18"/>
      <c r="AV98" s="19">
        <v>26079.200000000001</v>
      </c>
      <c r="AW98" s="16" t="s">
        <v>52</v>
      </c>
      <c r="AX98" s="4" t="s">
        <v>53</v>
      </c>
    </row>
    <row r="99" spans="1:50" s="13" customFormat="1" x14ac:dyDescent="0.25">
      <c r="A99" s="16" t="s">
        <v>72</v>
      </c>
      <c r="B99" s="16" t="s">
        <v>40</v>
      </c>
      <c r="C99" s="16" t="s">
        <v>41</v>
      </c>
      <c r="D99" s="16" t="s">
        <v>42</v>
      </c>
      <c r="E99" s="16" t="s">
        <v>43</v>
      </c>
      <c r="F99" s="16" t="s">
        <v>44</v>
      </c>
      <c r="G99" s="17">
        <v>44567</v>
      </c>
      <c r="H99" s="16" t="s">
        <v>45</v>
      </c>
      <c r="J99" s="17">
        <v>44567</v>
      </c>
      <c r="K99" s="16" t="s">
        <v>46</v>
      </c>
      <c r="M99" s="16" t="s">
        <v>47</v>
      </c>
      <c r="N99" s="17">
        <v>44582</v>
      </c>
      <c r="S99" s="16" t="s">
        <v>48</v>
      </c>
      <c r="V99" s="16" t="s">
        <v>49</v>
      </c>
      <c r="X99" s="16" t="s">
        <v>50</v>
      </c>
      <c r="AE99" s="16" t="s">
        <v>49</v>
      </c>
      <c r="AH99" s="16" t="s">
        <v>51</v>
      </c>
      <c r="AI99" s="16" t="s">
        <v>49</v>
      </c>
      <c r="AL99" s="18"/>
      <c r="AM99" s="18"/>
      <c r="AN99" s="18"/>
      <c r="AO99" s="18"/>
      <c r="AQ99" s="18"/>
      <c r="AV99" s="19">
        <v>26079.200000000001</v>
      </c>
      <c r="AW99" s="16" t="s">
        <v>52</v>
      </c>
      <c r="AX99" s="4" t="s">
        <v>53</v>
      </c>
    </row>
    <row r="100" spans="1:50" s="13" customFormat="1" x14ac:dyDescent="0.25">
      <c r="A100" s="16" t="s">
        <v>333</v>
      </c>
      <c r="B100" s="16" t="s">
        <v>40</v>
      </c>
      <c r="C100" s="16" t="s">
        <v>41</v>
      </c>
      <c r="D100" s="16" t="s">
        <v>42</v>
      </c>
      <c r="E100" s="16" t="s">
        <v>43</v>
      </c>
      <c r="F100" s="16" t="s">
        <v>56</v>
      </c>
      <c r="G100" s="17">
        <v>44567</v>
      </c>
      <c r="H100" s="16" t="s">
        <v>45</v>
      </c>
      <c r="J100" s="17">
        <v>44567</v>
      </c>
      <c r="K100" s="16" t="s">
        <v>46</v>
      </c>
      <c r="M100" s="16" t="s">
        <v>57</v>
      </c>
      <c r="N100" s="17">
        <v>44582</v>
      </c>
      <c r="S100" s="16" t="s">
        <v>58</v>
      </c>
      <c r="V100" s="16" t="s">
        <v>49</v>
      </c>
      <c r="X100" s="16" t="s">
        <v>59</v>
      </c>
      <c r="AE100" s="16" t="s">
        <v>49</v>
      </c>
      <c r="AH100" s="16" t="s">
        <v>51</v>
      </c>
      <c r="AI100" s="16" t="s">
        <v>49</v>
      </c>
      <c r="AL100" s="18"/>
      <c r="AM100" s="18"/>
      <c r="AN100" s="18"/>
      <c r="AO100" s="18"/>
      <c r="AQ100" s="18"/>
      <c r="AV100" s="19">
        <v>9094.4</v>
      </c>
      <c r="AW100" s="16" t="s">
        <v>52</v>
      </c>
      <c r="AX100" s="4" t="s">
        <v>53</v>
      </c>
    </row>
    <row r="101" spans="1:50" s="13" customFormat="1" x14ac:dyDescent="0.25">
      <c r="A101" s="16" t="s">
        <v>469</v>
      </c>
      <c r="B101" s="16" t="s">
        <v>40</v>
      </c>
      <c r="C101" s="16" t="s">
        <v>41</v>
      </c>
      <c r="D101" s="16" t="s">
        <v>42</v>
      </c>
      <c r="E101" s="16" t="s">
        <v>43</v>
      </c>
      <c r="F101" s="16" t="s">
        <v>56</v>
      </c>
      <c r="G101" s="17">
        <v>44567</v>
      </c>
      <c r="H101" s="16" t="s">
        <v>45</v>
      </c>
      <c r="J101" s="17">
        <v>44567</v>
      </c>
      <c r="K101" s="16" t="s">
        <v>46</v>
      </c>
      <c r="M101" s="16" t="s">
        <v>57</v>
      </c>
      <c r="N101" s="17">
        <v>44582</v>
      </c>
      <c r="S101" s="16" t="s">
        <v>58</v>
      </c>
      <c r="V101" s="16" t="s">
        <v>49</v>
      </c>
      <c r="X101" s="16" t="s">
        <v>59</v>
      </c>
      <c r="AE101" s="16" t="s">
        <v>49</v>
      </c>
      <c r="AH101" s="16" t="s">
        <v>51</v>
      </c>
      <c r="AI101" s="16" t="s">
        <v>49</v>
      </c>
      <c r="AL101" s="18"/>
      <c r="AM101" s="18"/>
      <c r="AN101" s="18"/>
      <c r="AO101" s="18"/>
      <c r="AQ101" s="18"/>
      <c r="AV101" s="19">
        <v>9094.4</v>
      </c>
      <c r="AW101" s="16" t="s">
        <v>52</v>
      </c>
      <c r="AX101" s="4" t="s">
        <v>53</v>
      </c>
    </row>
    <row r="102" spans="1:50" s="13" customFormat="1" x14ac:dyDescent="0.25">
      <c r="A102" s="16" t="s">
        <v>513</v>
      </c>
      <c r="B102" s="16" t="s">
        <v>40</v>
      </c>
      <c r="C102" s="16" t="s">
        <v>41</v>
      </c>
      <c r="D102" s="16" t="s">
        <v>42</v>
      </c>
      <c r="E102" s="16" t="s">
        <v>43</v>
      </c>
      <c r="F102" s="16" t="s">
        <v>56</v>
      </c>
      <c r="G102" s="17">
        <v>44567</v>
      </c>
      <c r="H102" s="16" t="s">
        <v>45</v>
      </c>
      <c r="J102" s="17">
        <v>44567</v>
      </c>
      <c r="K102" s="16" t="s">
        <v>46</v>
      </c>
      <c r="M102" s="16" t="s">
        <v>57</v>
      </c>
      <c r="N102" s="17">
        <v>44582</v>
      </c>
      <c r="S102" s="16" t="s">
        <v>58</v>
      </c>
      <c r="V102" s="16" t="s">
        <v>49</v>
      </c>
      <c r="X102" s="16" t="s">
        <v>59</v>
      </c>
      <c r="AE102" s="16" t="s">
        <v>49</v>
      </c>
      <c r="AH102" s="16" t="s">
        <v>51</v>
      </c>
      <c r="AI102" s="16" t="s">
        <v>49</v>
      </c>
      <c r="AL102" s="18"/>
      <c r="AM102" s="18"/>
      <c r="AN102" s="18"/>
      <c r="AO102" s="18"/>
      <c r="AQ102" s="18"/>
      <c r="AV102" s="19">
        <v>9094.4</v>
      </c>
      <c r="AW102" s="16" t="s">
        <v>52</v>
      </c>
      <c r="AX102" s="4" t="s">
        <v>53</v>
      </c>
    </row>
    <row r="103" spans="1:50" s="13" customFormat="1" x14ac:dyDescent="0.25">
      <c r="A103" s="16" t="s">
        <v>341</v>
      </c>
      <c r="B103" s="16" t="s">
        <v>40</v>
      </c>
      <c r="C103" s="16" t="s">
        <v>41</v>
      </c>
      <c r="D103" s="16" t="s">
        <v>42</v>
      </c>
      <c r="E103" s="16" t="s">
        <v>43</v>
      </c>
      <c r="F103" s="16" t="s">
        <v>56</v>
      </c>
      <c r="G103" s="17">
        <v>44567</v>
      </c>
      <c r="H103" s="16" t="s">
        <v>45</v>
      </c>
      <c r="J103" s="17">
        <v>44567</v>
      </c>
      <c r="K103" s="16" t="s">
        <v>46</v>
      </c>
      <c r="M103" s="16" t="s">
        <v>57</v>
      </c>
      <c r="N103" s="17">
        <v>44582</v>
      </c>
      <c r="S103" s="16" t="s">
        <v>58</v>
      </c>
      <c r="V103" s="16" t="s">
        <v>49</v>
      </c>
      <c r="X103" s="16" t="s">
        <v>59</v>
      </c>
      <c r="AE103" s="16" t="s">
        <v>49</v>
      </c>
      <c r="AH103" s="16" t="s">
        <v>51</v>
      </c>
      <c r="AI103" s="16" t="s">
        <v>49</v>
      </c>
      <c r="AL103" s="18"/>
      <c r="AM103" s="18"/>
      <c r="AN103" s="18"/>
      <c r="AO103" s="18"/>
      <c r="AQ103" s="18"/>
      <c r="AV103" s="19">
        <v>9094.4</v>
      </c>
      <c r="AW103" s="16" t="s">
        <v>52</v>
      </c>
      <c r="AX103" s="4" t="s">
        <v>53</v>
      </c>
    </row>
    <row r="104" spans="1:50" s="13" customFormat="1" x14ac:dyDescent="0.25">
      <c r="A104" s="16" t="s">
        <v>316</v>
      </c>
      <c r="B104" s="16" t="s">
        <v>40</v>
      </c>
      <c r="C104" s="16" t="s">
        <v>41</v>
      </c>
      <c r="D104" s="16" t="s">
        <v>42</v>
      </c>
      <c r="E104" s="16" t="s">
        <v>43</v>
      </c>
      <c r="F104" s="16" t="s">
        <v>56</v>
      </c>
      <c r="G104" s="17">
        <v>44567</v>
      </c>
      <c r="H104" s="16" t="s">
        <v>45</v>
      </c>
      <c r="J104" s="17">
        <v>44567</v>
      </c>
      <c r="K104" s="16" t="s">
        <v>46</v>
      </c>
      <c r="M104" s="16" t="s">
        <v>57</v>
      </c>
      <c r="N104" s="17">
        <v>44582</v>
      </c>
      <c r="S104" s="16" t="s">
        <v>58</v>
      </c>
      <c r="V104" s="16" t="s">
        <v>49</v>
      </c>
      <c r="X104" s="16" t="s">
        <v>59</v>
      </c>
      <c r="AE104" s="16" t="s">
        <v>49</v>
      </c>
      <c r="AH104" s="16" t="s">
        <v>51</v>
      </c>
      <c r="AI104" s="16" t="s">
        <v>49</v>
      </c>
      <c r="AL104" s="18"/>
      <c r="AM104" s="18"/>
      <c r="AN104" s="18"/>
      <c r="AO104" s="18"/>
      <c r="AQ104" s="18"/>
      <c r="AV104" s="19">
        <v>9094.4</v>
      </c>
      <c r="AW104" s="16" t="s">
        <v>52</v>
      </c>
      <c r="AX104" s="4" t="s">
        <v>53</v>
      </c>
    </row>
    <row r="105" spans="1:50" s="13" customFormat="1" x14ac:dyDescent="0.25">
      <c r="A105" s="16" t="s">
        <v>498</v>
      </c>
      <c r="B105" s="16" t="s">
        <v>40</v>
      </c>
      <c r="C105" s="16" t="s">
        <v>41</v>
      </c>
      <c r="D105" s="16" t="s">
        <v>42</v>
      </c>
      <c r="E105" s="16" t="s">
        <v>43</v>
      </c>
      <c r="F105" s="16" t="s">
        <v>56</v>
      </c>
      <c r="G105" s="17">
        <v>44567</v>
      </c>
      <c r="H105" s="16" t="s">
        <v>45</v>
      </c>
      <c r="J105" s="17">
        <v>44567</v>
      </c>
      <c r="K105" s="16" t="s">
        <v>46</v>
      </c>
      <c r="M105" s="16" t="s">
        <v>57</v>
      </c>
      <c r="N105" s="17">
        <v>44582</v>
      </c>
      <c r="S105" s="16" t="s">
        <v>58</v>
      </c>
      <c r="V105" s="16" t="s">
        <v>49</v>
      </c>
      <c r="X105" s="16" t="s">
        <v>59</v>
      </c>
      <c r="AE105" s="16" t="s">
        <v>49</v>
      </c>
      <c r="AH105" s="16" t="s">
        <v>51</v>
      </c>
      <c r="AI105" s="16" t="s">
        <v>49</v>
      </c>
      <c r="AL105" s="18"/>
      <c r="AM105" s="18"/>
      <c r="AN105" s="18"/>
      <c r="AO105" s="18"/>
      <c r="AQ105" s="18"/>
      <c r="AV105" s="19">
        <v>9094.4</v>
      </c>
      <c r="AW105" s="16" t="s">
        <v>52</v>
      </c>
      <c r="AX105" s="4" t="s">
        <v>53</v>
      </c>
    </row>
    <row r="106" spans="1:50" s="13" customFormat="1" x14ac:dyDescent="0.25">
      <c r="A106" s="16" t="s">
        <v>268</v>
      </c>
      <c r="B106" s="16" t="s">
        <v>40</v>
      </c>
      <c r="C106" s="16" t="s">
        <v>41</v>
      </c>
      <c r="D106" s="16" t="s">
        <v>42</v>
      </c>
      <c r="E106" s="16" t="s">
        <v>43</v>
      </c>
      <c r="F106" s="16" t="s">
        <v>44</v>
      </c>
      <c r="G106" s="17">
        <v>44563</v>
      </c>
      <c r="H106" s="16" t="s">
        <v>45</v>
      </c>
      <c r="J106" s="17">
        <v>44563</v>
      </c>
      <c r="K106" s="16" t="s">
        <v>46</v>
      </c>
      <c r="M106" s="16" t="s">
        <v>47</v>
      </c>
      <c r="N106" s="17">
        <v>44578</v>
      </c>
      <c r="S106" s="16" t="s">
        <v>48</v>
      </c>
      <c r="V106" s="16" t="s">
        <v>49</v>
      </c>
      <c r="X106" s="16" t="s">
        <v>50</v>
      </c>
      <c r="AE106" s="16" t="s">
        <v>49</v>
      </c>
      <c r="AH106" s="16" t="s">
        <v>51</v>
      </c>
      <c r="AI106" s="16" t="s">
        <v>49</v>
      </c>
      <c r="AL106" s="18"/>
      <c r="AM106" s="18"/>
      <c r="AN106" s="18"/>
      <c r="AO106" s="18"/>
      <c r="AQ106" s="18"/>
      <c r="AV106" s="19">
        <v>21218.400000000001</v>
      </c>
      <c r="AW106" s="16" t="s">
        <v>52</v>
      </c>
      <c r="AX106" s="4" t="s">
        <v>53</v>
      </c>
    </row>
    <row r="107" spans="1:50" s="13" customFormat="1" x14ac:dyDescent="0.25">
      <c r="A107" s="16" t="s">
        <v>404</v>
      </c>
      <c r="B107" s="16" t="s">
        <v>40</v>
      </c>
      <c r="C107" s="16" t="s">
        <v>41</v>
      </c>
      <c r="D107" s="16" t="s">
        <v>42</v>
      </c>
      <c r="E107" s="16" t="s">
        <v>43</v>
      </c>
      <c r="F107" s="16" t="s">
        <v>56</v>
      </c>
      <c r="G107" s="17">
        <v>44567</v>
      </c>
      <c r="H107" s="16" t="s">
        <v>45</v>
      </c>
      <c r="J107" s="17">
        <v>44567</v>
      </c>
      <c r="K107" s="16" t="s">
        <v>46</v>
      </c>
      <c r="M107" s="16" t="s">
        <v>57</v>
      </c>
      <c r="N107" s="17">
        <v>44582</v>
      </c>
      <c r="S107" s="16" t="s">
        <v>58</v>
      </c>
      <c r="V107" s="16" t="s">
        <v>49</v>
      </c>
      <c r="X107" s="16" t="s">
        <v>59</v>
      </c>
      <c r="AE107" s="16" t="s">
        <v>49</v>
      </c>
      <c r="AH107" s="16" t="s">
        <v>51</v>
      </c>
      <c r="AI107" s="16" t="s">
        <v>49</v>
      </c>
      <c r="AL107" s="18"/>
      <c r="AM107" s="18"/>
      <c r="AN107" s="18"/>
      <c r="AO107" s="18"/>
      <c r="AQ107" s="18"/>
      <c r="AV107" s="19">
        <v>9094.4</v>
      </c>
      <c r="AW107" s="16" t="s">
        <v>52</v>
      </c>
      <c r="AX107" s="4" t="s">
        <v>53</v>
      </c>
    </row>
    <row r="108" spans="1:50" s="13" customFormat="1" x14ac:dyDescent="0.25">
      <c r="A108" s="16" t="s">
        <v>281</v>
      </c>
      <c r="B108" s="16" t="s">
        <v>40</v>
      </c>
      <c r="C108" s="16" t="s">
        <v>41</v>
      </c>
      <c r="D108" s="16" t="s">
        <v>42</v>
      </c>
      <c r="E108" s="16" t="s">
        <v>43</v>
      </c>
      <c r="F108" s="16" t="s">
        <v>56</v>
      </c>
      <c r="G108" s="17">
        <v>44567</v>
      </c>
      <c r="H108" s="16" t="s">
        <v>45</v>
      </c>
      <c r="J108" s="17">
        <v>44567</v>
      </c>
      <c r="K108" s="16" t="s">
        <v>46</v>
      </c>
      <c r="M108" s="16" t="s">
        <v>57</v>
      </c>
      <c r="N108" s="17">
        <v>44582</v>
      </c>
      <c r="S108" s="16" t="s">
        <v>58</v>
      </c>
      <c r="V108" s="16" t="s">
        <v>49</v>
      </c>
      <c r="X108" s="16" t="s">
        <v>59</v>
      </c>
      <c r="AE108" s="16" t="s">
        <v>49</v>
      </c>
      <c r="AH108" s="16" t="s">
        <v>51</v>
      </c>
      <c r="AI108" s="16" t="s">
        <v>49</v>
      </c>
      <c r="AL108" s="18"/>
      <c r="AM108" s="18"/>
      <c r="AN108" s="18"/>
      <c r="AO108" s="18"/>
      <c r="AQ108" s="18"/>
      <c r="AV108" s="19">
        <v>9094.4</v>
      </c>
      <c r="AW108" s="16" t="s">
        <v>52</v>
      </c>
      <c r="AX108" s="4" t="s">
        <v>53</v>
      </c>
    </row>
    <row r="109" spans="1:50" s="13" customFormat="1" x14ac:dyDescent="0.25">
      <c r="A109" s="16" t="s">
        <v>130</v>
      </c>
      <c r="B109" s="16" t="s">
        <v>40</v>
      </c>
      <c r="C109" s="16" t="s">
        <v>41</v>
      </c>
      <c r="D109" s="16" t="s">
        <v>42</v>
      </c>
      <c r="E109" s="16" t="s">
        <v>43</v>
      </c>
      <c r="F109" s="16" t="s">
        <v>44</v>
      </c>
      <c r="G109" s="17">
        <v>44567</v>
      </c>
      <c r="H109" s="16" t="s">
        <v>45</v>
      </c>
      <c r="J109" s="17">
        <v>44567</v>
      </c>
      <c r="K109" s="16" t="s">
        <v>46</v>
      </c>
      <c r="M109" s="16" t="s">
        <v>47</v>
      </c>
      <c r="N109" s="17">
        <v>44582</v>
      </c>
      <c r="S109" s="16" t="s">
        <v>48</v>
      </c>
      <c r="V109" s="16" t="s">
        <v>49</v>
      </c>
      <c r="X109" s="16" t="s">
        <v>50</v>
      </c>
      <c r="AE109" s="16" t="s">
        <v>49</v>
      </c>
      <c r="AH109" s="16" t="s">
        <v>51</v>
      </c>
      <c r="AI109" s="16" t="s">
        <v>49</v>
      </c>
      <c r="AL109" s="18"/>
      <c r="AM109" s="18"/>
      <c r="AN109" s="18"/>
      <c r="AO109" s="18"/>
      <c r="AQ109" s="18"/>
      <c r="AV109" s="19">
        <v>18709.599999999999</v>
      </c>
      <c r="AW109" s="16" t="s">
        <v>52</v>
      </c>
      <c r="AX109" s="4" t="s">
        <v>53</v>
      </c>
    </row>
    <row r="110" spans="1:50" s="13" customFormat="1" x14ac:dyDescent="0.25">
      <c r="A110" s="16" t="s">
        <v>500</v>
      </c>
      <c r="B110" s="16" t="s">
        <v>40</v>
      </c>
      <c r="C110" s="16" t="s">
        <v>41</v>
      </c>
      <c r="D110" s="16" t="s">
        <v>42</v>
      </c>
      <c r="E110" s="16" t="s">
        <v>43</v>
      </c>
      <c r="F110" s="16" t="s">
        <v>44</v>
      </c>
      <c r="G110" s="17">
        <v>44567</v>
      </c>
      <c r="H110" s="16" t="s">
        <v>45</v>
      </c>
      <c r="J110" s="17">
        <v>44567</v>
      </c>
      <c r="K110" s="16" t="s">
        <v>46</v>
      </c>
      <c r="M110" s="16" t="s">
        <v>47</v>
      </c>
      <c r="N110" s="17">
        <v>44582</v>
      </c>
      <c r="S110" s="16" t="s">
        <v>48</v>
      </c>
      <c r="V110" s="16" t="s">
        <v>49</v>
      </c>
      <c r="X110" s="16" t="s">
        <v>50</v>
      </c>
      <c r="AE110" s="16" t="s">
        <v>49</v>
      </c>
      <c r="AH110" s="16" t="s">
        <v>51</v>
      </c>
      <c r="AI110" s="16" t="s">
        <v>49</v>
      </c>
      <c r="AL110" s="18"/>
      <c r="AM110" s="18"/>
      <c r="AN110" s="18"/>
      <c r="AO110" s="18"/>
      <c r="AQ110" s="18"/>
      <c r="AV110" s="19">
        <v>18709.599999999999</v>
      </c>
      <c r="AW110" s="16" t="s">
        <v>52</v>
      </c>
      <c r="AX110" s="4" t="s">
        <v>53</v>
      </c>
    </row>
    <row r="111" spans="1:50" s="13" customFormat="1" x14ac:dyDescent="0.25">
      <c r="A111" s="16" t="s">
        <v>247</v>
      </c>
      <c r="B111" s="16" t="s">
        <v>40</v>
      </c>
      <c r="C111" s="16" t="s">
        <v>41</v>
      </c>
      <c r="D111" s="16" t="s">
        <v>42</v>
      </c>
      <c r="E111" s="16" t="s">
        <v>43</v>
      </c>
      <c r="F111" s="16" t="s">
        <v>56</v>
      </c>
      <c r="G111" s="17">
        <v>44568</v>
      </c>
      <c r="H111" s="16" t="s">
        <v>45</v>
      </c>
      <c r="J111" s="17">
        <v>44568</v>
      </c>
      <c r="K111" s="16" t="s">
        <v>46</v>
      </c>
      <c r="M111" s="16" t="s">
        <v>57</v>
      </c>
      <c r="N111" s="17">
        <v>44583</v>
      </c>
      <c r="S111" s="16" t="s">
        <v>58</v>
      </c>
      <c r="V111" s="16" t="s">
        <v>49</v>
      </c>
      <c r="X111" s="16" t="s">
        <v>59</v>
      </c>
      <c r="AE111" s="16" t="s">
        <v>49</v>
      </c>
      <c r="AH111" s="16" t="s">
        <v>51</v>
      </c>
      <c r="AI111" s="16" t="s">
        <v>49</v>
      </c>
      <c r="AL111" s="18"/>
      <c r="AM111" s="18"/>
      <c r="AN111" s="18"/>
      <c r="AO111" s="18"/>
      <c r="AQ111" s="18"/>
      <c r="AV111" s="19">
        <v>9094.4</v>
      </c>
      <c r="AW111" s="16" t="s">
        <v>52</v>
      </c>
      <c r="AX111" s="4" t="s">
        <v>53</v>
      </c>
    </row>
    <row r="112" spans="1:50" s="13" customFormat="1" x14ac:dyDescent="0.25">
      <c r="A112" s="16" t="s">
        <v>189</v>
      </c>
      <c r="B112" s="16" t="s">
        <v>40</v>
      </c>
      <c r="C112" s="16" t="s">
        <v>41</v>
      </c>
      <c r="D112" s="16" t="s">
        <v>42</v>
      </c>
      <c r="E112" s="16" t="s">
        <v>43</v>
      </c>
      <c r="F112" s="16" t="s">
        <v>56</v>
      </c>
      <c r="G112" s="17">
        <v>44568</v>
      </c>
      <c r="H112" s="16" t="s">
        <v>45</v>
      </c>
      <c r="J112" s="17">
        <v>44568</v>
      </c>
      <c r="K112" s="16" t="s">
        <v>46</v>
      </c>
      <c r="M112" s="16" t="s">
        <v>57</v>
      </c>
      <c r="N112" s="17">
        <v>44583</v>
      </c>
      <c r="S112" s="16" t="s">
        <v>58</v>
      </c>
      <c r="V112" s="16" t="s">
        <v>49</v>
      </c>
      <c r="X112" s="16" t="s">
        <v>59</v>
      </c>
      <c r="AE112" s="16" t="s">
        <v>49</v>
      </c>
      <c r="AH112" s="16" t="s">
        <v>51</v>
      </c>
      <c r="AI112" s="16" t="s">
        <v>49</v>
      </c>
      <c r="AL112" s="18"/>
      <c r="AM112" s="18"/>
      <c r="AN112" s="18"/>
      <c r="AO112" s="18"/>
      <c r="AQ112" s="18"/>
      <c r="AV112" s="19">
        <v>9094.4</v>
      </c>
      <c r="AW112" s="16" t="s">
        <v>52</v>
      </c>
      <c r="AX112" s="4" t="s">
        <v>53</v>
      </c>
    </row>
    <row r="113" spans="1:50" s="13" customFormat="1" x14ac:dyDescent="0.25">
      <c r="A113" s="16" t="s">
        <v>442</v>
      </c>
      <c r="B113" s="16" t="s">
        <v>40</v>
      </c>
      <c r="C113" s="16" t="s">
        <v>41</v>
      </c>
      <c r="D113" s="16" t="s">
        <v>42</v>
      </c>
      <c r="E113" s="16" t="s">
        <v>43</v>
      </c>
      <c r="F113" s="16" t="s">
        <v>44</v>
      </c>
      <c r="G113" s="17">
        <v>44568</v>
      </c>
      <c r="H113" s="16" t="s">
        <v>45</v>
      </c>
      <c r="J113" s="17">
        <v>44568</v>
      </c>
      <c r="K113" s="16" t="s">
        <v>46</v>
      </c>
      <c r="M113" s="16" t="s">
        <v>47</v>
      </c>
      <c r="N113" s="17">
        <v>44583</v>
      </c>
      <c r="S113" s="16" t="s">
        <v>48</v>
      </c>
      <c r="V113" s="16" t="s">
        <v>49</v>
      </c>
      <c r="X113" s="16" t="s">
        <v>50</v>
      </c>
      <c r="AE113" s="16" t="s">
        <v>49</v>
      </c>
      <c r="AH113" s="16" t="s">
        <v>51</v>
      </c>
      <c r="AI113" s="16" t="s">
        <v>49</v>
      </c>
      <c r="AL113" s="18"/>
      <c r="AM113" s="18"/>
      <c r="AN113" s="18"/>
      <c r="AO113" s="18"/>
      <c r="AQ113" s="18"/>
      <c r="AV113" s="19">
        <v>18709.599999999999</v>
      </c>
      <c r="AW113" s="16" t="s">
        <v>52</v>
      </c>
      <c r="AX113" s="4" t="s">
        <v>53</v>
      </c>
    </row>
    <row r="114" spans="1:50" s="13" customFormat="1" x14ac:dyDescent="0.25">
      <c r="A114" s="16" t="s">
        <v>497</v>
      </c>
      <c r="B114" s="16" t="s">
        <v>40</v>
      </c>
      <c r="C114" s="16" t="s">
        <v>41</v>
      </c>
      <c r="D114" s="16" t="s">
        <v>42</v>
      </c>
      <c r="E114" s="16" t="s">
        <v>43</v>
      </c>
      <c r="F114" s="16" t="s">
        <v>56</v>
      </c>
      <c r="G114" s="17">
        <v>44564</v>
      </c>
      <c r="H114" s="16" t="s">
        <v>45</v>
      </c>
      <c r="J114" s="17">
        <v>44564</v>
      </c>
      <c r="K114" s="16" t="s">
        <v>46</v>
      </c>
      <c r="M114" s="16" t="s">
        <v>57</v>
      </c>
      <c r="N114" s="17">
        <v>44579</v>
      </c>
      <c r="S114" s="16" t="s">
        <v>58</v>
      </c>
      <c r="V114" s="16" t="s">
        <v>49</v>
      </c>
      <c r="X114" s="16" t="s">
        <v>59</v>
      </c>
      <c r="AE114" s="16" t="s">
        <v>49</v>
      </c>
      <c r="AH114" s="16" t="s">
        <v>51</v>
      </c>
      <c r="AI114" s="16" t="s">
        <v>49</v>
      </c>
      <c r="AL114" s="18"/>
      <c r="AM114" s="18"/>
      <c r="AN114" s="18"/>
      <c r="AO114" s="18"/>
      <c r="AQ114" s="18"/>
      <c r="AV114" s="19">
        <v>15663.2</v>
      </c>
      <c r="AW114" s="16" t="s">
        <v>52</v>
      </c>
      <c r="AX114" s="4" t="s">
        <v>53</v>
      </c>
    </row>
    <row r="115" spans="1:50" s="13" customFormat="1" x14ac:dyDescent="0.25">
      <c r="A115" s="16" t="s">
        <v>374</v>
      </c>
      <c r="B115" s="16" t="s">
        <v>40</v>
      </c>
      <c r="C115" s="16" t="s">
        <v>41</v>
      </c>
      <c r="D115" s="16" t="s">
        <v>42</v>
      </c>
      <c r="E115" s="16" t="s">
        <v>43</v>
      </c>
      <c r="F115" s="16" t="s">
        <v>44</v>
      </c>
      <c r="G115" s="17">
        <v>44568</v>
      </c>
      <c r="H115" s="16" t="s">
        <v>45</v>
      </c>
      <c r="J115" s="17">
        <v>44568</v>
      </c>
      <c r="K115" s="16" t="s">
        <v>46</v>
      </c>
      <c r="M115" s="16" t="s">
        <v>47</v>
      </c>
      <c r="N115" s="17">
        <v>44583</v>
      </c>
      <c r="S115" s="16" t="s">
        <v>48</v>
      </c>
      <c r="V115" s="16" t="s">
        <v>49</v>
      </c>
      <c r="X115" s="16" t="s">
        <v>50</v>
      </c>
      <c r="AE115" s="16" t="s">
        <v>49</v>
      </c>
      <c r="AH115" s="16" t="s">
        <v>51</v>
      </c>
      <c r="AI115" s="16" t="s">
        <v>49</v>
      </c>
      <c r="AL115" s="18"/>
      <c r="AM115" s="18"/>
      <c r="AN115" s="18"/>
      <c r="AO115" s="18"/>
      <c r="AQ115" s="18"/>
      <c r="AV115" s="19">
        <v>18709.599999999999</v>
      </c>
      <c r="AW115" s="16" t="s">
        <v>52</v>
      </c>
      <c r="AX115" s="4" t="s">
        <v>53</v>
      </c>
    </row>
    <row r="116" spans="1:50" s="13" customFormat="1" x14ac:dyDescent="0.25">
      <c r="A116" s="16" t="s">
        <v>248</v>
      </c>
      <c r="B116" s="16" t="s">
        <v>40</v>
      </c>
      <c r="C116" s="16" t="s">
        <v>41</v>
      </c>
      <c r="D116" s="16" t="s">
        <v>42</v>
      </c>
      <c r="E116" s="16" t="s">
        <v>43</v>
      </c>
      <c r="F116" s="16" t="s">
        <v>56</v>
      </c>
      <c r="G116" s="17">
        <v>44568</v>
      </c>
      <c r="H116" s="16" t="s">
        <v>45</v>
      </c>
      <c r="J116" s="17">
        <v>44568</v>
      </c>
      <c r="K116" s="16" t="s">
        <v>46</v>
      </c>
      <c r="M116" s="16" t="s">
        <v>57</v>
      </c>
      <c r="N116" s="17">
        <v>44583</v>
      </c>
      <c r="S116" s="16" t="s">
        <v>58</v>
      </c>
      <c r="V116" s="16" t="s">
        <v>49</v>
      </c>
      <c r="X116" s="16" t="s">
        <v>59</v>
      </c>
      <c r="AE116" s="16" t="s">
        <v>49</v>
      </c>
      <c r="AH116" s="16" t="s">
        <v>51</v>
      </c>
      <c r="AI116" s="16" t="s">
        <v>49</v>
      </c>
      <c r="AL116" s="18"/>
      <c r="AM116" s="18"/>
      <c r="AN116" s="18"/>
      <c r="AO116" s="18"/>
      <c r="AQ116" s="18"/>
      <c r="AV116" s="19">
        <v>9094.4</v>
      </c>
      <c r="AW116" s="16" t="s">
        <v>52</v>
      </c>
      <c r="AX116" s="4" t="s">
        <v>53</v>
      </c>
    </row>
    <row r="117" spans="1:50" s="13" customFormat="1" x14ac:dyDescent="0.25">
      <c r="A117" s="16" t="s">
        <v>541</v>
      </c>
      <c r="B117" s="16" t="s">
        <v>40</v>
      </c>
      <c r="C117" s="16" t="s">
        <v>41</v>
      </c>
      <c r="D117" s="16" t="s">
        <v>42</v>
      </c>
      <c r="E117" s="16" t="s">
        <v>43</v>
      </c>
      <c r="F117" s="16" t="s">
        <v>56</v>
      </c>
      <c r="G117" s="17">
        <v>44568</v>
      </c>
      <c r="H117" s="16" t="s">
        <v>45</v>
      </c>
      <c r="J117" s="17">
        <v>44568</v>
      </c>
      <c r="K117" s="16" t="s">
        <v>46</v>
      </c>
      <c r="M117" s="16" t="s">
        <v>57</v>
      </c>
      <c r="N117" s="17">
        <v>44583</v>
      </c>
      <c r="S117" s="16" t="s">
        <v>58</v>
      </c>
      <c r="V117" s="16" t="s">
        <v>49</v>
      </c>
      <c r="X117" s="16" t="s">
        <v>59</v>
      </c>
      <c r="AE117" s="16" t="s">
        <v>49</v>
      </c>
      <c r="AH117" s="16" t="s">
        <v>51</v>
      </c>
      <c r="AI117" s="16" t="s">
        <v>49</v>
      </c>
      <c r="AL117" s="18"/>
      <c r="AM117" s="18"/>
      <c r="AN117" s="18"/>
      <c r="AO117" s="18"/>
      <c r="AQ117" s="18"/>
      <c r="AV117" s="19">
        <v>9094.4</v>
      </c>
      <c r="AW117" s="16" t="s">
        <v>52</v>
      </c>
      <c r="AX117" s="4" t="s">
        <v>53</v>
      </c>
    </row>
    <row r="118" spans="1:50" s="13" customFormat="1" x14ac:dyDescent="0.25">
      <c r="A118" s="16" t="s">
        <v>467</v>
      </c>
      <c r="B118" s="16" t="s">
        <v>40</v>
      </c>
      <c r="C118" s="16" t="s">
        <v>41</v>
      </c>
      <c r="D118" s="16" t="s">
        <v>42</v>
      </c>
      <c r="E118" s="16" t="s">
        <v>43</v>
      </c>
      <c r="F118" s="16" t="s">
        <v>44</v>
      </c>
      <c r="G118" s="17">
        <v>44568</v>
      </c>
      <c r="H118" s="16" t="s">
        <v>45</v>
      </c>
      <c r="J118" s="17">
        <v>44568</v>
      </c>
      <c r="K118" s="16" t="s">
        <v>46</v>
      </c>
      <c r="M118" s="16" t="s">
        <v>47</v>
      </c>
      <c r="N118" s="17">
        <v>44583</v>
      </c>
      <c r="S118" s="16" t="s">
        <v>48</v>
      </c>
      <c r="V118" s="16" t="s">
        <v>49</v>
      </c>
      <c r="X118" s="16" t="s">
        <v>50</v>
      </c>
      <c r="AE118" s="16" t="s">
        <v>49</v>
      </c>
      <c r="AH118" s="16" t="s">
        <v>51</v>
      </c>
      <c r="AI118" s="16" t="s">
        <v>49</v>
      </c>
      <c r="AL118" s="18"/>
      <c r="AM118" s="18"/>
      <c r="AN118" s="18"/>
      <c r="AO118" s="18"/>
      <c r="AQ118" s="18"/>
      <c r="AV118" s="19">
        <v>26079.200000000001</v>
      </c>
      <c r="AW118" s="16" t="s">
        <v>52</v>
      </c>
      <c r="AX118" s="4" t="s">
        <v>53</v>
      </c>
    </row>
    <row r="119" spans="1:50" s="13" customFormat="1" x14ac:dyDescent="0.25">
      <c r="A119" s="16" t="s">
        <v>418</v>
      </c>
      <c r="B119" s="16" t="s">
        <v>40</v>
      </c>
      <c r="C119" s="16" t="s">
        <v>41</v>
      </c>
      <c r="D119" s="16" t="s">
        <v>42</v>
      </c>
      <c r="E119" s="16" t="s">
        <v>43</v>
      </c>
      <c r="F119" s="16" t="s">
        <v>44</v>
      </c>
      <c r="G119" s="17">
        <v>44568</v>
      </c>
      <c r="H119" s="16" t="s">
        <v>45</v>
      </c>
      <c r="J119" s="17">
        <v>44568</v>
      </c>
      <c r="K119" s="16" t="s">
        <v>46</v>
      </c>
      <c r="M119" s="16" t="s">
        <v>47</v>
      </c>
      <c r="N119" s="17">
        <v>44583</v>
      </c>
      <c r="S119" s="16" t="s">
        <v>48</v>
      </c>
      <c r="V119" s="16" t="s">
        <v>49</v>
      </c>
      <c r="X119" s="16" t="s">
        <v>50</v>
      </c>
      <c r="AE119" s="16" t="s">
        <v>49</v>
      </c>
      <c r="AH119" s="16" t="s">
        <v>51</v>
      </c>
      <c r="AI119" s="16" t="s">
        <v>49</v>
      </c>
      <c r="AL119" s="18"/>
      <c r="AM119" s="18"/>
      <c r="AN119" s="18"/>
      <c r="AO119" s="18"/>
      <c r="AQ119" s="18"/>
      <c r="AV119" s="19">
        <v>26079.200000000001</v>
      </c>
      <c r="AW119" s="16" t="s">
        <v>52</v>
      </c>
      <c r="AX119" s="4" t="s">
        <v>53</v>
      </c>
    </row>
    <row r="120" spans="1:50" s="13" customFormat="1" x14ac:dyDescent="0.25">
      <c r="A120" s="16" t="s">
        <v>95</v>
      </c>
      <c r="B120" s="16" t="s">
        <v>40</v>
      </c>
      <c r="C120" s="16" t="s">
        <v>41</v>
      </c>
      <c r="D120" s="16" t="s">
        <v>42</v>
      </c>
      <c r="E120" s="16" t="s">
        <v>43</v>
      </c>
      <c r="F120" s="16" t="s">
        <v>62</v>
      </c>
      <c r="G120" s="17">
        <v>44568</v>
      </c>
      <c r="H120" s="16" t="s">
        <v>45</v>
      </c>
      <c r="J120" s="17">
        <v>44568</v>
      </c>
      <c r="K120" s="16" t="s">
        <v>46</v>
      </c>
      <c r="M120" s="16" t="s">
        <v>63</v>
      </c>
      <c r="N120" s="17">
        <v>44598</v>
      </c>
      <c r="S120" s="16" t="s">
        <v>64</v>
      </c>
      <c r="V120" s="16" t="s">
        <v>49</v>
      </c>
      <c r="X120" s="16" t="s">
        <v>65</v>
      </c>
      <c r="AE120" s="16" t="s">
        <v>49</v>
      </c>
      <c r="AH120" s="16" t="s">
        <v>51</v>
      </c>
      <c r="AI120" s="16" t="s">
        <v>49</v>
      </c>
      <c r="AL120" s="18"/>
      <c r="AM120" s="18"/>
      <c r="AN120" s="18"/>
      <c r="AO120" s="18"/>
      <c r="AQ120" s="18"/>
      <c r="AV120" s="19">
        <v>36551.199999999997</v>
      </c>
      <c r="AW120" s="16" t="s">
        <v>52</v>
      </c>
      <c r="AX120" s="4" t="s">
        <v>53</v>
      </c>
    </row>
    <row r="121" spans="1:50" s="13" customFormat="1" x14ac:dyDescent="0.25">
      <c r="A121" s="16" t="s">
        <v>549</v>
      </c>
      <c r="B121" s="16" t="s">
        <v>40</v>
      </c>
      <c r="C121" s="16" t="s">
        <v>41</v>
      </c>
      <c r="D121" s="16" t="s">
        <v>42</v>
      </c>
      <c r="E121" s="16" t="s">
        <v>43</v>
      </c>
      <c r="F121" s="16" t="s">
        <v>62</v>
      </c>
      <c r="G121" s="17">
        <v>44568</v>
      </c>
      <c r="H121" s="16" t="s">
        <v>45</v>
      </c>
      <c r="J121" s="17">
        <v>44568</v>
      </c>
      <c r="K121" s="16" t="s">
        <v>46</v>
      </c>
      <c r="M121" s="16" t="s">
        <v>63</v>
      </c>
      <c r="N121" s="17">
        <v>44598</v>
      </c>
      <c r="S121" s="16" t="s">
        <v>64</v>
      </c>
      <c r="V121" s="16" t="s">
        <v>49</v>
      </c>
      <c r="X121" s="16" t="s">
        <v>65</v>
      </c>
      <c r="AE121" s="16" t="s">
        <v>49</v>
      </c>
      <c r="AH121" s="16" t="s">
        <v>51</v>
      </c>
      <c r="AI121" s="16" t="s">
        <v>49</v>
      </c>
      <c r="AL121" s="18"/>
      <c r="AM121" s="18"/>
      <c r="AN121" s="18"/>
      <c r="AO121" s="18"/>
      <c r="AQ121" s="18"/>
      <c r="AV121" s="19">
        <v>36551.199999999997</v>
      </c>
      <c r="AW121" s="16" t="s">
        <v>52</v>
      </c>
      <c r="AX121" s="4" t="s">
        <v>53</v>
      </c>
    </row>
    <row r="122" spans="1:50" s="13" customFormat="1" x14ac:dyDescent="0.25">
      <c r="A122" s="16" t="s">
        <v>444</v>
      </c>
      <c r="B122" s="16" t="s">
        <v>40</v>
      </c>
      <c r="C122" s="16" t="s">
        <v>41</v>
      </c>
      <c r="D122" s="16" t="s">
        <v>42</v>
      </c>
      <c r="E122" s="16" t="s">
        <v>43</v>
      </c>
      <c r="F122" s="16" t="s">
        <v>44</v>
      </c>
      <c r="G122" s="17">
        <v>44568</v>
      </c>
      <c r="H122" s="16" t="s">
        <v>45</v>
      </c>
      <c r="J122" s="17">
        <v>44568</v>
      </c>
      <c r="K122" s="16" t="s">
        <v>46</v>
      </c>
      <c r="M122" s="16" t="s">
        <v>47</v>
      </c>
      <c r="N122" s="17">
        <v>44583</v>
      </c>
      <c r="S122" s="16" t="s">
        <v>48</v>
      </c>
      <c r="V122" s="16" t="s">
        <v>49</v>
      </c>
      <c r="X122" s="16" t="s">
        <v>50</v>
      </c>
      <c r="AE122" s="16" t="s">
        <v>49</v>
      </c>
      <c r="AH122" s="16" t="s">
        <v>51</v>
      </c>
      <c r="AI122" s="16" t="s">
        <v>49</v>
      </c>
      <c r="AL122" s="18"/>
      <c r="AM122" s="18"/>
      <c r="AN122" s="18"/>
      <c r="AO122" s="18"/>
      <c r="AQ122" s="18"/>
      <c r="AV122" s="19">
        <v>19135.2</v>
      </c>
      <c r="AW122" s="16" t="s">
        <v>52</v>
      </c>
      <c r="AX122" s="4" t="s">
        <v>53</v>
      </c>
    </row>
    <row r="123" spans="1:50" s="13" customFormat="1" x14ac:dyDescent="0.25">
      <c r="A123" s="16" t="s">
        <v>270</v>
      </c>
      <c r="B123" s="16" t="s">
        <v>40</v>
      </c>
      <c r="C123" s="16" t="s">
        <v>41</v>
      </c>
      <c r="D123" s="16" t="s">
        <v>42</v>
      </c>
      <c r="E123" s="16" t="s">
        <v>43</v>
      </c>
      <c r="F123" s="16" t="s">
        <v>56</v>
      </c>
      <c r="G123" s="17">
        <v>44564</v>
      </c>
      <c r="H123" s="16" t="s">
        <v>45</v>
      </c>
      <c r="J123" s="17">
        <v>44564</v>
      </c>
      <c r="K123" s="16" t="s">
        <v>46</v>
      </c>
      <c r="M123" s="16" t="s">
        <v>57</v>
      </c>
      <c r="N123" s="17">
        <v>44579</v>
      </c>
      <c r="S123" s="16" t="s">
        <v>58</v>
      </c>
      <c r="V123" s="16" t="s">
        <v>49</v>
      </c>
      <c r="X123" s="16" t="s">
        <v>59</v>
      </c>
      <c r="AE123" s="16" t="s">
        <v>49</v>
      </c>
      <c r="AH123" s="16" t="s">
        <v>51</v>
      </c>
      <c r="AI123" s="16" t="s">
        <v>49</v>
      </c>
      <c r="AL123" s="18"/>
      <c r="AM123" s="18"/>
      <c r="AN123" s="18"/>
      <c r="AO123" s="18"/>
      <c r="AQ123" s="18"/>
      <c r="AV123" s="19">
        <v>15663.2</v>
      </c>
      <c r="AW123" s="16" t="s">
        <v>52</v>
      </c>
      <c r="AX123" s="4" t="s">
        <v>53</v>
      </c>
    </row>
    <row r="124" spans="1:50" s="13" customFormat="1" x14ac:dyDescent="0.25">
      <c r="A124" s="16" t="s">
        <v>239</v>
      </c>
      <c r="B124" s="16" t="s">
        <v>40</v>
      </c>
      <c r="C124" s="16" t="s">
        <v>41</v>
      </c>
      <c r="D124" s="16" t="s">
        <v>42</v>
      </c>
      <c r="E124" s="16" t="s">
        <v>43</v>
      </c>
      <c r="F124" s="16" t="s">
        <v>44</v>
      </c>
      <c r="G124" s="17">
        <v>44568</v>
      </c>
      <c r="H124" s="16" t="s">
        <v>45</v>
      </c>
      <c r="J124" s="17">
        <v>44568</v>
      </c>
      <c r="K124" s="16" t="s">
        <v>46</v>
      </c>
      <c r="M124" s="16" t="s">
        <v>47</v>
      </c>
      <c r="N124" s="17">
        <v>44583</v>
      </c>
      <c r="S124" s="16" t="s">
        <v>48</v>
      </c>
      <c r="V124" s="16" t="s">
        <v>49</v>
      </c>
      <c r="X124" s="16" t="s">
        <v>50</v>
      </c>
      <c r="AE124" s="16" t="s">
        <v>49</v>
      </c>
      <c r="AH124" s="16" t="s">
        <v>51</v>
      </c>
      <c r="AI124" s="16" t="s">
        <v>49</v>
      </c>
      <c r="AL124" s="18"/>
      <c r="AM124" s="18"/>
      <c r="AN124" s="18"/>
      <c r="AO124" s="18"/>
      <c r="AQ124" s="18"/>
      <c r="AV124" s="19">
        <v>19135.2</v>
      </c>
      <c r="AW124" s="16" t="s">
        <v>52</v>
      </c>
      <c r="AX124" s="4" t="s">
        <v>53</v>
      </c>
    </row>
    <row r="125" spans="1:50" s="13" customFormat="1" x14ac:dyDescent="0.25">
      <c r="A125" s="16" t="s">
        <v>461</v>
      </c>
      <c r="B125" s="16" t="s">
        <v>40</v>
      </c>
      <c r="C125" s="16" t="s">
        <v>41</v>
      </c>
      <c r="D125" s="16" t="s">
        <v>42</v>
      </c>
      <c r="E125" s="16" t="s">
        <v>43</v>
      </c>
      <c r="F125" s="16" t="s">
        <v>136</v>
      </c>
      <c r="G125" s="17">
        <v>44568</v>
      </c>
      <c r="H125" s="16" t="s">
        <v>45</v>
      </c>
      <c r="J125" s="17">
        <v>44568</v>
      </c>
      <c r="K125" s="16" t="s">
        <v>46</v>
      </c>
      <c r="M125" s="16" t="s">
        <v>137</v>
      </c>
      <c r="N125" s="17">
        <v>44583</v>
      </c>
      <c r="S125" s="16" t="s">
        <v>138</v>
      </c>
      <c r="V125" s="16" t="s">
        <v>49</v>
      </c>
      <c r="X125" s="16" t="s">
        <v>139</v>
      </c>
      <c r="AE125" s="16" t="s">
        <v>49</v>
      </c>
      <c r="AH125" s="16" t="s">
        <v>51</v>
      </c>
      <c r="AI125" s="16" t="s">
        <v>49</v>
      </c>
      <c r="AL125" s="18"/>
      <c r="AM125" s="18"/>
      <c r="AN125" s="18"/>
      <c r="AO125" s="18"/>
      <c r="AQ125" s="18"/>
      <c r="AV125" s="19">
        <v>34776</v>
      </c>
      <c r="AW125" s="16" t="s">
        <v>52</v>
      </c>
      <c r="AX125" s="4" t="s">
        <v>53</v>
      </c>
    </row>
    <row r="126" spans="1:50" s="13" customFormat="1" x14ac:dyDescent="0.25">
      <c r="A126" s="16" t="s">
        <v>570</v>
      </c>
      <c r="B126" s="16" t="s">
        <v>40</v>
      </c>
      <c r="C126" s="16" t="s">
        <v>41</v>
      </c>
      <c r="D126" s="16" t="s">
        <v>42</v>
      </c>
      <c r="E126" s="16" t="s">
        <v>43</v>
      </c>
      <c r="F126" s="16" t="s">
        <v>56</v>
      </c>
      <c r="G126" s="17">
        <v>44568</v>
      </c>
      <c r="H126" s="16" t="s">
        <v>45</v>
      </c>
      <c r="J126" s="17">
        <v>44568</v>
      </c>
      <c r="K126" s="16" t="s">
        <v>46</v>
      </c>
      <c r="M126" s="16" t="s">
        <v>57</v>
      </c>
      <c r="N126" s="17">
        <v>44583</v>
      </c>
      <c r="S126" s="16" t="s">
        <v>58</v>
      </c>
      <c r="V126" s="16" t="s">
        <v>49</v>
      </c>
      <c r="X126" s="16" t="s">
        <v>59</v>
      </c>
      <c r="AE126" s="16" t="s">
        <v>49</v>
      </c>
      <c r="AH126" s="16" t="s">
        <v>51</v>
      </c>
      <c r="AI126" s="16" t="s">
        <v>49</v>
      </c>
      <c r="AL126" s="18"/>
      <c r="AM126" s="18"/>
      <c r="AN126" s="18"/>
      <c r="AO126" s="18"/>
      <c r="AQ126" s="18"/>
      <c r="AV126" s="19">
        <v>12224.8</v>
      </c>
      <c r="AW126" s="16" t="s">
        <v>52</v>
      </c>
      <c r="AX126" s="4" t="s">
        <v>53</v>
      </c>
    </row>
    <row r="127" spans="1:50" s="13" customFormat="1" x14ac:dyDescent="0.25">
      <c r="A127" s="16" t="s">
        <v>462</v>
      </c>
      <c r="B127" s="16" t="s">
        <v>40</v>
      </c>
      <c r="C127" s="16" t="s">
        <v>41</v>
      </c>
      <c r="D127" s="16" t="s">
        <v>42</v>
      </c>
      <c r="E127" s="16" t="s">
        <v>43</v>
      </c>
      <c r="F127" s="16" t="s">
        <v>56</v>
      </c>
      <c r="G127" s="17">
        <v>44568</v>
      </c>
      <c r="H127" s="16" t="s">
        <v>45</v>
      </c>
      <c r="J127" s="17">
        <v>44568</v>
      </c>
      <c r="K127" s="16" t="s">
        <v>46</v>
      </c>
      <c r="M127" s="16" t="s">
        <v>57</v>
      </c>
      <c r="N127" s="17">
        <v>44583</v>
      </c>
      <c r="S127" s="16" t="s">
        <v>58</v>
      </c>
      <c r="V127" s="16" t="s">
        <v>49</v>
      </c>
      <c r="X127" s="16" t="s">
        <v>59</v>
      </c>
      <c r="AE127" s="16" t="s">
        <v>49</v>
      </c>
      <c r="AH127" s="16" t="s">
        <v>51</v>
      </c>
      <c r="AI127" s="16" t="s">
        <v>49</v>
      </c>
      <c r="AL127" s="18"/>
      <c r="AM127" s="18"/>
      <c r="AN127" s="18"/>
      <c r="AO127" s="18"/>
      <c r="AQ127" s="18"/>
      <c r="AV127" s="19">
        <v>12224.8</v>
      </c>
      <c r="AW127" s="16" t="s">
        <v>52</v>
      </c>
      <c r="AX127" s="4" t="s">
        <v>53</v>
      </c>
    </row>
    <row r="128" spans="1:50" s="13" customFormat="1" x14ac:dyDescent="0.25">
      <c r="A128" s="16" t="s">
        <v>135</v>
      </c>
      <c r="B128" s="16" t="s">
        <v>40</v>
      </c>
      <c r="C128" s="16" t="s">
        <v>41</v>
      </c>
      <c r="D128" s="16" t="s">
        <v>42</v>
      </c>
      <c r="E128" s="16" t="s">
        <v>43</v>
      </c>
      <c r="F128" s="16" t="s">
        <v>136</v>
      </c>
      <c r="G128" s="17">
        <v>44568</v>
      </c>
      <c r="H128" s="16" t="s">
        <v>45</v>
      </c>
      <c r="J128" s="17">
        <v>44568</v>
      </c>
      <c r="K128" s="16" t="s">
        <v>46</v>
      </c>
      <c r="M128" s="16" t="s">
        <v>137</v>
      </c>
      <c r="N128" s="17">
        <v>44583</v>
      </c>
      <c r="S128" s="16" t="s">
        <v>138</v>
      </c>
      <c r="V128" s="16" t="s">
        <v>49</v>
      </c>
      <c r="X128" s="16" t="s">
        <v>139</v>
      </c>
      <c r="AE128" s="16" t="s">
        <v>49</v>
      </c>
      <c r="AH128" s="16" t="s">
        <v>51</v>
      </c>
      <c r="AI128" s="16" t="s">
        <v>49</v>
      </c>
      <c r="AL128" s="18"/>
      <c r="AM128" s="18"/>
      <c r="AN128" s="18"/>
      <c r="AO128" s="18"/>
      <c r="AQ128" s="18"/>
      <c r="AV128" s="19">
        <v>34776</v>
      </c>
      <c r="AW128" s="16" t="s">
        <v>52</v>
      </c>
      <c r="AX128" s="4" t="s">
        <v>53</v>
      </c>
    </row>
    <row r="129" spans="1:50" s="13" customFormat="1" x14ac:dyDescent="0.25">
      <c r="A129" s="16" t="s">
        <v>173</v>
      </c>
      <c r="B129" s="16" t="s">
        <v>40</v>
      </c>
      <c r="C129" s="16" t="s">
        <v>41</v>
      </c>
      <c r="D129" s="16" t="s">
        <v>42</v>
      </c>
      <c r="E129" s="16" t="s">
        <v>43</v>
      </c>
      <c r="F129" s="16" t="s">
        <v>56</v>
      </c>
      <c r="G129" s="17">
        <v>44568</v>
      </c>
      <c r="H129" s="16" t="s">
        <v>45</v>
      </c>
      <c r="J129" s="17">
        <v>44568</v>
      </c>
      <c r="K129" s="16" t="s">
        <v>46</v>
      </c>
      <c r="M129" s="16" t="s">
        <v>57</v>
      </c>
      <c r="N129" s="17">
        <v>44583</v>
      </c>
      <c r="S129" s="16" t="s">
        <v>58</v>
      </c>
      <c r="V129" s="16" t="s">
        <v>49</v>
      </c>
      <c r="X129" s="16" t="s">
        <v>59</v>
      </c>
      <c r="AE129" s="16" t="s">
        <v>49</v>
      </c>
      <c r="AH129" s="16" t="s">
        <v>51</v>
      </c>
      <c r="AI129" s="16" t="s">
        <v>49</v>
      </c>
      <c r="AL129" s="18"/>
      <c r="AM129" s="18"/>
      <c r="AN129" s="18"/>
      <c r="AO129" s="18"/>
      <c r="AQ129" s="18"/>
      <c r="AV129" s="19">
        <v>12224.8</v>
      </c>
      <c r="AW129" s="16" t="s">
        <v>52</v>
      </c>
      <c r="AX129" s="4" t="s">
        <v>53</v>
      </c>
    </row>
    <row r="130" spans="1:50" s="13" customFormat="1" x14ac:dyDescent="0.25">
      <c r="A130" s="16" t="s">
        <v>238</v>
      </c>
      <c r="B130" s="16" t="s">
        <v>40</v>
      </c>
      <c r="C130" s="16" t="s">
        <v>41</v>
      </c>
      <c r="D130" s="16" t="s">
        <v>42</v>
      </c>
      <c r="E130" s="16" t="s">
        <v>43</v>
      </c>
      <c r="F130" s="16" t="s">
        <v>56</v>
      </c>
      <c r="G130" s="17">
        <v>44568</v>
      </c>
      <c r="H130" s="16" t="s">
        <v>45</v>
      </c>
      <c r="J130" s="17">
        <v>44568</v>
      </c>
      <c r="K130" s="16" t="s">
        <v>46</v>
      </c>
      <c r="M130" s="16" t="s">
        <v>57</v>
      </c>
      <c r="N130" s="17">
        <v>44583</v>
      </c>
      <c r="S130" s="16" t="s">
        <v>58</v>
      </c>
      <c r="V130" s="16" t="s">
        <v>49</v>
      </c>
      <c r="X130" s="16" t="s">
        <v>59</v>
      </c>
      <c r="AE130" s="16" t="s">
        <v>49</v>
      </c>
      <c r="AH130" s="16" t="s">
        <v>51</v>
      </c>
      <c r="AI130" s="16" t="s">
        <v>49</v>
      </c>
      <c r="AL130" s="18"/>
      <c r="AM130" s="18"/>
      <c r="AN130" s="18"/>
      <c r="AO130" s="18"/>
      <c r="AQ130" s="18"/>
      <c r="AV130" s="19">
        <v>12224.8</v>
      </c>
      <c r="AW130" s="16" t="s">
        <v>52</v>
      </c>
      <c r="AX130" s="4" t="s">
        <v>53</v>
      </c>
    </row>
    <row r="131" spans="1:50" s="13" customFormat="1" x14ac:dyDescent="0.25">
      <c r="A131" s="16" t="s">
        <v>150</v>
      </c>
      <c r="B131" s="16" t="s">
        <v>40</v>
      </c>
      <c r="C131" s="16" t="s">
        <v>41</v>
      </c>
      <c r="D131" s="16" t="s">
        <v>42</v>
      </c>
      <c r="E131" s="16" t="s">
        <v>43</v>
      </c>
      <c r="F131" s="16" t="s">
        <v>56</v>
      </c>
      <c r="G131" s="17">
        <v>44568</v>
      </c>
      <c r="H131" s="16" t="s">
        <v>45</v>
      </c>
      <c r="J131" s="17">
        <v>44568</v>
      </c>
      <c r="K131" s="16" t="s">
        <v>46</v>
      </c>
      <c r="M131" s="16" t="s">
        <v>57</v>
      </c>
      <c r="N131" s="17">
        <v>44583</v>
      </c>
      <c r="S131" s="16" t="s">
        <v>58</v>
      </c>
      <c r="V131" s="16" t="s">
        <v>49</v>
      </c>
      <c r="X131" s="16" t="s">
        <v>59</v>
      </c>
      <c r="AE131" s="16" t="s">
        <v>49</v>
      </c>
      <c r="AH131" s="16" t="s">
        <v>51</v>
      </c>
      <c r="AI131" s="16" t="s">
        <v>49</v>
      </c>
      <c r="AL131" s="18"/>
      <c r="AM131" s="18"/>
      <c r="AN131" s="18"/>
      <c r="AO131" s="18"/>
      <c r="AQ131" s="18"/>
      <c r="AV131" s="19">
        <v>12224.8</v>
      </c>
      <c r="AW131" s="16" t="s">
        <v>52</v>
      </c>
      <c r="AX131" s="4" t="s">
        <v>53</v>
      </c>
    </row>
    <row r="132" spans="1:50" s="13" customFormat="1" x14ac:dyDescent="0.25">
      <c r="A132" s="16" t="s">
        <v>293</v>
      </c>
      <c r="B132" s="16" t="s">
        <v>40</v>
      </c>
      <c r="C132" s="16" t="s">
        <v>41</v>
      </c>
      <c r="D132" s="16" t="s">
        <v>42</v>
      </c>
      <c r="E132" s="16" t="s">
        <v>43</v>
      </c>
      <c r="F132" s="16" t="s">
        <v>56</v>
      </c>
      <c r="G132" s="17">
        <v>44568</v>
      </c>
      <c r="H132" s="16" t="s">
        <v>45</v>
      </c>
      <c r="J132" s="17">
        <v>44568</v>
      </c>
      <c r="K132" s="16" t="s">
        <v>46</v>
      </c>
      <c r="M132" s="16" t="s">
        <v>57</v>
      </c>
      <c r="N132" s="17">
        <v>44583</v>
      </c>
      <c r="S132" s="16" t="s">
        <v>58</v>
      </c>
      <c r="V132" s="16" t="s">
        <v>49</v>
      </c>
      <c r="X132" s="16" t="s">
        <v>59</v>
      </c>
      <c r="AE132" s="16" t="s">
        <v>49</v>
      </c>
      <c r="AH132" s="16" t="s">
        <v>51</v>
      </c>
      <c r="AI132" s="16" t="s">
        <v>49</v>
      </c>
      <c r="AL132" s="18"/>
      <c r="AM132" s="18"/>
      <c r="AN132" s="18"/>
      <c r="AO132" s="18"/>
      <c r="AQ132" s="18"/>
      <c r="AV132" s="19">
        <v>12224.8</v>
      </c>
      <c r="AW132" s="16" t="s">
        <v>52</v>
      </c>
      <c r="AX132" s="4" t="s">
        <v>53</v>
      </c>
    </row>
    <row r="133" spans="1:50" s="13" customFormat="1" x14ac:dyDescent="0.25">
      <c r="A133" s="16" t="s">
        <v>355</v>
      </c>
      <c r="B133" s="16" t="s">
        <v>40</v>
      </c>
      <c r="C133" s="16" t="s">
        <v>41</v>
      </c>
      <c r="D133" s="16" t="s">
        <v>42</v>
      </c>
      <c r="E133" s="16" t="s">
        <v>43</v>
      </c>
      <c r="F133" s="16" t="s">
        <v>56</v>
      </c>
      <c r="G133" s="17">
        <v>44564</v>
      </c>
      <c r="H133" s="16" t="s">
        <v>45</v>
      </c>
      <c r="J133" s="17">
        <v>44564</v>
      </c>
      <c r="K133" s="16" t="s">
        <v>46</v>
      </c>
      <c r="M133" s="16" t="s">
        <v>57</v>
      </c>
      <c r="N133" s="17">
        <v>44579</v>
      </c>
      <c r="S133" s="16" t="s">
        <v>58</v>
      </c>
      <c r="V133" s="16" t="s">
        <v>49</v>
      </c>
      <c r="X133" s="16" t="s">
        <v>59</v>
      </c>
      <c r="AE133" s="16" t="s">
        <v>49</v>
      </c>
      <c r="AH133" s="16" t="s">
        <v>51</v>
      </c>
      <c r="AI133" s="16" t="s">
        <v>49</v>
      </c>
      <c r="AL133" s="18"/>
      <c r="AM133" s="18"/>
      <c r="AN133" s="18"/>
      <c r="AO133" s="18"/>
      <c r="AQ133" s="18"/>
      <c r="AV133" s="19">
        <v>9094.4</v>
      </c>
      <c r="AW133" s="16" t="s">
        <v>52</v>
      </c>
      <c r="AX133" s="4" t="s">
        <v>53</v>
      </c>
    </row>
    <row r="134" spans="1:50" s="13" customFormat="1" x14ac:dyDescent="0.25">
      <c r="A134" s="16" t="s">
        <v>523</v>
      </c>
      <c r="B134" s="16" t="s">
        <v>40</v>
      </c>
      <c r="C134" s="16" t="s">
        <v>41</v>
      </c>
      <c r="D134" s="16" t="s">
        <v>42</v>
      </c>
      <c r="E134" s="16" t="s">
        <v>43</v>
      </c>
      <c r="F134" s="16" t="s">
        <v>56</v>
      </c>
      <c r="G134" s="17">
        <v>44568</v>
      </c>
      <c r="H134" s="16" t="s">
        <v>45</v>
      </c>
      <c r="J134" s="17">
        <v>44568</v>
      </c>
      <c r="K134" s="16" t="s">
        <v>46</v>
      </c>
      <c r="M134" s="16" t="s">
        <v>57</v>
      </c>
      <c r="N134" s="17">
        <v>44583</v>
      </c>
      <c r="S134" s="16" t="s">
        <v>58</v>
      </c>
      <c r="V134" s="16" t="s">
        <v>49</v>
      </c>
      <c r="X134" s="16" t="s">
        <v>59</v>
      </c>
      <c r="AE134" s="16" t="s">
        <v>49</v>
      </c>
      <c r="AH134" s="16" t="s">
        <v>51</v>
      </c>
      <c r="AI134" s="16" t="s">
        <v>49</v>
      </c>
      <c r="AL134" s="18"/>
      <c r="AM134" s="18"/>
      <c r="AN134" s="18"/>
      <c r="AO134" s="18"/>
      <c r="AQ134" s="18"/>
      <c r="AV134" s="19">
        <v>9094.4</v>
      </c>
      <c r="AW134" s="16" t="s">
        <v>52</v>
      </c>
      <c r="AX134" s="4" t="s">
        <v>53</v>
      </c>
    </row>
    <row r="135" spans="1:50" s="13" customFormat="1" x14ac:dyDescent="0.25">
      <c r="A135" s="16" t="s">
        <v>237</v>
      </c>
      <c r="B135" s="16" t="s">
        <v>40</v>
      </c>
      <c r="C135" s="16" t="s">
        <v>41</v>
      </c>
      <c r="D135" s="16" t="s">
        <v>42</v>
      </c>
      <c r="E135" s="16" t="s">
        <v>43</v>
      </c>
      <c r="F135" s="16" t="s">
        <v>56</v>
      </c>
      <c r="G135" s="17">
        <v>44568</v>
      </c>
      <c r="H135" s="16" t="s">
        <v>45</v>
      </c>
      <c r="J135" s="17">
        <v>44568</v>
      </c>
      <c r="K135" s="16" t="s">
        <v>46</v>
      </c>
      <c r="M135" s="16" t="s">
        <v>57</v>
      </c>
      <c r="N135" s="17">
        <v>44583</v>
      </c>
      <c r="S135" s="16" t="s">
        <v>58</v>
      </c>
      <c r="V135" s="16" t="s">
        <v>49</v>
      </c>
      <c r="X135" s="16" t="s">
        <v>59</v>
      </c>
      <c r="AE135" s="16" t="s">
        <v>49</v>
      </c>
      <c r="AH135" s="16" t="s">
        <v>51</v>
      </c>
      <c r="AI135" s="16" t="s">
        <v>49</v>
      </c>
      <c r="AL135" s="18"/>
      <c r="AM135" s="18"/>
      <c r="AN135" s="18"/>
      <c r="AO135" s="18"/>
      <c r="AQ135" s="18"/>
      <c r="AV135" s="19">
        <v>9094.4</v>
      </c>
      <c r="AW135" s="16" t="s">
        <v>52</v>
      </c>
      <c r="AX135" s="4" t="s">
        <v>53</v>
      </c>
    </row>
    <row r="136" spans="1:50" s="13" customFormat="1" x14ac:dyDescent="0.25">
      <c r="A136" s="16" t="s">
        <v>78</v>
      </c>
      <c r="B136" s="16" t="s">
        <v>40</v>
      </c>
      <c r="C136" s="16" t="s">
        <v>41</v>
      </c>
      <c r="D136" s="16" t="s">
        <v>42</v>
      </c>
      <c r="E136" s="16" t="s">
        <v>43</v>
      </c>
      <c r="F136" s="16" t="s">
        <v>56</v>
      </c>
      <c r="G136" s="17">
        <v>44568</v>
      </c>
      <c r="H136" s="16" t="s">
        <v>45</v>
      </c>
      <c r="J136" s="17">
        <v>44568</v>
      </c>
      <c r="K136" s="16" t="s">
        <v>46</v>
      </c>
      <c r="M136" s="16" t="s">
        <v>57</v>
      </c>
      <c r="N136" s="17">
        <v>44583</v>
      </c>
      <c r="S136" s="16" t="s">
        <v>58</v>
      </c>
      <c r="V136" s="16" t="s">
        <v>49</v>
      </c>
      <c r="X136" s="16" t="s">
        <v>59</v>
      </c>
      <c r="AE136" s="16" t="s">
        <v>49</v>
      </c>
      <c r="AH136" s="16" t="s">
        <v>51</v>
      </c>
      <c r="AI136" s="16" t="s">
        <v>49</v>
      </c>
      <c r="AL136" s="18"/>
      <c r="AM136" s="18"/>
      <c r="AN136" s="18"/>
      <c r="AO136" s="18"/>
      <c r="AQ136" s="18"/>
      <c r="AV136" s="19">
        <v>9094.4</v>
      </c>
      <c r="AW136" s="16" t="s">
        <v>52</v>
      </c>
      <c r="AX136" s="4" t="s">
        <v>53</v>
      </c>
    </row>
    <row r="137" spans="1:50" s="13" customFormat="1" x14ac:dyDescent="0.25">
      <c r="A137" s="16" t="s">
        <v>113</v>
      </c>
      <c r="B137" s="16" t="s">
        <v>40</v>
      </c>
      <c r="C137" s="16" t="s">
        <v>41</v>
      </c>
      <c r="D137" s="16" t="s">
        <v>42</v>
      </c>
      <c r="E137" s="16" t="s">
        <v>43</v>
      </c>
      <c r="F137" s="16" t="s">
        <v>56</v>
      </c>
      <c r="G137" s="17">
        <v>44568</v>
      </c>
      <c r="H137" s="16" t="s">
        <v>45</v>
      </c>
      <c r="J137" s="17">
        <v>44568</v>
      </c>
      <c r="K137" s="16" t="s">
        <v>46</v>
      </c>
      <c r="M137" s="16" t="s">
        <v>57</v>
      </c>
      <c r="N137" s="17">
        <v>44583</v>
      </c>
      <c r="S137" s="16" t="s">
        <v>58</v>
      </c>
      <c r="V137" s="16" t="s">
        <v>49</v>
      </c>
      <c r="X137" s="16" t="s">
        <v>59</v>
      </c>
      <c r="AE137" s="16" t="s">
        <v>49</v>
      </c>
      <c r="AH137" s="16" t="s">
        <v>51</v>
      </c>
      <c r="AI137" s="16" t="s">
        <v>49</v>
      </c>
      <c r="AL137" s="18"/>
      <c r="AM137" s="18"/>
      <c r="AN137" s="18"/>
      <c r="AO137" s="18"/>
      <c r="AQ137" s="18"/>
      <c r="AV137" s="19">
        <v>9094.4</v>
      </c>
      <c r="AW137" s="16" t="s">
        <v>52</v>
      </c>
      <c r="AX137" s="4" t="s">
        <v>53</v>
      </c>
    </row>
    <row r="138" spans="1:50" s="13" customFormat="1" x14ac:dyDescent="0.25">
      <c r="A138" s="16" t="s">
        <v>286</v>
      </c>
      <c r="B138" s="16" t="s">
        <v>40</v>
      </c>
      <c r="C138" s="16" t="s">
        <v>41</v>
      </c>
      <c r="D138" s="16" t="s">
        <v>42</v>
      </c>
      <c r="E138" s="16" t="s">
        <v>43</v>
      </c>
      <c r="F138" s="16" t="s">
        <v>56</v>
      </c>
      <c r="G138" s="17">
        <v>44569</v>
      </c>
      <c r="H138" s="16" t="s">
        <v>45</v>
      </c>
      <c r="J138" s="17">
        <v>44569</v>
      </c>
      <c r="K138" s="16" t="s">
        <v>46</v>
      </c>
      <c r="M138" s="16" t="s">
        <v>57</v>
      </c>
      <c r="N138" s="17">
        <v>44584</v>
      </c>
      <c r="S138" s="16" t="s">
        <v>58</v>
      </c>
      <c r="V138" s="16" t="s">
        <v>49</v>
      </c>
      <c r="X138" s="16" t="s">
        <v>59</v>
      </c>
      <c r="AE138" s="16" t="s">
        <v>49</v>
      </c>
      <c r="AH138" s="16" t="s">
        <v>51</v>
      </c>
      <c r="AI138" s="16" t="s">
        <v>49</v>
      </c>
      <c r="AL138" s="18"/>
      <c r="AM138" s="18"/>
      <c r="AN138" s="18"/>
      <c r="AO138" s="18"/>
      <c r="AQ138" s="18"/>
      <c r="AV138" s="19">
        <v>9094.4</v>
      </c>
      <c r="AW138" s="16" t="s">
        <v>52</v>
      </c>
      <c r="AX138" s="4" t="s">
        <v>53</v>
      </c>
    </row>
    <row r="139" spans="1:50" s="13" customFormat="1" x14ac:dyDescent="0.25">
      <c r="A139" s="16" t="s">
        <v>307</v>
      </c>
      <c r="B139" s="16" t="s">
        <v>40</v>
      </c>
      <c r="C139" s="16" t="s">
        <v>41</v>
      </c>
      <c r="D139" s="16" t="s">
        <v>42</v>
      </c>
      <c r="E139" s="16" t="s">
        <v>43</v>
      </c>
      <c r="F139" s="16" t="s">
        <v>56</v>
      </c>
      <c r="G139" s="17">
        <v>44569</v>
      </c>
      <c r="H139" s="16" t="s">
        <v>45</v>
      </c>
      <c r="J139" s="17">
        <v>44569</v>
      </c>
      <c r="K139" s="16" t="s">
        <v>46</v>
      </c>
      <c r="M139" s="16" t="s">
        <v>57</v>
      </c>
      <c r="N139" s="17">
        <v>44584</v>
      </c>
      <c r="S139" s="16" t="s">
        <v>58</v>
      </c>
      <c r="V139" s="16" t="s">
        <v>49</v>
      </c>
      <c r="X139" s="16" t="s">
        <v>59</v>
      </c>
      <c r="AE139" s="16" t="s">
        <v>49</v>
      </c>
      <c r="AH139" s="16" t="s">
        <v>51</v>
      </c>
      <c r="AI139" s="16" t="s">
        <v>49</v>
      </c>
      <c r="AL139" s="18"/>
      <c r="AM139" s="18"/>
      <c r="AN139" s="18"/>
      <c r="AO139" s="18"/>
      <c r="AQ139" s="18"/>
      <c r="AV139" s="19">
        <v>9094.4</v>
      </c>
      <c r="AW139" s="16" t="s">
        <v>52</v>
      </c>
      <c r="AX139" s="4" t="s">
        <v>53</v>
      </c>
    </row>
    <row r="140" spans="1:50" s="13" customFormat="1" x14ac:dyDescent="0.25">
      <c r="A140" s="16" t="s">
        <v>229</v>
      </c>
      <c r="B140" s="16" t="s">
        <v>40</v>
      </c>
      <c r="C140" s="16" t="s">
        <v>41</v>
      </c>
      <c r="D140" s="16" t="s">
        <v>42</v>
      </c>
      <c r="E140" s="16" t="s">
        <v>43</v>
      </c>
      <c r="F140" s="16" t="s">
        <v>44</v>
      </c>
      <c r="G140" s="17">
        <v>44569</v>
      </c>
      <c r="H140" s="16" t="s">
        <v>45</v>
      </c>
      <c r="J140" s="17">
        <v>44569</v>
      </c>
      <c r="K140" s="16" t="s">
        <v>46</v>
      </c>
      <c r="M140" s="16" t="s">
        <v>47</v>
      </c>
      <c r="N140" s="17">
        <v>44584</v>
      </c>
      <c r="S140" s="16" t="s">
        <v>48</v>
      </c>
      <c r="V140" s="16" t="s">
        <v>49</v>
      </c>
      <c r="X140" s="16" t="s">
        <v>50</v>
      </c>
      <c r="AE140" s="16" t="s">
        <v>49</v>
      </c>
      <c r="AH140" s="16" t="s">
        <v>51</v>
      </c>
      <c r="AI140" s="16" t="s">
        <v>49</v>
      </c>
      <c r="AL140" s="18"/>
      <c r="AM140" s="18"/>
      <c r="AN140" s="18"/>
      <c r="AO140" s="18"/>
      <c r="AQ140" s="18"/>
      <c r="AV140" s="19">
        <v>22506.400000000001</v>
      </c>
      <c r="AW140" s="16" t="s">
        <v>52</v>
      </c>
      <c r="AX140" s="4" t="s">
        <v>53</v>
      </c>
    </row>
    <row r="141" spans="1:50" s="13" customFormat="1" x14ac:dyDescent="0.25">
      <c r="A141" s="16" t="s">
        <v>155</v>
      </c>
      <c r="B141" s="16" t="s">
        <v>40</v>
      </c>
      <c r="C141" s="16" t="s">
        <v>41</v>
      </c>
      <c r="D141" s="16" t="s">
        <v>42</v>
      </c>
      <c r="E141" s="16" t="s">
        <v>43</v>
      </c>
      <c r="F141" s="16" t="s">
        <v>44</v>
      </c>
      <c r="G141" s="17">
        <v>44569</v>
      </c>
      <c r="H141" s="16" t="s">
        <v>45</v>
      </c>
      <c r="J141" s="17">
        <v>44569</v>
      </c>
      <c r="K141" s="16" t="s">
        <v>46</v>
      </c>
      <c r="M141" s="16" t="s">
        <v>47</v>
      </c>
      <c r="N141" s="17">
        <v>44584</v>
      </c>
      <c r="S141" s="16" t="s">
        <v>48</v>
      </c>
      <c r="V141" s="16" t="s">
        <v>49</v>
      </c>
      <c r="X141" s="16" t="s">
        <v>50</v>
      </c>
      <c r="AE141" s="16" t="s">
        <v>49</v>
      </c>
      <c r="AH141" s="16" t="s">
        <v>51</v>
      </c>
      <c r="AI141" s="16" t="s">
        <v>49</v>
      </c>
      <c r="AL141" s="18"/>
      <c r="AM141" s="18"/>
      <c r="AN141" s="18"/>
      <c r="AO141" s="18"/>
      <c r="AQ141" s="18"/>
      <c r="AV141" s="19">
        <v>22506.400000000001</v>
      </c>
      <c r="AW141" s="16" t="s">
        <v>52</v>
      </c>
      <c r="AX141" s="4" t="s">
        <v>53</v>
      </c>
    </row>
    <row r="142" spans="1:50" s="13" customFormat="1" x14ac:dyDescent="0.25">
      <c r="A142" s="16" t="s">
        <v>329</v>
      </c>
      <c r="B142" s="16" t="s">
        <v>40</v>
      </c>
      <c r="C142" s="16" t="s">
        <v>41</v>
      </c>
      <c r="D142" s="16" t="s">
        <v>42</v>
      </c>
      <c r="E142" s="16" t="s">
        <v>43</v>
      </c>
      <c r="F142" s="16" t="s">
        <v>136</v>
      </c>
      <c r="G142" s="17">
        <v>44569</v>
      </c>
      <c r="H142" s="16" t="s">
        <v>45</v>
      </c>
      <c r="J142" s="17">
        <v>44569</v>
      </c>
      <c r="K142" s="16" t="s">
        <v>46</v>
      </c>
      <c r="M142" s="16" t="s">
        <v>137</v>
      </c>
      <c r="N142" s="17">
        <v>44584</v>
      </c>
      <c r="S142" s="16" t="s">
        <v>138</v>
      </c>
      <c r="V142" s="16" t="s">
        <v>49</v>
      </c>
      <c r="X142" s="16" t="s">
        <v>139</v>
      </c>
      <c r="AE142" s="16" t="s">
        <v>49</v>
      </c>
      <c r="AH142" s="16" t="s">
        <v>51</v>
      </c>
      <c r="AI142" s="16" t="s">
        <v>49</v>
      </c>
      <c r="AL142" s="18"/>
      <c r="AM142" s="18"/>
      <c r="AN142" s="18"/>
      <c r="AO142" s="18"/>
      <c r="AQ142" s="18"/>
      <c r="AV142" s="19">
        <v>34776</v>
      </c>
      <c r="AW142" s="16" t="s">
        <v>52</v>
      </c>
      <c r="AX142" s="4" t="s">
        <v>53</v>
      </c>
    </row>
    <row r="143" spans="1:50" s="13" customFormat="1" x14ac:dyDescent="0.25">
      <c r="A143" s="16" t="s">
        <v>354</v>
      </c>
      <c r="B143" s="16" t="s">
        <v>40</v>
      </c>
      <c r="C143" s="16" t="s">
        <v>41</v>
      </c>
      <c r="D143" s="16" t="s">
        <v>42</v>
      </c>
      <c r="E143" s="16" t="s">
        <v>43</v>
      </c>
      <c r="F143" s="16" t="s">
        <v>56</v>
      </c>
      <c r="G143" s="17">
        <v>44564</v>
      </c>
      <c r="H143" s="16" t="s">
        <v>45</v>
      </c>
      <c r="J143" s="17">
        <v>44564</v>
      </c>
      <c r="K143" s="16" t="s">
        <v>46</v>
      </c>
      <c r="M143" s="16" t="s">
        <v>57</v>
      </c>
      <c r="N143" s="17">
        <v>44579</v>
      </c>
      <c r="S143" s="16" t="s">
        <v>58</v>
      </c>
      <c r="V143" s="16" t="s">
        <v>49</v>
      </c>
      <c r="X143" s="16" t="s">
        <v>59</v>
      </c>
      <c r="AE143" s="16" t="s">
        <v>49</v>
      </c>
      <c r="AH143" s="16" t="s">
        <v>51</v>
      </c>
      <c r="AI143" s="16" t="s">
        <v>49</v>
      </c>
      <c r="AL143" s="18"/>
      <c r="AM143" s="18"/>
      <c r="AN143" s="18"/>
      <c r="AO143" s="18"/>
      <c r="AQ143" s="18"/>
      <c r="AV143" s="19">
        <v>9094.4</v>
      </c>
      <c r="AW143" s="16" t="s">
        <v>52</v>
      </c>
      <c r="AX143" s="4" t="s">
        <v>53</v>
      </c>
    </row>
    <row r="144" spans="1:50" s="13" customFormat="1" x14ac:dyDescent="0.25">
      <c r="A144" s="16" t="s">
        <v>395</v>
      </c>
      <c r="B144" s="16" t="s">
        <v>40</v>
      </c>
      <c r="C144" s="16" t="s">
        <v>41</v>
      </c>
      <c r="D144" s="16" t="s">
        <v>42</v>
      </c>
      <c r="E144" s="16" t="s">
        <v>43</v>
      </c>
      <c r="F144" s="16" t="s">
        <v>136</v>
      </c>
      <c r="G144" s="17">
        <v>44569</v>
      </c>
      <c r="H144" s="16" t="s">
        <v>45</v>
      </c>
      <c r="J144" s="17">
        <v>44569</v>
      </c>
      <c r="K144" s="16" t="s">
        <v>46</v>
      </c>
      <c r="M144" s="16" t="s">
        <v>137</v>
      </c>
      <c r="N144" s="17">
        <v>44584</v>
      </c>
      <c r="S144" s="16" t="s">
        <v>138</v>
      </c>
      <c r="V144" s="16" t="s">
        <v>49</v>
      </c>
      <c r="X144" s="16" t="s">
        <v>139</v>
      </c>
      <c r="AE144" s="16" t="s">
        <v>49</v>
      </c>
      <c r="AH144" s="16" t="s">
        <v>51</v>
      </c>
      <c r="AI144" s="16" t="s">
        <v>49</v>
      </c>
      <c r="AL144" s="18"/>
      <c r="AM144" s="18"/>
      <c r="AN144" s="18"/>
      <c r="AO144" s="18"/>
      <c r="AQ144" s="18"/>
      <c r="AV144" s="19">
        <v>34776</v>
      </c>
      <c r="AW144" s="16" t="s">
        <v>52</v>
      </c>
      <c r="AX144" s="4" t="s">
        <v>53</v>
      </c>
    </row>
    <row r="145" spans="1:50" s="13" customFormat="1" x14ac:dyDescent="0.25">
      <c r="A145" s="16" t="s">
        <v>255</v>
      </c>
      <c r="B145" s="16" t="s">
        <v>40</v>
      </c>
      <c r="C145" s="16" t="s">
        <v>41</v>
      </c>
      <c r="D145" s="16" t="s">
        <v>42</v>
      </c>
      <c r="E145" s="16" t="s">
        <v>43</v>
      </c>
      <c r="F145" s="16" t="s">
        <v>44</v>
      </c>
      <c r="G145" s="17">
        <v>44569</v>
      </c>
      <c r="H145" s="16" t="s">
        <v>45</v>
      </c>
      <c r="J145" s="17">
        <v>44569</v>
      </c>
      <c r="K145" s="16" t="s">
        <v>46</v>
      </c>
      <c r="M145" s="16" t="s">
        <v>47</v>
      </c>
      <c r="N145" s="17">
        <v>44584</v>
      </c>
      <c r="S145" s="16" t="s">
        <v>48</v>
      </c>
      <c r="V145" s="16" t="s">
        <v>49</v>
      </c>
      <c r="X145" s="16" t="s">
        <v>50</v>
      </c>
      <c r="AE145" s="16" t="s">
        <v>49</v>
      </c>
      <c r="AH145" s="16" t="s">
        <v>51</v>
      </c>
      <c r="AI145" s="16" t="s">
        <v>49</v>
      </c>
      <c r="AL145" s="18"/>
      <c r="AM145" s="18"/>
      <c r="AN145" s="18"/>
      <c r="AO145" s="18"/>
      <c r="AQ145" s="18"/>
      <c r="AV145" s="19">
        <v>18709.599999999999</v>
      </c>
      <c r="AW145" s="16" t="s">
        <v>52</v>
      </c>
      <c r="AX145" s="4" t="s">
        <v>53</v>
      </c>
    </row>
    <row r="146" spans="1:50" s="13" customFormat="1" x14ac:dyDescent="0.25">
      <c r="A146" s="16" t="s">
        <v>402</v>
      </c>
      <c r="B146" s="16" t="s">
        <v>40</v>
      </c>
      <c r="C146" s="16" t="s">
        <v>41</v>
      </c>
      <c r="D146" s="16" t="s">
        <v>42</v>
      </c>
      <c r="E146" s="16" t="s">
        <v>43</v>
      </c>
      <c r="F146" s="16" t="s">
        <v>44</v>
      </c>
      <c r="G146" s="17">
        <v>44569</v>
      </c>
      <c r="H146" s="16" t="s">
        <v>45</v>
      </c>
      <c r="J146" s="17">
        <v>44569</v>
      </c>
      <c r="K146" s="16" t="s">
        <v>46</v>
      </c>
      <c r="M146" s="16" t="s">
        <v>47</v>
      </c>
      <c r="N146" s="17">
        <v>44584</v>
      </c>
      <c r="S146" s="16" t="s">
        <v>48</v>
      </c>
      <c r="V146" s="16" t="s">
        <v>49</v>
      </c>
      <c r="X146" s="16" t="s">
        <v>50</v>
      </c>
      <c r="AE146" s="16" t="s">
        <v>49</v>
      </c>
      <c r="AH146" s="16" t="s">
        <v>51</v>
      </c>
      <c r="AI146" s="16" t="s">
        <v>49</v>
      </c>
      <c r="AL146" s="18"/>
      <c r="AM146" s="18"/>
      <c r="AN146" s="18"/>
      <c r="AO146" s="18"/>
      <c r="AQ146" s="18"/>
      <c r="AV146" s="19">
        <v>18709.599999999999</v>
      </c>
      <c r="AW146" s="16" t="s">
        <v>52</v>
      </c>
      <c r="AX146" s="4" t="s">
        <v>53</v>
      </c>
    </row>
    <row r="147" spans="1:50" s="13" customFormat="1" x14ac:dyDescent="0.25">
      <c r="A147" s="16" t="s">
        <v>388</v>
      </c>
      <c r="B147" s="16" t="s">
        <v>40</v>
      </c>
      <c r="C147" s="16" t="s">
        <v>41</v>
      </c>
      <c r="D147" s="16" t="s">
        <v>42</v>
      </c>
      <c r="E147" s="16" t="s">
        <v>43</v>
      </c>
      <c r="F147" s="16" t="s">
        <v>44</v>
      </c>
      <c r="G147" s="17">
        <v>44569</v>
      </c>
      <c r="H147" s="16" t="s">
        <v>45</v>
      </c>
      <c r="J147" s="17">
        <v>44569</v>
      </c>
      <c r="K147" s="16" t="s">
        <v>46</v>
      </c>
      <c r="M147" s="16" t="s">
        <v>47</v>
      </c>
      <c r="N147" s="17">
        <v>44584</v>
      </c>
      <c r="S147" s="16" t="s">
        <v>48</v>
      </c>
      <c r="V147" s="16" t="s">
        <v>49</v>
      </c>
      <c r="X147" s="16" t="s">
        <v>50</v>
      </c>
      <c r="AE147" s="16" t="s">
        <v>49</v>
      </c>
      <c r="AH147" s="16" t="s">
        <v>51</v>
      </c>
      <c r="AI147" s="16" t="s">
        <v>49</v>
      </c>
      <c r="AL147" s="18"/>
      <c r="AM147" s="18"/>
      <c r="AN147" s="18"/>
      <c r="AO147" s="18"/>
      <c r="AQ147" s="18"/>
      <c r="AV147" s="19">
        <v>20098.400000000001</v>
      </c>
      <c r="AW147" s="16" t="s">
        <v>52</v>
      </c>
      <c r="AX147" s="4" t="s">
        <v>53</v>
      </c>
    </row>
    <row r="148" spans="1:50" s="13" customFormat="1" x14ac:dyDescent="0.25">
      <c r="A148" s="16" t="s">
        <v>478</v>
      </c>
      <c r="B148" s="16" t="s">
        <v>40</v>
      </c>
      <c r="C148" s="16" t="s">
        <v>41</v>
      </c>
      <c r="D148" s="16" t="s">
        <v>42</v>
      </c>
      <c r="E148" s="16" t="s">
        <v>43</v>
      </c>
      <c r="F148" s="16" t="s">
        <v>44</v>
      </c>
      <c r="G148" s="17">
        <v>44569</v>
      </c>
      <c r="H148" s="16" t="s">
        <v>45</v>
      </c>
      <c r="J148" s="17">
        <v>44569</v>
      </c>
      <c r="K148" s="16" t="s">
        <v>46</v>
      </c>
      <c r="M148" s="16" t="s">
        <v>47</v>
      </c>
      <c r="N148" s="17">
        <v>44584</v>
      </c>
      <c r="S148" s="16" t="s">
        <v>48</v>
      </c>
      <c r="V148" s="16" t="s">
        <v>49</v>
      </c>
      <c r="X148" s="16" t="s">
        <v>50</v>
      </c>
      <c r="AE148" s="16" t="s">
        <v>49</v>
      </c>
      <c r="AH148" s="16" t="s">
        <v>51</v>
      </c>
      <c r="AI148" s="16" t="s">
        <v>49</v>
      </c>
      <c r="AL148" s="18"/>
      <c r="AM148" s="18"/>
      <c r="AN148" s="18"/>
      <c r="AO148" s="18"/>
      <c r="AQ148" s="18"/>
      <c r="AV148" s="19">
        <v>20098.400000000001</v>
      </c>
      <c r="AW148" s="16" t="s">
        <v>52</v>
      </c>
      <c r="AX148" s="4" t="s">
        <v>53</v>
      </c>
    </row>
    <row r="149" spans="1:50" s="13" customFormat="1" x14ac:dyDescent="0.25">
      <c r="A149" s="16" t="s">
        <v>528</v>
      </c>
      <c r="B149" s="16" t="s">
        <v>40</v>
      </c>
      <c r="C149" s="16" t="s">
        <v>41</v>
      </c>
      <c r="D149" s="16" t="s">
        <v>42</v>
      </c>
      <c r="E149" s="16" t="s">
        <v>43</v>
      </c>
      <c r="F149" s="16" t="s">
        <v>56</v>
      </c>
      <c r="G149" s="17">
        <v>44569</v>
      </c>
      <c r="H149" s="16" t="s">
        <v>45</v>
      </c>
      <c r="J149" s="17">
        <v>44569</v>
      </c>
      <c r="K149" s="16" t="s">
        <v>46</v>
      </c>
      <c r="M149" s="16" t="s">
        <v>57</v>
      </c>
      <c r="N149" s="17">
        <v>44584</v>
      </c>
      <c r="S149" s="16" t="s">
        <v>58</v>
      </c>
      <c r="V149" s="16" t="s">
        <v>49</v>
      </c>
      <c r="X149" s="16" t="s">
        <v>59</v>
      </c>
      <c r="AE149" s="16" t="s">
        <v>49</v>
      </c>
      <c r="AH149" s="16" t="s">
        <v>51</v>
      </c>
      <c r="AI149" s="16" t="s">
        <v>49</v>
      </c>
      <c r="AL149" s="18"/>
      <c r="AM149" s="18"/>
      <c r="AN149" s="18"/>
      <c r="AO149" s="18"/>
      <c r="AQ149" s="18"/>
      <c r="AV149" s="19">
        <v>9094.4</v>
      </c>
      <c r="AW149" s="16" t="s">
        <v>52</v>
      </c>
      <c r="AX149" s="4" t="s">
        <v>53</v>
      </c>
    </row>
    <row r="150" spans="1:50" s="13" customFormat="1" x14ac:dyDescent="0.25">
      <c r="A150" s="16" t="s">
        <v>309</v>
      </c>
      <c r="B150" s="16" t="s">
        <v>40</v>
      </c>
      <c r="C150" s="16" t="s">
        <v>41</v>
      </c>
      <c r="D150" s="16" t="s">
        <v>42</v>
      </c>
      <c r="E150" s="16" t="s">
        <v>43</v>
      </c>
      <c r="F150" s="16" t="s">
        <v>56</v>
      </c>
      <c r="G150" s="17">
        <v>44569</v>
      </c>
      <c r="H150" s="16" t="s">
        <v>45</v>
      </c>
      <c r="J150" s="17">
        <v>44569</v>
      </c>
      <c r="K150" s="16" t="s">
        <v>46</v>
      </c>
      <c r="M150" s="16" t="s">
        <v>57</v>
      </c>
      <c r="N150" s="17">
        <v>44584</v>
      </c>
      <c r="S150" s="16" t="s">
        <v>58</v>
      </c>
      <c r="V150" s="16" t="s">
        <v>49</v>
      </c>
      <c r="X150" s="16" t="s">
        <v>59</v>
      </c>
      <c r="AE150" s="16" t="s">
        <v>49</v>
      </c>
      <c r="AH150" s="16" t="s">
        <v>51</v>
      </c>
      <c r="AI150" s="16" t="s">
        <v>49</v>
      </c>
      <c r="AL150" s="18"/>
      <c r="AM150" s="18"/>
      <c r="AN150" s="18"/>
      <c r="AO150" s="18"/>
      <c r="AQ150" s="18"/>
      <c r="AV150" s="19">
        <v>9094.4</v>
      </c>
      <c r="AW150" s="16" t="s">
        <v>52</v>
      </c>
      <c r="AX150" s="4" t="s">
        <v>53</v>
      </c>
    </row>
    <row r="151" spans="1:50" s="13" customFormat="1" x14ac:dyDescent="0.25">
      <c r="A151" s="16" t="s">
        <v>471</v>
      </c>
      <c r="B151" s="16" t="s">
        <v>40</v>
      </c>
      <c r="C151" s="16" t="s">
        <v>41</v>
      </c>
      <c r="D151" s="16" t="s">
        <v>42</v>
      </c>
      <c r="E151" s="16" t="s">
        <v>43</v>
      </c>
      <c r="F151" s="16" t="s">
        <v>62</v>
      </c>
      <c r="G151" s="17">
        <v>44569</v>
      </c>
      <c r="H151" s="16" t="s">
        <v>45</v>
      </c>
      <c r="J151" s="17">
        <v>44569</v>
      </c>
      <c r="K151" s="16" t="s">
        <v>46</v>
      </c>
      <c r="M151" s="16" t="s">
        <v>63</v>
      </c>
      <c r="N151" s="17">
        <v>44599</v>
      </c>
      <c r="S151" s="16" t="s">
        <v>64</v>
      </c>
      <c r="V151" s="16" t="s">
        <v>49</v>
      </c>
      <c r="X151" s="16" t="s">
        <v>65</v>
      </c>
      <c r="AE151" s="16" t="s">
        <v>49</v>
      </c>
      <c r="AH151" s="16" t="s">
        <v>51</v>
      </c>
      <c r="AI151" s="16" t="s">
        <v>49</v>
      </c>
      <c r="AL151" s="18"/>
      <c r="AM151" s="18"/>
      <c r="AN151" s="18"/>
      <c r="AO151" s="18"/>
      <c r="AQ151" s="18"/>
      <c r="AV151" s="19">
        <v>26146.400000000001</v>
      </c>
      <c r="AW151" s="16" t="s">
        <v>52</v>
      </c>
      <c r="AX151" s="4" t="s">
        <v>53</v>
      </c>
    </row>
    <row r="152" spans="1:50" s="13" customFormat="1" x14ac:dyDescent="0.25">
      <c r="A152" s="16" t="s">
        <v>326</v>
      </c>
      <c r="B152" s="16" t="s">
        <v>40</v>
      </c>
      <c r="C152" s="16" t="s">
        <v>41</v>
      </c>
      <c r="D152" s="16" t="s">
        <v>42</v>
      </c>
      <c r="E152" s="16" t="s">
        <v>43</v>
      </c>
      <c r="F152" s="16" t="s">
        <v>56</v>
      </c>
      <c r="G152" s="17">
        <v>44564</v>
      </c>
      <c r="H152" s="16" t="s">
        <v>45</v>
      </c>
      <c r="J152" s="17">
        <v>44564</v>
      </c>
      <c r="K152" s="16" t="s">
        <v>46</v>
      </c>
      <c r="M152" s="16" t="s">
        <v>57</v>
      </c>
      <c r="N152" s="17">
        <v>44579</v>
      </c>
      <c r="S152" s="16" t="s">
        <v>58</v>
      </c>
      <c r="V152" s="16" t="s">
        <v>49</v>
      </c>
      <c r="X152" s="16" t="s">
        <v>59</v>
      </c>
      <c r="AE152" s="16" t="s">
        <v>49</v>
      </c>
      <c r="AH152" s="16" t="s">
        <v>51</v>
      </c>
      <c r="AI152" s="16" t="s">
        <v>49</v>
      </c>
      <c r="AL152" s="18"/>
      <c r="AM152" s="18"/>
      <c r="AN152" s="18"/>
      <c r="AO152" s="18"/>
      <c r="AQ152" s="18"/>
      <c r="AV152" s="19">
        <v>9094.4</v>
      </c>
      <c r="AW152" s="16" t="s">
        <v>52</v>
      </c>
      <c r="AX152" s="4" t="s">
        <v>53</v>
      </c>
    </row>
    <row r="153" spans="1:50" s="13" customFormat="1" x14ac:dyDescent="0.25">
      <c r="A153" s="16" t="s">
        <v>104</v>
      </c>
      <c r="B153" s="16" t="s">
        <v>40</v>
      </c>
      <c r="C153" s="16" t="s">
        <v>41</v>
      </c>
      <c r="D153" s="16" t="s">
        <v>42</v>
      </c>
      <c r="E153" s="16" t="s">
        <v>43</v>
      </c>
      <c r="F153" s="16" t="s">
        <v>62</v>
      </c>
      <c r="G153" s="17">
        <v>44569</v>
      </c>
      <c r="H153" s="16" t="s">
        <v>45</v>
      </c>
      <c r="J153" s="17">
        <v>44569</v>
      </c>
      <c r="K153" s="16" t="s">
        <v>46</v>
      </c>
      <c r="M153" s="16" t="s">
        <v>63</v>
      </c>
      <c r="N153" s="17">
        <v>44599</v>
      </c>
      <c r="S153" s="16" t="s">
        <v>64</v>
      </c>
      <c r="V153" s="16" t="s">
        <v>49</v>
      </c>
      <c r="X153" s="16" t="s">
        <v>65</v>
      </c>
      <c r="AE153" s="16" t="s">
        <v>49</v>
      </c>
      <c r="AH153" s="16" t="s">
        <v>51</v>
      </c>
      <c r="AI153" s="16" t="s">
        <v>49</v>
      </c>
      <c r="AL153" s="18"/>
      <c r="AM153" s="18"/>
      <c r="AN153" s="18"/>
      <c r="AO153" s="18"/>
      <c r="AQ153" s="18"/>
      <c r="AV153" s="19">
        <v>26146.400000000001</v>
      </c>
      <c r="AW153" s="16" t="s">
        <v>52</v>
      </c>
      <c r="AX153" s="4" t="s">
        <v>53</v>
      </c>
    </row>
    <row r="154" spans="1:50" s="13" customFormat="1" x14ac:dyDescent="0.25">
      <c r="A154" s="16" t="s">
        <v>532</v>
      </c>
      <c r="B154" s="16" t="s">
        <v>40</v>
      </c>
      <c r="C154" s="16" t="s">
        <v>41</v>
      </c>
      <c r="D154" s="16" t="s">
        <v>42</v>
      </c>
      <c r="E154" s="16" t="s">
        <v>43</v>
      </c>
      <c r="F154" s="16" t="s">
        <v>108</v>
      </c>
      <c r="G154" s="17">
        <v>44569</v>
      </c>
      <c r="H154" s="16" t="s">
        <v>45</v>
      </c>
      <c r="J154" s="17">
        <v>44569</v>
      </c>
      <c r="K154" s="16" t="s">
        <v>46</v>
      </c>
      <c r="M154" s="16" t="s">
        <v>109</v>
      </c>
      <c r="N154" s="17">
        <v>44599</v>
      </c>
      <c r="S154" s="16" t="s">
        <v>110</v>
      </c>
      <c r="V154" s="16" t="s">
        <v>49</v>
      </c>
      <c r="X154" s="16" t="s">
        <v>111</v>
      </c>
      <c r="AE154" s="16" t="s">
        <v>49</v>
      </c>
      <c r="AH154" s="16" t="s">
        <v>51</v>
      </c>
      <c r="AI154" s="16" t="s">
        <v>49</v>
      </c>
      <c r="AL154" s="18"/>
      <c r="AM154" s="18"/>
      <c r="AN154" s="18"/>
      <c r="AO154" s="18"/>
      <c r="AQ154" s="18"/>
      <c r="AV154" s="19">
        <v>16296</v>
      </c>
      <c r="AW154" s="16" t="s">
        <v>52</v>
      </c>
      <c r="AX154" s="4" t="s">
        <v>53</v>
      </c>
    </row>
    <row r="155" spans="1:50" s="13" customFormat="1" x14ac:dyDescent="0.25">
      <c r="A155" s="16" t="s">
        <v>152</v>
      </c>
      <c r="B155" s="16" t="s">
        <v>40</v>
      </c>
      <c r="C155" s="16" t="s">
        <v>41</v>
      </c>
      <c r="D155" s="16" t="s">
        <v>42</v>
      </c>
      <c r="E155" s="16" t="s">
        <v>43</v>
      </c>
      <c r="F155" s="16" t="s">
        <v>108</v>
      </c>
      <c r="G155" s="17">
        <v>44569</v>
      </c>
      <c r="H155" s="16" t="s">
        <v>45</v>
      </c>
      <c r="J155" s="17">
        <v>44569</v>
      </c>
      <c r="K155" s="16" t="s">
        <v>46</v>
      </c>
      <c r="M155" s="16" t="s">
        <v>109</v>
      </c>
      <c r="N155" s="17">
        <v>44599</v>
      </c>
      <c r="S155" s="16" t="s">
        <v>110</v>
      </c>
      <c r="V155" s="16" t="s">
        <v>49</v>
      </c>
      <c r="X155" s="16" t="s">
        <v>111</v>
      </c>
      <c r="AE155" s="16" t="s">
        <v>49</v>
      </c>
      <c r="AH155" s="16" t="s">
        <v>51</v>
      </c>
      <c r="AI155" s="16" t="s">
        <v>49</v>
      </c>
      <c r="AL155" s="18"/>
      <c r="AM155" s="18"/>
      <c r="AN155" s="18"/>
      <c r="AO155" s="18"/>
      <c r="AQ155" s="18"/>
      <c r="AV155" s="19">
        <v>16296</v>
      </c>
      <c r="AW155" s="16" t="s">
        <v>52</v>
      </c>
      <c r="AX155" s="4" t="s">
        <v>53</v>
      </c>
    </row>
    <row r="156" spans="1:50" s="13" customFormat="1" x14ac:dyDescent="0.25">
      <c r="A156" s="16" t="s">
        <v>107</v>
      </c>
      <c r="B156" s="16" t="s">
        <v>40</v>
      </c>
      <c r="C156" s="16" t="s">
        <v>41</v>
      </c>
      <c r="D156" s="16" t="s">
        <v>42</v>
      </c>
      <c r="E156" s="16" t="s">
        <v>43</v>
      </c>
      <c r="F156" s="16" t="s">
        <v>108</v>
      </c>
      <c r="G156" s="17">
        <v>44569</v>
      </c>
      <c r="H156" s="16" t="s">
        <v>45</v>
      </c>
      <c r="J156" s="17">
        <v>44569</v>
      </c>
      <c r="K156" s="16" t="s">
        <v>46</v>
      </c>
      <c r="M156" s="16" t="s">
        <v>109</v>
      </c>
      <c r="N156" s="17">
        <v>44599</v>
      </c>
      <c r="S156" s="16" t="s">
        <v>110</v>
      </c>
      <c r="V156" s="16" t="s">
        <v>49</v>
      </c>
      <c r="X156" s="16" t="s">
        <v>111</v>
      </c>
      <c r="AE156" s="16" t="s">
        <v>49</v>
      </c>
      <c r="AH156" s="16" t="s">
        <v>51</v>
      </c>
      <c r="AI156" s="16" t="s">
        <v>49</v>
      </c>
      <c r="AL156" s="18"/>
      <c r="AM156" s="18"/>
      <c r="AN156" s="18"/>
      <c r="AO156" s="18"/>
      <c r="AQ156" s="18"/>
      <c r="AV156" s="19">
        <v>16296</v>
      </c>
      <c r="AW156" s="16" t="s">
        <v>52</v>
      </c>
      <c r="AX156" s="4" t="s">
        <v>53</v>
      </c>
    </row>
    <row r="157" spans="1:50" s="13" customFormat="1" x14ac:dyDescent="0.25">
      <c r="A157" s="16" t="s">
        <v>154</v>
      </c>
      <c r="B157" s="16" t="s">
        <v>40</v>
      </c>
      <c r="C157" s="16" t="s">
        <v>41</v>
      </c>
      <c r="D157" s="16" t="s">
        <v>42</v>
      </c>
      <c r="E157" s="16" t="s">
        <v>43</v>
      </c>
      <c r="F157" s="16" t="s">
        <v>108</v>
      </c>
      <c r="G157" s="17">
        <v>44569</v>
      </c>
      <c r="H157" s="16" t="s">
        <v>45</v>
      </c>
      <c r="J157" s="17">
        <v>44569</v>
      </c>
      <c r="K157" s="16" t="s">
        <v>46</v>
      </c>
      <c r="M157" s="16" t="s">
        <v>109</v>
      </c>
      <c r="N157" s="17">
        <v>44599</v>
      </c>
      <c r="S157" s="16" t="s">
        <v>110</v>
      </c>
      <c r="V157" s="16" t="s">
        <v>49</v>
      </c>
      <c r="X157" s="16" t="s">
        <v>111</v>
      </c>
      <c r="AE157" s="16" t="s">
        <v>49</v>
      </c>
      <c r="AH157" s="16" t="s">
        <v>51</v>
      </c>
      <c r="AI157" s="16" t="s">
        <v>49</v>
      </c>
      <c r="AL157" s="18"/>
      <c r="AM157" s="18"/>
      <c r="AN157" s="18"/>
      <c r="AO157" s="18"/>
      <c r="AQ157" s="18"/>
      <c r="AV157" s="19">
        <v>16296</v>
      </c>
      <c r="AW157" s="16" t="s">
        <v>52</v>
      </c>
      <c r="AX157" s="4" t="s">
        <v>53</v>
      </c>
    </row>
    <row r="158" spans="1:50" s="13" customFormat="1" x14ac:dyDescent="0.25">
      <c r="A158" s="16" t="s">
        <v>477</v>
      </c>
      <c r="B158" s="16" t="s">
        <v>40</v>
      </c>
      <c r="C158" s="16" t="s">
        <v>41</v>
      </c>
      <c r="D158" s="16" t="s">
        <v>42</v>
      </c>
      <c r="E158" s="16" t="s">
        <v>43</v>
      </c>
      <c r="F158" s="16" t="s">
        <v>44</v>
      </c>
      <c r="G158" s="17">
        <v>44570</v>
      </c>
      <c r="H158" s="16" t="s">
        <v>45</v>
      </c>
      <c r="J158" s="17">
        <v>44570</v>
      </c>
      <c r="K158" s="16" t="s">
        <v>46</v>
      </c>
      <c r="M158" s="16" t="s">
        <v>47</v>
      </c>
      <c r="N158" s="17">
        <v>44585</v>
      </c>
      <c r="S158" s="16" t="s">
        <v>48</v>
      </c>
      <c r="V158" s="16" t="s">
        <v>49</v>
      </c>
      <c r="X158" s="16" t="s">
        <v>50</v>
      </c>
      <c r="AE158" s="16" t="s">
        <v>49</v>
      </c>
      <c r="AH158" s="16" t="s">
        <v>51</v>
      </c>
      <c r="AI158" s="16" t="s">
        <v>49</v>
      </c>
      <c r="AL158" s="18"/>
      <c r="AM158" s="18"/>
      <c r="AN158" s="18"/>
      <c r="AO158" s="18"/>
      <c r="AQ158" s="18"/>
      <c r="AV158" s="19">
        <v>18709.599999999999</v>
      </c>
      <c r="AW158" s="16" t="s">
        <v>52</v>
      </c>
      <c r="AX158" s="4" t="s">
        <v>53</v>
      </c>
    </row>
    <row r="159" spans="1:50" s="13" customFormat="1" x14ac:dyDescent="0.25">
      <c r="A159" s="16" t="s">
        <v>269</v>
      </c>
      <c r="B159" s="16" t="s">
        <v>40</v>
      </c>
      <c r="C159" s="16" t="s">
        <v>41</v>
      </c>
      <c r="D159" s="16" t="s">
        <v>42</v>
      </c>
      <c r="E159" s="16" t="s">
        <v>43</v>
      </c>
      <c r="F159" s="16" t="s">
        <v>44</v>
      </c>
      <c r="G159" s="17">
        <v>44570</v>
      </c>
      <c r="H159" s="16" t="s">
        <v>45</v>
      </c>
      <c r="J159" s="17">
        <v>44570</v>
      </c>
      <c r="K159" s="16" t="s">
        <v>46</v>
      </c>
      <c r="M159" s="16" t="s">
        <v>47</v>
      </c>
      <c r="N159" s="17">
        <v>44585</v>
      </c>
      <c r="S159" s="16" t="s">
        <v>48</v>
      </c>
      <c r="V159" s="16" t="s">
        <v>49</v>
      </c>
      <c r="X159" s="16" t="s">
        <v>50</v>
      </c>
      <c r="AE159" s="16" t="s">
        <v>49</v>
      </c>
      <c r="AH159" s="16" t="s">
        <v>51</v>
      </c>
      <c r="AI159" s="16" t="s">
        <v>49</v>
      </c>
      <c r="AL159" s="18"/>
      <c r="AM159" s="18"/>
      <c r="AN159" s="18"/>
      <c r="AO159" s="18"/>
      <c r="AQ159" s="18"/>
      <c r="AV159" s="19">
        <v>18709.599999999999</v>
      </c>
      <c r="AW159" s="16" t="s">
        <v>52</v>
      </c>
      <c r="AX159" s="4" t="s">
        <v>53</v>
      </c>
    </row>
    <row r="160" spans="1:50" s="13" customFormat="1" x14ac:dyDescent="0.25">
      <c r="A160" s="16" t="s">
        <v>249</v>
      </c>
      <c r="B160" s="16" t="s">
        <v>40</v>
      </c>
      <c r="C160" s="16" t="s">
        <v>41</v>
      </c>
      <c r="D160" s="16" t="s">
        <v>42</v>
      </c>
      <c r="E160" s="16" t="s">
        <v>43</v>
      </c>
      <c r="F160" s="16" t="s">
        <v>44</v>
      </c>
      <c r="G160" s="17">
        <v>44570</v>
      </c>
      <c r="H160" s="16" t="s">
        <v>45</v>
      </c>
      <c r="J160" s="17">
        <v>44570</v>
      </c>
      <c r="K160" s="16" t="s">
        <v>46</v>
      </c>
      <c r="M160" s="16" t="s">
        <v>47</v>
      </c>
      <c r="N160" s="17">
        <v>44585</v>
      </c>
      <c r="S160" s="16" t="s">
        <v>48</v>
      </c>
      <c r="V160" s="16" t="s">
        <v>49</v>
      </c>
      <c r="X160" s="16" t="s">
        <v>50</v>
      </c>
      <c r="AE160" s="16" t="s">
        <v>49</v>
      </c>
      <c r="AH160" s="16" t="s">
        <v>51</v>
      </c>
      <c r="AI160" s="16" t="s">
        <v>49</v>
      </c>
      <c r="AL160" s="18"/>
      <c r="AM160" s="18"/>
      <c r="AN160" s="18"/>
      <c r="AO160" s="18"/>
      <c r="AQ160" s="18"/>
      <c r="AV160" s="19">
        <v>18709.599999999999</v>
      </c>
      <c r="AW160" s="16" t="s">
        <v>52</v>
      </c>
      <c r="AX160" s="4" t="s">
        <v>53</v>
      </c>
    </row>
    <row r="161" spans="1:50" s="13" customFormat="1" x14ac:dyDescent="0.25">
      <c r="A161" s="16" t="s">
        <v>92</v>
      </c>
      <c r="B161" s="16" t="s">
        <v>40</v>
      </c>
      <c r="C161" s="16" t="s">
        <v>41</v>
      </c>
      <c r="D161" s="16" t="s">
        <v>42</v>
      </c>
      <c r="E161" s="16" t="s">
        <v>43</v>
      </c>
      <c r="F161" s="16" t="s">
        <v>56</v>
      </c>
      <c r="G161" s="17">
        <v>44564</v>
      </c>
      <c r="H161" s="16" t="s">
        <v>45</v>
      </c>
      <c r="J161" s="17">
        <v>44564</v>
      </c>
      <c r="K161" s="16" t="s">
        <v>46</v>
      </c>
      <c r="M161" s="16" t="s">
        <v>57</v>
      </c>
      <c r="N161" s="17">
        <v>44579</v>
      </c>
      <c r="S161" s="16" t="s">
        <v>58</v>
      </c>
      <c r="V161" s="16" t="s">
        <v>49</v>
      </c>
      <c r="X161" s="16" t="s">
        <v>59</v>
      </c>
      <c r="AE161" s="16" t="s">
        <v>49</v>
      </c>
      <c r="AH161" s="16" t="s">
        <v>51</v>
      </c>
      <c r="AI161" s="16" t="s">
        <v>49</v>
      </c>
      <c r="AL161" s="18"/>
      <c r="AM161" s="18"/>
      <c r="AN161" s="18"/>
      <c r="AO161" s="18"/>
      <c r="AQ161" s="18"/>
      <c r="AV161" s="19">
        <v>9094.4</v>
      </c>
      <c r="AW161" s="16" t="s">
        <v>52</v>
      </c>
      <c r="AX161" s="4" t="s">
        <v>53</v>
      </c>
    </row>
    <row r="162" spans="1:50" s="13" customFormat="1" x14ac:dyDescent="0.25">
      <c r="A162" s="16" t="s">
        <v>218</v>
      </c>
      <c r="B162" s="16" t="s">
        <v>40</v>
      </c>
      <c r="C162" s="16" t="s">
        <v>41</v>
      </c>
      <c r="D162" s="16" t="s">
        <v>42</v>
      </c>
      <c r="E162" s="16" t="s">
        <v>43</v>
      </c>
      <c r="F162" s="16" t="s">
        <v>44</v>
      </c>
      <c r="G162" s="17">
        <v>44570</v>
      </c>
      <c r="H162" s="16" t="s">
        <v>45</v>
      </c>
      <c r="J162" s="17">
        <v>44570</v>
      </c>
      <c r="K162" s="16" t="s">
        <v>46</v>
      </c>
      <c r="M162" s="16" t="s">
        <v>47</v>
      </c>
      <c r="N162" s="17">
        <v>44585</v>
      </c>
      <c r="S162" s="16" t="s">
        <v>48</v>
      </c>
      <c r="V162" s="16" t="s">
        <v>49</v>
      </c>
      <c r="X162" s="16" t="s">
        <v>50</v>
      </c>
      <c r="AE162" s="16" t="s">
        <v>49</v>
      </c>
      <c r="AH162" s="16" t="s">
        <v>51</v>
      </c>
      <c r="AI162" s="16" t="s">
        <v>49</v>
      </c>
      <c r="AL162" s="18"/>
      <c r="AM162" s="18"/>
      <c r="AN162" s="18"/>
      <c r="AO162" s="18"/>
      <c r="AQ162" s="18"/>
      <c r="AV162" s="19">
        <v>18709.599999999999</v>
      </c>
      <c r="AW162" s="16" t="s">
        <v>52</v>
      </c>
      <c r="AX162" s="4" t="s">
        <v>53</v>
      </c>
    </row>
    <row r="163" spans="1:50" s="13" customFormat="1" x14ac:dyDescent="0.25">
      <c r="A163" s="16" t="s">
        <v>375</v>
      </c>
      <c r="B163" s="16" t="s">
        <v>40</v>
      </c>
      <c r="C163" s="16" t="s">
        <v>41</v>
      </c>
      <c r="D163" s="16" t="s">
        <v>42</v>
      </c>
      <c r="E163" s="16" t="s">
        <v>43</v>
      </c>
      <c r="F163" s="16" t="s">
        <v>56</v>
      </c>
      <c r="G163" s="17">
        <v>44571</v>
      </c>
      <c r="H163" s="16" t="s">
        <v>45</v>
      </c>
      <c r="J163" s="17">
        <v>44571</v>
      </c>
      <c r="K163" s="16" t="s">
        <v>46</v>
      </c>
      <c r="M163" s="16" t="s">
        <v>57</v>
      </c>
      <c r="N163" s="17">
        <v>44586</v>
      </c>
      <c r="S163" s="16" t="s">
        <v>58</v>
      </c>
      <c r="V163" s="16" t="s">
        <v>49</v>
      </c>
      <c r="X163" s="16" t="s">
        <v>59</v>
      </c>
      <c r="AE163" s="16" t="s">
        <v>49</v>
      </c>
      <c r="AH163" s="16" t="s">
        <v>51</v>
      </c>
      <c r="AI163" s="16" t="s">
        <v>49</v>
      </c>
      <c r="AL163" s="18"/>
      <c r="AM163" s="18"/>
      <c r="AN163" s="18"/>
      <c r="AO163" s="18"/>
      <c r="AQ163" s="18"/>
      <c r="AV163" s="19">
        <v>9094.4</v>
      </c>
      <c r="AW163" s="16" t="s">
        <v>52</v>
      </c>
      <c r="AX163" s="4" t="s">
        <v>53</v>
      </c>
    </row>
    <row r="164" spans="1:50" s="13" customFormat="1" x14ac:dyDescent="0.25">
      <c r="A164" s="16" t="s">
        <v>545</v>
      </c>
      <c r="B164" s="16" t="s">
        <v>40</v>
      </c>
      <c r="C164" s="16" t="s">
        <v>41</v>
      </c>
      <c r="D164" s="16" t="s">
        <v>42</v>
      </c>
      <c r="E164" s="16" t="s">
        <v>43</v>
      </c>
      <c r="F164" s="16" t="s">
        <v>56</v>
      </c>
      <c r="G164" s="17">
        <v>44571</v>
      </c>
      <c r="H164" s="16" t="s">
        <v>45</v>
      </c>
      <c r="J164" s="17">
        <v>44571</v>
      </c>
      <c r="K164" s="16" t="s">
        <v>46</v>
      </c>
      <c r="M164" s="16" t="s">
        <v>57</v>
      </c>
      <c r="N164" s="17">
        <v>44586</v>
      </c>
      <c r="S164" s="16" t="s">
        <v>58</v>
      </c>
      <c r="V164" s="16" t="s">
        <v>49</v>
      </c>
      <c r="X164" s="16" t="s">
        <v>59</v>
      </c>
      <c r="AE164" s="16" t="s">
        <v>49</v>
      </c>
      <c r="AH164" s="16" t="s">
        <v>51</v>
      </c>
      <c r="AI164" s="16" t="s">
        <v>49</v>
      </c>
      <c r="AL164" s="18"/>
      <c r="AM164" s="18"/>
      <c r="AN164" s="18"/>
      <c r="AO164" s="18"/>
      <c r="AQ164" s="18"/>
      <c r="AV164" s="19">
        <v>9094.4</v>
      </c>
      <c r="AW164" s="16" t="s">
        <v>52</v>
      </c>
      <c r="AX164" s="4" t="s">
        <v>53</v>
      </c>
    </row>
    <row r="165" spans="1:50" s="13" customFormat="1" x14ac:dyDescent="0.25">
      <c r="A165" s="16" t="s">
        <v>569</v>
      </c>
      <c r="B165" s="16" t="s">
        <v>40</v>
      </c>
      <c r="C165" s="16" t="s">
        <v>41</v>
      </c>
      <c r="D165" s="16" t="s">
        <v>42</v>
      </c>
      <c r="E165" s="16" t="s">
        <v>43</v>
      </c>
      <c r="F165" s="16" t="s">
        <v>44</v>
      </c>
      <c r="G165" s="17">
        <v>44571</v>
      </c>
      <c r="H165" s="16" t="s">
        <v>45</v>
      </c>
      <c r="J165" s="17">
        <v>44571</v>
      </c>
      <c r="K165" s="16" t="s">
        <v>46</v>
      </c>
      <c r="M165" s="16" t="s">
        <v>47</v>
      </c>
      <c r="N165" s="17">
        <v>44586</v>
      </c>
      <c r="S165" s="16" t="s">
        <v>48</v>
      </c>
      <c r="V165" s="16" t="s">
        <v>49</v>
      </c>
      <c r="X165" s="16" t="s">
        <v>50</v>
      </c>
      <c r="AE165" s="16" t="s">
        <v>49</v>
      </c>
      <c r="AH165" s="16" t="s">
        <v>51</v>
      </c>
      <c r="AI165" s="16" t="s">
        <v>49</v>
      </c>
      <c r="AL165" s="18"/>
      <c r="AM165" s="18"/>
      <c r="AN165" s="18"/>
      <c r="AO165" s="18"/>
      <c r="AQ165" s="18"/>
      <c r="AV165" s="19">
        <v>26079.200000000001</v>
      </c>
      <c r="AW165" s="16" t="s">
        <v>52</v>
      </c>
      <c r="AX165" s="4" t="s">
        <v>53</v>
      </c>
    </row>
    <row r="166" spans="1:50" s="13" customFormat="1" x14ac:dyDescent="0.25">
      <c r="A166" s="16" t="s">
        <v>400</v>
      </c>
      <c r="B166" s="16" t="s">
        <v>40</v>
      </c>
      <c r="C166" s="16" t="s">
        <v>41</v>
      </c>
      <c r="D166" s="16" t="s">
        <v>42</v>
      </c>
      <c r="E166" s="16" t="s">
        <v>43</v>
      </c>
      <c r="F166" s="16" t="s">
        <v>44</v>
      </c>
      <c r="G166" s="17">
        <v>44571</v>
      </c>
      <c r="H166" s="16" t="s">
        <v>45</v>
      </c>
      <c r="J166" s="17">
        <v>44571</v>
      </c>
      <c r="K166" s="16" t="s">
        <v>46</v>
      </c>
      <c r="M166" s="16" t="s">
        <v>47</v>
      </c>
      <c r="N166" s="17">
        <v>44586</v>
      </c>
      <c r="S166" s="16" t="s">
        <v>48</v>
      </c>
      <c r="V166" s="16" t="s">
        <v>49</v>
      </c>
      <c r="X166" s="16" t="s">
        <v>50</v>
      </c>
      <c r="AE166" s="16" t="s">
        <v>49</v>
      </c>
      <c r="AH166" s="16" t="s">
        <v>51</v>
      </c>
      <c r="AI166" s="16" t="s">
        <v>49</v>
      </c>
      <c r="AL166" s="18"/>
      <c r="AM166" s="18"/>
      <c r="AN166" s="18"/>
      <c r="AO166" s="18"/>
      <c r="AQ166" s="18"/>
      <c r="AV166" s="19">
        <v>26079.200000000001</v>
      </c>
      <c r="AW166" s="16" t="s">
        <v>52</v>
      </c>
      <c r="AX166" s="4" t="s">
        <v>53</v>
      </c>
    </row>
    <row r="167" spans="1:50" s="13" customFormat="1" x14ac:dyDescent="0.25">
      <c r="A167" s="16" t="s">
        <v>350</v>
      </c>
      <c r="B167" s="16" t="s">
        <v>40</v>
      </c>
      <c r="C167" s="16" t="s">
        <v>41</v>
      </c>
      <c r="D167" s="16" t="s">
        <v>42</v>
      </c>
      <c r="E167" s="16" t="s">
        <v>43</v>
      </c>
      <c r="F167" s="16" t="s">
        <v>56</v>
      </c>
      <c r="G167" s="17">
        <v>44571</v>
      </c>
      <c r="H167" s="16" t="s">
        <v>45</v>
      </c>
      <c r="J167" s="17">
        <v>44571</v>
      </c>
      <c r="K167" s="16" t="s">
        <v>46</v>
      </c>
      <c r="M167" s="16" t="s">
        <v>57</v>
      </c>
      <c r="N167" s="17">
        <v>44586</v>
      </c>
      <c r="S167" s="16" t="s">
        <v>58</v>
      </c>
      <c r="V167" s="16" t="s">
        <v>49</v>
      </c>
      <c r="X167" s="16" t="s">
        <v>59</v>
      </c>
      <c r="AE167" s="16" t="s">
        <v>49</v>
      </c>
      <c r="AH167" s="16" t="s">
        <v>51</v>
      </c>
      <c r="AI167" s="16" t="s">
        <v>49</v>
      </c>
      <c r="AL167" s="18"/>
      <c r="AM167" s="18"/>
      <c r="AN167" s="18"/>
      <c r="AO167" s="18"/>
      <c r="AQ167" s="18"/>
      <c r="AV167" s="19">
        <v>9094.4</v>
      </c>
      <c r="AW167" s="16" t="s">
        <v>52</v>
      </c>
      <c r="AX167" s="4" t="s">
        <v>53</v>
      </c>
    </row>
    <row r="168" spans="1:50" s="13" customFormat="1" x14ac:dyDescent="0.25">
      <c r="A168" s="16" t="s">
        <v>87</v>
      </c>
      <c r="B168" s="16" t="s">
        <v>40</v>
      </c>
      <c r="C168" s="16" t="s">
        <v>41</v>
      </c>
      <c r="D168" s="16" t="s">
        <v>42</v>
      </c>
      <c r="E168" s="16" t="s">
        <v>43</v>
      </c>
      <c r="F168" s="16" t="s">
        <v>56</v>
      </c>
      <c r="G168" s="17">
        <v>44571</v>
      </c>
      <c r="H168" s="16" t="s">
        <v>45</v>
      </c>
      <c r="J168" s="17">
        <v>44571</v>
      </c>
      <c r="K168" s="16" t="s">
        <v>46</v>
      </c>
      <c r="M168" s="16" t="s">
        <v>57</v>
      </c>
      <c r="N168" s="17">
        <v>44586</v>
      </c>
      <c r="S168" s="16" t="s">
        <v>58</v>
      </c>
      <c r="V168" s="16" t="s">
        <v>49</v>
      </c>
      <c r="X168" s="16" t="s">
        <v>59</v>
      </c>
      <c r="AE168" s="16" t="s">
        <v>49</v>
      </c>
      <c r="AH168" s="16" t="s">
        <v>51</v>
      </c>
      <c r="AI168" s="16" t="s">
        <v>49</v>
      </c>
      <c r="AL168" s="18"/>
      <c r="AM168" s="18"/>
      <c r="AN168" s="18"/>
      <c r="AO168" s="18"/>
      <c r="AQ168" s="18"/>
      <c r="AV168" s="19">
        <v>9094.4</v>
      </c>
      <c r="AW168" s="16" t="s">
        <v>52</v>
      </c>
      <c r="AX168" s="4" t="s">
        <v>53</v>
      </c>
    </row>
    <row r="169" spans="1:50" s="13" customFormat="1" x14ac:dyDescent="0.25">
      <c r="A169" s="16" t="s">
        <v>308</v>
      </c>
      <c r="B169" s="16" t="s">
        <v>40</v>
      </c>
      <c r="C169" s="16" t="s">
        <v>41</v>
      </c>
      <c r="D169" s="16" t="s">
        <v>42</v>
      </c>
      <c r="E169" s="16" t="s">
        <v>43</v>
      </c>
      <c r="F169" s="16" t="s">
        <v>108</v>
      </c>
      <c r="G169" s="17">
        <v>44571</v>
      </c>
      <c r="H169" s="16" t="s">
        <v>45</v>
      </c>
      <c r="J169" s="17">
        <v>44571</v>
      </c>
      <c r="K169" s="16" t="s">
        <v>46</v>
      </c>
      <c r="M169" s="16" t="s">
        <v>109</v>
      </c>
      <c r="N169" s="17">
        <v>44601</v>
      </c>
      <c r="S169" s="16" t="s">
        <v>110</v>
      </c>
      <c r="V169" s="16" t="s">
        <v>49</v>
      </c>
      <c r="X169" s="16" t="s">
        <v>111</v>
      </c>
      <c r="AE169" s="16" t="s">
        <v>49</v>
      </c>
      <c r="AH169" s="16" t="s">
        <v>51</v>
      </c>
      <c r="AI169" s="16" t="s">
        <v>49</v>
      </c>
      <c r="AL169" s="18"/>
      <c r="AM169" s="18"/>
      <c r="AN169" s="18"/>
      <c r="AO169" s="18"/>
      <c r="AQ169" s="18"/>
      <c r="AV169" s="19">
        <v>16296</v>
      </c>
      <c r="AW169" s="16" t="s">
        <v>52</v>
      </c>
      <c r="AX169" s="4" t="s">
        <v>53</v>
      </c>
    </row>
    <row r="170" spans="1:50" s="13" customFormat="1" x14ac:dyDescent="0.25">
      <c r="A170" s="16" t="s">
        <v>512</v>
      </c>
      <c r="B170" s="16" t="s">
        <v>40</v>
      </c>
      <c r="C170" s="16" t="s">
        <v>41</v>
      </c>
      <c r="D170" s="16" t="s">
        <v>42</v>
      </c>
      <c r="E170" s="16" t="s">
        <v>43</v>
      </c>
      <c r="F170" s="16" t="s">
        <v>108</v>
      </c>
      <c r="G170" s="17">
        <v>44571</v>
      </c>
      <c r="H170" s="16" t="s">
        <v>45</v>
      </c>
      <c r="J170" s="17">
        <v>44571</v>
      </c>
      <c r="K170" s="16" t="s">
        <v>46</v>
      </c>
      <c r="M170" s="16" t="s">
        <v>109</v>
      </c>
      <c r="N170" s="17">
        <v>44601</v>
      </c>
      <c r="S170" s="16" t="s">
        <v>110</v>
      </c>
      <c r="V170" s="16" t="s">
        <v>49</v>
      </c>
      <c r="X170" s="16" t="s">
        <v>111</v>
      </c>
      <c r="AE170" s="16" t="s">
        <v>49</v>
      </c>
      <c r="AH170" s="16" t="s">
        <v>51</v>
      </c>
      <c r="AI170" s="16" t="s">
        <v>49</v>
      </c>
      <c r="AL170" s="18"/>
      <c r="AM170" s="18"/>
      <c r="AN170" s="18"/>
      <c r="AO170" s="18"/>
      <c r="AQ170" s="18"/>
      <c r="AV170" s="19">
        <v>16296</v>
      </c>
      <c r="AW170" s="16" t="s">
        <v>52</v>
      </c>
      <c r="AX170" s="4" t="s">
        <v>53</v>
      </c>
    </row>
    <row r="171" spans="1:50" s="13" customFormat="1" x14ac:dyDescent="0.25">
      <c r="A171" s="16" t="s">
        <v>70</v>
      </c>
      <c r="B171" s="16" t="s">
        <v>40</v>
      </c>
      <c r="C171" s="16" t="s">
        <v>41</v>
      </c>
      <c r="D171" s="16" t="s">
        <v>42</v>
      </c>
      <c r="E171" s="16" t="s">
        <v>43</v>
      </c>
      <c r="F171" s="16" t="s">
        <v>44</v>
      </c>
      <c r="G171" s="17">
        <v>44571</v>
      </c>
      <c r="H171" s="16" t="s">
        <v>45</v>
      </c>
      <c r="J171" s="17">
        <v>44571</v>
      </c>
      <c r="K171" s="16" t="s">
        <v>46</v>
      </c>
      <c r="M171" s="16" t="s">
        <v>47</v>
      </c>
      <c r="N171" s="17">
        <v>44586</v>
      </c>
      <c r="S171" s="16" t="s">
        <v>48</v>
      </c>
      <c r="V171" s="16" t="s">
        <v>49</v>
      </c>
      <c r="X171" s="16" t="s">
        <v>50</v>
      </c>
      <c r="AE171" s="16" t="s">
        <v>49</v>
      </c>
      <c r="AH171" s="16" t="s">
        <v>51</v>
      </c>
      <c r="AI171" s="16" t="s">
        <v>49</v>
      </c>
      <c r="AL171" s="18"/>
      <c r="AM171" s="18"/>
      <c r="AN171" s="18"/>
      <c r="AO171" s="18"/>
      <c r="AQ171" s="18"/>
      <c r="AV171" s="19">
        <v>26079.200000000001</v>
      </c>
      <c r="AW171" s="16" t="s">
        <v>52</v>
      </c>
      <c r="AX171" s="4" t="s">
        <v>53</v>
      </c>
    </row>
    <row r="172" spans="1:50" s="13" customFormat="1" x14ac:dyDescent="0.25">
      <c r="A172" s="16" t="s">
        <v>275</v>
      </c>
      <c r="B172" s="16" t="s">
        <v>40</v>
      </c>
      <c r="C172" s="16" t="s">
        <v>41</v>
      </c>
      <c r="D172" s="16" t="s">
        <v>42</v>
      </c>
      <c r="E172" s="16" t="s">
        <v>43</v>
      </c>
      <c r="F172" s="16" t="s">
        <v>56</v>
      </c>
      <c r="G172" s="17">
        <v>44564</v>
      </c>
      <c r="H172" s="16" t="s">
        <v>45</v>
      </c>
      <c r="J172" s="17">
        <v>44564</v>
      </c>
      <c r="K172" s="16" t="s">
        <v>46</v>
      </c>
      <c r="M172" s="16" t="s">
        <v>57</v>
      </c>
      <c r="N172" s="17">
        <v>44579</v>
      </c>
      <c r="S172" s="16" t="s">
        <v>58</v>
      </c>
      <c r="V172" s="16" t="s">
        <v>49</v>
      </c>
      <c r="X172" s="16" t="s">
        <v>59</v>
      </c>
      <c r="AE172" s="16" t="s">
        <v>49</v>
      </c>
      <c r="AH172" s="16" t="s">
        <v>51</v>
      </c>
      <c r="AI172" s="16" t="s">
        <v>49</v>
      </c>
      <c r="AL172" s="18"/>
      <c r="AM172" s="18"/>
      <c r="AN172" s="18"/>
      <c r="AO172" s="18"/>
      <c r="AQ172" s="18"/>
      <c r="AV172" s="19">
        <v>9094.4</v>
      </c>
      <c r="AW172" s="16" t="s">
        <v>52</v>
      </c>
      <c r="AX172" s="4" t="s">
        <v>53</v>
      </c>
    </row>
    <row r="173" spans="1:50" s="13" customFormat="1" x14ac:dyDescent="0.25">
      <c r="A173" s="16" t="s">
        <v>54</v>
      </c>
      <c r="B173" s="16" t="s">
        <v>40</v>
      </c>
      <c r="C173" s="16" t="s">
        <v>41</v>
      </c>
      <c r="D173" s="16" t="s">
        <v>42</v>
      </c>
      <c r="E173" s="16" t="s">
        <v>43</v>
      </c>
      <c r="F173" s="16" t="s">
        <v>44</v>
      </c>
      <c r="G173" s="17">
        <v>44571</v>
      </c>
      <c r="H173" s="16" t="s">
        <v>45</v>
      </c>
      <c r="J173" s="17">
        <v>44571</v>
      </c>
      <c r="K173" s="16" t="s">
        <v>46</v>
      </c>
      <c r="M173" s="16" t="s">
        <v>47</v>
      </c>
      <c r="N173" s="17">
        <v>44586</v>
      </c>
      <c r="S173" s="16" t="s">
        <v>48</v>
      </c>
      <c r="V173" s="16" t="s">
        <v>49</v>
      </c>
      <c r="X173" s="16" t="s">
        <v>50</v>
      </c>
      <c r="AE173" s="16" t="s">
        <v>49</v>
      </c>
      <c r="AH173" s="16" t="s">
        <v>51</v>
      </c>
      <c r="AI173" s="16" t="s">
        <v>49</v>
      </c>
      <c r="AL173" s="18"/>
      <c r="AM173" s="18"/>
      <c r="AN173" s="18"/>
      <c r="AO173" s="18"/>
      <c r="AQ173" s="18"/>
      <c r="AV173" s="19">
        <v>26079.200000000001</v>
      </c>
      <c r="AW173" s="16" t="s">
        <v>52</v>
      </c>
      <c r="AX173" s="4" t="s">
        <v>53</v>
      </c>
    </row>
    <row r="174" spans="1:50" s="13" customFormat="1" x14ac:dyDescent="0.25">
      <c r="A174" s="16" t="s">
        <v>133</v>
      </c>
      <c r="B174" s="16" t="s">
        <v>40</v>
      </c>
      <c r="C174" s="16" t="s">
        <v>41</v>
      </c>
      <c r="D174" s="16" t="s">
        <v>42</v>
      </c>
      <c r="E174" s="16" t="s">
        <v>43</v>
      </c>
      <c r="F174" s="16" t="s">
        <v>56</v>
      </c>
      <c r="G174" s="17">
        <v>44571</v>
      </c>
      <c r="H174" s="16" t="s">
        <v>45</v>
      </c>
      <c r="J174" s="17">
        <v>44571</v>
      </c>
      <c r="K174" s="16" t="s">
        <v>46</v>
      </c>
      <c r="M174" s="16" t="s">
        <v>57</v>
      </c>
      <c r="N174" s="17">
        <v>44586</v>
      </c>
      <c r="S174" s="16" t="s">
        <v>58</v>
      </c>
      <c r="V174" s="16" t="s">
        <v>49</v>
      </c>
      <c r="X174" s="16" t="s">
        <v>59</v>
      </c>
      <c r="AE174" s="16" t="s">
        <v>49</v>
      </c>
      <c r="AH174" s="16" t="s">
        <v>51</v>
      </c>
      <c r="AI174" s="16" t="s">
        <v>49</v>
      </c>
      <c r="AL174" s="18"/>
      <c r="AM174" s="18"/>
      <c r="AN174" s="18"/>
      <c r="AO174" s="18"/>
      <c r="AQ174" s="18"/>
      <c r="AV174" s="19">
        <v>9094.4</v>
      </c>
      <c r="AW174" s="16" t="s">
        <v>52</v>
      </c>
      <c r="AX174" s="4" t="s">
        <v>53</v>
      </c>
    </row>
    <row r="175" spans="1:50" s="13" customFormat="1" x14ac:dyDescent="0.25">
      <c r="A175" s="16" t="s">
        <v>563</v>
      </c>
      <c r="B175" s="16" t="s">
        <v>40</v>
      </c>
      <c r="C175" s="16" t="s">
        <v>41</v>
      </c>
      <c r="D175" s="16" t="s">
        <v>42</v>
      </c>
      <c r="E175" s="16" t="s">
        <v>43</v>
      </c>
      <c r="F175" s="16" t="s">
        <v>56</v>
      </c>
      <c r="G175" s="17">
        <v>44571</v>
      </c>
      <c r="H175" s="16" t="s">
        <v>45</v>
      </c>
      <c r="J175" s="17">
        <v>44571</v>
      </c>
      <c r="K175" s="16" t="s">
        <v>46</v>
      </c>
      <c r="M175" s="16" t="s">
        <v>57</v>
      </c>
      <c r="N175" s="17">
        <v>44586</v>
      </c>
      <c r="S175" s="16" t="s">
        <v>58</v>
      </c>
      <c r="V175" s="16" t="s">
        <v>49</v>
      </c>
      <c r="X175" s="16" t="s">
        <v>59</v>
      </c>
      <c r="AE175" s="16" t="s">
        <v>49</v>
      </c>
      <c r="AH175" s="16" t="s">
        <v>51</v>
      </c>
      <c r="AI175" s="16" t="s">
        <v>49</v>
      </c>
      <c r="AL175" s="18"/>
      <c r="AM175" s="18"/>
      <c r="AN175" s="18"/>
      <c r="AO175" s="18"/>
      <c r="AQ175" s="18"/>
      <c r="AV175" s="19">
        <v>9094.4</v>
      </c>
      <c r="AW175" s="16" t="s">
        <v>52</v>
      </c>
      <c r="AX175" s="4" t="s">
        <v>53</v>
      </c>
    </row>
    <row r="176" spans="1:50" s="13" customFormat="1" x14ac:dyDescent="0.25">
      <c r="A176" s="16" t="s">
        <v>228</v>
      </c>
      <c r="B176" s="16" t="s">
        <v>40</v>
      </c>
      <c r="C176" s="16" t="s">
        <v>41</v>
      </c>
      <c r="D176" s="16" t="s">
        <v>42</v>
      </c>
      <c r="E176" s="16" t="s">
        <v>43</v>
      </c>
      <c r="F176" s="16" t="s">
        <v>56</v>
      </c>
      <c r="G176" s="17">
        <v>44571</v>
      </c>
      <c r="H176" s="16" t="s">
        <v>45</v>
      </c>
      <c r="J176" s="17">
        <v>44571</v>
      </c>
      <c r="K176" s="16" t="s">
        <v>46</v>
      </c>
      <c r="M176" s="16" t="s">
        <v>57</v>
      </c>
      <c r="N176" s="17">
        <v>44586</v>
      </c>
      <c r="S176" s="16" t="s">
        <v>58</v>
      </c>
      <c r="V176" s="16" t="s">
        <v>49</v>
      </c>
      <c r="X176" s="16" t="s">
        <v>59</v>
      </c>
      <c r="AE176" s="16" t="s">
        <v>49</v>
      </c>
      <c r="AH176" s="16" t="s">
        <v>51</v>
      </c>
      <c r="AI176" s="16" t="s">
        <v>49</v>
      </c>
      <c r="AL176" s="18"/>
      <c r="AM176" s="18"/>
      <c r="AN176" s="18"/>
      <c r="AO176" s="18"/>
      <c r="AQ176" s="18"/>
      <c r="AV176" s="19">
        <v>12224.8</v>
      </c>
      <c r="AW176" s="16" t="s">
        <v>52</v>
      </c>
      <c r="AX176" s="4" t="s">
        <v>53</v>
      </c>
    </row>
    <row r="177" spans="1:50" s="13" customFormat="1" x14ac:dyDescent="0.25">
      <c r="A177" s="16" t="s">
        <v>358</v>
      </c>
      <c r="B177" s="16" t="s">
        <v>40</v>
      </c>
      <c r="C177" s="16" t="s">
        <v>41</v>
      </c>
      <c r="D177" s="16" t="s">
        <v>42</v>
      </c>
      <c r="E177" s="16" t="s">
        <v>43</v>
      </c>
      <c r="F177" s="16" t="s">
        <v>56</v>
      </c>
      <c r="G177" s="17">
        <v>44571</v>
      </c>
      <c r="H177" s="16" t="s">
        <v>45</v>
      </c>
      <c r="J177" s="17">
        <v>44571</v>
      </c>
      <c r="K177" s="16" t="s">
        <v>46</v>
      </c>
      <c r="M177" s="16" t="s">
        <v>57</v>
      </c>
      <c r="N177" s="17">
        <v>44586</v>
      </c>
      <c r="S177" s="16" t="s">
        <v>58</v>
      </c>
      <c r="V177" s="16" t="s">
        <v>49</v>
      </c>
      <c r="X177" s="16" t="s">
        <v>59</v>
      </c>
      <c r="AE177" s="16" t="s">
        <v>49</v>
      </c>
      <c r="AH177" s="16" t="s">
        <v>51</v>
      </c>
      <c r="AI177" s="16" t="s">
        <v>49</v>
      </c>
      <c r="AL177" s="18"/>
      <c r="AM177" s="18"/>
      <c r="AN177" s="18"/>
      <c r="AO177" s="18"/>
      <c r="AQ177" s="18"/>
      <c r="AV177" s="19">
        <v>12224.8</v>
      </c>
      <c r="AW177" s="16" t="s">
        <v>52</v>
      </c>
      <c r="AX177" s="4" t="s">
        <v>53</v>
      </c>
    </row>
    <row r="178" spans="1:50" s="13" customFormat="1" x14ac:dyDescent="0.25">
      <c r="A178" s="16" t="s">
        <v>472</v>
      </c>
      <c r="B178" s="16" t="s">
        <v>40</v>
      </c>
      <c r="C178" s="16" t="s">
        <v>41</v>
      </c>
      <c r="D178" s="16" t="s">
        <v>42</v>
      </c>
      <c r="E178" s="16" t="s">
        <v>43</v>
      </c>
      <c r="F178" s="16" t="s">
        <v>56</v>
      </c>
      <c r="G178" s="17">
        <v>44571</v>
      </c>
      <c r="H178" s="16" t="s">
        <v>45</v>
      </c>
      <c r="J178" s="17">
        <v>44571</v>
      </c>
      <c r="K178" s="16" t="s">
        <v>46</v>
      </c>
      <c r="M178" s="16" t="s">
        <v>57</v>
      </c>
      <c r="N178" s="17">
        <v>44586</v>
      </c>
      <c r="S178" s="16" t="s">
        <v>58</v>
      </c>
      <c r="V178" s="16" t="s">
        <v>49</v>
      </c>
      <c r="X178" s="16" t="s">
        <v>59</v>
      </c>
      <c r="AE178" s="16" t="s">
        <v>49</v>
      </c>
      <c r="AH178" s="16" t="s">
        <v>51</v>
      </c>
      <c r="AI178" s="16" t="s">
        <v>49</v>
      </c>
      <c r="AL178" s="18"/>
      <c r="AM178" s="18"/>
      <c r="AN178" s="18"/>
      <c r="AO178" s="18"/>
      <c r="AQ178" s="18"/>
      <c r="AV178" s="19">
        <v>9094.4</v>
      </c>
      <c r="AW178" s="16" t="s">
        <v>52</v>
      </c>
      <c r="AX178" s="4" t="s">
        <v>53</v>
      </c>
    </row>
    <row r="179" spans="1:50" s="13" customFormat="1" x14ac:dyDescent="0.25">
      <c r="A179" s="16" t="s">
        <v>165</v>
      </c>
      <c r="B179" s="16" t="s">
        <v>40</v>
      </c>
      <c r="C179" s="16" t="s">
        <v>41</v>
      </c>
      <c r="D179" s="16" t="s">
        <v>42</v>
      </c>
      <c r="E179" s="16" t="s">
        <v>43</v>
      </c>
      <c r="F179" s="16" t="s">
        <v>56</v>
      </c>
      <c r="G179" s="17">
        <v>44571</v>
      </c>
      <c r="H179" s="16" t="s">
        <v>45</v>
      </c>
      <c r="J179" s="17">
        <v>44571</v>
      </c>
      <c r="K179" s="16" t="s">
        <v>46</v>
      </c>
      <c r="M179" s="16" t="s">
        <v>57</v>
      </c>
      <c r="N179" s="17">
        <v>44586</v>
      </c>
      <c r="S179" s="16" t="s">
        <v>58</v>
      </c>
      <c r="V179" s="16" t="s">
        <v>49</v>
      </c>
      <c r="X179" s="16" t="s">
        <v>59</v>
      </c>
      <c r="AE179" s="16" t="s">
        <v>49</v>
      </c>
      <c r="AH179" s="16" t="s">
        <v>51</v>
      </c>
      <c r="AI179" s="16" t="s">
        <v>49</v>
      </c>
      <c r="AL179" s="18"/>
      <c r="AM179" s="18"/>
      <c r="AN179" s="18"/>
      <c r="AO179" s="18"/>
      <c r="AQ179" s="18"/>
      <c r="AV179" s="19">
        <v>9094.4</v>
      </c>
      <c r="AW179" s="16" t="s">
        <v>52</v>
      </c>
      <c r="AX179" s="4" t="s">
        <v>53</v>
      </c>
    </row>
    <row r="180" spans="1:50" s="13" customFormat="1" x14ac:dyDescent="0.25">
      <c r="A180" s="16" t="s">
        <v>241</v>
      </c>
      <c r="B180" s="16" t="s">
        <v>40</v>
      </c>
      <c r="C180" s="16" t="s">
        <v>41</v>
      </c>
      <c r="D180" s="16" t="s">
        <v>42</v>
      </c>
      <c r="E180" s="16" t="s">
        <v>43</v>
      </c>
      <c r="F180" s="16" t="s">
        <v>74</v>
      </c>
      <c r="G180" s="17">
        <v>44571</v>
      </c>
      <c r="H180" s="16" t="s">
        <v>45</v>
      </c>
      <c r="J180" s="17">
        <v>44571</v>
      </c>
      <c r="K180" s="16" t="s">
        <v>46</v>
      </c>
      <c r="M180" s="16" t="s">
        <v>75</v>
      </c>
      <c r="N180" s="17">
        <v>44579</v>
      </c>
      <c r="S180" s="16" t="s">
        <v>76</v>
      </c>
      <c r="V180" s="16" t="s">
        <v>49</v>
      </c>
      <c r="X180" s="16" t="s">
        <v>77</v>
      </c>
      <c r="AE180" s="16" t="s">
        <v>49</v>
      </c>
      <c r="AH180" s="16" t="s">
        <v>51</v>
      </c>
      <c r="AI180" s="16" t="s">
        <v>49</v>
      </c>
      <c r="AL180" s="18"/>
      <c r="AM180" s="18"/>
      <c r="AN180" s="18"/>
      <c r="AO180" s="18"/>
      <c r="AQ180" s="18"/>
      <c r="AV180" s="19">
        <v>19433.38</v>
      </c>
      <c r="AW180" s="16" t="s">
        <v>52</v>
      </c>
      <c r="AX180" s="4" t="s">
        <v>53</v>
      </c>
    </row>
    <row r="181" spans="1:50" s="13" customFormat="1" x14ac:dyDescent="0.25">
      <c r="A181" s="16" t="s">
        <v>97</v>
      </c>
      <c r="B181" s="16" t="s">
        <v>40</v>
      </c>
      <c r="C181" s="16" t="s">
        <v>41</v>
      </c>
      <c r="D181" s="16" t="s">
        <v>42</v>
      </c>
      <c r="E181" s="16" t="s">
        <v>43</v>
      </c>
      <c r="F181" s="16" t="s">
        <v>56</v>
      </c>
      <c r="G181" s="17">
        <v>44564</v>
      </c>
      <c r="H181" s="16" t="s">
        <v>45</v>
      </c>
      <c r="J181" s="17">
        <v>44564</v>
      </c>
      <c r="K181" s="16" t="s">
        <v>46</v>
      </c>
      <c r="M181" s="16" t="s">
        <v>57</v>
      </c>
      <c r="N181" s="17">
        <v>44579</v>
      </c>
      <c r="S181" s="16" t="s">
        <v>58</v>
      </c>
      <c r="V181" s="16" t="s">
        <v>49</v>
      </c>
      <c r="X181" s="16" t="s">
        <v>59</v>
      </c>
      <c r="AE181" s="16" t="s">
        <v>49</v>
      </c>
      <c r="AH181" s="16" t="s">
        <v>51</v>
      </c>
      <c r="AI181" s="16" t="s">
        <v>49</v>
      </c>
      <c r="AL181" s="18"/>
      <c r="AM181" s="18"/>
      <c r="AN181" s="18"/>
      <c r="AO181" s="18"/>
      <c r="AQ181" s="18"/>
      <c r="AV181" s="19">
        <v>9094.4</v>
      </c>
      <c r="AW181" s="16" t="s">
        <v>52</v>
      </c>
      <c r="AX181" s="4" t="s">
        <v>53</v>
      </c>
    </row>
    <row r="182" spans="1:50" s="13" customFormat="1" x14ac:dyDescent="0.25">
      <c r="A182" s="16" t="s">
        <v>379</v>
      </c>
      <c r="B182" s="16" t="s">
        <v>40</v>
      </c>
      <c r="C182" s="16" t="s">
        <v>41</v>
      </c>
      <c r="D182" s="16" t="s">
        <v>42</v>
      </c>
      <c r="E182" s="16" t="s">
        <v>43</v>
      </c>
      <c r="F182" s="16" t="s">
        <v>74</v>
      </c>
      <c r="G182" s="17">
        <v>44571</v>
      </c>
      <c r="H182" s="16" t="s">
        <v>45</v>
      </c>
      <c r="J182" s="17">
        <v>44571</v>
      </c>
      <c r="K182" s="16" t="s">
        <v>46</v>
      </c>
      <c r="M182" s="16" t="s">
        <v>75</v>
      </c>
      <c r="N182" s="17">
        <v>44579</v>
      </c>
      <c r="S182" s="16" t="s">
        <v>76</v>
      </c>
      <c r="V182" s="16" t="s">
        <v>49</v>
      </c>
      <c r="X182" s="16" t="s">
        <v>77</v>
      </c>
      <c r="AE182" s="16" t="s">
        <v>49</v>
      </c>
      <c r="AH182" s="16" t="s">
        <v>51</v>
      </c>
      <c r="AI182" s="16" t="s">
        <v>49</v>
      </c>
      <c r="AL182" s="18"/>
      <c r="AM182" s="18"/>
      <c r="AN182" s="18"/>
      <c r="AO182" s="18"/>
      <c r="AQ182" s="18"/>
      <c r="AV182" s="19">
        <v>19439.02</v>
      </c>
      <c r="AW182" s="16" t="s">
        <v>52</v>
      </c>
      <c r="AX182" s="4" t="s">
        <v>53</v>
      </c>
    </row>
    <row r="183" spans="1:50" s="13" customFormat="1" x14ac:dyDescent="0.25">
      <c r="A183" s="16" t="s">
        <v>540</v>
      </c>
      <c r="B183" s="16" t="s">
        <v>40</v>
      </c>
      <c r="C183" s="16" t="s">
        <v>41</v>
      </c>
      <c r="D183" s="16" t="s">
        <v>42</v>
      </c>
      <c r="E183" s="16" t="s">
        <v>43</v>
      </c>
      <c r="F183" s="16" t="s">
        <v>56</v>
      </c>
      <c r="G183" s="17">
        <v>44571</v>
      </c>
      <c r="H183" s="16" t="s">
        <v>45</v>
      </c>
      <c r="J183" s="17">
        <v>44571</v>
      </c>
      <c r="K183" s="16" t="s">
        <v>46</v>
      </c>
      <c r="M183" s="16" t="s">
        <v>57</v>
      </c>
      <c r="N183" s="17">
        <v>44586</v>
      </c>
      <c r="S183" s="16" t="s">
        <v>58</v>
      </c>
      <c r="V183" s="16" t="s">
        <v>49</v>
      </c>
      <c r="X183" s="16" t="s">
        <v>59</v>
      </c>
      <c r="AE183" s="16" t="s">
        <v>49</v>
      </c>
      <c r="AH183" s="16" t="s">
        <v>51</v>
      </c>
      <c r="AI183" s="16" t="s">
        <v>49</v>
      </c>
      <c r="AL183" s="18"/>
      <c r="AM183" s="18"/>
      <c r="AN183" s="18"/>
      <c r="AO183" s="18"/>
      <c r="AQ183" s="18"/>
      <c r="AV183" s="19">
        <v>9094.4</v>
      </c>
      <c r="AW183" s="16" t="s">
        <v>52</v>
      </c>
      <c r="AX183" s="4" t="s">
        <v>53</v>
      </c>
    </row>
    <row r="184" spans="1:50" s="13" customFormat="1" x14ac:dyDescent="0.25">
      <c r="A184" s="16" t="s">
        <v>240</v>
      </c>
      <c r="B184" s="16" t="s">
        <v>40</v>
      </c>
      <c r="C184" s="16" t="s">
        <v>41</v>
      </c>
      <c r="D184" s="16" t="s">
        <v>42</v>
      </c>
      <c r="E184" s="16" t="s">
        <v>43</v>
      </c>
      <c r="F184" s="16" t="s">
        <v>56</v>
      </c>
      <c r="G184" s="17">
        <v>44571</v>
      </c>
      <c r="H184" s="16" t="s">
        <v>45</v>
      </c>
      <c r="J184" s="17">
        <v>44571</v>
      </c>
      <c r="K184" s="16" t="s">
        <v>46</v>
      </c>
      <c r="M184" s="16" t="s">
        <v>57</v>
      </c>
      <c r="N184" s="17">
        <v>44586</v>
      </c>
      <c r="S184" s="16" t="s">
        <v>58</v>
      </c>
      <c r="V184" s="16" t="s">
        <v>49</v>
      </c>
      <c r="X184" s="16" t="s">
        <v>59</v>
      </c>
      <c r="AE184" s="16" t="s">
        <v>49</v>
      </c>
      <c r="AH184" s="16" t="s">
        <v>51</v>
      </c>
      <c r="AI184" s="16" t="s">
        <v>49</v>
      </c>
      <c r="AL184" s="18"/>
      <c r="AM184" s="18"/>
      <c r="AN184" s="18"/>
      <c r="AO184" s="18"/>
      <c r="AQ184" s="18"/>
      <c r="AV184" s="19">
        <v>9094.4</v>
      </c>
      <c r="AW184" s="16" t="s">
        <v>52</v>
      </c>
      <c r="AX184" s="4" t="s">
        <v>53</v>
      </c>
    </row>
    <row r="185" spans="1:50" s="13" customFormat="1" x14ac:dyDescent="0.25">
      <c r="A185" s="16" t="s">
        <v>71</v>
      </c>
      <c r="B185" s="16" t="s">
        <v>40</v>
      </c>
      <c r="C185" s="16" t="s">
        <v>41</v>
      </c>
      <c r="D185" s="16" t="s">
        <v>42</v>
      </c>
      <c r="E185" s="16" t="s">
        <v>43</v>
      </c>
      <c r="F185" s="16" t="s">
        <v>56</v>
      </c>
      <c r="G185" s="17">
        <v>44571</v>
      </c>
      <c r="H185" s="16" t="s">
        <v>45</v>
      </c>
      <c r="J185" s="17">
        <v>44571</v>
      </c>
      <c r="K185" s="16" t="s">
        <v>46</v>
      </c>
      <c r="M185" s="16" t="s">
        <v>57</v>
      </c>
      <c r="N185" s="17">
        <v>44586</v>
      </c>
      <c r="S185" s="16" t="s">
        <v>58</v>
      </c>
      <c r="V185" s="16" t="s">
        <v>49</v>
      </c>
      <c r="X185" s="16" t="s">
        <v>59</v>
      </c>
      <c r="AE185" s="16" t="s">
        <v>49</v>
      </c>
      <c r="AH185" s="16" t="s">
        <v>51</v>
      </c>
      <c r="AI185" s="16" t="s">
        <v>49</v>
      </c>
      <c r="AL185" s="18"/>
      <c r="AM185" s="18"/>
      <c r="AN185" s="18"/>
      <c r="AO185" s="18"/>
      <c r="AQ185" s="18"/>
      <c r="AV185" s="19">
        <v>9094.4</v>
      </c>
      <c r="AW185" s="16" t="s">
        <v>52</v>
      </c>
      <c r="AX185" s="4" t="s">
        <v>53</v>
      </c>
    </row>
    <row r="186" spans="1:50" s="13" customFormat="1" x14ac:dyDescent="0.25">
      <c r="A186" s="16" t="s">
        <v>162</v>
      </c>
      <c r="B186" s="16" t="s">
        <v>40</v>
      </c>
      <c r="C186" s="16" t="s">
        <v>41</v>
      </c>
      <c r="D186" s="16" t="s">
        <v>42</v>
      </c>
      <c r="E186" s="16" t="s">
        <v>43</v>
      </c>
      <c r="F186" s="16" t="s">
        <v>56</v>
      </c>
      <c r="G186" s="17">
        <v>44571</v>
      </c>
      <c r="H186" s="16" t="s">
        <v>45</v>
      </c>
      <c r="J186" s="17">
        <v>44571</v>
      </c>
      <c r="K186" s="16" t="s">
        <v>46</v>
      </c>
      <c r="M186" s="16" t="s">
        <v>57</v>
      </c>
      <c r="N186" s="17">
        <v>44586</v>
      </c>
      <c r="S186" s="16" t="s">
        <v>58</v>
      </c>
      <c r="V186" s="16" t="s">
        <v>49</v>
      </c>
      <c r="X186" s="16" t="s">
        <v>59</v>
      </c>
      <c r="AE186" s="16" t="s">
        <v>49</v>
      </c>
      <c r="AH186" s="16" t="s">
        <v>51</v>
      </c>
      <c r="AI186" s="16" t="s">
        <v>49</v>
      </c>
      <c r="AL186" s="18"/>
      <c r="AM186" s="18"/>
      <c r="AN186" s="18"/>
      <c r="AO186" s="18"/>
      <c r="AQ186" s="18"/>
      <c r="AV186" s="19">
        <v>9094.4</v>
      </c>
      <c r="AW186" s="16" t="s">
        <v>52</v>
      </c>
      <c r="AX186" s="4" t="s">
        <v>53</v>
      </c>
    </row>
    <row r="187" spans="1:50" s="13" customFormat="1" x14ac:dyDescent="0.25">
      <c r="A187" s="16" t="s">
        <v>256</v>
      </c>
      <c r="B187" s="16" t="s">
        <v>40</v>
      </c>
      <c r="C187" s="16" t="s">
        <v>41</v>
      </c>
      <c r="D187" s="16" t="s">
        <v>42</v>
      </c>
      <c r="E187" s="16" t="s">
        <v>43</v>
      </c>
      <c r="F187" s="16" t="s">
        <v>44</v>
      </c>
      <c r="G187" s="17">
        <v>44571</v>
      </c>
      <c r="H187" s="16" t="s">
        <v>45</v>
      </c>
      <c r="J187" s="17">
        <v>44571</v>
      </c>
      <c r="K187" s="16" t="s">
        <v>46</v>
      </c>
      <c r="M187" s="16" t="s">
        <v>47</v>
      </c>
      <c r="N187" s="17">
        <v>44586</v>
      </c>
      <c r="S187" s="16" t="s">
        <v>48</v>
      </c>
      <c r="V187" s="16" t="s">
        <v>49</v>
      </c>
      <c r="X187" s="16" t="s">
        <v>50</v>
      </c>
      <c r="AE187" s="16" t="s">
        <v>49</v>
      </c>
      <c r="AH187" s="16" t="s">
        <v>51</v>
      </c>
      <c r="AI187" s="16" t="s">
        <v>49</v>
      </c>
      <c r="AL187" s="18"/>
      <c r="AM187" s="18"/>
      <c r="AN187" s="18"/>
      <c r="AO187" s="18"/>
      <c r="AQ187" s="18"/>
      <c r="AV187" s="19">
        <v>18709.599999999999</v>
      </c>
      <c r="AW187" s="16" t="s">
        <v>52</v>
      </c>
      <c r="AX187" s="4" t="s">
        <v>53</v>
      </c>
    </row>
    <row r="188" spans="1:50" s="13" customFormat="1" x14ac:dyDescent="0.25">
      <c r="A188" s="16" t="s">
        <v>179</v>
      </c>
      <c r="B188" s="16" t="s">
        <v>40</v>
      </c>
      <c r="C188" s="16" t="s">
        <v>41</v>
      </c>
      <c r="D188" s="16" t="s">
        <v>42</v>
      </c>
      <c r="E188" s="16" t="s">
        <v>43</v>
      </c>
      <c r="F188" s="16" t="s">
        <v>44</v>
      </c>
      <c r="G188" s="17">
        <v>44571</v>
      </c>
      <c r="H188" s="16" t="s">
        <v>45</v>
      </c>
      <c r="J188" s="17">
        <v>44571</v>
      </c>
      <c r="K188" s="16" t="s">
        <v>46</v>
      </c>
      <c r="M188" s="16" t="s">
        <v>47</v>
      </c>
      <c r="N188" s="17">
        <v>44586</v>
      </c>
      <c r="S188" s="16" t="s">
        <v>48</v>
      </c>
      <c r="V188" s="16" t="s">
        <v>49</v>
      </c>
      <c r="X188" s="16" t="s">
        <v>50</v>
      </c>
      <c r="AE188" s="16" t="s">
        <v>49</v>
      </c>
      <c r="AH188" s="16" t="s">
        <v>51</v>
      </c>
      <c r="AI188" s="16" t="s">
        <v>49</v>
      </c>
      <c r="AL188" s="18"/>
      <c r="AM188" s="18"/>
      <c r="AN188" s="18"/>
      <c r="AO188" s="18"/>
      <c r="AQ188" s="18"/>
      <c r="AV188" s="19">
        <v>18709.599999999999</v>
      </c>
      <c r="AW188" s="16" t="s">
        <v>52</v>
      </c>
      <c r="AX188" s="4" t="s">
        <v>53</v>
      </c>
    </row>
    <row r="189" spans="1:50" s="13" customFormat="1" x14ac:dyDescent="0.25">
      <c r="A189" s="16" t="s">
        <v>180</v>
      </c>
      <c r="B189" s="16" t="s">
        <v>40</v>
      </c>
      <c r="C189" s="16" t="s">
        <v>41</v>
      </c>
      <c r="D189" s="16" t="s">
        <v>42</v>
      </c>
      <c r="E189" s="16" t="s">
        <v>43</v>
      </c>
      <c r="F189" s="16" t="s">
        <v>56</v>
      </c>
      <c r="G189" s="17">
        <v>44571</v>
      </c>
      <c r="H189" s="16" t="s">
        <v>45</v>
      </c>
      <c r="J189" s="17">
        <v>44571</v>
      </c>
      <c r="K189" s="16" t="s">
        <v>46</v>
      </c>
      <c r="M189" s="16" t="s">
        <v>57</v>
      </c>
      <c r="N189" s="17">
        <v>44586</v>
      </c>
      <c r="S189" s="16" t="s">
        <v>58</v>
      </c>
      <c r="V189" s="16" t="s">
        <v>49</v>
      </c>
      <c r="X189" s="16" t="s">
        <v>59</v>
      </c>
      <c r="AE189" s="16" t="s">
        <v>49</v>
      </c>
      <c r="AH189" s="16" t="s">
        <v>51</v>
      </c>
      <c r="AI189" s="16" t="s">
        <v>49</v>
      </c>
      <c r="AL189" s="18"/>
      <c r="AM189" s="18"/>
      <c r="AN189" s="18"/>
      <c r="AO189" s="18"/>
      <c r="AQ189" s="18"/>
      <c r="AV189" s="19">
        <v>9094.4</v>
      </c>
      <c r="AW189" s="16" t="s">
        <v>52</v>
      </c>
      <c r="AX189" s="4" t="s">
        <v>53</v>
      </c>
    </row>
    <row r="190" spans="1:50" s="13" customFormat="1" x14ac:dyDescent="0.25">
      <c r="A190" s="16" t="s">
        <v>178</v>
      </c>
      <c r="B190" s="16" t="s">
        <v>40</v>
      </c>
      <c r="C190" s="16" t="s">
        <v>41</v>
      </c>
      <c r="D190" s="16" t="s">
        <v>42</v>
      </c>
      <c r="E190" s="16" t="s">
        <v>43</v>
      </c>
      <c r="F190" s="16" t="s">
        <v>56</v>
      </c>
      <c r="G190" s="17">
        <v>44571</v>
      </c>
      <c r="H190" s="16" t="s">
        <v>45</v>
      </c>
      <c r="J190" s="17">
        <v>44571</v>
      </c>
      <c r="K190" s="16" t="s">
        <v>46</v>
      </c>
      <c r="M190" s="16" t="s">
        <v>57</v>
      </c>
      <c r="N190" s="17">
        <v>44586</v>
      </c>
      <c r="S190" s="16" t="s">
        <v>58</v>
      </c>
      <c r="V190" s="16" t="s">
        <v>49</v>
      </c>
      <c r="X190" s="16" t="s">
        <v>59</v>
      </c>
      <c r="AE190" s="16" t="s">
        <v>49</v>
      </c>
      <c r="AH190" s="16" t="s">
        <v>51</v>
      </c>
      <c r="AI190" s="16" t="s">
        <v>49</v>
      </c>
      <c r="AL190" s="18"/>
      <c r="AM190" s="18"/>
      <c r="AN190" s="18"/>
      <c r="AO190" s="18"/>
      <c r="AQ190" s="18"/>
      <c r="AV190" s="19">
        <v>9094.4</v>
      </c>
      <c r="AW190" s="16" t="s">
        <v>52</v>
      </c>
      <c r="AX190" s="4" t="s">
        <v>53</v>
      </c>
    </row>
    <row r="191" spans="1:50" s="13" customFormat="1" x14ac:dyDescent="0.25">
      <c r="A191" s="16" t="s">
        <v>394</v>
      </c>
      <c r="B191" s="16" t="s">
        <v>40</v>
      </c>
      <c r="C191" s="16" t="s">
        <v>41</v>
      </c>
      <c r="D191" s="16" t="s">
        <v>42</v>
      </c>
      <c r="E191" s="16" t="s">
        <v>43</v>
      </c>
      <c r="F191" s="16" t="s">
        <v>62</v>
      </c>
      <c r="G191" s="17">
        <v>44571</v>
      </c>
      <c r="H191" s="16" t="s">
        <v>45</v>
      </c>
      <c r="J191" s="17">
        <v>44571</v>
      </c>
      <c r="K191" s="16" t="s">
        <v>46</v>
      </c>
      <c r="M191" s="16" t="s">
        <v>63</v>
      </c>
      <c r="N191" s="17">
        <v>44601</v>
      </c>
      <c r="S191" s="16" t="s">
        <v>64</v>
      </c>
      <c r="V191" s="16" t="s">
        <v>49</v>
      </c>
      <c r="X191" s="16" t="s">
        <v>65</v>
      </c>
      <c r="AE191" s="16" t="s">
        <v>49</v>
      </c>
      <c r="AH191" s="16" t="s">
        <v>51</v>
      </c>
      <c r="AI191" s="16" t="s">
        <v>49</v>
      </c>
      <c r="AL191" s="18"/>
      <c r="AM191" s="18"/>
      <c r="AN191" s="18"/>
      <c r="AO191" s="18"/>
      <c r="AQ191" s="18"/>
      <c r="AV191" s="19">
        <v>36551.199999999997</v>
      </c>
      <c r="AW191" s="16" t="s">
        <v>52</v>
      </c>
      <c r="AX191" s="4" t="s">
        <v>53</v>
      </c>
    </row>
    <row r="192" spans="1:50" s="13" customFormat="1" x14ac:dyDescent="0.25">
      <c r="A192" s="16" t="s">
        <v>473</v>
      </c>
      <c r="B192" s="16" t="s">
        <v>40</v>
      </c>
      <c r="C192" s="16" t="s">
        <v>41</v>
      </c>
      <c r="D192" s="16" t="s">
        <v>42</v>
      </c>
      <c r="E192" s="16" t="s">
        <v>43</v>
      </c>
      <c r="F192" s="16" t="s">
        <v>44</v>
      </c>
      <c r="G192" s="17">
        <v>44564</v>
      </c>
      <c r="H192" s="16" t="s">
        <v>45</v>
      </c>
      <c r="J192" s="17">
        <v>44564</v>
      </c>
      <c r="K192" s="16" t="s">
        <v>46</v>
      </c>
      <c r="M192" s="16" t="s">
        <v>47</v>
      </c>
      <c r="N192" s="17">
        <v>44579</v>
      </c>
      <c r="S192" s="16" t="s">
        <v>48</v>
      </c>
      <c r="V192" s="16" t="s">
        <v>49</v>
      </c>
      <c r="X192" s="16" t="s">
        <v>50</v>
      </c>
      <c r="AE192" s="16" t="s">
        <v>49</v>
      </c>
      <c r="AH192" s="16" t="s">
        <v>51</v>
      </c>
      <c r="AI192" s="16" t="s">
        <v>49</v>
      </c>
      <c r="AL192" s="18"/>
      <c r="AM192" s="18"/>
      <c r="AN192" s="18"/>
      <c r="AO192" s="18"/>
      <c r="AQ192" s="18"/>
      <c r="AV192" s="19">
        <v>26079.200000000001</v>
      </c>
      <c r="AW192" s="16" t="s">
        <v>52</v>
      </c>
      <c r="AX192" s="4" t="s">
        <v>53</v>
      </c>
    </row>
    <row r="193" spans="1:50" s="13" customFormat="1" x14ac:dyDescent="0.25">
      <c r="A193" s="16" t="s">
        <v>194</v>
      </c>
      <c r="B193" s="16" t="s">
        <v>40</v>
      </c>
      <c r="C193" s="16" t="s">
        <v>41</v>
      </c>
      <c r="D193" s="16" t="s">
        <v>42</v>
      </c>
      <c r="E193" s="16" t="s">
        <v>43</v>
      </c>
      <c r="F193" s="16" t="s">
        <v>62</v>
      </c>
      <c r="G193" s="17">
        <v>44571</v>
      </c>
      <c r="H193" s="16" t="s">
        <v>45</v>
      </c>
      <c r="J193" s="17">
        <v>44571</v>
      </c>
      <c r="K193" s="16" t="s">
        <v>46</v>
      </c>
      <c r="M193" s="16" t="s">
        <v>63</v>
      </c>
      <c r="N193" s="17">
        <v>44601</v>
      </c>
      <c r="S193" s="16" t="s">
        <v>64</v>
      </c>
      <c r="V193" s="16" t="s">
        <v>49</v>
      </c>
      <c r="X193" s="16" t="s">
        <v>65</v>
      </c>
      <c r="AE193" s="16" t="s">
        <v>49</v>
      </c>
      <c r="AH193" s="16" t="s">
        <v>51</v>
      </c>
      <c r="AI193" s="16" t="s">
        <v>49</v>
      </c>
      <c r="AL193" s="18"/>
      <c r="AM193" s="18"/>
      <c r="AN193" s="18"/>
      <c r="AO193" s="18"/>
      <c r="AQ193" s="18"/>
      <c r="AV193" s="19">
        <v>36551.199999999997</v>
      </c>
      <c r="AW193" s="16" t="s">
        <v>52</v>
      </c>
      <c r="AX193" s="4" t="s">
        <v>53</v>
      </c>
    </row>
    <row r="194" spans="1:50" s="13" customFormat="1" x14ac:dyDescent="0.25">
      <c r="A194" s="16" t="s">
        <v>371</v>
      </c>
      <c r="B194" s="16" t="s">
        <v>40</v>
      </c>
      <c r="C194" s="16" t="s">
        <v>41</v>
      </c>
      <c r="D194" s="16" t="s">
        <v>42</v>
      </c>
      <c r="E194" s="16" t="s">
        <v>43</v>
      </c>
      <c r="F194" s="16" t="s">
        <v>44</v>
      </c>
      <c r="G194" s="17">
        <v>44571</v>
      </c>
      <c r="H194" s="16" t="s">
        <v>45</v>
      </c>
      <c r="J194" s="17">
        <v>44571</v>
      </c>
      <c r="K194" s="16" t="s">
        <v>46</v>
      </c>
      <c r="M194" s="16" t="s">
        <v>47</v>
      </c>
      <c r="N194" s="17">
        <v>44586</v>
      </c>
      <c r="S194" s="16" t="s">
        <v>48</v>
      </c>
      <c r="V194" s="16" t="s">
        <v>49</v>
      </c>
      <c r="X194" s="16" t="s">
        <v>50</v>
      </c>
      <c r="AE194" s="16" t="s">
        <v>49</v>
      </c>
      <c r="AH194" s="16" t="s">
        <v>51</v>
      </c>
      <c r="AI194" s="16" t="s">
        <v>49</v>
      </c>
      <c r="AL194" s="18"/>
      <c r="AM194" s="18"/>
      <c r="AN194" s="18"/>
      <c r="AO194" s="18"/>
      <c r="AQ194" s="18"/>
      <c r="AV194" s="19">
        <v>19135.2</v>
      </c>
      <c r="AW194" s="16" t="s">
        <v>52</v>
      </c>
      <c r="AX194" s="4" t="s">
        <v>53</v>
      </c>
    </row>
    <row r="195" spans="1:50" s="13" customFormat="1" x14ac:dyDescent="0.25">
      <c r="A195" s="16" t="s">
        <v>169</v>
      </c>
      <c r="B195" s="16" t="s">
        <v>40</v>
      </c>
      <c r="C195" s="16" t="s">
        <v>41</v>
      </c>
      <c r="D195" s="16" t="s">
        <v>42</v>
      </c>
      <c r="E195" s="16" t="s">
        <v>43</v>
      </c>
      <c r="F195" s="16" t="s">
        <v>44</v>
      </c>
      <c r="G195" s="17">
        <v>44571</v>
      </c>
      <c r="H195" s="16" t="s">
        <v>45</v>
      </c>
      <c r="J195" s="17">
        <v>44571</v>
      </c>
      <c r="K195" s="16" t="s">
        <v>46</v>
      </c>
      <c r="M195" s="16" t="s">
        <v>47</v>
      </c>
      <c r="N195" s="17">
        <v>44586</v>
      </c>
      <c r="S195" s="16" t="s">
        <v>48</v>
      </c>
      <c r="V195" s="16" t="s">
        <v>49</v>
      </c>
      <c r="X195" s="16" t="s">
        <v>50</v>
      </c>
      <c r="AE195" s="16" t="s">
        <v>49</v>
      </c>
      <c r="AH195" s="16" t="s">
        <v>51</v>
      </c>
      <c r="AI195" s="16" t="s">
        <v>49</v>
      </c>
      <c r="AL195" s="18"/>
      <c r="AM195" s="18"/>
      <c r="AN195" s="18"/>
      <c r="AO195" s="18"/>
      <c r="AQ195" s="18"/>
      <c r="AV195" s="19">
        <v>19135.2</v>
      </c>
      <c r="AW195" s="16" t="s">
        <v>52</v>
      </c>
      <c r="AX195" s="4" t="s">
        <v>53</v>
      </c>
    </row>
    <row r="196" spans="1:50" s="13" customFormat="1" x14ac:dyDescent="0.25">
      <c r="A196" s="16" t="s">
        <v>564</v>
      </c>
      <c r="B196" s="16" t="s">
        <v>40</v>
      </c>
      <c r="C196" s="16" t="s">
        <v>41</v>
      </c>
      <c r="D196" s="16" t="s">
        <v>42</v>
      </c>
      <c r="E196" s="16" t="s">
        <v>43</v>
      </c>
      <c r="F196" s="16" t="s">
        <v>44</v>
      </c>
      <c r="G196" s="17">
        <v>44572</v>
      </c>
      <c r="H196" s="16" t="s">
        <v>45</v>
      </c>
      <c r="J196" s="17">
        <v>44572</v>
      </c>
      <c r="K196" s="16" t="s">
        <v>46</v>
      </c>
      <c r="M196" s="16" t="s">
        <v>47</v>
      </c>
      <c r="N196" s="17">
        <v>44587</v>
      </c>
      <c r="S196" s="16" t="s">
        <v>48</v>
      </c>
      <c r="V196" s="16" t="s">
        <v>49</v>
      </c>
      <c r="X196" s="16" t="s">
        <v>50</v>
      </c>
      <c r="AE196" s="16" t="s">
        <v>49</v>
      </c>
      <c r="AH196" s="16" t="s">
        <v>51</v>
      </c>
      <c r="AI196" s="16" t="s">
        <v>49</v>
      </c>
      <c r="AL196" s="18"/>
      <c r="AM196" s="18"/>
      <c r="AN196" s="18"/>
      <c r="AO196" s="18"/>
      <c r="AQ196" s="18"/>
      <c r="AV196" s="19">
        <v>18709.599999999999</v>
      </c>
      <c r="AW196" s="16" t="s">
        <v>52</v>
      </c>
      <c r="AX196" s="4" t="s">
        <v>53</v>
      </c>
    </row>
    <row r="197" spans="1:50" s="13" customFormat="1" x14ac:dyDescent="0.25">
      <c r="A197" s="16" t="s">
        <v>519</v>
      </c>
      <c r="B197" s="16" t="s">
        <v>40</v>
      </c>
      <c r="C197" s="16" t="s">
        <v>41</v>
      </c>
      <c r="D197" s="16" t="s">
        <v>42</v>
      </c>
      <c r="E197" s="16" t="s">
        <v>43</v>
      </c>
      <c r="F197" s="16" t="s">
        <v>44</v>
      </c>
      <c r="G197" s="17">
        <v>44572</v>
      </c>
      <c r="H197" s="16" t="s">
        <v>45</v>
      </c>
      <c r="J197" s="17">
        <v>44572</v>
      </c>
      <c r="K197" s="16" t="s">
        <v>46</v>
      </c>
      <c r="M197" s="16" t="s">
        <v>47</v>
      </c>
      <c r="N197" s="17">
        <v>44587</v>
      </c>
      <c r="S197" s="16" t="s">
        <v>48</v>
      </c>
      <c r="V197" s="16" t="s">
        <v>49</v>
      </c>
      <c r="X197" s="16" t="s">
        <v>50</v>
      </c>
      <c r="AE197" s="16" t="s">
        <v>49</v>
      </c>
      <c r="AH197" s="16" t="s">
        <v>51</v>
      </c>
      <c r="AI197" s="16" t="s">
        <v>49</v>
      </c>
      <c r="AL197" s="18"/>
      <c r="AM197" s="18"/>
      <c r="AN197" s="18"/>
      <c r="AO197" s="18"/>
      <c r="AQ197" s="18"/>
      <c r="AV197" s="19">
        <v>18709.599999999999</v>
      </c>
      <c r="AW197" s="16" t="s">
        <v>52</v>
      </c>
      <c r="AX197" s="4" t="s">
        <v>53</v>
      </c>
    </row>
    <row r="198" spans="1:50" s="13" customFormat="1" x14ac:dyDescent="0.25">
      <c r="A198" s="16" t="s">
        <v>230</v>
      </c>
      <c r="B198" s="16" t="s">
        <v>40</v>
      </c>
      <c r="C198" s="16" t="s">
        <v>41</v>
      </c>
      <c r="D198" s="16" t="s">
        <v>42</v>
      </c>
      <c r="E198" s="16" t="s">
        <v>43</v>
      </c>
      <c r="F198" s="16" t="s">
        <v>56</v>
      </c>
      <c r="G198" s="17">
        <v>44572</v>
      </c>
      <c r="H198" s="16" t="s">
        <v>45</v>
      </c>
      <c r="J198" s="17">
        <v>44572</v>
      </c>
      <c r="K198" s="16" t="s">
        <v>46</v>
      </c>
      <c r="M198" s="16" t="s">
        <v>57</v>
      </c>
      <c r="N198" s="17">
        <v>44587</v>
      </c>
      <c r="S198" s="16" t="s">
        <v>58</v>
      </c>
      <c r="V198" s="16" t="s">
        <v>49</v>
      </c>
      <c r="X198" s="16" t="s">
        <v>59</v>
      </c>
      <c r="AE198" s="16" t="s">
        <v>49</v>
      </c>
      <c r="AH198" s="16" t="s">
        <v>51</v>
      </c>
      <c r="AI198" s="16" t="s">
        <v>49</v>
      </c>
      <c r="AL198" s="18"/>
      <c r="AM198" s="18"/>
      <c r="AN198" s="18"/>
      <c r="AO198" s="18"/>
      <c r="AQ198" s="18"/>
      <c r="AV198" s="19">
        <v>9094.4</v>
      </c>
      <c r="AW198" s="16" t="s">
        <v>52</v>
      </c>
      <c r="AX198" s="4" t="s">
        <v>53</v>
      </c>
    </row>
    <row r="199" spans="1:50" s="13" customFormat="1" x14ac:dyDescent="0.25">
      <c r="A199" s="16" t="s">
        <v>393</v>
      </c>
      <c r="B199" s="16" t="s">
        <v>40</v>
      </c>
      <c r="C199" s="16" t="s">
        <v>41</v>
      </c>
      <c r="D199" s="16" t="s">
        <v>42</v>
      </c>
      <c r="E199" s="16" t="s">
        <v>43</v>
      </c>
      <c r="F199" s="16" t="s">
        <v>56</v>
      </c>
      <c r="G199" s="17">
        <v>44572</v>
      </c>
      <c r="H199" s="16" t="s">
        <v>45</v>
      </c>
      <c r="J199" s="17">
        <v>44572</v>
      </c>
      <c r="K199" s="16" t="s">
        <v>46</v>
      </c>
      <c r="M199" s="16" t="s">
        <v>57</v>
      </c>
      <c r="N199" s="17">
        <v>44587</v>
      </c>
      <c r="S199" s="16" t="s">
        <v>58</v>
      </c>
      <c r="V199" s="16" t="s">
        <v>49</v>
      </c>
      <c r="X199" s="16" t="s">
        <v>59</v>
      </c>
      <c r="AE199" s="16" t="s">
        <v>49</v>
      </c>
      <c r="AH199" s="16" t="s">
        <v>51</v>
      </c>
      <c r="AI199" s="16" t="s">
        <v>49</v>
      </c>
      <c r="AL199" s="18"/>
      <c r="AM199" s="18"/>
      <c r="AN199" s="18"/>
      <c r="AO199" s="18"/>
      <c r="AQ199" s="18"/>
      <c r="AV199" s="19">
        <v>9094.4</v>
      </c>
      <c r="AW199" s="16" t="s">
        <v>52</v>
      </c>
      <c r="AX199" s="4" t="s">
        <v>53</v>
      </c>
    </row>
    <row r="200" spans="1:50" s="13" customFormat="1" x14ac:dyDescent="0.25">
      <c r="A200" s="16" t="s">
        <v>323</v>
      </c>
      <c r="B200" s="16" t="s">
        <v>40</v>
      </c>
      <c r="C200" s="16" t="s">
        <v>41</v>
      </c>
      <c r="D200" s="16" t="s">
        <v>42</v>
      </c>
      <c r="E200" s="16" t="s">
        <v>43</v>
      </c>
      <c r="F200" s="16" t="s">
        <v>56</v>
      </c>
      <c r="G200" s="17">
        <v>44572</v>
      </c>
      <c r="H200" s="16" t="s">
        <v>45</v>
      </c>
      <c r="J200" s="17">
        <v>44572</v>
      </c>
      <c r="K200" s="16" t="s">
        <v>46</v>
      </c>
      <c r="M200" s="16" t="s">
        <v>57</v>
      </c>
      <c r="N200" s="17">
        <v>44587</v>
      </c>
      <c r="S200" s="16" t="s">
        <v>58</v>
      </c>
      <c r="V200" s="16" t="s">
        <v>49</v>
      </c>
      <c r="X200" s="16" t="s">
        <v>59</v>
      </c>
      <c r="AE200" s="16" t="s">
        <v>49</v>
      </c>
      <c r="AH200" s="16" t="s">
        <v>51</v>
      </c>
      <c r="AI200" s="16" t="s">
        <v>49</v>
      </c>
      <c r="AL200" s="18"/>
      <c r="AM200" s="18"/>
      <c r="AN200" s="18"/>
      <c r="AO200" s="18"/>
      <c r="AQ200" s="18"/>
      <c r="AV200" s="19">
        <v>9094.4</v>
      </c>
      <c r="AW200" s="16" t="s">
        <v>52</v>
      </c>
      <c r="AX200" s="4" t="s">
        <v>53</v>
      </c>
    </row>
    <row r="201" spans="1:50" s="13" customFormat="1" x14ac:dyDescent="0.25">
      <c r="A201" s="16" t="s">
        <v>483</v>
      </c>
      <c r="B201" s="16" t="s">
        <v>40</v>
      </c>
      <c r="C201" s="16" t="s">
        <v>41</v>
      </c>
      <c r="D201" s="16" t="s">
        <v>42</v>
      </c>
      <c r="E201" s="16" t="s">
        <v>43</v>
      </c>
      <c r="F201" s="16" t="s">
        <v>56</v>
      </c>
      <c r="G201" s="17">
        <v>44572</v>
      </c>
      <c r="H201" s="16" t="s">
        <v>45</v>
      </c>
      <c r="J201" s="17">
        <v>44572</v>
      </c>
      <c r="K201" s="16" t="s">
        <v>46</v>
      </c>
      <c r="M201" s="16" t="s">
        <v>57</v>
      </c>
      <c r="N201" s="17">
        <v>44587</v>
      </c>
      <c r="S201" s="16" t="s">
        <v>58</v>
      </c>
      <c r="V201" s="16" t="s">
        <v>49</v>
      </c>
      <c r="X201" s="16" t="s">
        <v>59</v>
      </c>
      <c r="AE201" s="16" t="s">
        <v>49</v>
      </c>
      <c r="AH201" s="16" t="s">
        <v>51</v>
      </c>
      <c r="AI201" s="16" t="s">
        <v>49</v>
      </c>
      <c r="AL201" s="18"/>
      <c r="AM201" s="18"/>
      <c r="AN201" s="18"/>
      <c r="AO201" s="18"/>
      <c r="AQ201" s="18"/>
      <c r="AV201" s="19">
        <v>9094.4</v>
      </c>
      <c r="AW201" s="16" t="s">
        <v>52</v>
      </c>
      <c r="AX201" s="4" t="s">
        <v>53</v>
      </c>
    </row>
    <row r="202" spans="1:50" s="13" customFormat="1" x14ac:dyDescent="0.25">
      <c r="A202" s="16" t="s">
        <v>527</v>
      </c>
      <c r="B202" s="16" t="s">
        <v>40</v>
      </c>
      <c r="C202" s="16" t="s">
        <v>41</v>
      </c>
      <c r="D202" s="16" t="s">
        <v>42</v>
      </c>
      <c r="E202" s="16" t="s">
        <v>43</v>
      </c>
      <c r="F202" s="16" t="s">
        <v>74</v>
      </c>
      <c r="G202" s="17">
        <v>44571</v>
      </c>
      <c r="H202" s="16" t="s">
        <v>45</v>
      </c>
      <c r="J202" s="17">
        <v>44571</v>
      </c>
      <c r="K202" s="16" t="s">
        <v>46</v>
      </c>
      <c r="M202" s="16" t="s">
        <v>75</v>
      </c>
      <c r="N202" s="17">
        <v>44579</v>
      </c>
      <c r="S202" s="16" t="s">
        <v>76</v>
      </c>
      <c r="V202" s="16" t="s">
        <v>49</v>
      </c>
      <c r="X202" s="16" t="s">
        <v>77</v>
      </c>
      <c r="AE202" s="16" t="s">
        <v>49</v>
      </c>
      <c r="AH202" s="16" t="s">
        <v>51</v>
      </c>
      <c r="AI202" s="16" t="s">
        <v>49</v>
      </c>
      <c r="AL202" s="18"/>
      <c r="AM202" s="18"/>
      <c r="AN202" s="18"/>
      <c r="AO202" s="18"/>
      <c r="AQ202" s="18"/>
      <c r="AV202" s="19">
        <v>8943.39</v>
      </c>
      <c r="AW202" s="16" t="s">
        <v>52</v>
      </c>
      <c r="AX202" s="4" t="s">
        <v>53</v>
      </c>
    </row>
    <row r="203" spans="1:50" s="13" customFormat="1" x14ac:dyDescent="0.25">
      <c r="A203" s="16" t="s">
        <v>562</v>
      </c>
      <c r="B203" s="16" t="s">
        <v>40</v>
      </c>
      <c r="C203" s="16" t="s">
        <v>41</v>
      </c>
      <c r="D203" s="16" t="s">
        <v>42</v>
      </c>
      <c r="E203" s="16" t="s">
        <v>43</v>
      </c>
      <c r="F203" s="16" t="s">
        <v>44</v>
      </c>
      <c r="G203" s="17">
        <v>44564</v>
      </c>
      <c r="H203" s="16" t="s">
        <v>45</v>
      </c>
      <c r="J203" s="17">
        <v>44564</v>
      </c>
      <c r="K203" s="16" t="s">
        <v>46</v>
      </c>
      <c r="M203" s="16" t="s">
        <v>47</v>
      </c>
      <c r="N203" s="17">
        <v>44579</v>
      </c>
      <c r="S203" s="16" t="s">
        <v>48</v>
      </c>
      <c r="V203" s="16" t="s">
        <v>49</v>
      </c>
      <c r="X203" s="16" t="s">
        <v>50</v>
      </c>
      <c r="AE203" s="16" t="s">
        <v>49</v>
      </c>
      <c r="AH203" s="16" t="s">
        <v>51</v>
      </c>
      <c r="AI203" s="16" t="s">
        <v>49</v>
      </c>
      <c r="AL203" s="18"/>
      <c r="AM203" s="18"/>
      <c r="AN203" s="18"/>
      <c r="AO203" s="18"/>
      <c r="AQ203" s="18"/>
      <c r="AV203" s="19">
        <v>26079.200000000001</v>
      </c>
      <c r="AW203" s="16" t="s">
        <v>52</v>
      </c>
      <c r="AX203" s="4" t="s">
        <v>53</v>
      </c>
    </row>
    <row r="204" spans="1:50" s="13" customFormat="1" x14ac:dyDescent="0.25">
      <c r="A204" s="16" t="s">
        <v>128</v>
      </c>
      <c r="B204" s="16" t="s">
        <v>40</v>
      </c>
      <c r="C204" s="16" t="s">
        <v>41</v>
      </c>
      <c r="D204" s="16" t="s">
        <v>42</v>
      </c>
      <c r="E204" s="16" t="s">
        <v>43</v>
      </c>
      <c r="F204" s="16" t="s">
        <v>74</v>
      </c>
      <c r="G204" s="17">
        <v>44571</v>
      </c>
      <c r="H204" s="16" t="s">
        <v>45</v>
      </c>
      <c r="J204" s="17">
        <v>44571</v>
      </c>
      <c r="K204" s="16" t="s">
        <v>46</v>
      </c>
      <c r="M204" s="16" t="s">
        <v>75</v>
      </c>
      <c r="N204" s="17">
        <v>44579</v>
      </c>
      <c r="S204" s="16" t="s">
        <v>76</v>
      </c>
      <c r="V204" s="16" t="s">
        <v>49</v>
      </c>
      <c r="X204" s="16" t="s">
        <v>77</v>
      </c>
      <c r="AE204" s="16" t="s">
        <v>49</v>
      </c>
      <c r="AH204" s="16" t="s">
        <v>51</v>
      </c>
      <c r="AI204" s="16" t="s">
        <v>49</v>
      </c>
      <c r="AL204" s="18"/>
      <c r="AM204" s="18"/>
      <c r="AN204" s="18"/>
      <c r="AO204" s="18"/>
      <c r="AQ204" s="18"/>
      <c r="AV204" s="19">
        <v>8945.91</v>
      </c>
      <c r="AW204" s="16" t="s">
        <v>52</v>
      </c>
      <c r="AX204" s="4" t="s">
        <v>53</v>
      </c>
    </row>
    <row r="205" spans="1:50" s="13" customFormat="1" x14ac:dyDescent="0.25">
      <c r="A205" s="16" t="s">
        <v>222</v>
      </c>
      <c r="B205" s="16" t="s">
        <v>40</v>
      </c>
      <c r="C205" s="16" t="s">
        <v>41</v>
      </c>
      <c r="D205" s="16" t="s">
        <v>42</v>
      </c>
      <c r="E205" s="16" t="s">
        <v>43</v>
      </c>
      <c r="F205" s="16" t="s">
        <v>74</v>
      </c>
      <c r="G205" s="17">
        <v>44572</v>
      </c>
      <c r="H205" s="16" t="s">
        <v>45</v>
      </c>
      <c r="J205" s="17">
        <v>44572</v>
      </c>
      <c r="K205" s="16" t="s">
        <v>46</v>
      </c>
      <c r="M205" s="16" t="s">
        <v>75</v>
      </c>
      <c r="N205" s="17">
        <v>44580</v>
      </c>
      <c r="S205" s="16" t="s">
        <v>76</v>
      </c>
      <c r="V205" s="16" t="s">
        <v>49</v>
      </c>
      <c r="X205" s="16" t="s">
        <v>77</v>
      </c>
      <c r="AE205" s="16" t="s">
        <v>49</v>
      </c>
      <c r="AH205" s="16" t="s">
        <v>51</v>
      </c>
      <c r="AI205" s="16" t="s">
        <v>49</v>
      </c>
      <c r="AL205" s="18"/>
      <c r="AM205" s="18"/>
      <c r="AN205" s="18"/>
      <c r="AO205" s="18"/>
      <c r="AQ205" s="18"/>
      <c r="AV205" s="19">
        <v>19559.740000000002</v>
      </c>
      <c r="AW205" s="16" t="s">
        <v>52</v>
      </c>
      <c r="AX205" s="4" t="s">
        <v>53</v>
      </c>
    </row>
    <row r="206" spans="1:50" s="13" customFormat="1" x14ac:dyDescent="0.25">
      <c r="A206" s="16" t="s">
        <v>437</v>
      </c>
      <c r="B206" s="16" t="s">
        <v>40</v>
      </c>
      <c r="C206" s="16" t="s">
        <v>41</v>
      </c>
      <c r="D206" s="16" t="s">
        <v>42</v>
      </c>
      <c r="E206" s="16" t="s">
        <v>43</v>
      </c>
      <c r="F206" s="16" t="s">
        <v>74</v>
      </c>
      <c r="G206" s="17">
        <v>44572</v>
      </c>
      <c r="H206" s="16" t="s">
        <v>45</v>
      </c>
      <c r="J206" s="17">
        <v>44572</v>
      </c>
      <c r="K206" s="16" t="s">
        <v>46</v>
      </c>
      <c r="M206" s="16" t="s">
        <v>75</v>
      </c>
      <c r="N206" s="17">
        <v>44580</v>
      </c>
      <c r="S206" s="16" t="s">
        <v>76</v>
      </c>
      <c r="V206" s="16" t="s">
        <v>49</v>
      </c>
      <c r="X206" s="16" t="s">
        <v>77</v>
      </c>
      <c r="AE206" s="16" t="s">
        <v>49</v>
      </c>
      <c r="AH206" s="16" t="s">
        <v>51</v>
      </c>
      <c r="AI206" s="16" t="s">
        <v>49</v>
      </c>
      <c r="AL206" s="18"/>
      <c r="AM206" s="18"/>
      <c r="AN206" s="18"/>
      <c r="AO206" s="18"/>
      <c r="AQ206" s="18"/>
      <c r="AV206" s="19">
        <v>19570.830000000002</v>
      </c>
      <c r="AW206" s="16" t="s">
        <v>52</v>
      </c>
      <c r="AX206" s="4" t="s">
        <v>53</v>
      </c>
    </row>
    <row r="207" spans="1:50" s="13" customFormat="1" x14ac:dyDescent="0.25">
      <c r="A207" s="16" t="s">
        <v>555</v>
      </c>
      <c r="B207" s="16" t="s">
        <v>40</v>
      </c>
      <c r="C207" s="16" t="s">
        <v>41</v>
      </c>
      <c r="D207" s="16" t="s">
        <v>42</v>
      </c>
      <c r="E207" s="16" t="s">
        <v>43</v>
      </c>
      <c r="F207" s="16" t="s">
        <v>56</v>
      </c>
      <c r="G207" s="17">
        <v>44572</v>
      </c>
      <c r="H207" s="16" t="s">
        <v>45</v>
      </c>
      <c r="J207" s="17">
        <v>44572</v>
      </c>
      <c r="K207" s="16" t="s">
        <v>46</v>
      </c>
      <c r="M207" s="16" t="s">
        <v>57</v>
      </c>
      <c r="N207" s="17">
        <v>44587</v>
      </c>
      <c r="S207" s="16" t="s">
        <v>58</v>
      </c>
      <c r="V207" s="16" t="s">
        <v>49</v>
      </c>
      <c r="X207" s="16" t="s">
        <v>59</v>
      </c>
      <c r="AE207" s="16" t="s">
        <v>49</v>
      </c>
      <c r="AH207" s="16" t="s">
        <v>51</v>
      </c>
      <c r="AI207" s="16" t="s">
        <v>49</v>
      </c>
      <c r="AL207" s="18"/>
      <c r="AM207" s="18"/>
      <c r="AN207" s="18"/>
      <c r="AO207" s="18"/>
      <c r="AQ207" s="18"/>
      <c r="AV207" s="19">
        <v>9094.4</v>
      </c>
      <c r="AW207" s="16" t="s">
        <v>52</v>
      </c>
      <c r="AX207" s="4" t="s">
        <v>53</v>
      </c>
    </row>
    <row r="208" spans="1:50" s="13" customFormat="1" x14ac:dyDescent="0.25">
      <c r="A208" s="16" t="s">
        <v>385</v>
      </c>
      <c r="B208" s="16" t="s">
        <v>40</v>
      </c>
      <c r="C208" s="16" t="s">
        <v>41</v>
      </c>
      <c r="D208" s="16" t="s">
        <v>42</v>
      </c>
      <c r="E208" s="16" t="s">
        <v>43</v>
      </c>
      <c r="F208" s="16" t="s">
        <v>56</v>
      </c>
      <c r="G208" s="17">
        <v>44572</v>
      </c>
      <c r="H208" s="16" t="s">
        <v>45</v>
      </c>
      <c r="J208" s="17">
        <v>44572</v>
      </c>
      <c r="K208" s="16" t="s">
        <v>46</v>
      </c>
      <c r="M208" s="16" t="s">
        <v>57</v>
      </c>
      <c r="N208" s="17">
        <v>44587</v>
      </c>
      <c r="S208" s="16" t="s">
        <v>58</v>
      </c>
      <c r="V208" s="16" t="s">
        <v>49</v>
      </c>
      <c r="X208" s="16" t="s">
        <v>59</v>
      </c>
      <c r="AE208" s="16" t="s">
        <v>49</v>
      </c>
      <c r="AH208" s="16" t="s">
        <v>51</v>
      </c>
      <c r="AI208" s="16" t="s">
        <v>49</v>
      </c>
      <c r="AL208" s="18"/>
      <c r="AM208" s="18"/>
      <c r="AN208" s="18"/>
      <c r="AO208" s="18"/>
      <c r="AQ208" s="18"/>
      <c r="AV208" s="19">
        <v>9094.4</v>
      </c>
      <c r="AW208" s="16" t="s">
        <v>52</v>
      </c>
      <c r="AX208" s="4" t="s">
        <v>53</v>
      </c>
    </row>
    <row r="209" spans="1:50" s="13" customFormat="1" x14ac:dyDescent="0.25">
      <c r="A209" s="16" t="s">
        <v>303</v>
      </c>
      <c r="B209" s="16" t="s">
        <v>40</v>
      </c>
      <c r="C209" s="16" t="s">
        <v>41</v>
      </c>
      <c r="D209" s="16" t="s">
        <v>42</v>
      </c>
      <c r="E209" s="16" t="s">
        <v>43</v>
      </c>
      <c r="F209" s="16" t="s">
        <v>157</v>
      </c>
      <c r="G209" s="17">
        <v>44572</v>
      </c>
      <c r="H209" s="16" t="s">
        <v>45</v>
      </c>
      <c r="J209" s="17">
        <v>44572</v>
      </c>
      <c r="K209" s="16" t="s">
        <v>46</v>
      </c>
      <c r="M209" s="16" t="s">
        <v>158</v>
      </c>
      <c r="N209" s="17">
        <v>44582</v>
      </c>
      <c r="S209" s="16" t="s">
        <v>159</v>
      </c>
      <c r="V209" s="16" t="s">
        <v>49</v>
      </c>
      <c r="X209" s="16" t="s">
        <v>160</v>
      </c>
      <c r="AE209" s="16" t="s">
        <v>49</v>
      </c>
      <c r="AH209" s="16" t="s">
        <v>51</v>
      </c>
      <c r="AI209" s="16" t="s">
        <v>49</v>
      </c>
      <c r="AL209" s="18"/>
      <c r="AM209" s="18"/>
      <c r="AN209" s="18"/>
      <c r="AO209" s="18"/>
      <c r="AQ209" s="18"/>
      <c r="AV209" s="19">
        <v>15702.4</v>
      </c>
      <c r="AW209" s="16" t="s">
        <v>52</v>
      </c>
      <c r="AX209" s="4" t="s">
        <v>53</v>
      </c>
    </row>
    <row r="210" spans="1:50" s="13" customFormat="1" x14ac:dyDescent="0.25">
      <c r="A210" s="16" t="s">
        <v>156</v>
      </c>
      <c r="B210" s="16" t="s">
        <v>40</v>
      </c>
      <c r="C210" s="16" t="s">
        <v>41</v>
      </c>
      <c r="D210" s="16" t="s">
        <v>42</v>
      </c>
      <c r="E210" s="16" t="s">
        <v>43</v>
      </c>
      <c r="F210" s="16" t="s">
        <v>157</v>
      </c>
      <c r="G210" s="17">
        <v>44572</v>
      </c>
      <c r="H210" s="16" t="s">
        <v>45</v>
      </c>
      <c r="J210" s="17">
        <v>44572</v>
      </c>
      <c r="K210" s="16" t="s">
        <v>46</v>
      </c>
      <c r="M210" s="16" t="s">
        <v>158</v>
      </c>
      <c r="N210" s="17">
        <v>44582</v>
      </c>
      <c r="S210" s="16" t="s">
        <v>159</v>
      </c>
      <c r="V210" s="16" t="s">
        <v>49</v>
      </c>
      <c r="X210" s="16" t="s">
        <v>160</v>
      </c>
      <c r="AE210" s="16" t="s">
        <v>49</v>
      </c>
      <c r="AH210" s="16" t="s">
        <v>51</v>
      </c>
      <c r="AI210" s="16" t="s">
        <v>49</v>
      </c>
      <c r="AL210" s="18"/>
      <c r="AM210" s="18"/>
      <c r="AN210" s="18"/>
      <c r="AO210" s="18"/>
      <c r="AQ210" s="18"/>
      <c r="AV210" s="19">
        <v>15702.4</v>
      </c>
      <c r="AW210" s="16" t="s">
        <v>52</v>
      </c>
      <c r="AX210" s="4" t="s">
        <v>53</v>
      </c>
    </row>
    <row r="211" spans="1:50" s="13" customFormat="1" x14ac:dyDescent="0.25">
      <c r="A211" s="16" t="s">
        <v>106</v>
      </c>
      <c r="B211" s="16" t="s">
        <v>40</v>
      </c>
      <c r="C211" s="16" t="s">
        <v>41</v>
      </c>
      <c r="D211" s="16" t="s">
        <v>42</v>
      </c>
      <c r="E211" s="16" t="s">
        <v>43</v>
      </c>
      <c r="F211" s="16" t="s">
        <v>56</v>
      </c>
      <c r="G211" s="17">
        <v>44572</v>
      </c>
      <c r="H211" s="16" t="s">
        <v>45</v>
      </c>
      <c r="J211" s="17">
        <v>44572</v>
      </c>
      <c r="K211" s="16" t="s">
        <v>46</v>
      </c>
      <c r="M211" s="16" t="s">
        <v>57</v>
      </c>
      <c r="N211" s="17">
        <v>44587</v>
      </c>
      <c r="S211" s="16" t="s">
        <v>58</v>
      </c>
      <c r="V211" s="16" t="s">
        <v>49</v>
      </c>
      <c r="X211" s="16" t="s">
        <v>59</v>
      </c>
      <c r="AE211" s="16" t="s">
        <v>49</v>
      </c>
      <c r="AH211" s="16" t="s">
        <v>51</v>
      </c>
      <c r="AI211" s="16" t="s">
        <v>49</v>
      </c>
      <c r="AL211" s="18"/>
      <c r="AM211" s="18"/>
      <c r="AN211" s="18"/>
      <c r="AO211" s="18"/>
      <c r="AQ211" s="18"/>
      <c r="AV211" s="19">
        <v>12224.8</v>
      </c>
      <c r="AW211" s="16" t="s">
        <v>52</v>
      </c>
      <c r="AX211" s="4" t="s">
        <v>53</v>
      </c>
    </row>
    <row r="212" spans="1:50" s="13" customFormat="1" x14ac:dyDescent="0.25">
      <c r="A212" s="16" t="s">
        <v>554</v>
      </c>
      <c r="B212" s="16" t="s">
        <v>40</v>
      </c>
      <c r="C212" s="16" t="s">
        <v>41</v>
      </c>
      <c r="D212" s="16" t="s">
        <v>42</v>
      </c>
      <c r="E212" s="16" t="s">
        <v>43</v>
      </c>
      <c r="F212" s="16" t="s">
        <v>56</v>
      </c>
      <c r="G212" s="17">
        <v>44572</v>
      </c>
      <c r="H212" s="16" t="s">
        <v>45</v>
      </c>
      <c r="J212" s="17">
        <v>44572</v>
      </c>
      <c r="K212" s="16" t="s">
        <v>46</v>
      </c>
      <c r="M212" s="16" t="s">
        <v>57</v>
      </c>
      <c r="N212" s="17">
        <v>44587</v>
      </c>
      <c r="S212" s="16" t="s">
        <v>58</v>
      </c>
      <c r="V212" s="16" t="s">
        <v>49</v>
      </c>
      <c r="X212" s="16" t="s">
        <v>59</v>
      </c>
      <c r="AE212" s="16" t="s">
        <v>49</v>
      </c>
      <c r="AH212" s="16" t="s">
        <v>51</v>
      </c>
      <c r="AI212" s="16" t="s">
        <v>49</v>
      </c>
      <c r="AL212" s="18"/>
      <c r="AM212" s="18"/>
      <c r="AN212" s="18"/>
      <c r="AO212" s="18"/>
      <c r="AQ212" s="18"/>
      <c r="AV212" s="19">
        <v>12224.8</v>
      </c>
      <c r="AW212" s="16" t="s">
        <v>52</v>
      </c>
      <c r="AX212" s="4" t="s">
        <v>53</v>
      </c>
    </row>
    <row r="213" spans="1:50" s="13" customFormat="1" x14ac:dyDescent="0.25">
      <c r="A213" s="16" t="s">
        <v>198</v>
      </c>
      <c r="B213" s="16" t="s">
        <v>40</v>
      </c>
      <c r="C213" s="16" t="s">
        <v>41</v>
      </c>
      <c r="D213" s="16" t="s">
        <v>42</v>
      </c>
      <c r="E213" s="16" t="s">
        <v>43</v>
      </c>
      <c r="F213" s="16" t="s">
        <v>108</v>
      </c>
      <c r="G213" s="17">
        <v>44572</v>
      </c>
      <c r="H213" s="16" t="s">
        <v>45</v>
      </c>
      <c r="J213" s="17">
        <v>44572</v>
      </c>
      <c r="K213" s="16" t="s">
        <v>46</v>
      </c>
      <c r="M213" s="16" t="s">
        <v>109</v>
      </c>
      <c r="N213" s="17">
        <v>44602</v>
      </c>
      <c r="S213" s="16" t="s">
        <v>110</v>
      </c>
      <c r="V213" s="16" t="s">
        <v>49</v>
      </c>
      <c r="X213" s="16" t="s">
        <v>111</v>
      </c>
      <c r="AE213" s="16" t="s">
        <v>49</v>
      </c>
      <c r="AH213" s="16" t="s">
        <v>51</v>
      </c>
      <c r="AI213" s="16" t="s">
        <v>49</v>
      </c>
      <c r="AL213" s="18"/>
      <c r="AM213" s="18"/>
      <c r="AN213" s="18"/>
      <c r="AO213" s="18"/>
      <c r="AQ213" s="18"/>
      <c r="AV213" s="19">
        <v>16296</v>
      </c>
      <c r="AW213" s="16" t="s">
        <v>52</v>
      </c>
      <c r="AX213" s="4" t="s">
        <v>53</v>
      </c>
    </row>
    <row r="214" spans="1:50" s="13" customFormat="1" x14ac:dyDescent="0.25">
      <c r="A214" s="16" t="s">
        <v>170</v>
      </c>
      <c r="B214" s="16" t="s">
        <v>40</v>
      </c>
      <c r="C214" s="16" t="s">
        <v>41</v>
      </c>
      <c r="D214" s="16" t="s">
        <v>42</v>
      </c>
      <c r="E214" s="16" t="s">
        <v>43</v>
      </c>
      <c r="F214" s="16" t="s">
        <v>108</v>
      </c>
      <c r="G214" s="17">
        <v>44572</v>
      </c>
      <c r="H214" s="16" t="s">
        <v>45</v>
      </c>
      <c r="J214" s="17">
        <v>44572</v>
      </c>
      <c r="K214" s="16" t="s">
        <v>46</v>
      </c>
      <c r="M214" s="16" t="s">
        <v>109</v>
      </c>
      <c r="N214" s="17">
        <v>44602</v>
      </c>
      <c r="S214" s="16" t="s">
        <v>110</v>
      </c>
      <c r="V214" s="16" t="s">
        <v>49</v>
      </c>
      <c r="X214" s="16" t="s">
        <v>111</v>
      </c>
      <c r="AE214" s="16" t="s">
        <v>49</v>
      </c>
      <c r="AH214" s="16" t="s">
        <v>51</v>
      </c>
      <c r="AI214" s="16" t="s">
        <v>49</v>
      </c>
      <c r="AL214" s="18"/>
      <c r="AM214" s="18"/>
      <c r="AN214" s="18"/>
      <c r="AO214" s="18"/>
      <c r="AQ214" s="18"/>
      <c r="AV214" s="19">
        <v>16296</v>
      </c>
      <c r="AW214" s="16" t="s">
        <v>52</v>
      </c>
      <c r="AX214" s="4" t="s">
        <v>53</v>
      </c>
    </row>
    <row r="215" spans="1:50" s="13" customFormat="1" x14ac:dyDescent="0.25">
      <c r="A215" s="16" t="s">
        <v>507</v>
      </c>
      <c r="B215" s="16" t="s">
        <v>40</v>
      </c>
      <c r="C215" s="16" t="s">
        <v>41</v>
      </c>
      <c r="D215" s="16" t="s">
        <v>42</v>
      </c>
      <c r="E215" s="16" t="s">
        <v>43</v>
      </c>
      <c r="F215" s="16" t="s">
        <v>44</v>
      </c>
      <c r="G215" s="17">
        <v>44572</v>
      </c>
      <c r="H215" s="16" t="s">
        <v>45</v>
      </c>
      <c r="J215" s="17">
        <v>44572</v>
      </c>
      <c r="K215" s="16" t="s">
        <v>46</v>
      </c>
      <c r="M215" s="16" t="s">
        <v>47</v>
      </c>
      <c r="N215" s="17">
        <v>44587</v>
      </c>
      <c r="S215" s="16" t="s">
        <v>48</v>
      </c>
      <c r="V215" s="16" t="s">
        <v>49</v>
      </c>
      <c r="X215" s="16" t="s">
        <v>50</v>
      </c>
      <c r="AE215" s="16" t="s">
        <v>49</v>
      </c>
      <c r="AH215" s="16" t="s">
        <v>51</v>
      </c>
      <c r="AI215" s="16" t="s">
        <v>49</v>
      </c>
      <c r="AL215" s="18"/>
      <c r="AM215" s="18"/>
      <c r="AN215" s="18"/>
      <c r="AO215" s="18"/>
      <c r="AQ215" s="18"/>
      <c r="AV215" s="19">
        <v>26079.200000000001</v>
      </c>
      <c r="AW215" s="16" t="s">
        <v>52</v>
      </c>
      <c r="AX215" s="4" t="s">
        <v>53</v>
      </c>
    </row>
    <row r="216" spans="1:50" s="13" customFormat="1" x14ac:dyDescent="0.25">
      <c r="A216" s="16" t="s">
        <v>151</v>
      </c>
      <c r="B216" s="16" t="s">
        <v>40</v>
      </c>
      <c r="C216" s="16" t="s">
        <v>41</v>
      </c>
      <c r="D216" s="16" t="s">
        <v>42</v>
      </c>
      <c r="E216" s="16" t="s">
        <v>43</v>
      </c>
      <c r="F216" s="16" t="s">
        <v>44</v>
      </c>
      <c r="G216" s="17">
        <v>44572</v>
      </c>
      <c r="H216" s="16" t="s">
        <v>45</v>
      </c>
      <c r="J216" s="17">
        <v>44572</v>
      </c>
      <c r="K216" s="16" t="s">
        <v>46</v>
      </c>
      <c r="M216" s="16" t="s">
        <v>47</v>
      </c>
      <c r="N216" s="17">
        <v>44587</v>
      </c>
      <c r="S216" s="16" t="s">
        <v>48</v>
      </c>
      <c r="V216" s="16" t="s">
        <v>49</v>
      </c>
      <c r="X216" s="16" t="s">
        <v>50</v>
      </c>
      <c r="AE216" s="16" t="s">
        <v>49</v>
      </c>
      <c r="AH216" s="16" t="s">
        <v>51</v>
      </c>
      <c r="AI216" s="16" t="s">
        <v>49</v>
      </c>
      <c r="AL216" s="18"/>
      <c r="AM216" s="18"/>
      <c r="AN216" s="18"/>
      <c r="AO216" s="18"/>
      <c r="AQ216" s="18"/>
      <c r="AV216" s="19">
        <v>26079.200000000001</v>
      </c>
      <c r="AW216" s="16" t="s">
        <v>52</v>
      </c>
      <c r="AX216" s="4" t="s">
        <v>53</v>
      </c>
    </row>
    <row r="217" spans="1:50" s="13" customFormat="1" x14ac:dyDescent="0.25">
      <c r="A217" s="16" t="s">
        <v>347</v>
      </c>
      <c r="B217" s="16" t="s">
        <v>40</v>
      </c>
      <c r="C217" s="16" t="s">
        <v>41</v>
      </c>
      <c r="D217" s="16" t="s">
        <v>42</v>
      </c>
      <c r="E217" s="16" t="s">
        <v>43</v>
      </c>
      <c r="F217" s="16" t="s">
        <v>44</v>
      </c>
      <c r="G217" s="17">
        <v>44572</v>
      </c>
      <c r="H217" s="16" t="s">
        <v>45</v>
      </c>
      <c r="J217" s="17">
        <v>44572</v>
      </c>
      <c r="K217" s="16" t="s">
        <v>46</v>
      </c>
      <c r="M217" s="16" t="s">
        <v>47</v>
      </c>
      <c r="N217" s="17">
        <v>44587</v>
      </c>
      <c r="S217" s="16" t="s">
        <v>48</v>
      </c>
      <c r="V217" s="16" t="s">
        <v>49</v>
      </c>
      <c r="X217" s="16" t="s">
        <v>50</v>
      </c>
      <c r="AE217" s="16" t="s">
        <v>49</v>
      </c>
      <c r="AH217" s="16" t="s">
        <v>51</v>
      </c>
      <c r="AI217" s="16" t="s">
        <v>49</v>
      </c>
      <c r="AL217" s="18"/>
      <c r="AM217" s="18"/>
      <c r="AN217" s="18"/>
      <c r="AO217" s="18"/>
      <c r="AQ217" s="18"/>
      <c r="AV217" s="19">
        <v>18709.599999999999</v>
      </c>
      <c r="AW217" s="16" t="s">
        <v>52</v>
      </c>
      <c r="AX217" s="4" t="s">
        <v>53</v>
      </c>
    </row>
    <row r="218" spans="1:50" s="13" customFormat="1" x14ac:dyDescent="0.25">
      <c r="A218" s="16" t="s">
        <v>543</v>
      </c>
      <c r="B218" s="16" t="s">
        <v>40</v>
      </c>
      <c r="C218" s="16" t="s">
        <v>41</v>
      </c>
      <c r="D218" s="16" t="s">
        <v>42</v>
      </c>
      <c r="E218" s="16" t="s">
        <v>43</v>
      </c>
      <c r="F218" s="16" t="s">
        <v>44</v>
      </c>
      <c r="G218" s="17">
        <v>44572</v>
      </c>
      <c r="H218" s="16" t="s">
        <v>45</v>
      </c>
      <c r="J218" s="17">
        <v>44572</v>
      </c>
      <c r="K218" s="16" t="s">
        <v>46</v>
      </c>
      <c r="M218" s="16" t="s">
        <v>47</v>
      </c>
      <c r="N218" s="17">
        <v>44587</v>
      </c>
      <c r="S218" s="16" t="s">
        <v>48</v>
      </c>
      <c r="V218" s="16" t="s">
        <v>49</v>
      </c>
      <c r="X218" s="16" t="s">
        <v>50</v>
      </c>
      <c r="AE218" s="16" t="s">
        <v>49</v>
      </c>
      <c r="AH218" s="16" t="s">
        <v>51</v>
      </c>
      <c r="AI218" s="16" t="s">
        <v>49</v>
      </c>
      <c r="AL218" s="18"/>
      <c r="AM218" s="18"/>
      <c r="AN218" s="18"/>
      <c r="AO218" s="18"/>
      <c r="AQ218" s="18"/>
      <c r="AV218" s="19">
        <v>18709.599999999999</v>
      </c>
      <c r="AW218" s="16" t="s">
        <v>52</v>
      </c>
      <c r="AX218" s="4" t="s">
        <v>53</v>
      </c>
    </row>
    <row r="219" spans="1:50" s="13" customFormat="1" x14ac:dyDescent="0.25">
      <c r="A219" s="16" t="s">
        <v>251</v>
      </c>
      <c r="B219" s="16" t="s">
        <v>40</v>
      </c>
      <c r="C219" s="16" t="s">
        <v>41</v>
      </c>
      <c r="D219" s="16" t="s">
        <v>42</v>
      </c>
      <c r="E219" s="16" t="s">
        <v>43</v>
      </c>
      <c r="F219" s="16" t="s">
        <v>56</v>
      </c>
      <c r="G219" s="17">
        <v>44572</v>
      </c>
      <c r="H219" s="16" t="s">
        <v>45</v>
      </c>
      <c r="J219" s="17">
        <v>44572</v>
      </c>
      <c r="K219" s="16" t="s">
        <v>46</v>
      </c>
      <c r="M219" s="16" t="s">
        <v>57</v>
      </c>
      <c r="N219" s="17">
        <v>44587</v>
      </c>
      <c r="S219" s="16" t="s">
        <v>58</v>
      </c>
      <c r="V219" s="16" t="s">
        <v>49</v>
      </c>
      <c r="X219" s="16" t="s">
        <v>59</v>
      </c>
      <c r="AE219" s="16" t="s">
        <v>49</v>
      </c>
      <c r="AH219" s="16" t="s">
        <v>51</v>
      </c>
      <c r="AI219" s="16" t="s">
        <v>49</v>
      </c>
      <c r="AL219" s="18"/>
      <c r="AM219" s="18"/>
      <c r="AN219" s="18"/>
      <c r="AO219" s="18"/>
      <c r="AQ219" s="18"/>
      <c r="AV219" s="19">
        <v>9094.4</v>
      </c>
      <c r="AW219" s="16" t="s">
        <v>52</v>
      </c>
      <c r="AX219" s="4" t="s">
        <v>53</v>
      </c>
    </row>
    <row r="220" spans="1:50" s="13" customFormat="1" x14ac:dyDescent="0.25">
      <c r="A220" s="16" t="s">
        <v>410</v>
      </c>
      <c r="B220" s="16" t="s">
        <v>40</v>
      </c>
      <c r="C220" s="16" t="s">
        <v>41</v>
      </c>
      <c r="D220" s="16" t="s">
        <v>42</v>
      </c>
      <c r="E220" s="16" t="s">
        <v>43</v>
      </c>
      <c r="F220" s="16" t="s">
        <v>56</v>
      </c>
      <c r="G220" s="17">
        <v>44572</v>
      </c>
      <c r="H220" s="16" t="s">
        <v>45</v>
      </c>
      <c r="J220" s="17">
        <v>44572</v>
      </c>
      <c r="K220" s="16" t="s">
        <v>46</v>
      </c>
      <c r="M220" s="16" t="s">
        <v>57</v>
      </c>
      <c r="N220" s="17">
        <v>44587</v>
      </c>
      <c r="S220" s="16" t="s">
        <v>58</v>
      </c>
      <c r="V220" s="16" t="s">
        <v>49</v>
      </c>
      <c r="X220" s="16" t="s">
        <v>59</v>
      </c>
      <c r="AE220" s="16" t="s">
        <v>49</v>
      </c>
      <c r="AH220" s="16" t="s">
        <v>51</v>
      </c>
      <c r="AI220" s="16" t="s">
        <v>49</v>
      </c>
      <c r="AL220" s="18"/>
      <c r="AM220" s="18"/>
      <c r="AN220" s="18"/>
      <c r="AO220" s="18"/>
      <c r="AQ220" s="18"/>
      <c r="AV220" s="19">
        <v>9094.4</v>
      </c>
      <c r="AW220" s="16" t="s">
        <v>52</v>
      </c>
      <c r="AX220" s="4" t="s">
        <v>53</v>
      </c>
    </row>
    <row r="221" spans="1:50" s="13" customFormat="1" x14ac:dyDescent="0.25">
      <c r="A221" s="16" t="s">
        <v>553</v>
      </c>
      <c r="B221" s="16" t="s">
        <v>40</v>
      </c>
      <c r="C221" s="16" t="s">
        <v>41</v>
      </c>
      <c r="D221" s="16" t="s">
        <v>42</v>
      </c>
      <c r="E221" s="16" t="s">
        <v>43</v>
      </c>
      <c r="F221" s="16" t="s">
        <v>108</v>
      </c>
      <c r="G221" s="17">
        <v>44564</v>
      </c>
      <c r="H221" s="16" t="s">
        <v>45</v>
      </c>
      <c r="J221" s="17">
        <v>44564</v>
      </c>
      <c r="K221" s="16" t="s">
        <v>46</v>
      </c>
      <c r="M221" s="16" t="s">
        <v>109</v>
      </c>
      <c r="N221" s="17">
        <v>44594</v>
      </c>
      <c r="S221" s="16" t="s">
        <v>110</v>
      </c>
      <c r="V221" s="16" t="s">
        <v>49</v>
      </c>
      <c r="X221" s="16" t="s">
        <v>111</v>
      </c>
      <c r="AE221" s="16" t="s">
        <v>49</v>
      </c>
      <c r="AH221" s="16" t="s">
        <v>51</v>
      </c>
      <c r="AI221" s="16" t="s">
        <v>49</v>
      </c>
      <c r="AL221" s="18"/>
      <c r="AM221" s="18"/>
      <c r="AN221" s="18"/>
      <c r="AO221" s="18"/>
      <c r="AQ221" s="18"/>
      <c r="AV221" s="19">
        <v>16296</v>
      </c>
      <c r="AW221" s="16" t="s">
        <v>52</v>
      </c>
      <c r="AX221" s="4" t="s">
        <v>53</v>
      </c>
    </row>
    <row r="222" spans="1:50" s="13" customFormat="1" x14ac:dyDescent="0.25">
      <c r="A222" s="16" t="s">
        <v>224</v>
      </c>
      <c r="B222" s="16" t="s">
        <v>40</v>
      </c>
      <c r="C222" s="16" t="s">
        <v>41</v>
      </c>
      <c r="D222" s="16" t="s">
        <v>42</v>
      </c>
      <c r="E222" s="16" t="s">
        <v>43</v>
      </c>
      <c r="F222" s="16" t="s">
        <v>56</v>
      </c>
      <c r="G222" s="17">
        <v>44572</v>
      </c>
      <c r="H222" s="16" t="s">
        <v>45</v>
      </c>
      <c r="J222" s="17">
        <v>44572</v>
      </c>
      <c r="K222" s="16" t="s">
        <v>46</v>
      </c>
      <c r="M222" s="16" t="s">
        <v>57</v>
      </c>
      <c r="N222" s="17">
        <v>44587</v>
      </c>
      <c r="S222" s="16" t="s">
        <v>58</v>
      </c>
      <c r="V222" s="16" t="s">
        <v>49</v>
      </c>
      <c r="X222" s="16" t="s">
        <v>59</v>
      </c>
      <c r="AE222" s="16" t="s">
        <v>49</v>
      </c>
      <c r="AH222" s="16" t="s">
        <v>51</v>
      </c>
      <c r="AI222" s="16" t="s">
        <v>49</v>
      </c>
      <c r="AL222" s="18"/>
      <c r="AM222" s="18"/>
      <c r="AN222" s="18"/>
      <c r="AO222" s="18"/>
      <c r="AQ222" s="18"/>
      <c r="AV222" s="19">
        <v>12224.8</v>
      </c>
      <c r="AW222" s="16" t="s">
        <v>52</v>
      </c>
      <c r="AX222" s="4" t="s">
        <v>53</v>
      </c>
    </row>
    <row r="223" spans="1:50" s="13" customFormat="1" x14ac:dyDescent="0.25">
      <c r="A223" s="16" t="s">
        <v>140</v>
      </c>
      <c r="B223" s="16" t="s">
        <v>40</v>
      </c>
      <c r="C223" s="16" t="s">
        <v>41</v>
      </c>
      <c r="D223" s="16" t="s">
        <v>42</v>
      </c>
      <c r="E223" s="16" t="s">
        <v>43</v>
      </c>
      <c r="F223" s="16" t="s">
        <v>56</v>
      </c>
      <c r="G223" s="17">
        <v>44572</v>
      </c>
      <c r="H223" s="16" t="s">
        <v>45</v>
      </c>
      <c r="J223" s="17">
        <v>44572</v>
      </c>
      <c r="K223" s="16" t="s">
        <v>46</v>
      </c>
      <c r="M223" s="16" t="s">
        <v>57</v>
      </c>
      <c r="N223" s="17">
        <v>44587</v>
      </c>
      <c r="S223" s="16" t="s">
        <v>58</v>
      </c>
      <c r="V223" s="16" t="s">
        <v>49</v>
      </c>
      <c r="X223" s="16" t="s">
        <v>59</v>
      </c>
      <c r="AE223" s="16" t="s">
        <v>49</v>
      </c>
      <c r="AH223" s="16" t="s">
        <v>51</v>
      </c>
      <c r="AI223" s="16" t="s">
        <v>49</v>
      </c>
      <c r="AL223" s="18"/>
      <c r="AM223" s="18"/>
      <c r="AN223" s="18"/>
      <c r="AO223" s="18"/>
      <c r="AQ223" s="18"/>
      <c r="AV223" s="19">
        <v>12224.8</v>
      </c>
      <c r="AW223" s="16" t="s">
        <v>52</v>
      </c>
      <c r="AX223" s="4" t="s">
        <v>53</v>
      </c>
    </row>
    <row r="224" spans="1:50" s="13" customFormat="1" x14ac:dyDescent="0.25">
      <c r="A224" s="16" t="s">
        <v>361</v>
      </c>
      <c r="B224" s="16" t="s">
        <v>40</v>
      </c>
      <c r="C224" s="16" t="s">
        <v>41</v>
      </c>
      <c r="D224" s="16" t="s">
        <v>42</v>
      </c>
      <c r="E224" s="16" t="s">
        <v>43</v>
      </c>
      <c r="F224" s="16" t="s">
        <v>62</v>
      </c>
      <c r="G224" s="17">
        <v>44572</v>
      </c>
      <c r="H224" s="16" t="s">
        <v>45</v>
      </c>
      <c r="J224" s="17">
        <v>44572</v>
      </c>
      <c r="K224" s="16" t="s">
        <v>46</v>
      </c>
      <c r="M224" s="16" t="s">
        <v>63</v>
      </c>
      <c r="N224" s="17">
        <v>44602</v>
      </c>
      <c r="S224" s="16" t="s">
        <v>64</v>
      </c>
      <c r="V224" s="16" t="s">
        <v>49</v>
      </c>
      <c r="X224" s="16" t="s">
        <v>65</v>
      </c>
      <c r="AE224" s="16" t="s">
        <v>49</v>
      </c>
      <c r="AH224" s="16" t="s">
        <v>51</v>
      </c>
      <c r="AI224" s="16" t="s">
        <v>49</v>
      </c>
      <c r="AL224" s="18"/>
      <c r="AM224" s="18"/>
      <c r="AN224" s="18"/>
      <c r="AO224" s="18"/>
      <c r="AQ224" s="18"/>
      <c r="AV224" s="19">
        <v>36551.199999999997</v>
      </c>
      <c r="AW224" s="16" t="s">
        <v>52</v>
      </c>
      <c r="AX224" s="4" t="s">
        <v>53</v>
      </c>
    </row>
    <row r="225" spans="1:50" s="13" customFormat="1" x14ac:dyDescent="0.25">
      <c r="A225" s="16" t="s">
        <v>405</v>
      </c>
      <c r="B225" s="16" t="s">
        <v>40</v>
      </c>
      <c r="C225" s="16" t="s">
        <v>41</v>
      </c>
      <c r="D225" s="16" t="s">
        <v>42</v>
      </c>
      <c r="E225" s="16" t="s">
        <v>43</v>
      </c>
      <c r="F225" s="16" t="s">
        <v>62</v>
      </c>
      <c r="G225" s="17">
        <v>44572</v>
      </c>
      <c r="H225" s="16" t="s">
        <v>45</v>
      </c>
      <c r="J225" s="17">
        <v>44572</v>
      </c>
      <c r="K225" s="16" t="s">
        <v>46</v>
      </c>
      <c r="M225" s="16" t="s">
        <v>63</v>
      </c>
      <c r="N225" s="17">
        <v>44602</v>
      </c>
      <c r="S225" s="16" t="s">
        <v>64</v>
      </c>
      <c r="V225" s="16" t="s">
        <v>49</v>
      </c>
      <c r="X225" s="16" t="s">
        <v>65</v>
      </c>
      <c r="AE225" s="16" t="s">
        <v>49</v>
      </c>
      <c r="AH225" s="16" t="s">
        <v>51</v>
      </c>
      <c r="AI225" s="16" t="s">
        <v>49</v>
      </c>
      <c r="AL225" s="18"/>
      <c r="AM225" s="18"/>
      <c r="AN225" s="18"/>
      <c r="AO225" s="18"/>
      <c r="AQ225" s="18"/>
      <c r="AV225" s="19">
        <v>36551.199999999997</v>
      </c>
      <c r="AW225" s="16" t="s">
        <v>52</v>
      </c>
      <c r="AX225" s="4" t="s">
        <v>53</v>
      </c>
    </row>
    <row r="226" spans="1:50" s="13" customFormat="1" x14ac:dyDescent="0.25">
      <c r="A226" s="16" t="s">
        <v>434</v>
      </c>
      <c r="B226" s="16" t="s">
        <v>40</v>
      </c>
      <c r="C226" s="16" t="s">
        <v>41</v>
      </c>
      <c r="D226" s="16" t="s">
        <v>42</v>
      </c>
      <c r="E226" s="16" t="s">
        <v>43</v>
      </c>
      <c r="F226" s="16" t="s">
        <v>62</v>
      </c>
      <c r="G226" s="17">
        <v>44573</v>
      </c>
      <c r="H226" s="16" t="s">
        <v>45</v>
      </c>
      <c r="J226" s="17">
        <v>44573</v>
      </c>
      <c r="K226" s="16" t="s">
        <v>46</v>
      </c>
      <c r="M226" s="16" t="s">
        <v>63</v>
      </c>
      <c r="N226" s="17">
        <v>44603</v>
      </c>
      <c r="S226" s="16" t="s">
        <v>64</v>
      </c>
      <c r="V226" s="16" t="s">
        <v>49</v>
      </c>
      <c r="X226" s="16" t="s">
        <v>65</v>
      </c>
      <c r="AE226" s="16" t="s">
        <v>49</v>
      </c>
      <c r="AH226" s="16" t="s">
        <v>51</v>
      </c>
      <c r="AI226" s="16" t="s">
        <v>49</v>
      </c>
      <c r="AL226" s="18"/>
      <c r="AM226" s="18"/>
      <c r="AN226" s="18"/>
      <c r="AO226" s="18"/>
      <c r="AQ226" s="18"/>
      <c r="AV226" s="19">
        <v>36551.199999999997</v>
      </c>
      <c r="AW226" s="16" t="s">
        <v>52</v>
      </c>
      <c r="AX226" s="4" t="s">
        <v>53</v>
      </c>
    </row>
    <row r="227" spans="1:50" s="13" customFormat="1" x14ac:dyDescent="0.25">
      <c r="A227" s="16" t="s">
        <v>277</v>
      </c>
      <c r="B227" s="16" t="s">
        <v>40</v>
      </c>
      <c r="C227" s="16" t="s">
        <v>41</v>
      </c>
      <c r="D227" s="16" t="s">
        <v>42</v>
      </c>
      <c r="E227" s="16" t="s">
        <v>43</v>
      </c>
      <c r="F227" s="16" t="s">
        <v>56</v>
      </c>
      <c r="G227" s="17">
        <v>44573</v>
      </c>
      <c r="H227" s="16" t="s">
        <v>45</v>
      </c>
      <c r="J227" s="17">
        <v>44573</v>
      </c>
      <c r="K227" s="16" t="s">
        <v>46</v>
      </c>
      <c r="M227" s="16" t="s">
        <v>57</v>
      </c>
      <c r="N227" s="17">
        <v>44588</v>
      </c>
      <c r="S227" s="16" t="s">
        <v>58</v>
      </c>
      <c r="V227" s="16" t="s">
        <v>49</v>
      </c>
      <c r="X227" s="16" t="s">
        <v>59</v>
      </c>
      <c r="AE227" s="16" t="s">
        <v>49</v>
      </c>
      <c r="AH227" s="16" t="s">
        <v>51</v>
      </c>
      <c r="AI227" s="16" t="s">
        <v>49</v>
      </c>
      <c r="AL227" s="18"/>
      <c r="AM227" s="18"/>
      <c r="AN227" s="18"/>
      <c r="AO227" s="18"/>
      <c r="AQ227" s="18"/>
      <c r="AV227" s="19">
        <v>9094.4</v>
      </c>
      <c r="AW227" s="16" t="s">
        <v>52</v>
      </c>
      <c r="AX227" s="4" t="s">
        <v>53</v>
      </c>
    </row>
    <row r="228" spans="1:50" s="13" customFormat="1" x14ac:dyDescent="0.25">
      <c r="A228" s="16" t="s">
        <v>422</v>
      </c>
      <c r="B228" s="16" t="s">
        <v>40</v>
      </c>
      <c r="C228" s="16" t="s">
        <v>41</v>
      </c>
      <c r="D228" s="16" t="s">
        <v>42</v>
      </c>
      <c r="E228" s="16" t="s">
        <v>43</v>
      </c>
      <c r="F228" s="16" t="s">
        <v>56</v>
      </c>
      <c r="G228" s="17">
        <v>44573</v>
      </c>
      <c r="H228" s="16" t="s">
        <v>45</v>
      </c>
      <c r="J228" s="17">
        <v>44573</v>
      </c>
      <c r="K228" s="16" t="s">
        <v>46</v>
      </c>
      <c r="M228" s="16" t="s">
        <v>57</v>
      </c>
      <c r="N228" s="17">
        <v>44588</v>
      </c>
      <c r="S228" s="16" t="s">
        <v>58</v>
      </c>
      <c r="V228" s="16" t="s">
        <v>49</v>
      </c>
      <c r="X228" s="16" t="s">
        <v>59</v>
      </c>
      <c r="AE228" s="16" t="s">
        <v>49</v>
      </c>
      <c r="AH228" s="16" t="s">
        <v>51</v>
      </c>
      <c r="AI228" s="16" t="s">
        <v>49</v>
      </c>
      <c r="AL228" s="18"/>
      <c r="AM228" s="18"/>
      <c r="AN228" s="18"/>
      <c r="AO228" s="18"/>
      <c r="AQ228" s="18"/>
      <c r="AV228" s="19">
        <v>9094.4</v>
      </c>
      <c r="AW228" s="16" t="s">
        <v>52</v>
      </c>
      <c r="AX228" s="4" t="s">
        <v>53</v>
      </c>
    </row>
    <row r="229" spans="1:50" s="13" customFormat="1" x14ac:dyDescent="0.25">
      <c r="A229" s="16" t="s">
        <v>493</v>
      </c>
      <c r="B229" s="16" t="s">
        <v>40</v>
      </c>
      <c r="C229" s="16" t="s">
        <v>41</v>
      </c>
      <c r="D229" s="16" t="s">
        <v>42</v>
      </c>
      <c r="E229" s="16" t="s">
        <v>43</v>
      </c>
      <c r="F229" s="16" t="s">
        <v>56</v>
      </c>
      <c r="G229" s="17">
        <v>44573</v>
      </c>
      <c r="H229" s="16" t="s">
        <v>45</v>
      </c>
      <c r="J229" s="17">
        <v>44573</v>
      </c>
      <c r="K229" s="16" t="s">
        <v>46</v>
      </c>
      <c r="M229" s="16" t="s">
        <v>57</v>
      </c>
      <c r="N229" s="17">
        <v>44588</v>
      </c>
      <c r="S229" s="16" t="s">
        <v>58</v>
      </c>
      <c r="V229" s="16" t="s">
        <v>49</v>
      </c>
      <c r="X229" s="16" t="s">
        <v>59</v>
      </c>
      <c r="AE229" s="16" t="s">
        <v>49</v>
      </c>
      <c r="AH229" s="16" t="s">
        <v>51</v>
      </c>
      <c r="AI229" s="16" t="s">
        <v>49</v>
      </c>
      <c r="AL229" s="18"/>
      <c r="AM229" s="18"/>
      <c r="AN229" s="18"/>
      <c r="AO229" s="18"/>
      <c r="AQ229" s="18"/>
      <c r="AV229" s="19">
        <v>9094.4</v>
      </c>
      <c r="AW229" s="16" t="s">
        <v>52</v>
      </c>
      <c r="AX229" s="4" t="s">
        <v>53</v>
      </c>
    </row>
    <row r="230" spans="1:50" s="13" customFormat="1" x14ac:dyDescent="0.25">
      <c r="A230" s="16" t="s">
        <v>188</v>
      </c>
      <c r="B230" s="16" t="s">
        <v>40</v>
      </c>
      <c r="C230" s="16" t="s">
        <v>41</v>
      </c>
      <c r="D230" s="16" t="s">
        <v>42</v>
      </c>
      <c r="E230" s="16" t="s">
        <v>43</v>
      </c>
      <c r="F230" s="16" t="s">
        <v>108</v>
      </c>
      <c r="G230" s="17">
        <v>44564</v>
      </c>
      <c r="H230" s="16" t="s">
        <v>45</v>
      </c>
      <c r="J230" s="17">
        <v>44564</v>
      </c>
      <c r="K230" s="16" t="s">
        <v>46</v>
      </c>
      <c r="M230" s="16" t="s">
        <v>109</v>
      </c>
      <c r="N230" s="17">
        <v>44594</v>
      </c>
      <c r="S230" s="16" t="s">
        <v>110</v>
      </c>
      <c r="V230" s="16" t="s">
        <v>49</v>
      </c>
      <c r="X230" s="16" t="s">
        <v>111</v>
      </c>
      <c r="AE230" s="16" t="s">
        <v>49</v>
      </c>
      <c r="AH230" s="16" t="s">
        <v>51</v>
      </c>
      <c r="AI230" s="16" t="s">
        <v>49</v>
      </c>
      <c r="AL230" s="18"/>
      <c r="AM230" s="18"/>
      <c r="AN230" s="18"/>
      <c r="AO230" s="18"/>
      <c r="AQ230" s="18"/>
      <c r="AV230" s="19">
        <v>16296</v>
      </c>
      <c r="AW230" s="16" t="s">
        <v>52</v>
      </c>
      <c r="AX230" s="4" t="s">
        <v>53</v>
      </c>
    </row>
    <row r="231" spans="1:50" s="13" customFormat="1" x14ac:dyDescent="0.25">
      <c r="A231" s="16" t="s">
        <v>311</v>
      </c>
      <c r="B231" s="16" t="s">
        <v>40</v>
      </c>
      <c r="C231" s="16" t="s">
        <v>41</v>
      </c>
      <c r="D231" s="16" t="s">
        <v>42</v>
      </c>
      <c r="E231" s="16" t="s">
        <v>43</v>
      </c>
      <c r="F231" s="16" t="s">
        <v>56</v>
      </c>
      <c r="G231" s="17">
        <v>44573</v>
      </c>
      <c r="H231" s="16" t="s">
        <v>45</v>
      </c>
      <c r="J231" s="17">
        <v>44573</v>
      </c>
      <c r="K231" s="16" t="s">
        <v>46</v>
      </c>
      <c r="M231" s="16" t="s">
        <v>57</v>
      </c>
      <c r="N231" s="17">
        <v>44588</v>
      </c>
      <c r="S231" s="16" t="s">
        <v>58</v>
      </c>
      <c r="V231" s="16" t="s">
        <v>49</v>
      </c>
      <c r="X231" s="16" t="s">
        <v>59</v>
      </c>
      <c r="AE231" s="16" t="s">
        <v>49</v>
      </c>
      <c r="AH231" s="16" t="s">
        <v>51</v>
      </c>
      <c r="AI231" s="16" t="s">
        <v>49</v>
      </c>
      <c r="AL231" s="18"/>
      <c r="AM231" s="18"/>
      <c r="AN231" s="18"/>
      <c r="AO231" s="18"/>
      <c r="AQ231" s="18"/>
      <c r="AV231" s="19">
        <v>9094.4</v>
      </c>
      <c r="AW231" s="16" t="s">
        <v>52</v>
      </c>
      <c r="AX231" s="4" t="s">
        <v>53</v>
      </c>
    </row>
    <row r="232" spans="1:50" s="13" customFormat="1" x14ac:dyDescent="0.25">
      <c r="A232" s="16" t="s">
        <v>334</v>
      </c>
      <c r="B232" s="16" t="s">
        <v>40</v>
      </c>
      <c r="C232" s="16" t="s">
        <v>41</v>
      </c>
      <c r="D232" s="16" t="s">
        <v>42</v>
      </c>
      <c r="E232" s="16" t="s">
        <v>43</v>
      </c>
      <c r="F232" s="16" t="s">
        <v>44</v>
      </c>
      <c r="G232" s="17">
        <v>44573</v>
      </c>
      <c r="H232" s="16" t="s">
        <v>45</v>
      </c>
      <c r="J232" s="17">
        <v>44573</v>
      </c>
      <c r="K232" s="16" t="s">
        <v>46</v>
      </c>
      <c r="M232" s="16" t="s">
        <v>47</v>
      </c>
      <c r="N232" s="17">
        <v>44588</v>
      </c>
      <c r="S232" s="16" t="s">
        <v>48</v>
      </c>
      <c r="V232" s="16" t="s">
        <v>49</v>
      </c>
      <c r="X232" s="16" t="s">
        <v>50</v>
      </c>
      <c r="AE232" s="16" t="s">
        <v>49</v>
      </c>
      <c r="AH232" s="16" t="s">
        <v>51</v>
      </c>
      <c r="AI232" s="16" t="s">
        <v>49</v>
      </c>
      <c r="AL232" s="18"/>
      <c r="AM232" s="18"/>
      <c r="AN232" s="18"/>
      <c r="AO232" s="18"/>
      <c r="AQ232" s="18"/>
      <c r="AV232" s="19">
        <v>18709.599999999999</v>
      </c>
      <c r="AW232" s="16" t="s">
        <v>52</v>
      </c>
      <c r="AX232" s="4" t="s">
        <v>53</v>
      </c>
    </row>
    <row r="233" spans="1:50" s="13" customFormat="1" x14ac:dyDescent="0.25">
      <c r="A233" s="16" t="s">
        <v>556</v>
      </c>
      <c r="B233" s="16" t="s">
        <v>40</v>
      </c>
      <c r="C233" s="16" t="s">
        <v>41</v>
      </c>
      <c r="D233" s="16" t="s">
        <v>42</v>
      </c>
      <c r="E233" s="16" t="s">
        <v>43</v>
      </c>
      <c r="F233" s="16" t="s">
        <v>44</v>
      </c>
      <c r="G233" s="17">
        <v>44573</v>
      </c>
      <c r="H233" s="16" t="s">
        <v>45</v>
      </c>
      <c r="J233" s="17">
        <v>44573</v>
      </c>
      <c r="K233" s="16" t="s">
        <v>46</v>
      </c>
      <c r="M233" s="16" t="s">
        <v>47</v>
      </c>
      <c r="N233" s="17">
        <v>44588</v>
      </c>
      <c r="S233" s="16" t="s">
        <v>48</v>
      </c>
      <c r="V233" s="16" t="s">
        <v>49</v>
      </c>
      <c r="X233" s="16" t="s">
        <v>50</v>
      </c>
      <c r="AE233" s="16" t="s">
        <v>49</v>
      </c>
      <c r="AH233" s="16" t="s">
        <v>51</v>
      </c>
      <c r="AI233" s="16" t="s">
        <v>49</v>
      </c>
      <c r="AL233" s="18"/>
      <c r="AM233" s="18"/>
      <c r="AN233" s="18"/>
      <c r="AO233" s="18"/>
      <c r="AQ233" s="18"/>
      <c r="AV233" s="19">
        <v>18709.599999999999</v>
      </c>
      <c r="AW233" s="16" t="s">
        <v>52</v>
      </c>
      <c r="AX233" s="4" t="s">
        <v>53</v>
      </c>
    </row>
    <row r="234" spans="1:50" s="13" customFormat="1" x14ac:dyDescent="0.25">
      <c r="A234" s="16" t="s">
        <v>263</v>
      </c>
      <c r="B234" s="16" t="s">
        <v>40</v>
      </c>
      <c r="C234" s="16" t="s">
        <v>41</v>
      </c>
      <c r="D234" s="16" t="s">
        <v>42</v>
      </c>
      <c r="E234" s="16" t="s">
        <v>43</v>
      </c>
      <c r="F234" s="16" t="s">
        <v>44</v>
      </c>
      <c r="G234" s="17">
        <v>44573</v>
      </c>
      <c r="H234" s="16" t="s">
        <v>45</v>
      </c>
      <c r="J234" s="17">
        <v>44573</v>
      </c>
      <c r="K234" s="16" t="s">
        <v>46</v>
      </c>
      <c r="M234" s="16" t="s">
        <v>47</v>
      </c>
      <c r="N234" s="17">
        <v>44588</v>
      </c>
      <c r="S234" s="16" t="s">
        <v>48</v>
      </c>
      <c r="V234" s="16" t="s">
        <v>49</v>
      </c>
      <c r="X234" s="16" t="s">
        <v>50</v>
      </c>
      <c r="AE234" s="16" t="s">
        <v>49</v>
      </c>
      <c r="AH234" s="16" t="s">
        <v>51</v>
      </c>
      <c r="AI234" s="16" t="s">
        <v>49</v>
      </c>
      <c r="AL234" s="18"/>
      <c r="AM234" s="18"/>
      <c r="AN234" s="18"/>
      <c r="AO234" s="18"/>
      <c r="AQ234" s="18"/>
      <c r="AV234" s="19">
        <v>26079.200000000001</v>
      </c>
      <c r="AW234" s="16" t="s">
        <v>52</v>
      </c>
      <c r="AX234" s="4" t="s">
        <v>53</v>
      </c>
    </row>
    <row r="235" spans="1:50" s="13" customFormat="1" x14ac:dyDescent="0.25">
      <c r="A235" s="16" t="s">
        <v>211</v>
      </c>
      <c r="B235" s="16" t="s">
        <v>40</v>
      </c>
      <c r="C235" s="16" t="s">
        <v>41</v>
      </c>
      <c r="D235" s="16" t="s">
        <v>42</v>
      </c>
      <c r="E235" s="16" t="s">
        <v>43</v>
      </c>
      <c r="F235" s="16" t="s">
        <v>44</v>
      </c>
      <c r="G235" s="17">
        <v>44573</v>
      </c>
      <c r="H235" s="16" t="s">
        <v>45</v>
      </c>
      <c r="J235" s="17">
        <v>44573</v>
      </c>
      <c r="K235" s="16" t="s">
        <v>46</v>
      </c>
      <c r="M235" s="16" t="s">
        <v>47</v>
      </c>
      <c r="N235" s="17">
        <v>44588</v>
      </c>
      <c r="S235" s="16" t="s">
        <v>48</v>
      </c>
      <c r="V235" s="16" t="s">
        <v>49</v>
      </c>
      <c r="X235" s="16" t="s">
        <v>50</v>
      </c>
      <c r="AE235" s="16" t="s">
        <v>49</v>
      </c>
      <c r="AH235" s="16" t="s">
        <v>51</v>
      </c>
      <c r="AI235" s="16" t="s">
        <v>49</v>
      </c>
      <c r="AL235" s="18"/>
      <c r="AM235" s="18"/>
      <c r="AN235" s="18"/>
      <c r="AO235" s="18"/>
      <c r="AQ235" s="18"/>
      <c r="AV235" s="19">
        <v>26079.200000000001</v>
      </c>
      <c r="AW235" s="16" t="s">
        <v>52</v>
      </c>
      <c r="AX235" s="4" t="s">
        <v>53</v>
      </c>
    </row>
    <row r="236" spans="1:50" s="13" customFormat="1" x14ac:dyDescent="0.25">
      <c r="A236" s="16" t="s">
        <v>310</v>
      </c>
      <c r="B236" s="16" t="s">
        <v>40</v>
      </c>
      <c r="C236" s="16" t="s">
        <v>41</v>
      </c>
      <c r="D236" s="16" t="s">
        <v>42</v>
      </c>
      <c r="E236" s="16" t="s">
        <v>43</v>
      </c>
      <c r="F236" s="16" t="s">
        <v>44</v>
      </c>
      <c r="G236" s="17">
        <v>44573</v>
      </c>
      <c r="H236" s="16" t="s">
        <v>45</v>
      </c>
      <c r="J236" s="17">
        <v>44573</v>
      </c>
      <c r="K236" s="16" t="s">
        <v>46</v>
      </c>
      <c r="M236" s="16" t="s">
        <v>47</v>
      </c>
      <c r="N236" s="17">
        <v>44588</v>
      </c>
      <c r="S236" s="16" t="s">
        <v>48</v>
      </c>
      <c r="V236" s="16" t="s">
        <v>49</v>
      </c>
      <c r="X236" s="16" t="s">
        <v>50</v>
      </c>
      <c r="AE236" s="16" t="s">
        <v>49</v>
      </c>
      <c r="AH236" s="16" t="s">
        <v>51</v>
      </c>
      <c r="AI236" s="16" t="s">
        <v>49</v>
      </c>
      <c r="AL236" s="18"/>
      <c r="AM236" s="18"/>
      <c r="AN236" s="18"/>
      <c r="AO236" s="18"/>
      <c r="AQ236" s="18"/>
      <c r="AV236" s="19">
        <v>18709.599999999999</v>
      </c>
      <c r="AW236" s="16" t="s">
        <v>52</v>
      </c>
      <c r="AX236" s="4" t="s">
        <v>53</v>
      </c>
    </row>
    <row r="237" spans="1:50" s="13" customFormat="1" x14ac:dyDescent="0.25">
      <c r="A237" s="16" t="s">
        <v>112</v>
      </c>
      <c r="B237" s="16" t="s">
        <v>40</v>
      </c>
      <c r="C237" s="16" t="s">
        <v>41</v>
      </c>
      <c r="D237" s="16" t="s">
        <v>42</v>
      </c>
      <c r="E237" s="16" t="s">
        <v>43</v>
      </c>
      <c r="F237" s="16" t="s">
        <v>56</v>
      </c>
      <c r="G237" s="17">
        <v>44573</v>
      </c>
      <c r="H237" s="16" t="s">
        <v>45</v>
      </c>
      <c r="J237" s="17">
        <v>44573</v>
      </c>
      <c r="K237" s="16" t="s">
        <v>46</v>
      </c>
      <c r="M237" s="16" t="s">
        <v>57</v>
      </c>
      <c r="N237" s="17">
        <v>44588</v>
      </c>
      <c r="S237" s="16" t="s">
        <v>58</v>
      </c>
      <c r="V237" s="16" t="s">
        <v>49</v>
      </c>
      <c r="X237" s="16" t="s">
        <v>59</v>
      </c>
      <c r="AE237" s="16" t="s">
        <v>49</v>
      </c>
      <c r="AH237" s="16" t="s">
        <v>51</v>
      </c>
      <c r="AI237" s="16" t="s">
        <v>49</v>
      </c>
      <c r="AL237" s="18"/>
      <c r="AM237" s="18"/>
      <c r="AN237" s="18"/>
      <c r="AO237" s="18"/>
      <c r="AQ237" s="18"/>
      <c r="AV237" s="19">
        <v>9094.4</v>
      </c>
      <c r="AW237" s="16" t="s">
        <v>52</v>
      </c>
      <c r="AX237" s="4" t="s">
        <v>53</v>
      </c>
    </row>
    <row r="238" spans="1:50" s="13" customFormat="1" x14ac:dyDescent="0.25">
      <c r="A238" s="16" t="s">
        <v>96</v>
      </c>
      <c r="B238" s="16" t="s">
        <v>40</v>
      </c>
      <c r="C238" s="16" t="s">
        <v>41</v>
      </c>
      <c r="D238" s="16" t="s">
        <v>42</v>
      </c>
      <c r="E238" s="16" t="s">
        <v>43</v>
      </c>
      <c r="F238" s="16" t="s">
        <v>44</v>
      </c>
      <c r="G238" s="17">
        <v>44573</v>
      </c>
      <c r="H238" s="16" t="s">
        <v>45</v>
      </c>
      <c r="J238" s="17">
        <v>44573</v>
      </c>
      <c r="K238" s="16" t="s">
        <v>46</v>
      </c>
      <c r="M238" s="16" t="s">
        <v>47</v>
      </c>
      <c r="N238" s="17">
        <v>44588</v>
      </c>
      <c r="S238" s="16" t="s">
        <v>48</v>
      </c>
      <c r="V238" s="16" t="s">
        <v>49</v>
      </c>
      <c r="X238" s="16" t="s">
        <v>50</v>
      </c>
      <c r="AE238" s="16" t="s">
        <v>49</v>
      </c>
      <c r="AH238" s="16" t="s">
        <v>51</v>
      </c>
      <c r="AI238" s="16" t="s">
        <v>49</v>
      </c>
      <c r="AL238" s="18"/>
      <c r="AM238" s="18"/>
      <c r="AN238" s="18"/>
      <c r="AO238" s="18"/>
      <c r="AQ238" s="18"/>
      <c r="AV238" s="19">
        <v>18709.599999999999</v>
      </c>
      <c r="AW238" s="16" t="s">
        <v>52</v>
      </c>
      <c r="AX238" s="4" t="s">
        <v>53</v>
      </c>
    </row>
    <row r="239" spans="1:50" s="13" customFormat="1" x14ac:dyDescent="0.25">
      <c r="A239" s="16" t="s">
        <v>565</v>
      </c>
      <c r="B239" s="16" t="s">
        <v>40</v>
      </c>
      <c r="C239" s="16" t="s">
        <v>41</v>
      </c>
      <c r="D239" s="16" t="s">
        <v>42</v>
      </c>
      <c r="E239" s="16" t="s">
        <v>43</v>
      </c>
      <c r="F239" s="16" t="s">
        <v>56</v>
      </c>
      <c r="G239" s="17">
        <v>44573</v>
      </c>
      <c r="H239" s="16" t="s">
        <v>45</v>
      </c>
      <c r="J239" s="17">
        <v>44573</v>
      </c>
      <c r="K239" s="16" t="s">
        <v>46</v>
      </c>
      <c r="M239" s="16" t="s">
        <v>57</v>
      </c>
      <c r="N239" s="17">
        <v>44588</v>
      </c>
      <c r="S239" s="16" t="s">
        <v>58</v>
      </c>
      <c r="V239" s="16" t="s">
        <v>49</v>
      </c>
      <c r="X239" s="16" t="s">
        <v>59</v>
      </c>
      <c r="AE239" s="16" t="s">
        <v>49</v>
      </c>
      <c r="AH239" s="16" t="s">
        <v>51</v>
      </c>
      <c r="AI239" s="16" t="s">
        <v>49</v>
      </c>
      <c r="AL239" s="18"/>
      <c r="AM239" s="18"/>
      <c r="AN239" s="18"/>
      <c r="AO239" s="18"/>
      <c r="AQ239" s="18"/>
      <c r="AV239" s="19">
        <v>9094.4</v>
      </c>
      <c r="AW239" s="16" t="s">
        <v>52</v>
      </c>
      <c r="AX239" s="4" t="s">
        <v>53</v>
      </c>
    </row>
    <row r="240" spans="1:50" s="13" customFormat="1" x14ac:dyDescent="0.25">
      <c r="A240" s="16" t="s">
        <v>296</v>
      </c>
      <c r="B240" s="16" t="s">
        <v>40</v>
      </c>
      <c r="C240" s="16" t="s">
        <v>41</v>
      </c>
      <c r="D240" s="16" t="s">
        <v>42</v>
      </c>
      <c r="E240" s="16" t="s">
        <v>43</v>
      </c>
      <c r="F240" s="16" t="s">
        <v>62</v>
      </c>
      <c r="G240" s="17">
        <v>44573</v>
      </c>
      <c r="H240" s="16" t="s">
        <v>45</v>
      </c>
      <c r="J240" s="17">
        <v>44573</v>
      </c>
      <c r="K240" s="16" t="s">
        <v>46</v>
      </c>
      <c r="M240" s="16" t="s">
        <v>63</v>
      </c>
      <c r="N240" s="17">
        <v>44603</v>
      </c>
      <c r="S240" s="16" t="s">
        <v>64</v>
      </c>
      <c r="V240" s="16" t="s">
        <v>49</v>
      </c>
      <c r="X240" s="16" t="s">
        <v>65</v>
      </c>
      <c r="AE240" s="16" t="s">
        <v>49</v>
      </c>
      <c r="AH240" s="16" t="s">
        <v>51</v>
      </c>
      <c r="AI240" s="16" t="s">
        <v>49</v>
      </c>
      <c r="AL240" s="18"/>
      <c r="AM240" s="18"/>
      <c r="AN240" s="18"/>
      <c r="AO240" s="18"/>
      <c r="AQ240" s="18"/>
      <c r="AV240" s="19">
        <v>26146.400000000001</v>
      </c>
      <c r="AW240" s="16" t="s">
        <v>52</v>
      </c>
      <c r="AX240" s="4" t="s">
        <v>53</v>
      </c>
    </row>
    <row r="241" spans="1:50" s="13" customFormat="1" x14ac:dyDescent="0.25">
      <c r="A241" s="16" t="s">
        <v>324</v>
      </c>
      <c r="B241" s="16" t="s">
        <v>40</v>
      </c>
      <c r="C241" s="16" t="s">
        <v>41</v>
      </c>
      <c r="D241" s="16" t="s">
        <v>42</v>
      </c>
      <c r="E241" s="16" t="s">
        <v>43</v>
      </c>
      <c r="F241" s="16" t="s">
        <v>56</v>
      </c>
      <c r="G241" s="17">
        <v>44564</v>
      </c>
      <c r="H241" s="16" t="s">
        <v>45</v>
      </c>
      <c r="J241" s="17">
        <v>44564</v>
      </c>
      <c r="K241" s="16" t="s">
        <v>46</v>
      </c>
      <c r="M241" s="16" t="s">
        <v>57</v>
      </c>
      <c r="N241" s="17">
        <v>44579</v>
      </c>
      <c r="S241" s="16" t="s">
        <v>58</v>
      </c>
      <c r="V241" s="16" t="s">
        <v>49</v>
      </c>
      <c r="X241" s="16" t="s">
        <v>59</v>
      </c>
      <c r="AE241" s="16" t="s">
        <v>49</v>
      </c>
      <c r="AH241" s="16" t="s">
        <v>51</v>
      </c>
      <c r="AI241" s="16" t="s">
        <v>49</v>
      </c>
      <c r="AL241" s="18"/>
      <c r="AM241" s="18"/>
      <c r="AN241" s="18"/>
      <c r="AO241" s="18"/>
      <c r="AQ241" s="18"/>
      <c r="AV241" s="19">
        <v>9094.4</v>
      </c>
      <c r="AW241" s="16" t="s">
        <v>52</v>
      </c>
      <c r="AX241" s="4" t="s">
        <v>53</v>
      </c>
    </row>
    <row r="242" spans="1:50" s="13" customFormat="1" x14ac:dyDescent="0.25">
      <c r="A242" s="16" t="s">
        <v>414</v>
      </c>
      <c r="B242" s="16" t="s">
        <v>40</v>
      </c>
      <c r="C242" s="16" t="s">
        <v>41</v>
      </c>
      <c r="D242" s="16" t="s">
        <v>42</v>
      </c>
      <c r="E242" s="16" t="s">
        <v>43</v>
      </c>
      <c r="F242" s="16" t="s">
        <v>62</v>
      </c>
      <c r="G242" s="17">
        <v>44573</v>
      </c>
      <c r="H242" s="16" t="s">
        <v>45</v>
      </c>
      <c r="J242" s="17">
        <v>44573</v>
      </c>
      <c r="K242" s="16" t="s">
        <v>46</v>
      </c>
      <c r="M242" s="16" t="s">
        <v>63</v>
      </c>
      <c r="N242" s="17">
        <v>44603</v>
      </c>
      <c r="S242" s="16" t="s">
        <v>64</v>
      </c>
      <c r="V242" s="16" t="s">
        <v>49</v>
      </c>
      <c r="X242" s="16" t="s">
        <v>65</v>
      </c>
      <c r="AE242" s="16" t="s">
        <v>49</v>
      </c>
      <c r="AH242" s="16" t="s">
        <v>51</v>
      </c>
      <c r="AI242" s="16" t="s">
        <v>49</v>
      </c>
      <c r="AL242" s="18"/>
      <c r="AM242" s="18"/>
      <c r="AN242" s="18"/>
      <c r="AO242" s="18"/>
      <c r="AQ242" s="18"/>
      <c r="AV242" s="19">
        <v>26146.400000000001</v>
      </c>
      <c r="AW242" s="16" t="s">
        <v>52</v>
      </c>
      <c r="AX242" s="4" t="s">
        <v>53</v>
      </c>
    </row>
    <row r="243" spans="1:50" s="13" customFormat="1" x14ac:dyDescent="0.25">
      <c r="A243" s="16" t="s">
        <v>353</v>
      </c>
      <c r="B243" s="16" t="s">
        <v>40</v>
      </c>
      <c r="C243" s="16" t="s">
        <v>41</v>
      </c>
      <c r="D243" s="16" t="s">
        <v>42</v>
      </c>
      <c r="E243" s="16" t="s">
        <v>43</v>
      </c>
      <c r="F243" s="16" t="s">
        <v>74</v>
      </c>
      <c r="G243" s="17">
        <v>44573</v>
      </c>
      <c r="H243" s="16" t="s">
        <v>45</v>
      </c>
      <c r="J243" s="17">
        <v>44573</v>
      </c>
      <c r="K243" s="16" t="s">
        <v>46</v>
      </c>
      <c r="M243" s="16" t="s">
        <v>75</v>
      </c>
      <c r="N243" s="17">
        <v>44581</v>
      </c>
      <c r="S243" s="16" t="s">
        <v>76</v>
      </c>
      <c r="V243" s="16" t="s">
        <v>49</v>
      </c>
      <c r="X243" s="16" t="s">
        <v>77</v>
      </c>
      <c r="AE243" s="16" t="s">
        <v>49</v>
      </c>
      <c r="AH243" s="16" t="s">
        <v>51</v>
      </c>
      <c r="AI243" s="16" t="s">
        <v>49</v>
      </c>
      <c r="AL243" s="18"/>
      <c r="AM243" s="18"/>
      <c r="AN243" s="18"/>
      <c r="AO243" s="18"/>
      <c r="AQ243" s="18"/>
      <c r="AV243" s="19">
        <v>21011.33</v>
      </c>
      <c r="AW243" s="16" t="s">
        <v>52</v>
      </c>
      <c r="AX243" s="4" t="s">
        <v>53</v>
      </c>
    </row>
    <row r="244" spans="1:50" s="13" customFormat="1" x14ac:dyDescent="0.25">
      <c r="A244" s="16" t="s">
        <v>100</v>
      </c>
      <c r="B244" s="16" t="s">
        <v>40</v>
      </c>
      <c r="C244" s="16" t="s">
        <v>41</v>
      </c>
      <c r="D244" s="16" t="s">
        <v>42</v>
      </c>
      <c r="E244" s="16" t="s">
        <v>43</v>
      </c>
      <c r="F244" s="16" t="s">
        <v>74</v>
      </c>
      <c r="G244" s="17">
        <v>44573</v>
      </c>
      <c r="H244" s="16" t="s">
        <v>45</v>
      </c>
      <c r="J244" s="17">
        <v>44573</v>
      </c>
      <c r="K244" s="16" t="s">
        <v>46</v>
      </c>
      <c r="M244" s="16" t="s">
        <v>75</v>
      </c>
      <c r="N244" s="17">
        <v>44581</v>
      </c>
      <c r="S244" s="16" t="s">
        <v>76</v>
      </c>
      <c r="V244" s="16" t="s">
        <v>49</v>
      </c>
      <c r="X244" s="16" t="s">
        <v>77</v>
      </c>
      <c r="AE244" s="16" t="s">
        <v>49</v>
      </c>
      <c r="AH244" s="16" t="s">
        <v>51</v>
      </c>
      <c r="AI244" s="16" t="s">
        <v>49</v>
      </c>
      <c r="AL244" s="18"/>
      <c r="AM244" s="18"/>
      <c r="AN244" s="18"/>
      <c r="AO244" s="18"/>
      <c r="AQ244" s="18"/>
      <c r="AV244" s="19">
        <v>21008.82</v>
      </c>
      <c r="AW244" s="16" t="s">
        <v>52</v>
      </c>
      <c r="AX244" s="4" t="s">
        <v>53</v>
      </c>
    </row>
    <row r="245" spans="1:50" s="13" customFormat="1" x14ac:dyDescent="0.25">
      <c r="A245" s="16" t="s">
        <v>525</v>
      </c>
      <c r="B245" s="16" t="s">
        <v>40</v>
      </c>
      <c r="C245" s="16" t="s">
        <v>41</v>
      </c>
      <c r="D245" s="16" t="s">
        <v>42</v>
      </c>
      <c r="E245" s="16" t="s">
        <v>43</v>
      </c>
      <c r="F245" s="16" t="s">
        <v>62</v>
      </c>
      <c r="G245" s="17">
        <v>44573</v>
      </c>
      <c r="H245" s="16" t="s">
        <v>45</v>
      </c>
      <c r="J245" s="17">
        <v>44573</v>
      </c>
      <c r="K245" s="16" t="s">
        <v>46</v>
      </c>
      <c r="M245" s="16" t="s">
        <v>63</v>
      </c>
      <c r="N245" s="17">
        <v>44603</v>
      </c>
      <c r="S245" s="16" t="s">
        <v>64</v>
      </c>
      <c r="V245" s="16" t="s">
        <v>49</v>
      </c>
      <c r="X245" s="16" t="s">
        <v>65</v>
      </c>
      <c r="AE245" s="16" t="s">
        <v>49</v>
      </c>
      <c r="AH245" s="16" t="s">
        <v>51</v>
      </c>
      <c r="AI245" s="16" t="s">
        <v>49</v>
      </c>
      <c r="AL245" s="18"/>
      <c r="AM245" s="18"/>
      <c r="AN245" s="18"/>
      <c r="AO245" s="18"/>
      <c r="AQ245" s="18"/>
      <c r="AV245" s="19">
        <v>36551.199999999997</v>
      </c>
      <c r="AW245" s="16" t="s">
        <v>52</v>
      </c>
      <c r="AX245" s="4" t="s">
        <v>53</v>
      </c>
    </row>
    <row r="246" spans="1:50" s="13" customFormat="1" x14ac:dyDescent="0.25">
      <c r="A246" s="16" t="s">
        <v>356</v>
      </c>
      <c r="B246" s="16" t="s">
        <v>40</v>
      </c>
      <c r="C246" s="16" t="s">
        <v>41</v>
      </c>
      <c r="D246" s="16" t="s">
        <v>42</v>
      </c>
      <c r="E246" s="16" t="s">
        <v>43</v>
      </c>
      <c r="F246" s="16" t="s">
        <v>62</v>
      </c>
      <c r="G246" s="17">
        <v>44573</v>
      </c>
      <c r="H246" s="16" t="s">
        <v>45</v>
      </c>
      <c r="J246" s="17">
        <v>44573</v>
      </c>
      <c r="K246" s="16" t="s">
        <v>46</v>
      </c>
      <c r="M246" s="16" t="s">
        <v>63</v>
      </c>
      <c r="N246" s="17">
        <v>44603</v>
      </c>
      <c r="S246" s="16" t="s">
        <v>64</v>
      </c>
      <c r="V246" s="16" t="s">
        <v>49</v>
      </c>
      <c r="X246" s="16" t="s">
        <v>65</v>
      </c>
      <c r="AE246" s="16" t="s">
        <v>49</v>
      </c>
      <c r="AH246" s="16" t="s">
        <v>51</v>
      </c>
      <c r="AI246" s="16" t="s">
        <v>49</v>
      </c>
      <c r="AL246" s="18"/>
      <c r="AM246" s="18"/>
      <c r="AN246" s="18"/>
      <c r="AO246" s="18"/>
      <c r="AQ246" s="18"/>
      <c r="AV246" s="19">
        <v>36551.199999999997</v>
      </c>
      <c r="AW246" s="16" t="s">
        <v>52</v>
      </c>
      <c r="AX246" s="4" t="s">
        <v>53</v>
      </c>
    </row>
    <row r="247" spans="1:50" s="13" customFormat="1" x14ac:dyDescent="0.25">
      <c r="A247" s="16" t="s">
        <v>318</v>
      </c>
      <c r="B247" s="16" t="s">
        <v>40</v>
      </c>
      <c r="C247" s="16" t="s">
        <v>41</v>
      </c>
      <c r="D247" s="16" t="s">
        <v>42</v>
      </c>
      <c r="E247" s="16" t="s">
        <v>43</v>
      </c>
      <c r="F247" s="16" t="s">
        <v>62</v>
      </c>
      <c r="G247" s="17">
        <v>44573</v>
      </c>
      <c r="H247" s="16" t="s">
        <v>45</v>
      </c>
      <c r="J247" s="17">
        <v>44573</v>
      </c>
      <c r="K247" s="16" t="s">
        <v>46</v>
      </c>
      <c r="M247" s="16" t="s">
        <v>63</v>
      </c>
      <c r="N247" s="17">
        <v>44603</v>
      </c>
      <c r="S247" s="16" t="s">
        <v>64</v>
      </c>
      <c r="V247" s="16" t="s">
        <v>49</v>
      </c>
      <c r="X247" s="16" t="s">
        <v>65</v>
      </c>
      <c r="AE247" s="16" t="s">
        <v>49</v>
      </c>
      <c r="AH247" s="16" t="s">
        <v>51</v>
      </c>
      <c r="AI247" s="16" t="s">
        <v>49</v>
      </c>
      <c r="AL247" s="18"/>
      <c r="AM247" s="18"/>
      <c r="AN247" s="18"/>
      <c r="AO247" s="18"/>
      <c r="AQ247" s="18"/>
      <c r="AV247" s="19">
        <v>26146.400000000001</v>
      </c>
      <c r="AW247" s="16" t="s">
        <v>52</v>
      </c>
      <c r="AX247" s="4" t="s">
        <v>53</v>
      </c>
    </row>
    <row r="248" spans="1:50" s="13" customFormat="1" x14ac:dyDescent="0.25">
      <c r="A248" s="16" t="s">
        <v>325</v>
      </c>
      <c r="B248" s="16" t="s">
        <v>40</v>
      </c>
      <c r="C248" s="16" t="s">
        <v>41</v>
      </c>
      <c r="D248" s="16" t="s">
        <v>42</v>
      </c>
      <c r="E248" s="16" t="s">
        <v>43</v>
      </c>
      <c r="F248" s="16" t="s">
        <v>62</v>
      </c>
      <c r="G248" s="17">
        <v>44573</v>
      </c>
      <c r="H248" s="16" t="s">
        <v>45</v>
      </c>
      <c r="J248" s="17">
        <v>44573</v>
      </c>
      <c r="K248" s="16" t="s">
        <v>46</v>
      </c>
      <c r="M248" s="16" t="s">
        <v>63</v>
      </c>
      <c r="N248" s="17">
        <v>44603</v>
      </c>
      <c r="S248" s="16" t="s">
        <v>64</v>
      </c>
      <c r="V248" s="16" t="s">
        <v>49</v>
      </c>
      <c r="X248" s="16" t="s">
        <v>65</v>
      </c>
      <c r="AE248" s="16" t="s">
        <v>49</v>
      </c>
      <c r="AH248" s="16" t="s">
        <v>51</v>
      </c>
      <c r="AI248" s="16" t="s">
        <v>49</v>
      </c>
      <c r="AL248" s="18"/>
      <c r="AM248" s="18"/>
      <c r="AN248" s="18"/>
      <c r="AO248" s="18"/>
      <c r="AQ248" s="18"/>
      <c r="AV248" s="19">
        <v>26146.400000000001</v>
      </c>
      <c r="AW248" s="16" t="s">
        <v>52</v>
      </c>
      <c r="AX248" s="4" t="s">
        <v>53</v>
      </c>
    </row>
    <row r="249" spans="1:50" s="13" customFormat="1" x14ac:dyDescent="0.25">
      <c r="A249" s="16" t="s">
        <v>252</v>
      </c>
      <c r="B249" s="16" t="s">
        <v>40</v>
      </c>
      <c r="C249" s="16" t="s">
        <v>41</v>
      </c>
      <c r="D249" s="16" t="s">
        <v>42</v>
      </c>
      <c r="E249" s="16" t="s">
        <v>43</v>
      </c>
      <c r="F249" s="16" t="s">
        <v>74</v>
      </c>
      <c r="G249" s="17">
        <v>44573</v>
      </c>
      <c r="H249" s="16" t="s">
        <v>45</v>
      </c>
      <c r="J249" s="17">
        <v>44573</v>
      </c>
      <c r="K249" s="16" t="s">
        <v>46</v>
      </c>
      <c r="M249" s="16" t="s">
        <v>75</v>
      </c>
      <c r="N249" s="17">
        <v>44581</v>
      </c>
      <c r="S249" s="16" t="s">
        <v>76</v>
      </c>
      <c r="V249" s="16" t="s">
        <v>49</v>
      </c>
      <c r="X249" s="16" t="s">
        <v>77</v>
      </c>
      <c r="AE249" s="16" t="s">
        <v>49</v>
      </c>
      <c r="AH249" s="16" t="s">
        <v>51</v>
      </c>
      <c r="AI249" s="16" t="s">
        <v>49</v>
      </c>
      <c r="AL249" s="18"/>
      <c r="AM249" s="18"/>
      <c r="AN249" s="18"/>
      <c r="AO249" s="18"/>
      <c r="AQ249" s="18"/>
      <c r="AV249" s="19">
        <v>18693.5</v>
      </c>
      <c r="AW249" s="16" t="s">
        <v>52</v>
      </c>
      <c r="AX249" s="4" t="s">
        <v>53</v>
      </c>
    </row>
    <row r="250" spans="1:50" s="13" customFormat="1" x14ac:dyDescent="0.25">
      <c r="A250" s="16" t="s">
        <v>349</v>
      </c>
      <c r="B250" s="16" t="s">
        <v>40</v>
      </c>
      <c r="C250" s="16" t="s">
        <v>41</v>
      </c>
      <c r="D250" s="16" t="s">
        <v>42</v>
      </c>
      <c r="E250" s="16" t="s">
        <v>43</v>
      </c>
      <c r="F250" s="16" t="s">
        <v>74</v>
      </c>
      <c r="G250" s="17">
        <v>44573</v>
      </c>
      <c r="H250" s="16" t="s">
        <v>45</v>
      </c>
      <c r="J250" s="17">
        <v>44573</v>
      </c>
      <c r="K250" s="16" t="s">
        <v>46</v>
      </c>
      <c r="M250" s="16" t="s">
        <v>75</v>
      </c>
      <c r="N250" s="17">
        <v>44581</v>
      </c>
      <c r="S250" s="16" t="s">
        <v>76</v>
      </c>
      <c r="V250" s="16" t="s">
        <v>49</v>
      </c>
      <c r="X250" s="16" t="s">
        <v>77</v>
      </c>
      <c r="AE250" s="16" t="s">
        <v>49</v>
      </c>
      <c r="AH250" s="16" t="s">
        <v>51</v>
      </c>
      <c r="AI250" s="16" t="s">
        <v>49</v>
      </c>
      <c r="AL250" s="18"/>
      <c r="AM250" s="18"/>
      <c r="AN250" s="18"/>
      <c r="AO250" s="18"/>
      <c r="AQ250" s="18"/>
      <c r="AV250" s="19">
        <v>19446.98</v>
      </c>
      <c r="AW250" s="16" t="s">
        <v>52</v>
      </c>
      <c r="AX250" s="4" t="s">
        <v>53</v>
      </c>
    </row>
    <row r="251" spans="1:50" s="13" customFormat="1" x14ac:dyDescent="0.25">
      <c r="A251" s="16" t="s">
        <v>327</v>
      </c>
      <c r="B251" s="16" t="s">
        <v>40</v>
      </c>
      <c r="C251" s="16" t="s">
        <v>41</v>
      </c>
      <c r="D251" s="16" t="s">
        <v>42</v>
      </c>
      <c r="E251" s="16" t="s">
        <v>43</v>
      </c>
      <c r="F251" s="16" t="s">
        <v>74</v>
      </c>
      <c r="G251" s="17">
        <v>44573</v>
      </c>
      <c r="H251" s="16" t="s">
        <v>45</v>
      </c>
      <c r="J251" s="17">
        <v>44573</v>
      </c>
      <c r="K251" s="16" t="s">
        <v>46</v>
      </c>
      <c r="M251" s="16" t="s">
        <v>75</v>
      </c>
      <c r="N251" s="17">
        <v>44581</v>
      </c>
      <c r="S251" s="16" t="s">
        <v>76</v>
      </c>
      <c r="V251" s="16" t="s">
        <v>49</v>
      </c>
      <c r="X251" s="16" t="s">
        <v>77</v>
      </c>
      <c r="AE251" s="16" t="s">
        <v>49</v>
      </c>
      <c r="AH251" s="16" t="s">
        <v>51</v>
      </c>
      <c r="AI251" s="16" t="s">
        <v>49</v>
      </c>
      <c r="AL251" s="18"/>
      <c r="AM251" s="18"/>
      <c r="AN251" s="18"/>
      <c r="AO251" s="18"/>
      <c r="AQ251" s="18"/>
      <c r="AV251" s="19">
        <v>18699.93</v>
      </c>
      <c r="AW251" s="16" t="s">
        <v>52</v>
      </c>
      <c r="AX251" s="4" t="s">
        <v>53</v>
      </c>
    </row>
    <row r="252" spans="1:50" s="13" customFormat="1" x14ac:dyDescent="0.25">
      <c r="A252" s="16" t="s">
        <v>282</v>
      </c>
      <c r="B252" s="16" t="s">
        <v>40</v>
      </c>
      <c r="C252" s="16" t="s">
        <v>41</v>
      </c>
      <c r="D252" s="16" t="s">
        <v>42</v>
      </c>
      <c r="E252" s="16" t="s">
        <v>43</v>
      </c>
      <c r="F252" s="16" t="s">
        <v>56</v>
      </c>
      <c r="G252" s="17">
        <v>44564</v>
      </c>
      <c r="H252" s="16" t="s">
        <v>45</v>
      </c>
      <c r="J252" s="17">
        <v>44564</v>
      </c>
      <c r="K252" s="16" t="s">
        <v>46</v>
      </c>
      <c r="M252" s="16" t="s">
        <v>57</v>
      </c>
      <c r="N252" s="17">
        <v>44579</v>
      </c>
      <c r="S252" s="16" t="s">
        <v>58</v>
      </c>
      <c r="V252" s="16" t="s">
        <v>49</v>
      </c>
      <c r="X252" s="16" t="s">
        <v>59</v>
      </c>
      <c r="AE252" s="16" t="s">
        <v>49</v>
      </c>
      <c r="AH252" s="16" t="s">
        <v>51</v>
      </c>
      <c r="AI252" s="16" t="s">
        <v>49</v>
      </c>
      <c r="AL252" s="18"/>
      <c r="AM252" s="18"/>
      <c r="AN252" s="18"/>
      <c r="AO252" s="18"/>
      <c r="AQ252" s="18"/>
      <c r="AV252" s="19">
        <v>9094.4</v>
      </c>
      <c r="AW252" s="16" t="s">
        <v>52</v>
      </c>
      <c r="AX252" s="4" t="s">
        <v>53</v>
      </c>
    </row>
    <row r="253" spans="1:50" s="13" customFormat="1" x14ac:dyDescent="0.25">
      <c r="A253" s="16" t="s">
        <v>432</v>
      </c>
      <c r="B253" s="16" t="s">
        <v>40</v>
      </c>
      <c r="C253" s="16" t="s">
        <v>41</v>
      </c>
      <c r="D253" s="16" t="s">
        <v>42</v>
      </c>
      <c r="E253" s="16" t="s">
        <v>43</v>
      </c>
      <c r="F253" s="16" t="s">
        <v>74</v>
      </c>
      <c r="G253" s="17">
        <v>44573</v>
      </c>
      <c r="H253" s="16" t="s">
        <v>45</v>
      </c>
      <c r="J253" s="17">
        <v>44573</v>
      </c>
      <c r="K253" s="16" t="s">
        <v>46</v>
      </c>
      <c r="M253" s="16" t="s">
        <v>75</v>
      </c>
      <c r="N253" s="17">
        <v>44581</v>
      </c>
      <c r="S253" s="16" t="s">
        <v>76</v>
      </c>
      <c r="V253" s="16" t="s">
        <v>49</v>
      </c>
      <c r="X253" s="16" t="s">
        <v>77</v>
      </c>
      <c r="AE253" s="16" t="s">
        <v>49</v>
      </c>
      <c r="AH253" s="16" t="s">
        <v>51</v>
      </c>
      <c r="AI253" s="16" t="s">
        <v>49</v>
      </c>
      <c r="AL253" s="18"/>
      <c r="AM253" s="18"/>
      <c r="AN253" s="18"/>
      <c r="AO253" s="18"/>
      <c r="AQ253" s="18"/>
      <c r="AV253" s="19">
        <v>19450.75</v>
      </c>
      <c r="AW253" s="16" t="s">
        <v>52</v>
      </c>
      <c r="AX253" s="4" t="s">
        <v>53</v>
      </c>
    </row>
    <row r="254" spans="1:50" s="13" customFormat="1" x14ac:dyDescent="0.25">
      <c r="A254" s="16" t="s">
        <v>438</v>
      </c>
      <c r="B254" s="16" t="s">
        <v>40</v>
      </c>
      <c r="C254" s="16" t="s">
        <v>41</v>
      </c>
      <c r="D254" s="16" t="s">
        <v>42</v>
      </c>
      <c r="E254" s="16" t="s">
        <v>43</v>
      </c>
      <c r="F254" s="16" t="s">
        <v>74</v>
      </c>
      <c r="G254" s="17">
        <v>44573</v>
      </c>
      <c r="H254" s="16" t="s">
        <v>45</v>
      </c>
      <c r="J254" s="17">
        <v>44573</v>
      </c>
      <c r="K254" s="16" t="s">
        <v>46</v>
      </c>
      <c r="M254" s="16" t="s">
        <v>75</v>
      </c>
      <c r="N254" s="17">
        <v>44581</v>
      </c>
      <c r="S254" s="16" t="s">
        <v>76</v>
      </c>
      <c r="V254" s="16" t="s">
        <v>49</v>
      </c>
      <c r="X254" s="16" t="s">
        <v>77</v>
      </c>
      <c r="AE254" s="16" t="s">
        <v>49</v>
      </c>
      <c r="AH254" s="16" t="s">
        <v>51</v>
      </c>
      <c r="AI254" s="16" t="s">
        <v>49</v>
      </c>
      <c r="AL254" s="18"/>
      <c r="AM254" s="18"/>
      <c r="AN254" s="18"/>
      <c r="AO254" s="18"/>
      <c r="AQ254" s="18"/>
      <c r="AV254" s="19">
        <v>18701.669999999998</v>
      </c>
      <c r="AW254" s="16" t="s">
        <v>52</v>
      </c>
      <c r="AX254" s="4" t="s">
        <v>53</v>
      </c>
    </row>
    <row r="255" spans="1:50" s="13" customFormat="1" x14ac:dyDescent="0.25">
      <c r="A255" s="16" t="s">
        <v>294</v>
      </c>
      <c r="B255" s="16" t="s">
        <v>40</v>
      </c>
      <c r="C255" s="16" t="s">
        <v>41</v>
      </c>
      <c r="D255" s="16" t="s">
        <v>42</v>
      </c>
      <c r="E255" s="16" t="s">
        <v>43</v>
      </c>
      <c r="F255" s="16" t="s">
        <v>74</v>
      </c>
      <c r="G255" s="17">
        <v>44573</v>
      </c>
      <c r="H255" s="16" t="s">
        <v>45</v>
      </c>
      <c r="J255" s="17">
        <v>44573</v>
      </c>
      <c r="K255" s="16" t="s">
        <v>46</v>
      </c>
      <c r="M255" s="16" t="s">
        <v>75</v>
      </c>
      <c r="N255" s="17">
        <v>44581</v>
      </c>
      <c r="S255" s="16" t="s">
        <v>76</v>
      </c>
      <c r="V255" s="16" t="s">
        <v>49</v>
      </c>
      <c r="X255" s="16" t="s">
        <v>77</v>
      </c>
      <c r="AE255" s="16" t="s">
        <v>49</v>
      </c>
      <c r="AH255" s="16" t="s">
        <v>51</v>
      </c>
      <c r="AI255" s="16" t="s">
        <v>49</v>
      </c>
      <c r="AL255" s="18"/>
      <c r="AM255" s="18"/>
      <c r="AN255" s="18"/>
      <c r="AO255" s="18"/>
      <c r="AQ255" s="18"/>
      <c r="AV255" s="19">
        <v>18698.169999999998</v>
      </c>
      <c r="AW255" s="16" t="s">
        <v>52</v>
      </c>
      <c r="AX255" s="4" t="s">
        <v>53</v>
      </c>
    </row>
    <row r="256" spans="1:50" s="13" customFormat="1" x14ac:dyDescent="0.25">
      <c r="A256" s="16" t="s">
        <v>424</v>
      </c>
      <c r="B256" s="16" t="s">
        <v>40</v>
      </c>
      <c r="C256" s="16" t="s">
        <v>41</v>
      </c>
      <c r="D256" s="16" t="s">
        <v>42</v>
      </c>
      <c r="E256" s="16" t="s">
        <v>43</v>
      </c>
      <c r="F256" s="16" t="s">
        <v>56</v>
      </c>
      <c r="G256" s="17">
        <v>44573</v>
      </c>
      <c r="H256" s="16" t="s">
        <v>45</v>
      </c>
      <c r="J256" s="17">
        <v>44573</v>
      </c>
      <c r="K256" s="16" t="s">
        <v>46</v>
      </c>
      <c r="M256" s="16" t="s">
        <v>57</v>
      </c>
      <c r="N256" s="17">
        <v>44588</v>
      </c>
      <c r="S256" s="16" t="s">
        <v>58</v>
      </c>
      <c r="V256" s="16" t="s">
        <v>49</v>
      </c>
      <c r="X256" s="16" t="s">
        <v>59</v>
      </c>
      <c r="AE256" s="16" t="s">
        <v>49</v>
      </c>
      <c r="AH256" s="16" t="s">
        <v>51</v>
      </c>
      <c r="AI256" s="16" t="s">
        <v>49</v>
      </c>
      <c r="AL256" s="18"/>
      <c r="AM256" s="18"/>
      <c r="AN256" s="18"/>
      <c r="AO256" s="18"/>
      <c r="AQ256" s="18"/>
      <c r="AV256" s="19">
        <v>9094.4</v>
      </c>
      <c r="AW256" s="16" t="s">
        <v>52</v>
      </c>
      <c r="AX256" s="4" t="s">
        <v>53</v>
      </c>
    </row>
    <row r="257" spans="1:50" s="13" customFormat="1" x14ac:dyDescent="0.25">
      <c r="A257" s="16" t="s">
        <v>425</v>
      </c>
      <c r="B257" s="16" t="s">
        <v>40</v>
      </c>
      <c r="C257" s="16" t="s">
        <v>41</v>
      </c>
      <c r="D257" s="16" t="s">
        <v>42</v>
      </c>
      <c r="E257" s="16" t="s">
        <v>43</v>
      </c>
      <c r="F257" s="16" t="s">
        <v>56</v>
      </c>
      <c r="G257" s="17">
        <v>44573</v>
      </c>
      <c r="H257" s="16" t="s">
        <v>45</v>
      </c>
      <c r="J257" s="17">
        <v>44573</v>
      </c>
      <c r="K257" s="16" t="s">
        <v>46</v>
      </c>
      <c r="M257" s="16" t="s">
        <v>57</v>
      </c>
      <c r="N257" s="17">
        <v>44588</v>
      </c>
      <c r="S257" s="16" t="s">
        <v>58</v>
      </c>
      <c r="V257" s="16" t="s">
        <v>49</v>
      </c>
      <c r="X257" s="16" t="s">
        <v>59</v>
      </c>
      <c r="AE257" s="16" t="s">
        <v>49</v>
      </c>
      <c r="AH257" s="16" t="s">
        <v>51</v>
      </c>
      <c r="AI257" s="16" t="s">
        <v>49</v>
      </c>
      <c r="AL257" s="18"/>
      <c r="AM257" s="18"/>
      <c r="AN257" s="18"/>
      <c r="AO257" s="18"/>
      <c r="AQ257" s="18"/>
      <c r="AV257" s="19">
        <v>9094.4</v>
      </c>
      <c r="AW257" s="16" t="s">
        <v>52</v>
      </c>
      <c r="AX257" s="4" t="s">
        <v>53</v>
      </c>
    </row>
    <row r="258" spans="1:50" s="13" customFormat="1" x14ac:dyDescent="0.25">
      <c r="A258" s="16" t="s">
        <v>320</v>
      </c>
      <c r="B258" s="16" t="s">
        <v>40</v>
      </c>
      <c r="C258" s="16" t="s">
        <v>41</v>
      </c>
      <c r="D258" s="16" t="s">
        <v>42</v>
      </c>
      <c r="E258" s="16" t="s">
        <v>43</v>
      </c>
      <c r="F258" s="16" t="s">
        <v>56</v>
      </c>
      <c r="G258" s="17">
        <v>44573</v>
      </c>
      <c r="H258" s="16" t="s">
        <v>45</v>
      </c>
      <c r="J258" s="17">
        <v>44573</v>
      </c>
      <c r="K258" s="16" t="s">
        <v>46</v>
      </c>
      <c r="M258" s="16" t="s">
        <v>57</v>
      </c>
      <c r="N258" s="17">
        <v>44588</v>
      </c>
      <c r="S258" s="16" t="s">
        <v>58</v>
      </c>
      <c r="V258" s="16" t="s">
        <v>49</v>
      </c>
      <c r="X258" s="16" t="s">
        <v>59</v>
      </c>
      <c r="AE258" s="16" t="s">
        <v>49</v>
      </c>
      <c r="AH258" s="16" t="s">
        <v>51</v>
      </c>
      <c r="AI258" s="16" t="s">
        <v>49</v>
      </c>
      <c r="AL258" s="18"/>
      <c r="AM258" s="18"/>
      <c r="AN258" s="18"/>
      <c r="AO258" s="18"/>
      <c r="AQ258" s="18"/>
      <c r="AV258" s="19">
        <v>9094.4</v>
      </c>
      <c r="AW258" s="16" t="s">
        <v>52</v>
      </c>
      <c r="AX258" s="4" t="s">
        <v>53</v>
      </c>
    </row>
    <row r="259" spans="1:50" s="13" customFormat="1" x14ac:dyDescent="0.25">
      <c r="A259" s="16" t="s">
        <v>416</v>
      </c>
      <c r="B259" s="16" t="s">
        <v>40</v>
      </c>
      <c r="C259" s="16" t="s">
        <v>41</v>
      </c>
      <c r="D259" s="16" t="s">
        <v>42</v>
      </c>
      <c r="E259" s="16" t="s">
        <v>43</v>
      </c>
      <c r="F259" s="16" t="s">
        <v>56</v>
      </c>
      <c r="G259" s="17">
        <v>44573</v>
      </c>
      <c r="H259" s="16" t="s">
        <v>45</v>
      </c>
      <c r="J259" s="17">
        <v>44573</v>
      </c>
      <c r="K259" s="16" t="s">
        <v>46</v>
      </c>
      <c r="M259" s="16" t="s">
        <v>57</v>
      </c>
      <c r="N259" s="17">
        <v>44588</v>
      </c>
      <c r="S259" s="16" t="s">
        <v>58</v>
      </c>
      <c r="V259" s="16" t="s">
        <v>49</v>
      </c>
      <c r="X259" s="16" t="s">
        <v>59</v>
      </c>
      <c r="AE259" s="16" t="s">
        <v>49</v>
      </c>
      <c r="AH259" s="16" t="s">
        <v>51</v>
      </c>
      <c r="AI259" s="16" t="s">
        <v>49</v>
      </c>
      <c r="AL259" s="18"/>
      <c r="AM259" s="18"/>
      <c r="AN259" s="18"/>
      <c r="AO259" s="18"/>
      <c r="AQ259" s="18"/>
      <c r="AV259" s="19">
        <v>9094.4</v>
      </c>
      <c r="AW259" s="16" t="s">
        <v>52</v>
      </c>
      <c r="AX259" s="4" t="s">
        <v>53</v>
      </c>
    </row>
    <row r="260" spans="1:50" s="13" customFormat="1" x14ac:dyDescent="0.25">
      <c r="A260" s="16" t="s">
        <v>177</v>
      </c>
      <c r="B260" s="16" t="s">
        <v>40</v>
      </c>
      <c r="C260" s="16" t="s">
        <v>41</v>
      </c>
      <c r="D260" s="16" t="s">
        <v>42</v>
      </c>
      <c r="E260" s="16" t="s">
        <v>43</v>
      </c>
      <c r="F260" s="16" t="s">
        <v>108</v>
      </c>
      <c r="G260" s="17">
        <v>44573</v>
      </c>
      <c r="H260" s="16" t="s">
        <v>45</v>
      </c>
      <c r="J260" s="17">
        <v>44573</v>
      </c>
      <c r="K260" s="16" t="s">
        <v>46</v>
      </c>
      <c r="M260" s="16" t="s">
        <v>109</v>
      </c>
      <c r="N260" s="17">
        <v>44603</v>
      </c>
      <c r="S260" s="16" t="s">
        <v>110</v>
      </c>
      <c r="V260" s="16" t="s">
        <v>49</v>
      </c>
      <c r="X260" s="16" t="s">
        <v>111</v>
      </c>
      <c r="AE260" s="16" t="s">
        <v>49</v>
      </c>
      <c r="AH260" s="16" t="s">
        <v>51</v>
      </c>
      <c r="AI260" s="16" t="s">
        <v>49</v>
      </c>
      <c r="AL260" s="18"/>
      <c r="AM260" s="18"/>
      <c r="AN260" s="18"/>
      <c r="AO260" s="18"/>
      <c r="AQ260" s="18"/>
      <c r="AV260" s="19">
        <v>16296</v>
      </c>
      <c r="AW260" s="16" t="s">
        <v>52</v>
      </c>
      <c r="AX260" s="4" t="s">
        <v>53</v>
      </c>
    </row>
    <row r="261" spans="1:50" s="13" customFormat="1" x14ac:dyDescent="0.25">
      <c r="A261" s="16" t="s">
        <v>568</v>
      </c>
      <c r="B261" s="16" t="s">
        <v>40</v>
      </c>
      <c r="C261" s="16" t="s">
        <v>41</v>
      </c>
      <c r="D261" s="16" t="s">
        <v>42</v>
      </c>
      <c r="E261" s="16" t="s">
        <v>43</v>
      </c>
      <c r="F261" s="16" t="s">
        <v>108</v>
      </c>
      <c r="G261" s="17">
        <v>44573</v>
      </c>
      <c r="H261" s="16" t="s">
        <v>45</v>
      </c>
      <c r="J261" s="17">
        <v>44573</v>
      </c>
      <c r="K261" s="16" t="s">
        <v>46</v>
      </c>
      <c r="M261" s="16" t="s">
        <v>109</v>
      </c>
      <c r="N261" s="17">
        <v>44603</v>
      </c>
      <c r="S261" s="16" t="s">
        <v>110</v>
      </c>
      <c r="V261" s="16" t="s">
        <v>49</v>
      </c>
      <c r="X261" s="16" t="s">
        <v>111</v>
      </c>
      <c r="AE261" s="16" t="s">
        <v>49</v>
      </c>
      <c r="AH261" s="16" t="s">
        <v>51</v>
      </c>
      <c r="AI261" s="16" t="s">
        <v>49</v>
      </c>
      <c r="AL261" s="18"/>
      <c r="AM261" s="18"/>
      <c r="AN261" s="18"/>
      <c r="AO261" s="18"/>
      <c r="AQ261" s="18"/>
      <c r="AV261" s="19">
        <v>16296</v>
      </c>
      <c r="AW261" s="16" t="s">
        <v>52</v>
      </c>
      <c r="AX261" s="4" t="s">
        <v>53</v>
      </c>
    </row>
    <row r="262" spans="1:50" s="13" customFormat="1" x14ac:dyDescent="0.25">
      <c r="A262" s="16" t="s">
        <v>441</v>
      </c>
      <c r="B262" s="16" t="s">
        <v>40</v>
      </c>
      <c r="C262" s="16" t="s">
        <v>41</v>
      </c>
      <c r="D262" s="16" t="s">
        <v>42</v>
      </c>
      <c r="E262" s="16" t="s">
        <v>43</v>
      </c>
      <c r="F262" s="16" t="s">
        <v>74</v>
      </c>
      <c r="G262" s="17">
        <v>44573</v>
      </c>
      <c r="H262" s="16" t="s">
        <v>45</v>
      </c>
      <c r="J262" s="17">
        <v>44573</v>
      </c>
      <c r="K262" s="16" t="s">
        <v>46</v>
      </c>
      <c r="M262" s="16" t="s">
        <v>75</v>
      </c>
      <c r="N262" s="17">
        <v>44581</v>
      </c>
      <c r="S262" s="16" t="s">
        <v>76</v>
      </c>
      <c r="V262" s="16" t="s">
        <v>49</v>
      </c>
      <c r="X262" s="16" t="s">
        <v>77</v>
      </c>
      <c r="AE262" s="16" t="s">
        <v>49</v>
      </c>
      <c r="AH262" s="16" t="s">
        <v>51</v>
      </c>
      <c r="AI262" s="16" t="s">
        <v>49</v>
      </c>
      <c r="AL262" s="18"/>
      <c r="AM262" s="18"/>
      <c r="AN262" s="18"/>
      <c r="AO262" s="18"/>
      <c r="AQ262" s="18"/>
      <c r="AV262" s="19">
        <v>8946.75</v>
      </c>
      <c r="AW262" s="16" t="s">
        <v>52</v>
      </c>
      <c r="AX262" s="4" t="s">
        <v>53</v>
      </c>
    </row>
    <row r="263" spans="1:50" s="13" customFormat="1" x14ac:dyDescent="0.25">
      <c r="A263" s="16" t="s">
        <v>236</v>
      </c>
      <c r="B263" s="16" t="s">
        <v>40</v>
      </c>
      <c r="C263" s="16" t="s">
        <v>41</v>
      </c>
      <c r="D263" s="16" t="s">
        <v>42</v>
      </c>
      <c r="E263" s="16" t="s">
        <v>43</v>
      </c>
      <c r="F263" s="16" t="s">
        <v>56</v>
      </c>
      <c r="G263" s="17">
        <v>44573</v>
      </c>
      <c r="H263" s="16" t="s">
        <v>45</v>
      </c>
      <c r="J263" s="17">
        <v>44573</v>
      </c>
      <c r="K263" s="16" t="s">
        <v>46</v>
      </c>
      <c r="M263" s="16" t="s">
        <v>57</v>
      </c>
      <c r="N263" s="17">
        <v>44588</v>
      </c>
      <c r="S263" s="16" t="s">
        <v>58</v>
      </c>
      <c r="V263" s="16" t="s">
        <v>49</v>
      </c>
      <c r="X263" s="16" t="s">
        <v>59</v>
      </c>
      <c r="AE263" s="16" t="s">
        <v>49</v>
      </c>
      <c r="AH263" s="16" t="s">
        <v>51</v>
      </c>
      <c r="AI263" s="16" t="s">
        <v>49</v>
      </c>
      <c r="AL263" s="18"/>
      <c r="AM263" s="18"/>
      <c r="AN263" s="18"/>
      <c r="AO263" s="18"/>
      <c r="AQ263" s="18"/>
      <c r="AV263" s="19">
        <v>12224.8</v>
      </c>
      <c r="AW263" s="16" t="s">
        <v>52</v>
      </c>
      <c r="AX263" s="4" t="s">
        <v>53</v>
      </c>
    </row>
    <row r="264" spans="1:50" s="13" customFormat="1" x14ac:dyDescent="0.25">
      <c r="A264" s="16" t="s">
        <v>300</v>
      </c>
      <c r="B264" s="16" t="s">
        <v>40</v>
      </c>
      <c r="C264" s="16" t="s">
        <v>41</v>
      </c>
      <c r="D264" s="16" t="s">
        <v>42</v>
      </c>
      <c r="E264" s="16" t="s">
        <v>43</v>
      </c>
      <c r="F264" s="16" t="s">
        <v>56</v>
      </c>
      <c r="G264" s="17">
        <v>44573</v>
      </c>
      <c r="H264" s="16" t="s">
        <v>45</v>
      </c>
      <c r="J264" s="17">
        <v>44573</v>
      </c>
      <c r="K264" s="16" t="s">
        <v>46</v>
      </c>
      <c r="M264" s="16" t="s">
        <v>57</v>
      </c>
      <c r="N264" s="17">
        <v>44588</v>
      </c>
      <c r="S264" s="16" t="s">
        <v>58</v>
      </c>
      <c r="V264" s="16" t="s">
        <v>49</v>
      </c>
      <c r="X264" s="16" t="s">
        <v>59</v>
      </c>
      <c r="AE264" s="16" t="s">
        <v>49</v>
      </c>
      <c r="AH264" s="16" t="s">
        <v>51</v>
      </c>
      <c r="AI264" s="16" t="s">
        <v>49</v>
      </c>
      <c r="AL264" s="18"/>
      <c r="AM264" s="18"/>
      <c r="AN264" s="18"/>
      <c r="AO264" s="18"/>
      <c r="AQ264" s="18"/>
      <c r="AV264" s="19">
        <v>12224.8</v>
      </c>
      <c r="AW264" s="16" t="s">
        <v>52</v>
      </c>
      <c r="AX264" s="4" t="s">
        <v>53</v>
      </c>
    </row>
    <row r="265" spans="1:50" s="13" customFormat="1" x14ac:dyDescent="0.25">
      <c r="A265" s="16" t="s">
        <v>328</v>
      </c>
      <c r="B265" s="16" t="s">
        <v>40</v>
      </c>
      <c r="C265" s="16" t="s">
        <v>41</v>
      </c>
      <c r="D265" s="16" t="s">
        <v>42</v>
      </c>
      <c r="E265" s="16" t="s">
        <v>43</v>
      </c>
      <c r="F265" s="16" t="s">
        <v>56</v>
      </c>
      <c r="G265" s="17">
        <v>44573</v>
      </c>
      <c r="H265" s="16" t="s">
        <v>45</v>
      </c>
      <c r="J265" s="17">
        <v>44573</v>
      </c>
      <c r="K265" s="16" t="s">
        <v>46</v>
      </c>
      <c r="M265" s="16" t="s">
        <v>57</v>
      </c>
      <c r="N265" s="17">
        <v>44588</v>
      </c>
      <c r="S265" s="16" t="s">
        <v>58</v>
      </c>
      <c r="V265" s="16" t="s">
        <v>49</v>
      </c>
      <c r="X265" s="16" t="s">
        <v>59</v>
      </c>
      <c r="AE265" s="16" t="s">
        <v>49</v>
      </c>
      <c r="AH265" s="16" t="s">
        <v>51</v>
      </c>
      <c r="AI265" s="16" t="s">
        <v>49</v>
      </c>
      <c r="AL265" s="18"/>
      <c r="AM265" s="18"/>
      <c r="AN265" s="18"/>
      <c r="AO265" s="18"/>
      <c r="AQ265" s="18"/>
      <c r="AV265" s="19">
        <v>9094.4</v>
      </c>
      <c r="AW265" s="16" t="s">
        <v>52</v>
      </c>
      <c r="AX265" s="4" t="s">
        <v>53</v>
      </c>
    </row>
    <row r="266" spans="1:50" s="13" customFormat="1" x14ac:dyDescent="0.25">
      <c r="A266" s="16" t="s">
        <v>214</v>
      </c>
      <c r="B266" s="16" t="s">
        <v>40</v>
      </c>
      <c r="C266" s="16" t="s">
        <v>41</v>
      </c>
      <c r="D266" s="16" t="s">
        <v>42</v>
      </c>
      <c r="E266" s="16" t="s">
        <v>43</v>
      </c>
      <c r="F266" s="16" t="s">
        <v>56</v>
      </c>
      <c r="G266" s="17">
        <v>44573</v>
      </c>
      <c r="H266" s="16" t="s">
        <v>45</v>
      </c>
      <c r="J266" s="17">
        <v>44573</v>
      </c>
      <c r="K266" s="16" t="s">
        <v>46</v>
      </c>
      <c r="M266" s="16" t="s">
        <v>57</v>
      </c>
      <c r="N266" s="17">
        <v>44588</v>
      </c>
      <c r="S266" s="16" t="s">
        <v>58</v>
      </c>
      <c r="V266" s="16" t="s">
        <v>49</v>
      </c>
      <c r="X266" s="16" t="s">
        <v>59</v>
      </c>
      <c r="AE266" s="16" t="s">
        <v>49</v>
      </c>
      <c r="AH266" s="16" t="s">
        <v>51</v>
      </c>
      <c r="AI266" s="16" t="s">
        <v>49</v>
      </c>
      <c r="AL266" s="18"/>
      <c r="AM266" s="18"/>
      <c r="AN266" s="18"/>
      <c r="AO266" s="18"/>
      <c r="AQ266" s="18"/>
      <c r="AV266" s="19">
        <v>9094.4</v>
      </c>
      <c r="AW266" s="16" t="s">
        <v>52</v>
      </c>
      <c r="AX266" s="4" t="s">
        <v>53</v>
      </c>
    </row>
    <row r="267" spans="1:50" s="13" customFormat="1" x14ac:dyDescent="0.25">
      <c r="A267" s="16" t="s">
        <v>55</v>
      </c>
      <c r="B267" s="16" t="s">
        <v>40</v>
      </c>
      <c r="C267" s="16" t="s">
        <v>41</v>
      </c>
      <c r="D267" s="16" t="s">
        <v>42</v>
      </c>
      <c r="E267" s="16" t="s">
        <v>43</v>
      </c>
      <c r="F267" s="16" t="s">
        <v>56</v>
      </c>
      <c r="G267" s="17">
        <v>44574</v>
      </c>
      <c r="H267" s="16" t="s">
        <v>45</v>
      </c>
      <c r="J267" s="17">
        <v>44574</v>
      </c>
      <c r="K267" s="16" t="s">
        <v>46</v>
      </c>
      <c r="M267" s="16" t="s">
        <v>57</v>
      </c>
      <c r="N267" s="17">
        <v>44589</v>
      </c>
      <c r="S267" s="16" t="s">
        <v>58</v>
      </c>
      <c r="V267" s="16" t="s">
        <v>49</v>
      </c>
      <c r="X267" s="16" t="s">
        <v>59</v>
      </c>
      <c r="AE267" s="16" t="s">
        <v>49</v>
      </c>
      <c r="AH267" s="16" t="s">
        <v>51</v>
      </c>
      <c r="AI267" s="16" t="s">
        <v>49</v>
      </c>
      <c r="AL267" s="18"/>
      <c r="AM267" s="18"/>
      <c r="AN267" s="18"/>
      <c r="AO267" s="18"/>
      <c r="AQ267" s="18"/>
      <c r="AV267" s="19">
        <v>9094.4</v>
      </c>
      <c r="AW267" s="16" t="s">
        <v>52</v>
      </c>
      <c r="AX267" s="4" t="s">
        <v>53</v>
      </c>
    </row>
    <row r="268" spans="1:50" s="13" customFormat="1" x14ac:dyDescent="0.25">
      <c r="A268" s="16" t="s">
        <v>306</v>
      </c>
      <c r="B268" s="16" t="s">
        <v>40</v>
      </c>
      <c r="C268" s="16" t="s">
        <v>41</v>
      </c>
      <c r="D268" s="16" t="s">
        <v>42</v>
      </c>
      <c r="E268" s="16" t="s">
        <v>43</v>
      </c>
      <c r="F268" s="16" t="s">
        <v>56</v>
      </c>
      <c r="G268" s="17">
        <v>44574</v>
      </c>
      <c r="H268" s="16" t="s">
        <v>45</v>
      </c>
      <c r="J268" s="17">
        <v>44574</v>
      </c>
      <c r="K268" s="16" t="s">
        <v>46</v>
      </c>
      <c r="M268" s="16" t="s">
        <v>57</v>
      </c>
      <c r="N268" s="17">
        <v>44589</v>
      </c>
      <c r="S268" s="16" t="s">
        <v>58</v>
      </c>
      <c r="V268" s="16" t="s">
        <v>49</v>
      </c>
      <c r="X268" s="16" t="s">
        <v>59</v>
      </c>
      <c r="AE268" s="16" t="s">
        <v>49</v>
      </c>
      <c r="AH268" s="16" t="s">
        <v>51</v>
      </c>
      <c r="AI268" s="16" t="s">
        <v>49</v>
      </c>
      <c r="AL268" s="18"/>
      <c r="AM268" s="18"/>
      <c r="AN268" s="18"/>
      <c r="AO268" s="18"/>
      <c r="AQ268" s="18"/>
      <c r="AV268" s="19">
        <v>9094.4</v>
      </c>
      <c r="AW268" s="16" t="s">
        <v>52</v>
      </c>
      <c r="AX268" s="4" t="s">
        <v>53</v>
      </c>
    </row>
    <row r="269" spans="1:50" s="13" customFormat="1" x14ac:dyDescent="0.25">
      <c r="A269" s="16" t="s">
        <v>391</v>
      </c>
      <c r="B269" s="16" t="s">
        <v>40</v>
      </c>
      <c r="C269" s="16" t="s">
        <v>41</v>
      </c>
      <c r="D269" s="16" t="s">
        <v>42</v>
      </c>
      <c r="E269" s="16" t="s">
        <v>43</v>
      </c>
      <c r="F269" s="16" t="s">
        <v>56</v>
      </c>
      <c r="G269" s="17">
        <v>44574</v>
      </c>
      <c r="H269" s="16" t="s">
        <v>45</v>
      </c>
      <c r="J269" s="17">
        <v>44574</v>
      </c>
      <c r="K269" s="16" t="s">
        <v>46</v>
      </c>
      <c r="M269" s="16" t="s">
        <v>57</v>
      </c>
      <c r="N269" s="17">
        <v>44589</v>
      </c>
      <c r="S269" s="16" t="s">
        <v>58</v>
      </c>
      <c r="V269" s="16" t="s">
        <v>49</v>
      </c>
      <c r="X269" s="16" t="s">
        <v>59</v>
      </c>
      <c r="AE269" s="16" t="s">
        <v>49</v>
      </c>
      <c r="AH269" s="16" t="s">
        <v>51</v>
      </c>
      <c r="AI269" s="16" t="s">
        <v>49</v>
      </c>
      <c r="AL269" s="18"/>
      <c r="AM269" s="18"/>
      <c r="AN269" s="18"/>
      <c r="AO269" s="18"/>
      <c r="AQ269" s="18"/>
      <c r="AV269" s="19">
        <v>12224.8</v>
      </c>
      <c r="AW269" s="16" t="s">
        <v>52</v>
      </c>
      <c r="AX269" s="4" t="s">
        <v>53</v>
      </c>
    </row>
    <row r="270" spans="1:50" s="13" customFormat="1" x14ac:dyDescent="0.25">
      <c r="A270" s="16" t="s">
        <v>495</v>
      </c>
      <c r="B270" s="16" t="s">
        <v>40</v>
      </c>
      <c r="C270" s="16" t="s">
        <v>41</v>
      </c>
      <c r="D270" s="16" t="s">
        <v>42</v>
      </c>
      <c r="E270" s="16" t="s">
        <v>43</v>
      </c>
      <c r="F270" s="16" t="s">
        <v>56</v>
      </c>
      <c r="G270" s="17">
        <v>44574</v>
      </c>
      <c r="H270" s="16" t="s">
        <v>45</v>
      </c>
      <c r="J270" s="17">
        <v>44574</v>
      </c>
      <c r="K270" s="16" t="s">
        <v>46</v>
      </c>
      <c r="M270" s="16" t="s">
        <v>57</v>
      </c>
      <c r="N270" s="17">
        <v>44589</v>
      </c>
      <c r="S270" s="16" t="s">
        <v>58</v>
      </c>
      <c r="V270" s="16" t="s">
        <v>49</v>
      </c>
      <c r="X270" s="16" t="s">
        <v>59</v>
      </c>
      <c r="AE270" s="16" t="s">
        <v>49</v>
      </c>
      <c r="AH270" s="16" t="s">
        <v>51</v>
      </c>
      <c r="AI270" s="16" t="s">
        <v>49</v>
      </c>
      <c r="AL270" s="18"/>
      <c r="AM270" s="18"/>
      <c r="AN270" s="18"/>
      <c r="AO270" s="18"/>
      <c r="AQ270" s="18"/>
      <c r="AV270" s="19">
        <v>12224.8</v>
      </c>
      <c r="AW270" s="16" t="s">
        <v>52</v>
      </c>
      <c r="AX270" s="4" t="s">
        <v>53</v>
      </c>
    </row>
    <row r="271" spans="1:50" s="13" customFormat="1" x14ac:dyDescent="0.25">
      <c r="A271" s="16" t="s">
        <v>105</v>
      </c>
      <c r="B271" s="16" t="s">
        <v>40</v>
      </c>
      <c r="C271" s="16" t="s">
        <v>41</v>
      </c>
      <c r="D271" s="16" t="s">
        <v>42</v>
      </c>
      <c r="E271" s="16" t="s">
        <v>43</v>
      </c>
      <c r="F271" s="16" t="s">
        <v>44</v>
      </c>
      <c r="G271" s="17">
        <v>44574</v>
      </c>
      <c r="H271" s="16" t="s">
        <v>45</v>
      </c>
      <c r="J271" s="17">
        <v>44574</v>
      </c>
      <c r="K271" s="16" t="s">
        <v>46</v>
      </c>
      <c r="M271" s="16" t="s">
        <v>47</v>
      </c>
      <c r="N271" s="17">
        <v>44589</v>
      </c>
      <c r="S271" s="16" t="s">
        <v>48</v>
      </c>
      <c r="V271" s="16" t="s">
        <v>49</v>
      </c>
      <c r="X271" s="16" t="s">
        <v>50</v>
      </c>
      <c r="AE271" s="16" t="s">
        <v>49</v>
      </c>
      <c r="AH271" s="16" t="s">
        <v>51</v>
      </c>
      <c r="AI271" s="16" t="s">
        <v>49</v>
      </c>
      <c r="AL271" s="18"/>
      <c r="AM271" s="18"/>
      <c r="AN271" s="18"/>
      <c r="AO271" s="18"/>
      <c r="AQ271" s="18"/>
      <c r="AV271" s="19">
        <v>19135.2</v>
      </c>
      <c r="AW271" s="16" t="s">
        <v>52</v>
      </c>
      <c r="AX271" s="4" t="s">
        <v>53</v>
      </c>
    </row>
    <row r="272" spans="1:50" s="13" customFormat="1" x14ac:dyDescent="0.25">
      <c r="A272" s="16" t="s">
        <v>476</v>
      </c>
      <c r="B272" s="16" t="s">
        <v>40</v>
      </c>
      <c r="C272" s="16" t="s">
        <v>41</v>
      </c>
      <c r="D272" s="16" t="s">
        <v>42</v>
      </c>
      <c r="E272" s="16" t="s">
        <v>43</v>
      </c>
      <c r="F272" s="16" t="s">
        <v>44</v>
      </c>
      <c r="G272" s="17">
        <v>44574</v>
      </c>
      <c r="H272" s="16" t="s">
        <v>45</v>
      </c>
      <c r="J272" s="17">
        <v>44574</v>
      </c>
      <c r="K272" s="16" t="s">
        <v>46</v>
      </c>
      <c r="M272" s="16" t="s">
        <v>47</v>
      </c>
      <c r="N272" s="17">
        <v>44589</v>
      </c>
      <c r="S272" s="16" t="s">
        <v>48</v>
      </c>
      <c r="V272" s="16" t="s">
        <v>49</v>
      </c>
      <c r="X272" s="16" t="s">
        <v>50</v>
      </c>
      <c r="AE272" s="16" t="s">
        <v>49</v>
      </c>
      <c r="AH272" s="16" t="s">
        <v>51</v>
      </c>
      <c r="AI272" s="16" t="s">
        <v>49</v>
      </c>
      <c r="AL272" s="18"/>
      <c r="AM272" s="18"/>
      <c r="AN272" s="18"/>
      <c r="AO272" s="18"/>
      <c r="AQ272" s="18"/>
      <c r="AV272" s="19">
        <v>19135.2</v>
      </c>
      <c r="AW272" s="16" t="s">
        <v>52</v>
      </c>
      <c r="AX272" s="4" t="s">
        <v>53</v>
      </c>
    </row>
    <row r="273" spans="1:50" s="13" customFormat="1" x14ac:dyDescent="0.25">
      <c r="A273" s="16" t="s">
        <v>367</v>
      </c>
      <c r="B273" s="16" t="s">
        <v>40</v>
      </c>
      <c r="C273" s="16" t="s">
        <v>41</v>
      </c>
      <c r="D273" s="16" t="s">
        <v>42</v>
      </c>
      <c r="E273" s="16" t="s">
        <v>43</v>
      </c>
      <c r="F273" s="16" t="s">
        <v>44</v>
      </c>
      <c r="G273" s="17">
        <v>44574</v>
      </c>
      <c r="H273" s="16" t="s">
        <v>45</v>
      </c>
      <c r="J273" s="17">
        <v>44574</v>
      </c>
      <c r="K273" s="16" t="s">
        <v>46</v>
      </c>
      <c r="M273" s="16" t="s">
        <v>47</v>
      </c>
      <c r="N273" s="17">
        <v>44589</v>
      </c>
      <c r="S273" s="16" t="s">
        <v>48</v>
      </c>
      <c r="V273" s="16" t="s">
        <v>49</v>
      </c>
      <c r="X273" s="16" t="s">
        <v>50</v>
      </c>
      <c r="AE273" s="16" t="s">
        <v>49</v>
      </c>
      <c r="AH273" s="16" t="s">
        <v>51</v>
      </c>
      <c r="AI273" s="16" t="s">
        <v>49</v>
      </c>
      <c r="AL273" s="18"/>
      <c r="AM273" s="18"/>
      <c r="AN273" s="18"/>
      <c r="AO273" s="18"/>
      <c r="AQ273" s="18"/>
      <c r="AV273" s="19">
        <v>18709.599999999999</v>
      </c>
      <c r="AW273" s="16" t="s">
        <v>52</v>
      </c>
      <c r="AX273" s="4" t="s">
        <v>53</v>
      </c>
    </row>
    <row r="274" spans="1:50" s="13" customFormat="1" x14ac:dyDescent="0.25">
      <c r="A274" s="16" t="s">
        <v>360</v>
      </c>
      <c r="B274" s="16" t="s">
        <v>40</v>
      </c>
      <c r="C274" s="16" t="s">
        <v>41</v>
      </c>
      <c r="D274" s="16" t="s">
        <v>42</v>
      </c>
      <c r="E274" s="16" t="s">
        <v>43</v>
      </c>
      <c r="F274" s="16" t="s">
        <v>44</v>
      </c>
      <c r="G274" s="17">
        <v>44574</v>
      </c>
      <c r="H274" s="16" t="s">
        <v>45</v>
      </c>
      <c r="J274" s="17">
        <v>44574</v>
      </c>
      <c r="K274" s="16" t="s">
        <v>46</v>
      </c>
      <c r="M274" s="16" t="s">
        <v>47</v>
      </c>
      <c r="N274" s="17">
        <v>44589</v>
      </c>
      <c r="S274" s="16" t="s">
        <v>48</v>
      </c>
      <c r="V274" s="16" t="s">
        <v>49</v>
      </c>
      <c r="X274" s="16" t="s">
        <v>50</v>
      </c>
      <c r="AE274" s="16" t="s">
        <v>49</v>
      </c>
      <c r="AH274" s="16" t="s">
        <v>51</v>
      </c>
      <c r="AI274" s="16" t="s">
        <v>49</v>
      </c>
      <c r="AL274" s="18"/>
      <c r="AM274" s="18"/>
      <c r="AN274" s="18"/>
      <c r="AO274" s="18"/>
      <c r="AQ274" s="18"/>
      <c r="AV274" s="19">
        <v>18709.599999999999</v>
      </c>
      <c r="AW274" s="16" t="s">
        <v>52</v>
      </c>
      <c r="AX274" s="4" t="s">
        <v>53</v>
      </c>
    </row>
    <row r="275" spans="1:50" s="13" customFormat="1" x14ac:dyDescent="0.25">
      <c r="A275" s="16" t="s">
        <v>285</v>
      </c>
      <c r="B275" s="16" t="s">
        <v>40</v>
      </c>
      <c r="C275" s="16" t="s">
        <v>41</v>
      </c>
      <c r="D275" s="16" t="s">
        <v>42</v>
      </c>
      <c r="E275" s="16" t="s">
        <v>43</v>
      </c>
      <c r="F275" s="16" t="s">
        <v>44</v>
      </c>
      <c r="G275" s="17">
        <v>44574</v>
      </c>
      <c r="H275" s="16" t="s">
        <v>45</v>
      </c>
      <c r="J275" s="17">
        <v>44574</v>
      </c>
      <c r="K275" s="16" t="s">
        <v>46</v>
      </c>
      <c r="M275" s="16" t="s">
        <v>47</v>
      </c>
      <c r="N275" s="17">
        <v>44589</v>
      </c>
      <c r="S275" s="16" t="s">
        <v>48</v>
      </c>
      <c r="V275" s="16" t="s">
        <v>49</v>
      </c>
      <c r="X275" s="16" t="s">
        <v>50</v>
      </c>
      <c r="AE275" s="16" t="s">
        <v>49</v>
      </c>
      <c r="AH275" s="16" t="s">
        <v>51</v>
      </c>
      <c r="AI275" s="16" t="s">
        <v>49</v>
      </c>
      <c r="AL275" s="18"/>
      <c r="AM275" s="18"/>
      <c r="AN275" s="18"/>
      <c r="AO275" s="18"/>
      <c r="AQ275" s="18"/>
      <c r="AV275" s="19">
        <v>26079.200000000001</v>
      </c>
      <c r="AW275" s="16" t="s">
        <v>52</v>
      </c>
      <c r="AX275" s="4" t="s">
        <v>53</v>
      </c>
    </row>
    <row r="276" spans="1:50" s="13" customFormat="1" x14ac:dyDescent="0.25">
      <c r="A276" s="16" t="s">
        <v>392</v>
      </c>
      <c r="B276" s="16" t="s">
        <v>40</v>
      </c>
      <c r="C276" s="16" t="s">
        <v>41</v>
      </c>
      <c r="D276" s="16" t="s">
        <v>42</v>
      </c>
      <c r="E276" s="16" t="s">
        <v>43</v>
      </c>
      <c r="F276" s="16" t="s">
        <v>44</v>
      </c>
      <c r="G276" s="17">
        <v>44574</v>
      </c>
      <c r="H276" s="16" t="s">
        <v>45</v>
      </c>
      <c r="J276" s="17">
        <v>44574</v>
      </c>
      <c r="K276" s="16" t="s">
        <v>46</v>
      </c>
      <c r="M276" s="16" t="s">
        <v>47</v>
      </c>
      <c r="N276" s="17">
        <v>44589</v>
      </c>
      <c r="S276" s="16" t="s">
        <v>48</v>
      </c>
      <c r="V276" s="16" t="s">
        <v>49</v>
      </c>
      <c r="X276" s="16" t="s">
        <v>50</v>
      </c>
      <c r="AE276" s="16" t="s">
        <v>49</v>
      </c>
      <c r="AH276" s="16" t="s">
        <v>51</v>
      </c>
      <c r="AI276" s="16" t="s">
        <v>49</v>
      </c>
      <c r="AL276" s="18"/>
      <c r="AM276" s="18"/>
      <c r="AN276" s="18"/>
      <c r="AO276" s="18"/>
      <c r="AQ276" s="18"/>
      <c r="AV276" s="19">
        <v>26079.200000000001</v>
      </c>
      <c r="AW276" s="16" t="s">
        <v>52</v>
      </c>
      <c r="AX276" s="4" t="s">
        <v>53</v>
      </c>
    </row>
    <row r="277" spans="1:50" s="13" customFormat="1" x14ac:dyDescent="0.25">
      <c r="A277" s="16" t="s">
        <v>458</v>
      </c>
      <c r="B277" s="16" t="s">
        <v>40</v>
      </c>
      <c r="C277" s="16" t="s">
        <v>41</v>
      </c>
      <c r="D277" s="16" t="s">
        <v>42</v>
      </c>
      <c r="E277" s="16" t="s">
        <v>43</v>
      </c>
      <c r="F277" s="16" t="s">
        <v>44</v>
      </c>
      <c r="G277" s="17">
        <v>44574</v>
      </c>
      <c r="H277" s="16" t="s">
        <v>45</v>
      </c>
      <c r="J277" s="17">
        <v>44574</v>
      </c>
      <c r="K277" s="16" t="s">
        <v>46</v>
      </c>
      <c r="M277" s="16" t="s">
        <v>47</v>
      </c>
      <c r="N277" s="17">
        <v>44589</v>
      </c>
      <c r="S277" s="16" t="s">
        <v>48</v>
      </c>
      <c r="V277" s="16" t="s">
        <v>49</v>
      </c>
      <c r="X277" s="16" t="s">
        <v>50</v>
      </c>
      <c r="AE277" s="16" t="s">
        <v>49</v>
      </c>
      <c r="AH277" s="16" t="s">
        <v>51</v>
      </c>
      <c r="AI277" s="16" t="s">
        <v>49</v>
      </c>
      <c r="AL277" s="18"/>
      <c r="AM277" s="18"/>
      <c r="AN277" s="18"/>
      <c r="AO277" s="18"/>
      <c r="AQ277" s="18"/>
      <c r="AV277" s="19">
        <v>19135.2</v>
      </c>
      <c r="AW277" s="16" t="s">
        <v>52</v>
      </c>
      <c r="AX277" s="4" t="s">
        <v>53</v>
      </c>
    </row>
    <row r="278" spans="1:50" s="13" customFormat="1" x14ac:dyDescent="0.25">
      <c r="A278" s="16" t="s">
        <v>475</v>
      </c>
      <c r="B278" s="16" t="s">
        <v>40</v>
      </c>
      <c r="C278" s="16" t="s">
        <v>41</v>
      </c>
      <c r="D278" s="16" t="s">
        <v>42</v>
      </c>
      <c r="E278" s="16" t="s">
        <v>43</v>
      </c>
      <c r="F278" s="16" t="s">
        <v>74</v>
      </c>
      <c r="G278" s="17">
        <v>44574</v>
      </c>
      <c r="H278" s="16" t="s">
        <v>45</v>
      </c>
      <c r="J278" s="17">
        <v>44574</v>
      </c>
      <c r="K278" s="16" t="s">
        <v>46</v>
      </c>
      <c r="M278" s="16" t="s">
        <v>75</v>
      </c>
      <c r="N278" s="17">
        <v>44582</v>
      </c>
      <c r="S278" s="16" t="s">
        <v>76</v>
      </c>
      <c r="V278" s="16" t="s">
        <v>49</v>
      </c>
      <c r="X278" s="16" t="s">
        <v>77</v>
      </c>
      <c r="AE278" s="16" t="s">
        <v>49</v>
      </c>
      <c r="AH278" s="16" t="s">
        <v>51</v>
      </c>
      <c r="AI278" s="16" t="s">
        <v>49</v>
      </c>
      <c r="AL278" s="18"/>
      <c r="AM278" s="18"/>
      <c r="AN278" s="18"/>
      <c r="AO278" s="18"/>
      <c r="AQ278" s="18"/>
      <c r="AV278" s="19">
        <v>18121.46</v>
      </c>
      <c r="AW278" s="16" t="s">
        <v>52</v>
      </c>
      <c r="AX278" s="4" t="s">
        <v>53</v>
      </c>
    </row>
    <row r="279" spans="1:50" s="13" customFormat="1" x14ac:dyDescent="0.25">
      <c r="A279" s="16" t="s">
        <v>415</v>
      </c>
      <c r="B279" s="16" t="s">
        <v>40</v>
      </c>
      <c r="C279" s="16" t="s">
        <v>41</v>
      </c>
      <c r="D279" s="16" t="s">
        <v>42</v>
      </c>
      <c r="E279" s="16" t="s">
        <v>43</v>
      </c>
      <c r="F279" s="16" t="s">
        <v>56</v>
      </c>
      <c r="G279" s="17">
        <v>44564</v>
      </c>
      <c r="H279" s="16" t="s">
        <v>45</v>
      </c>
      <c r="J279" s="17">
        <v>44564</v>
      </c>
      <c r="K279" s="16" t="s">
        <v>46</v>
      </c>
      <c r="M279" s="16" t="s">
        <v>57</v>
      </c>
      <c r="N279" s="17">
        <v>44579</v>
      </c>
      <c r="S279" s="16" t="s">
        <v>58</v>
      </c>
      <c r="V279" s="16" t="s">
        <v>49</v>
      </c>
      <c r="X279" s="16" t="s">
        <v>59</v>
      </c>
      <c r="AE279" s="16" t="s">
        <v>49</v>
      </c>
      <c r="AH279" s="16" t="s">
        <v>51</v>
      </c>
      <c r="AI279" s="16" t="s">
        <v>49</v>
      </c>
      <c r="AL279" s="18"/>
      <c r="AM279" s="18"/>
      <c r="AN279" s="18"/>
      <c r="AO279" s="18"/>
      <c r="AQ279" s="18"/>
      <c r="AV279" s="19">
        <v>9094.4</v>
      </c>
      <c r="AW279" s="16" t="s">
        <v>52</v>
      </c>
      <c r="AX279" s="4" t="s">
        <v>53</v>
      </c>
    </row>
    <row r="280" spans="1:50" s="13" customFormat="1" x14ac:dyDescent="0.25">
      <c r="A280" s="16" t="s">
        <v>550</v>
      </c>
      <c r="B280" s="16" t="s">
        <v>40</v>
      </c>
      <c r="C280" s="16" t="s">
        <v>41</v>
      </c>
      <c r="D280" s="16" t="s">
        <v>42</v>
      </c>
      <c r="E280" s="16" t="s">
        <v>43</v>
      </c>
      <c r="F280" s="16" t="s">
        <v>74</v>
      </c>
      <c r="G280" s="17">
        <v>44574</v>
      </c>
      <c r="H280" s="16" t="s">
        <v>45</v>
      </c>
      <c r="J280" s="17">
        <v>44574</v>
      </c>
      <c r="K280" s="16" t="s">
        <v>46</v>
      </c>
      <c r="M280" s="16" t="s">
        <v>75</v>
      </c>
      <c r="N280" s="17">
        <v>44582</v>
      </c>
      <c r="S280" s="16" t="s">
        <v>76</v>
      </c>
      <c r="V280" s="16" t="s">
        <v>49</v>
      </c>
      <c r="X280" s="16" t="s">
        <v>77</v>
      </c>
      <c r="AE280" s="16" t="s">
        <v>49</v>
      </c>
      <c r="AH280" s="16" t="s">
        <v>51</v>
      </c>
      <c r="AI280" s="16" t="s">
        <v>49</v>
      </c>
      <c r="AL280" s="18"/>
      <c r="AM280" s="18"/>
      <c r="AN280" s="18"/>
      <c r="AO280" s="18"/>
      <c r="AQ280" s="18"/>
      <c r="AV280" s="19">
        <v>18116.79</v>
      </c>
      <c r="AW280" s="16" t="s">
        <v>52</v>
      </c>
      <c r="AX280" s="4" t="s">
        <v>53</v>
      </c>
    </row>
    <row r="281" spans="1:50" s="13" customFormat="1" x14ac:dyDescent="0.25">
      <c r="A281" s="16" t="s">
        <v>99</v>
      </c>
      <c r="B281" s="16" t="s">
        <v>40</v>
      </c>
      <c r="C281" s="16" t="s">
        <v>41</v>
      </c>
      <c r="D281" s="16" t="s">
        <v>42</v>
      </c>
      <c r="E281" s="16" t="s">
        <v>43</v>
      </c>
      <c r="F281" s="16" t="s">
        <v>56</v>
      </c>
      <c r="G281" s="17">
        <v>44574</v>
      </c>
      <c r="H281" s="16" t="s">
        <v>45</v>
      </c>
      <c r="J281" s="17">
        <v>44574</v>
      </c>
      <c r="K281" s="16" t="s">
        <v>46</v>
      </c>
      <c r="M281" s="16" t="s">
        <v>57</v>
      </c>
      <c r="N281" s="17">
        <v>44589</v>
      </c>
      <c r="S281" s="16" t="s">
        <v>58</v>
      </c>
      <c r="V281" s="16" t="s">
        <v>49</v>
      </c>
      <c r="X281" s="16" t="s">
        <v>59</v>
      </c>
      <c r="AE281" s="16" t="s">
        <v>49</v>
      </c>
      <c r="AH281" s="16" t="s">
        <v>51</v>
      </c>
      <c r="AI281" s="16" t="s">
        <v>49</v>
      </c>
      <c r="AL281" s="18"/>
      <c r="AM281" s="18"/>
      <c r="AN281" s="18"/>
      <c r="AO281" s="18"/>
      <c r="AQ281" s="18"/>
      <c r="AV281" s="19">
        <v>9094.4</v>
      </c>
      <c r="AW281" s="16" t="s">
        <v>52</v>
      </c>
      <c r="AX281" s="4" t="s">
        <v>53</v>
      </c>
    </row>
    <row r="282" spans="1:50" s="13" customFormat="1" x14ac:dyDescent="0.25">
      <c r="A282" s="16" t="s">
        <v>452</v>
      </c>
      <c r="B282" s="16" t="s">
        <v>40</v>
      </c>
      <c r="C282" s="16" t="s">
        <v>41</v>
      </c>
      <c r="D282" s="16" t="s">
        <v>42</v>
      </c>
      <c r="E282" s="16" t="s">
        <v>43</v>
      </c>
      <c r="F282" s="16" t="s">
        <v>56</v>
      </c>
      <c r="G282" s="17">
        <v>44574</v>
      </c>
      <c r="H282" s="16" t="s">
        <v>45</v>
      </c>
      <c r="J282" s="17">
        <v>44574</v>
      </c>
      <c r="K282" s="16" t="s">
        <v>46</v>
      </c>
      <c r="M282" s="16" t="s">
        <v>57</v>
      </c>
      <c r="N282" s="17">
        <v>44589</v>
      </c>
      <c r="S282" s="16" t="s">
        <v>58</v>
      </c>
      <c r="V282" s="16" t="s">
        <v>49</v>
      </c>
      <c r="X282" s="16" t="s">
        <v>59</v>
      </c>
      <c r="AE282" s="16" t="s">
        <v>49</v>
      </c>
      <c r="AH282" s="16" t="s">
        <v>51</v>
      </c>
      <c r="AI282" s="16" t="s">
        <v>49</v>
      </c>
      <c r="AL282" s="18"/>
      <c r="AM282" s="18"/>
      <c r="AN282" s="18"/>
      <c r="AO282" s="18"/>
      <c r="AQ282" s="18"/>
      <c r="AV282" s="19">
        <v>9094.4</v>
      </c>
      <c r="AW282" s="16" t="s">
        <v>52</v>
      </c>
      <c r="AX282" s="4" t="s">
        <v>53</v>
      </c>
    </row>
    <row r="283" spans="1:50" s="13" customFormat="1" x14ac:dyDescent="0.25">
      <c r="A283" s="16" t="s">
        <v>411</v>
      </c>
      <c r="B283" s="16" t="s">
        <v>40</v>
      </c>
      <c r="C283" s="16" t="s">
        <v>41</v>
      </c>
      <c r="D283" s="16" t="s">
        <v>42</v>
      </c>
      <c r="E283" s="16" t="s">
        <v>43</v>
      </c>
      <c r="F283" s="16" t="s">
        <v>56</v>
      </c>
      <c r="G283" s="17">
        <v>44574</v>
      </c>
      <c r="H283" s="16" t="s">
        <v>45</v>
      </c>
      <c r="J283" s="17">
        <v>44574</v>
      </c>
      <c r="K283" s="16" t="s">
        <v>46</v>
      </c>
      <c r="M283" s="16" t="s">
        <v>57</v>
      </c>
      <c r="N283" s="17">
        <v>44589</v>
      </c>
      <c r="S283" s="16" t="s">
        <v>58</v>
      </c>
      <c r="V283" s="16" t="s">
        <v>49</v>
      </c>
      <c r="X283" s="16" t="s">
        <v>59</v>
      </c>
      <c r="AE283" s="16" t="s">
        <v>49</v>
      </c>
      <c r="AH283" s="16" t="s">
        <v>51</v>
      </c>
      <c r="AI283" s="16" t="s">
        <v>49</v>
      </c>
      <c r="AL283" s="18"/>
      <c r="AM283" s="18"/>
      <c r="AN283" s="18"/>
      <c r="AO283" s="18"/>
      <c r="AQ283" s="18"/>
      <c r="AV283" s="19">
        <v>9094.4</v>
      </c>
      <c r="AW283" s="16" t="s">
        <v>52</v>
      </c>
      <c r="AX283" s="4" t="s">
        <v>53</v>
      </c>
    </row>
    <row r="284" spans="1:50" s="13" customFormat="1" x14ac:dyDescent="0.25">
      <c r="A284" s="16" t="s">
        <v>172</v>
      </c>
      <c r="B284" s="16" t="s">
        <v>40</v>
      </c>
      <c r="C284" s="16" t="s">
        <v>41</v>
      </c>
      <c r="D284" s="16" t="s">
        <v>42</v>
      </c>
      <c r="E284" s="16" t="s">
        <v>43</v>
      </c>
      <c r="F284" s="16" t="s">
        <v>56</v>
      </c>
      <c r="G284" s="17">
        <v>44574</v>
      </c>
      <c r="H284" s="16" t="s">
        <v>45</v>
      </c>
      <c r="J284" s="17">
        <v>44574</v>
      </c>
      <c r="K284" s="16" t="s">
        <v>46</v>
      </c>
      <c r="M284" s="16" t="s">
        <v>57</v>
      </c>
      <c r="N284" s="17">
        <v>44589</v>
      </c>
      <c r="S284" s="16" t="s">
        <v>58</v>
      </c>
      <c r="V284" s="16" t="s">
        <v>49</v>
      </c>
      <c r="X284" s="16" t="s">
        <v>59</v>
      </c>
      <c r="AE284" s="16" t="s">
        <v>49</v>
      </c>
      <c r="AH284" s="16" t="s">
        <v>51</v>
      </c>
      <c r="AI284" s="16" t="s">
        <v>49</v>
      </c>
      <c r="AL284" s="18"/>
      <c r="AM284" s="18"/>
      <c r="AN284" s="18"/>
      <c r="AO284" s="18"/>
      <c r="AQ284" s="18"/>
      <c r="AV284" s="19">
        <v>9094.4</v>
      </c>
      <c r="AW284" s="16" t="s">
        <v>52</v>
      </c>
      <c r="AX284" s="4" t="s">
        <v>53</v>
      </c>
    </row>
    <row r="285" spans="1:50" s="13" customFormat="1" x14ac:dyDescent="0.25">
      <c r="A285" s="16" t="s">
        <v>253</v>
      </c>
      <c r="B285" s="16" t="s">
        <v>40</v>
      </c>
      <c r="C285" s="16" t="s">
        <v>41</v>
      </c>
      <c r="D285" s="16" t="s">
        <v>42</v>
      </c>
      <c r="E285" s="16" t="s">
        <v>43</v>
      </c>
      <c r="F285" s="16" t="s">
        <v>56</v>
      </c>
      <c r="G285" s="17">
        <v>44574</v>
      </c>
      <c r="H285" s="16" t="s">
        <v>45</v>
      </c>
      <c r="J285" s="17">
        <v>44574</v>
      </c>
      <c r="K285" s="16" t="s">
        <v>46</v>
      </c>
      <c r="M285" s="16" t="s">
        <v>57</v>
      </c>
      <c r="N285" s="17">
        <v>44589</v>
      </c>
      <c r="S285" s="16" t="s">
        <v>58</v>
      </c>
      <c r="V285" s="16" t="s">
        <v>49</v>
      </c>
      <c r="X285" s="16" t="s">
        <v>59</v>
      </c>
      <c r="AE285" s="16" t="s">
        <v>49</v>
      </c>
      <c r="AH285" s="16" t="s">
        <v>51</v>
      </c>
      <c r="AI285" s="16" t="s">
        <v>49</v>
      </c>
      <c r="AL285" s="18"/>
      <c r="AM285" s="18"/>
      <c r="AN285" s="18"/>
      <c r="AO285" s="18"/>
      <c r="AQ285" s="18"/>
      <c r="AV285" s="19">
        <v>9094.4</v>
      </c>
      <c r="AW285" s="16" t="s">
        <v>52</v>
      </c>
      <c r="AX285" s="4" t="s">
        <v>53</v>
      </c>
    </row>
    <row r="286" spans="1:50" s="13" customFormat="1" x14ac:dyDescent="0.25">
      <c r="A286" s="16" t="s">
        <v>195</v>
      </c>
      <c r="B286" s="16" t="s">
        <v>40</v>
      </c>
      <c r="C286" s="16" t="s">
        <v>41</v>
      </c>
      <c r="D286" s="16" t="s">
        <v>42</v>
      </c>
      <c r="E286" s="16" t="s">
        <v>43</v>
      </c>
      <c r="F286" s="16" t="s">
        <v>56</v>
      </c>
      <c r="G286" s="17">
        <v>44574</v>
      </c>
      <c r="H286" s="16" t="s">
        <v>45</v>
      </c>
      <c r="J286" s="17">
        <v>44574</v>
      </c>
      <c r="K286" s="16" t="s">
        <v>46</v>
      </c>
      <c r="M286" s="16" t="s">
        <v>57</v>
      </c>
      <c r="N286" s="17">
        <v>44589</v>
      </c>
      <c r="S286" s="16" t="s">
        <v>58</v>
      </c>
      <c r="V286" s="16" t="s">
        <v>49</v>
      </c>
      <c r="X286" s="16" t="s">
        <v>59</v>
      </c>
      <c r="AE286" s="16" t="s">
        <v>49</v>
      </c>
      <c r="AH286" s="16" t="s">
        <v>51</v>
      </c>
      <c r="AI286" s="16" t="s">
        <v>49</v>
      </c>
      <c r="AL286" s="18"/>
      <c r="AM286" s="18"/>
      <c r="AN286" s="18"/>
      <c r="AO286" s="18"/>
      <c r="AQ286" s="18"/>
      <c r="AV286" s="19">
        <v>9094.4</v>
      </c>
      <c r="AW286" s="16" t="s">
        <v>52</v>
      </c>
      <c r="AX286" s="4" t="s">
        <v>53</v>
      </c>
    </row>
    <row r="287" spans="1:50" s="13" customFormat="1" x14ac:dyDescent="0.25">
      <c r="A287" s="16" t="s">
        <v>546</v>
      </c>
      <c r="B287" s="16" t="s">
        <v>40</v>
      </c>
      <c r="C287" s="16" t="s">
        <v>41</v>
      </c>
      <c r="D287" s="16" t="s">
        <v>42</v>
      </c>
      <c r="E287" s="16" t="s">
        <v>43</v>
      </c>
      <c r="F287" s="16" t="s">
        <v>56</v>
      </c>
      <c r="G287" s="17">
        <v>44574</v>
      </c>
      <c r="H287" s="16" t="s">
        <v>45</v>
      </c>
      <c r="J287" s="17">
        <v>44574</v>
      </c>
      <c r="K287" s="16" t="s">
        <v>46</v>
      </c>
      <c r="M287" s="16" t="s">
        <v>57</v>
      </c>
      <c r="N287" s="17">
        <v>44589</v>
      </c>
      <c r="S287" s="16" t="s">
        <v>58</v>
      </c>
      <c r="V287" s="16" t="s">
        <v>49</v>
      </c>
      <c r="X287" s="16" t="s">
        <v>59</v>
      </c>
      <c r="AE287" s="16" t="s">
        <v>49</v>
      </c>
      <c r="AH287" s="16" t="s">
        <v>51</v>
      </c>
      <c r="AI287" s="16" t="s">
        <v>49</v>
      </c>
      <c r="AL287" s="18"/>
      <c r="AM287" s="18"/>
      <c r="AN287" s="18"/>
      <c r="AO287" s="18"/>
      <c r="AQ287" s="18"/>
      <c r="AV287" s="19">
        <v>9094.4</v>
      </c>
      <c r="AW287" s="16" t="s">
        <v>52</v>
      </c>
      <c r="AX287" s="4" t="s">
        <v>53</v>
      </c>
    </row>
    <row r="288" spans="1:50" s="13" customFormat="1" x14ac:dyDescent="0.25">
      <c r="A288" s="16" t="s">
        <v>101</v>
      </c>
      <c r="B288" s="16" t="s">
        <v>40</v>
      </c>
      <c r="C288" s="16" t="s">
        <v>41</v>
      </c>
      <c r="D288" s="16" t="s">
        <v>42</v>
      </c>
      <c r="E288" s="16" t="s">
        <v>43</v>
      </c>
      <c r="F288" s="16" t="s">
        <v>56</v>
      </c>
      <c r="G288" s="17">
        <v>44564</v>
      </c>
      <c r="H288" s="16" t="s">
        <v>45</v>
      </c>
      <c r="J288" s="17">
        <v>44564</v>
      </c>
      <c r="K288" s="16" t="s">
        <v>46</v>
      </c>
      <c r="M288" s="16" t="s">
        <v>57</v>
      </c>
      <c r="N288" s="17">
        <v>44579</v>
      </c>
      <c r="S288" s="16" t="s">
        <v>58</v>
      </c>
      <c r="V288" s="16" t="s">
        <v>49</v>
      </c>
      <c r="X288" s="16" t="s">
        <v>59</v>
      </c>
      <c r="AE288" s="16" t="s">
        <v>49</v>
      </c>
      <c r="AH288" s="16" t="s">
        <v>51</v>
      </c>
      <c r="AI288" s="16" t="s">
        <v>49</v>
      </c>
      <c r="AL288" s="18"/>
      <c r="AM288" s="18"/>
      <c r="AN288" s="18"/>
      <c r="AO288" s="18"/>
      <c r="AQ288" s="18"/>
      <c r="AV288" s="19">
        <v>9094.4</v>
      </c>
      <c r="AW288" s="16" t="s">
        <v>52</v>
      </c>
      <c r="AX288" s="4" t="s">
        <v>53</v>
      </c>
    </row>
    <row r="289" spans="1:50" s="13" customFormat="1" x14ac:dyDescent="0.25">
      <c r="A289" s="16" t="s">
        <v>163</v>
      </c>
      <c r="B289" s="16" t="s">
        <v>40</v>
      </c>
      <c r="C289" s="16" t="s">
        <v>41</v>
      </c>
      <c r="D289" s="16" t="s">
        <v>42</v>
      </c>
      <c r="E289" s="16" t="s">
        <v>43</v>
      </c>
      <c r="F289" s="16" t="s">
        <v>56</v>
      </c>
      <c r="G289" s="17">
        <v>44574</v>
      </c>
      <c r="H289" s="16" t="s">
        <v>45</v>
      </c>
      <c r="J289" s="17">
        <v>44574</v>
      </c>
      <c r="K289" s="16" t="s">
        <v>46</v>
      </c>
      <c r="M289" s="16" t="s">
        <v>57</v>
      </c>
      <c r="N289" s="17">
        <v>44589</v>
      </c>
      <c r="S289" s="16" t="s">
        <v>58</v>
      </c>
      <c r="V289" s="16" t="s">
        <v>49</v>
      </c>
      <c r="X289" s="16" t="s">
        <v>59</v>
      </c>
      <c r="AE289" s="16" t="s">
        <v>49</v>
      </c>
      <c r="AH289" s="16" t="s">
        <v>51</v>
      </c>
      <c r="AI289" s="16" t="s">
        <v>49</v>
      </c>
      <c r="AL289" s="18"/>
      <c r="AM289" s="18"/>
      <c r="AN289" s="18"/>
      <c r="AO289" s="18"/>
      <c r="AQ289" s="18"/>
      <c r="AV289" s="19">
        <v>9094.4</v>
      </c>
      <c r="AW289" s="16" t="s">
        <v>52</v>
      </c>
      <c r="AX289" s="4" t="s">
        <v>53</v>
      </c>
    </row>
    <row r="290" spans="1:50" s="13" customFormat="1" x14ac:dyDescent="0.25">
      <c r="A290" s="16" t="s">
        <v>544</v>
      </c>
      <c r="B290" s="16" t="s">
        <v>40</v>
      </c>
      <c r="C290" s="16" t="s">
        <v>41</v>
      </c>
      <c r="D290" s="16" t="s">
        <v>42</v>
      </c>
      <c r="E290" s="16" t="s">
        <v>43</v>
      </c>
      <c r="F290" s="16" t="s">
        <v>56</v>
      </c>
      <c r="G290" s="17">
        <v>44575</v>
      </c>
      <c r="H290" s="16" t="s">
        <v>45</v>
      </c>
      <c r="J290" s="17">
        <v>44575</v>
      </c>
      <c r="K290" s="16" t="s">
        <v>46</v>
      </c>
      <c r="M290" s="16" t="s">
        <v>57</v>
      </c>
      <c r="N290" s="17">
        <v>44590</v>
      </c>
      <c r="S290" s="16" t="s">
        <v>58</v>
      </c>
      <c r="V290" s="16" t="s">
        <v>49</v>
      </c>
      <c r="X290" s="16" t="s">
        <v>59</v>
      </c>
      <c r="AE290" s="16" t="s">
        <v>49</v>
      </c>
      <c r="AH290" s="16" t="s">
        <v>51</v>
      </c>
      <c r="AI290" s="16" t="s">
        <v>49</v>
      </c>
      <c r="AL290" s="18"/>
      <c r="AM290" s="18"/>
      <c r="AN290" s="18"/>
      <c r="AO290" s="18"/>
      <c r="AQ290" s="18"/>
      <c r="AV290" s="19">
        <v>12224.8</v>
      </c>
      <c r="AW290" s="16" t="s">
        <v>52</v>
      </c>
      <c r="AX290" s="4" t="s">
        <v>53</v>
      </c>
    </row>
    <row r="291" spans="1:50" s="13" customFormat="1" x14ac:dyDescent="0.25">
      <c r="A291" s="16" t="s">
        <v>409</v>
      </c>
      <c r="B291" s="16" t="s">
        <v>40</v>
      </c>
      <c r="C291" s="16" t="s">
        <v>41</v>
      </c>
      <c r="D291" s="16" t="s">
        <v>42</v>
      </c>
      <c r="E291" s="16" t="s">
        <v>43</v>
      </c>
      <c r="F291" s="16" t="s">
        <v>56</v>
      </c>
      <c r="G291" s="17">
        <v>44575</v>
      </c>
      <c r="H291" s="16" t="s">
        <v>45</v>
      </c>
      <c r="J291" s="17">
        <v>44575</v>
      </c>
      <c r="K291" s="16" t="s">
        <v>46</v>
      </c>
      <c r="M291" s="16" t="s">
        <v>57</v>
      </c>
      <c r="N291" s="17">
        <v>44590</v>
      </c>
      <c r="S291" s="16" t="s">
        <v>58</v>
      </c>
      <c r="V291" s="16" t="s">
        <v>49</v>
      </c>
      <c r="X291" s="16" t="s">
        <v>59</v>
      </c>
      <c r="AE291" s="16" t="s">
        <v>49</v>
      </c>
      <c r="AH291" s="16" t="s">
        <v>51</v>
      </c>
      <c r="AI291" s="16" t="s">
        <v>49</v>
      </c>
      <c r="AL291" s="18"/>
      <c r="AM291" s="18"/>
      <c r="AN291" s="18"/>
      <c r="AO291" s="18"/>
      <c r="AQ291" s="18"/>
      <c r="AV291" s="19">
        <v>12224.8</v>
      </c>
      <c r="AW291" s="16" t="s">
        <v>52</v>
      </c>
      <c r="AX291" s="4" t="s">
        <v>53</v>
      </c>
    </row>
    <row r="292" spans="1:50" s="13" customFormat="1" x14ac:dyDescent="0.25">
      <c r="A292" s="16" t="s">
        <v>488</v>
      </c>
      <c r="B292" s="16" t="s">
        <v>40</v>
      </c>
      <c r="C292" s="16" t="s">
        <v>41</v>
      </c>
      <c r="D292" s="16" t="s">
        <v>42</v>
      </c>
      <c r="E292" s="16" t="s">
        <v>43</v>
      </c>
      <c r="F292" s="16" t="s">
        <v>56</v>
      </c>
      <c r="G292" s="17">
        <v>44575</v>
      </c>
      <c r="H292" s="16" t="s">
        <v>45</v>
      </c>
      <c r="J292" s="17">
        <v>44575</v>
      </c>
      <c r="K292" s="16" t="s">
        <v>46</v>
      </c>
      <c r="M292" s="16" t="s">
        <v>57</v>
      </c>
      <c r="N292" s="17">
        <v>44590</v>
      </c>
      <c r="S292" s="16" t="s">
        <v>58</v>
      </c>
      <c r="V292" s="16" t="s">
        <v>49</v>
      </c>
      <c r="X292" s="16" t="s">
        <v>59</v>
      </c>
      <c r="AE292" s="16" t="s">
        <v>49</v>
      </c>
      <c r="AH292" s="16" t="s">
        <v>51</v>
      </c>
      <c r="AI292" s="16" t="s">
        <v>49</v>
      </c>
      <c r="AL292" s="18"/>
      <c r="AM292" s="18"/>
      <c r="AN292" s="18"/>
      <c r="AO292" s="18"/>
      <c r="AQ292" s="18"/>
      <c r="AV292" s="19">
        <v>12224.8</v>
      </c>
      <c r="AW292" s="16" t="s">
        <v>52</v>
      </c>
      <c r="AX292" s="4" t="s">
        <v>53</v>
      </c>
    </row>
    <row r="293" spans="1:50" s="13" customFormat="1" x14ac:dyDescent="0.25">
      <c r="A293" s="16" t="s">
        <v>514</v>
      </c>
      <c r="B293" s="16" t="s">
        <v>40</v>
      </c>
      <c r="C293" s="16" t="s">
        <v>41</v>
      </c>
      <c r="D293" s="16" t="s">
        <v>42</v>
      </c>
      <c r="E293" s="16" t="s">
        <v>43</v>
      </c>
      <c r="F293" s="16" t="s">
        <v>56</v>
      </c>
      <c r="G293" s="17">
        <v>44575</v>
      </c>
      <c r="H293" s="16" t="s">
        <v>45</v>
      </c>
      <c r="J293" s="17">
        <v>44575</v>
      </c>
      <c r="K293" s="16" t="s">
        <v>46</v>
      </c>
      <c r="M293" s="16" t="s">
        <v>57</v>
      </c>
      <c r="N293" s="17">
        <v>44590</v>
      </c>
      <c r="S293" s="16" t="s">
        <v>58</v>
      </c>
      <c r="V293" s="16" t="s">
        <v>49</v>
      </c>
      <c r="X293" s="16" t="s">
        <v>59</v>
      </c>
      <c r="AE293" s="16" t="s">
        <v>49</v>
      </c>
      <c r="AH293" s="16" t="s">
        <v>51</v>
      </c>
      <c r="AI293" s="16" t="s">
        <v>49</v>
      </c>
      <c r="AL293" s="18"/>
      <c r="AM293" s="18"/>
      <c r="AN293" s="18"/>
      <c r="AO293" s="18"/>
      <c r="AQ293" s="18"/>
      <c r="AV293" s="19">
        <v>12224.8</v>
      </c>
      <c r="AW293" s="16" t="s">
        <v>52</v>
      </c>
      <c r="AX293" s="4" t="s">
        <v>53</v>
      </c>
    </row>
    <row r="294" spans="1:50" s="13" customFormat="1" x14ac:dyDescent="0.25">
      <c r="A294" s="16" t="s">
        <v>219</v>
      </c>
      <c r="B294" s="16" t="s">
        <v>40</v>
      </c>
      <c r="C294" s="16" t="s">
        <v>41</v>
      </c>
      <c r="D294" s="16" t="s">
        <v>42</v>
      </c>
      <c r="E294" s="16" t="s">
        <v>43</v>
      </c>
      <c r="F294" s="16" t="s">
        <v>44</v>
      </c>
      <c r="G294" s="17">
        <v>44575</v>
      </c>
      <c r="H294" s="16" t="s">
        <v>45</v>
      </c>
      <c r="J294" s="17">
        <v>44575</v>
      </c>
      <c r="K294" s="16" t="s">
        <v>46</v>
      </c>
      <c r="M294" s="16" t="s">
        <v>47</v>
      </c>
      <c r="N294" s="17">
        <v>44590</v>
      </c>
      <c r="S294" s="16" t="s">
        <v>48</v>
      </c>
      <c r="V294" s="16" t="s">
        <v>49</v>
      </c>
      <c r="X294" s="16" t="s">
        <v>50</v>
      </c>
      <c r="AE294" s="16" t="s">
        <v>49</v>
      </c>
      <c r="AH294" s="16" t="s">
        <v>51</v>
      </c>
      <c r="AI294" s="16" t="s">
        <v>49</v>
      </c>
      <c r="AL294" s="18"/>
      <c r="AM294" s="18"/>
      <c r="AN294" s="18"/>
      <c r="AO294" s="18"/>
      <c r="AQ294" s="18"/>
      <c r="AV294" s="19">
        <v>18709.599999999999</v>
      </c>
      <c r="AW294" s="16" t="s">
        <v>52</v>
      </c>
      <c r="AX294" s="4" t="s">
        <v>53</v>
      </c>
    </row>
    <row r="295" spans="1:50" s="13" customFormat="1" x14ac:dyDescent="0.25">
      <c r="A295" s="16" t="s">
        <v>517</v>
      </c>
      <c r="B295" s="16" t="s">
        <v>40</v>
      </c>
      <c r="C295" s="16" t="s">
        <v>41</v>
      </c>
      <c r="D295" s="16" t="s">
        <v>42</v>
      </c>
      <c r="E295" s="16" t="s">
        <v>43</v>
      </c>
      <c r="F295" s="16" t="s">
        <v>44</v>
      </c>
      <c r="G295" s="17">
        <v>44575</v>
      </c>
      <c r="H295" s="16" t="s">
        <v>45</v>
      </c>
      <c r="J295" s="17">
        <v>44575</v>
      </c>
      <c r="K295" s="16" t="s">
        <v>46</v>
      </c>
      <c r="M295" s="16" t="s">
        <v>47</v>
      </c>
      <c r="N295" s="17">
        <v>44590</v>
      </c>
      <c r="S295" s="16" t="s">
        <v>48</v>
      </c>
      <c r="V295" s="16" t="s">
        <v>49</v>
      </c>
      <c r="X295" s="16" t="s">
        <v>50</v>
      </c>
      <c r="AE295" s="16" t="s">
        <v>49</v>
      </c>
      <c r="AH295" s="16" t="s">
        <v>51</v>
      </c>
      <c r="AI295" s="16" t="s">
        <v>49</v>
      </c>
      <c r="AL295" s="18"/>
      <c r="AM295" s="18"/>
      <c r="AN295" s="18"/>
      <c r="AO295" s="18"/>
      <c r="AQ295" s="18"/>
      <c r="AV295" s="19">
        <v>18709.599999999999</v>
      </c>
      <c r="AW295" s="16" t="s">
        <v>52</v>
      </c>
      <c r="AX295" s="4" t="s">
        <v>53</v>
      </c>
    </row>
    <row r="296" spans="1:50" s="13" customFormat="1" x14ac:dyDescent="0.25">
      <c r="A296" s="16" t="s">
        <v>357</v>
      </c>
      <c r="B296" s="16" t="s">
        <v>40</v>
      </c>
      <c r="C296" s="16" t="s">
        <v>41</v>
      </c>
      <c r="D296" s="16" t="s">
        <v>42</v>
      </c>
      <c r="E296" s="16" t="s">
        <v>43</v>
      </c>
      <c r="F296" s="16" t="s">
        <v>74</v>
      </c>
      <c r="G296" s="17">
        <v>44575</v>
      </c>
      <c r="H296" s="16" t="s">
        <v>45</v>
      </c>
      <c r="J296" s="17">
        <v>44575</v>
      </c>
      <c r="K296" s="16" t="s">
        <v>46</v>
      </c>
      <c r="M296" s="16" t="s">
        <v>75</v>
      </c>
      <c r="N296" s="17">
        <v>44583</v>
      </c>
      <c r="S296" s="16" t="s">
        <v>76</v>
      </c>
      <c r="V296" s="16" t="s">
        <v>49</v>
      </c>
      <c r="X296" s="16" t="s">
        <v>77</v>
      </c>
      <c r="AE296" s="16" t="s">
        <v>49</v>
      </c>
      <c r="AH296" s="16" t="s">
        <v>51</v>
      </c>
      <c r="AI296" s="16" t="s">
        <v>49</v>
      </c>
      <c r="AL296" s="18"/>
      <c r="AM296" s="18"/>
      <c r="AN296" s="18"/>
      <c r="AO296" s="18"/>
      <c r="AQ296" s="18"/>
      <c r="AV296" s="19">
        <v>26678.32</v>
      </c>
      <c r="AW296" s="16" t="s">
        <v>52</v>
      </c>
      <c r="AX296" s="4" t="s">
        <v>53</v>
      </c>
    </row>
    <row r="297" spans="1:50" s="13" customFormat="1" x14ac:dyDescent="0.25">
      <c r="A297" s="16" t="s">
        <v>297</v>
      </c>
      <c r="B297" s="16" t="s">
        <v>40</v>
      </c>
      <c r="C297" s="16" t="s">
        <v>41</v>
      </c>
      <c r="D297" s="16" t="s">
        <v>42</v>
      </c>
      <c r="E297" s="16" t="s">
        <v>43</v>
      </c>
      <c r="F297" s="16" t="s">
        <v>74</v>
      </c>
      <c r="G297" s="17">
        <v>44575</v>
      </c>
      <c r="H297" s="16" t="s">
        <v>45</v>
      </c>
      <c r="J297" s="17">
        <v>44575</v>
      </c>
      <c r="K297" s="16" t="s">
        <v>46</v>
      </c>
      <c r="M297" s="16" t="s">
        <v>75</v>
      </c>
      <c r="N297" s="17">
        <v>44583</v>
      </c>
      <c r="S297" s="16" t="s">
        <v>76</v>
      </c>
      <c r="V297" s="16" t="s">
        <v>49</v>
      </c>
      <c r="X297" s="16" t="s">
        <v>77</v>
      </c>
      <c r="AE297" s="16" t="s">
        <v>49</v>
      </c>
      <c r="AH297" s="16" t="s">
        <v>51</v>
      </c>
      <c r="AI297" s="16" t="s">
        <v>49</v>
      </c>
      <c r="AL297" s="18"/>
      <c r="AM297" s="18"/>
      <c r="AN297" s="18"/>
      <c r="AO297" s="18"/>
      <c r="AQ297" s="18"/>
      <c r="AV297" s="19">
        <v>26678.32</v>
      </c>
      <c r="AW297" s="16" t="s">
        <v>52</v>
      </c>
      <c r="AX297" s="4" t="s">
        <v>53</v>
      </c>
    </row>
    <row r="298" spans="1:50" s="13" customFormat="1" x14ac:dyDescent="0.25">
      <c r="A298" s="16" t="s">
        <v>465</v>
      </c>
      <c r="B298" s="16" t="s">
        <v>40</v>
      </c>
      <c r="C298" s="16" t="s">
        <v>41</v>
      </c>
      <c r="D298" s="16" t="s">
        <v>42</v>
      </c>
      <c r="E298" s="16" t="s">
        <v>43</v>
      </c>
      <c r="F298" s="16" t="s">
        <v>56</v>
      </c>
      <c r="G298" s="17">
        <v>44564</v>
      </c>
      <c r="H298" s="16" t="s">
        <v>45</v>
      </c>
      <c r="J298" s="17">
        <v>44564</v>
      </c>
      <c r="K298" s="16" t="s">
        <v>46</v>
      </c>
      <c r="M298" s="16" t="s">
        <v>57</v>
      </c>
      <c r="N298" s="17">
        <v>44579</v>
      </c>
      <c r="S298" s="16" t="s">
        <v>58</v>
      </c>
      <c r="V298" s="16" t="s">
        <v>49</v>
      </c>
      <c r="X298" s="16" t="s">
        <v>59</v>
      </c>
      <c r="AE298" s="16" t="s">
        <v>49</v>
      </c>
      <c r="AH298" s="16" t="s">
        <v>51</v>
      </c>
      <c r="AI298" s="16" t="s">
        <v>49</v>
      </c>
      <c r="AL298" s="18"/>
      <c r="AM298" s="18"/>
      <c r="AN298" s="18"/>
      <c r="AO298" s="18"/>
      <c r="AQ298" s="18"/>
      <c r="AV298" s="19">
        <v>9094.4</v>
      </c>
      <c r="AW298" s="16" t="s">
        <v>52</v>
      </c>
      <c r="AX298" s="4" t="s">
        <v>53</v>
      </c>
    </row>
    <row r="299" spans="1:50" s="13" customFormat="1" x14ac:dyDescent="0.25">
      <c r="A299" s="16" t="s">
        <v>60</v>
      </c>
      <c r="B299" s="16" t="s">
        <v>40</v>
      </c>
      <c r="C299" s="16" t="s">
        <v>41</v>
      </c>
      <c r="D299" s="16" t="s">
        <v>42</v>
      </c>
      <c r="E299" s="16" t="s">
        <v>43</v>
      </c>
      <c r="F299" s="16" t="s">
        <v>44</v>
      </c>
      <c r="G299" s="17">
        <v>44575</v>
      </c>
      <c r="H299" s="16" t="s">
        <v>45</v>
      </c>
      <c r="J299" s="17">
        <v>44575</v>
      </c>
      <c r="K299" s="16" t="s">
        <v>46</v>
      </c>
      <c r="M299" s="16" t="s">
        <v>47</v>
      </c>
      <c r="N299" s="17">
        <v>44590</v>
      </c>
      <c r="S299" s="16" t="s">
        <v>48</v>
      </c>
      <c r="V299" s="16" t="s">
        <v>49</v>
      </c>
      <c r="X299" s="16" t="s">
        <v>50</v>
      </c>
      <c r="AE299" s="16" t="s">
        <v>49</v>
      </c>
      <c r="AH299" s="16" t="s">
        <v>51</v>
      </c>
      <c r="AI299" s="16" t="s">
        <v>49</v>
      </c>
      <c r="AL299" s="18"/>
      <c r="AM299" s="18"/>
      <c r="AN299" s="18"/>
      <c r="AO299" s="18"/>
      <c r="AQ299" s="18"/>
      <c r="AV299" s="19">
        <v>26079.200000000001</v>
      </c>
      <c r="AW299" s="16" t="s">
        <v>52</v>
      </c>
      <c r="AX299" s="4" t="s">
        <v>53</v>
      </c>
    </row>
    <row r="300" spans="1:50" s="13" customFormat="1" x14ac:dyDescent="0.25">
      <c r="A300" s="16" t="s">
        <v>332</v>
      </c>
      <c r="B300" s="16" t="s">
        <v>40</v>
      </c>
      <c r="C300" s="16" t="s">
        <v>41</v>
      </c>
      <c r="D300" s="16" t="s">
        <v>42</v>
      </c>
      <c r="E300" s="16" t="s">
        <v>43</v>
      </c>
      <c r="F300" s="16" t="s">
        <v>44</v>
      </c>
      <c r="G300" s="17">
        <v>44575</v>
      </c>
      <c r="H300" s="16" t="s">
        <v>45</v>
      </c>
      <c r="J300" s="17">
        <v>44575</v>
      </c>
      <c r="K300" s="16" t="s">
        <v>46</v>
      </c>
      <c r="M300" s="16" t="s">
        <v>47</v>
      </c>
      <c r="N300" s="17">
        <v>44590</v>
      </c>
      <c r="S300" s="16" t="s">
        <v>48</v>
      </c>
      <c r="V300" s="16" t="s">
        <v>49</v>
      </c>
      <c r="X300" s="16" t="s">
        <v>50</v>
      </c>
      <c r="AE300" s="16" t="s">
        <v>49</v>
      </c>
      <c r="AH300" s="16" t="s">
        <v>51</v>
      </c>
      <c r="AI300" s="16" t="s">
        <v>49</v>
      </c>
      <c r="AL300" s="18"/>
      <c r="AM300" s="18"/>
      <c r="AN300" s="18"/>
      <c r="AO300" s="18"/>
      <c r="AQ300" s="18"/>
      <c r="AV300" s="19">
        <v>26079.200000000001</v>
      </c>
      <c r="AW300" s="16" t="s">
        <v>52</v>
      </c>
      <c r="AX300" s="4" t="s">
        <v>53</v>
      </c>
    </row>
    <row r="301" spans="1:50" s="13" customFormat="1" x14ac:dyDescent="0.25">
      <c r="A301" s="16" t="s">
        <v>494</v>
      </c>
      <c r="B301" s="16" t="s">
        <v>40</v>
      </c>
      <c r="C301" s="16" t="s">
        <v>41</v>
      </c>
      <c r="D301" s="16" t="s">
        <v>42</v>
      </c>
      <c r="E301" s="16" t="s">
        <v>43</v>
      </c>
      <c r="F301" s="16" t="s">
        <v>56</v>
      </c>
      <c r="G301" s="17">
        <v>44575</v>
      </c>
      <c r="H301" s="16" t="s">
        <v>45</v>
      </c>
      <c r="J301" s="17">
        <v>44575</v>
      </c>
      <c r="K301" s="16" t="s">
        <v>46</v>
      </c>
      <c r="M301" s="16" t="s">
        <v>57</v>
      </c>
      <c r="N301" s="17">
        <v>44590</v>
      </c>
      <c r="S301" s="16" t="s">
        <v>58</v>
      </c>
      <c r="V301" s="16" t="s">
        <v>49</v>
      </c>
      <c r="X301" s="16" t="s">
        <v>59</v>
      </c>
      <c r="AE301" s="16" t="s">
        <v>49</v>
      </c>
      <c r="AH301" s="16" t="s">
        <v>51</v>
      </c>
      <c r="AI301" s="16" t="s">
        <v>49</v>
      </c>
      <c r="AL301" s="18"/>
      <c r="AM301" s="18"/>
      <c r="AN301" s="18"/>
      <c r="AO301" s="18"/>
      <c r="AQ301" s="18"/>
      <c r="AV301" s="19">
        <v>9094.4</v>
      </c>
      <c r="AW301" s="16" t="s">
        <v>52</v>
      </c>
      <c r="AX301" s="4" t="s">
        <v>53</v>
      </c>
    </row>
    <row r="302" spans="1:50" s="13" customFormat="1" x14ac:dyDescent="0.25">
      <c r="A302" s="16" t="s">
        <v>492</v>
      </c>
      <c r="B302" s="16" t="s">
        <v>40</v>
      </c>
      <c r="C302" s="16" t="s">
        <v>41</v>
      </c>
      <c r="D302" s="16" t="s">
        <v>42</v>
      </c>
      <c r="E302" s="16" t="s">
        <v>43</v>
      </c>
      <c r="F302" s="16" t="s">
        <v>56</v>
      </c>
      <c r="G302" s="17">
        <v>44575</v>
      </c>
      <c r="H302" s="16" t="s">
        <v>45</v>
      </c>
      <c r="J302" s="17">
        <v>44575</v>
      </c>
      <c r="K302" s="16" t="s">
        <v>46</v>
      </c>
      <c r="M302" s="16" t="s">
        <v>57</v>
      </c>
      <c r="N302" s="17">
        <v>44590</v>
      </c>
      <c r="S302" s="16" t="s">
        <v>58</v>
      </c>
      <c r="V302" s="16" t="s">
        <v>49</v>
      </c>
      <c r="X302" s="16" t="s">
        <v>59</v>
      </c>
      <c r="AE302" s="16" t="s">
        <v>49</v>
      </c>
      <c r="AH302" s="16" t="s">
        <v>51</v>
      </c>
      <c r="AI302" s="16" t="s">
        <v>49</v>
      </c>
      <c r="AL302" s="18"/>
      <c r="AM302" s="18"/>
      <c r="AN302" s="18"/>
      <c r="AO302" s="18"/>
      <c r="AQ302" s="18"/>
      <c r="AV302" s="19">
        <v>9094.4</v>
      </c>
      <c r="AW302" s="16" t="s">
        <v>52</v>
      </c>
      <c r="AX302" s="4" t="s">
        <v>53</v>
      </c>
    </row>
    <row r="303" spans="1:50" s="13" customFormat="1" x14ac:dyDescent="0.25">
      <c r="A303" s="16" t="s">
        <v>161</v>
      </c>
      <c r="B303" s="16" t="s">
        <v>40</v>
      </c>
      <c r="C303" s="16" t="s">
        <v>41</v>
      </c>
      <c r="D303" s="16" t="s">
        <v>42</v>
      </c>
      <c r="E303" s="16" t="s">
        <v>43</v>
      </c>
      <c r="F303" s="16" t="s">
        <v>62</v>
      </c>
      <c r="G303" s="17">
        <v>44575</v>
      </c>
      <c r="H303" s="16" t="s">
        <v>45</v>
      </c>
      <c r="J303" s="17">
        <v>44575</v>
      </c>
      <c r="K303" s="16" t="s">
        <v>46</v>
      </c>
      <c r="M303" s="16" t="s">
        <v>63</v>
      </c>
      <c r="N303" s="17">
        <v>44605</v>
      </c>
      <c r="S303" s="16" t="s">
        <v>64</v>
      </c>
      <c r="V303" s="16" t="s">
        <v>49</v>
      </c>
      <c r="X303" s="16" t="s">
        <v>65</v>
      </c>
      <c r="AE303" s="16" t="s">
        <v>49</v>
      </c>
      <c r="AH303" s="16" t="s">
        <v>51</v>
      </c>
      <c r="AI303" s="16" t="s">
        <v>49</v>
      </c>
      <c r="AL303" s="18"/>
      <c r="AM303" s="18"/>
      <c r="AN303" s="18"/>
      <c r="AO303" s="18"/>
      <c r="AQ303" s="18"/>
      <c r="AV303" s="19">
        <v>24897.599999999999</v>
      </c>
      <c r="AW303" s="16" t="s">
        <v>52</v>
      </c>
      <c r="AX303" s="4" t="s">
        <v>53</v>
      </c>
    </row>
    <row r="304" spans="1:50" s="13" customFormat="1" x14ac:dyDescent="0.25">
      <c r="A304" s="16" t="s">
        <v>446</v>
      </c>
      <c r="B304" s="16" t="s">
        <v>40</v>
      </c>
      <c r="C304" s="16" t="s">
        <v>41</v>
      </c>
      <c r="D304" s="16" t="s">
        <v>42</v>
      </c>
      <c r="E304" s="16" t="s">
        <v>43</v>
      </c>
      <c r="F304" s="16" t="s">
        <v>62</v>
      </c>
      <c r="G304" s="17">
        <v>44575</v>
      </c>
      <c r="H304" s="16" t="s">
        <v>45</v>
      </c>
      <c r="J304" s="17">
        <v>44575</v>
      </c>
      <c r="K304" s="16" t="s">
        <v>46</v>
      </c>
      <c r="M304" s="16" t="s">
        <v>63</v>
      </c>
      <c r="N304" s="17">
        <v>44605</v>
      </c>
      <c r="S304" s="16" t="s">
        <v>64</v>
      </c>
      <c r="V304" s="16" t="s">
        <v>49</v>
      </c>
      <c r="X304" s="16" t="s">
        <v>65</v>
      </c>
      <c r="AE304" s="16" t="s">
        <v>49</v>
      </c>
      <c r="AH304" s="16" t="s">
        <v>51</v>
      </c>
      <c r="AI304" s="16" t="s">
        <v>49</v>
      </c>
      <c r="AL304" s="18"/>
      <c r="AM304" s="18"/>
      <c r="AN304" s="18"/>
      <c r="AO304" s="18"/>
      <c r="AQ304" s="18"/>
      <c r="AV304" s="19">
        <v>24897.599999999999</v>
      </c>
      <c r="AW304" s="16" t="s">
        <v>52</v>
      </c>
      <c r="AX304" s="4" t="s">
        <v>53</v>
      </c>
    </row>
    <row r="305" spans="1:50" s="13" customFormat="1" x14ac:dyDescent="0.25">
      <c r="A305" s="16" t="s">
        <v>531</v>
      </c>
      <c r="B305" s="16" t="s">
        <v>40</v>
      </c>
      <c r="C305" s="16" t="s">
        <v>41</v>
      </c>
      <c r="D305" s="16" t="s">
        <v>42</v>
      </c>
      <c r="E305" s="16" t="s">
        <v>43</v>
      </c>
      <c r="F305" s="16" t="s">
        <v>74</v>
      </c>
      <c r="G305" s="17">
        <v>44575</v>
      </c>
      <c r="H305" s="16" t="s">
        <v>45</v>
      </c>
      <c r="J305" s="17">
        <v>44575</v>
      </c>
      <c r="K305" s="16" t="s">
        <v>46</v>
      </c>
      <c r="M305" s="16" t="s">
        <v>75</v>
      </c>
      <c r="N305" s="17">
        <v>44583</v>
      </c>
      <c r="S305" s="16" t="s">
        <v>76</v>
      </c>
      <c r="V305" s="16" t="s">
        <v>49</v>
      </c>
      <c r="X305" s="16" t="s">
        <v>77</v>
      </c>
      <c r="AE305" s="16" t="s">
        <v>49</v>
      </c>
      <c r="AH305" s="16" t="s">
        <v>51</v>
      </c>
      <c r="AI305" s="16" t="s">
        <v>49</v>
      </c>
      <c r="AL305" s="18"/>
      <c r="AM305" s="18"/>
      <c r="AN305" s="18"/>
      <c r="AO305" s="18"/>
      <c r="AQ305" s="18"/>
      <c r="AV305" s="19">
        <v>9285.26</v>
      </c>
      <c r="AW305" s="16" t="s">
        <v>52</v>
      </c>
      <c r="AX305" s="4" t="s">
        <v>53</v>
      </c>
    </row>
    <row r="306" spans="1:50" s="13" customFormat="1" x14ac:dyDescent="0.25">
      <c r="A306" s="16" t="s">
        <v>382</v>
      </c>
      <c r="B306" s="16" t="s">
        <v>40</v>
      </c>
      <c r="C306" s="16" t="s">
        <v>41</v>
      </c>
      <c r="D306" s="16" t="s">
        <v>42</v>
      </c>
      <c r="E306" s="16" t="s">
        <v>43</v>
      </c>
      <c r="F306" s="16" t="s">
        <v>74</v>
      </c>
      <c r="G306" s="17">
        <v>44575</v>
      </c>
      <c r="H306" s="16" t="s">
        <v>45</v>
      </c>
      <c r="J306" s="17">
        <v>44575</v>
      </c>
      <c r="K306" s="16" t="s">
        <v>46</v>
      </c>
      <c r="M306" s="16" t="s">
        <v>75</v>
      </c>
      <c r="N306" s="17">
        <v>44583</v>
      </c>
      <c r="S306" s="16" t="s">
        <v>76</v>
      </c>
      <c r="V306" s="16" t="s">
        <v>49</v>
      </c>
      <c r="X306" s="16" t="s">
        <v>77</v>
      </c>
      <c r="AE306" s="16" t="s">
        <v>49</v>
      </c>
      <c r="AH306" s="16" t="s">
        <v>51</v>
      </c>
      <c r="AI306" s="16" t="s">
        <v>49</v>
      </c>
      <c r="AL306" s="18"/>
      <c r="AM306" s="18"/>
      <c r="AN306" s="18"/>
      <c r="AO306" s="18"/>
      <c r="AQ306" s="18"/>
      <c r="AV306" s="19">
        <v>8944.51</v>
      </c>
      <c r="AW306" s="16" t="s">
        <v>52</v>
      </c>
      <c r="AX306" s="4" t="s">
        <v>53</v>
      </c>
    </row>
    <row r="307" spans="1:50" s="13" customFormat="1" x14ac:dyDescent="0.25">
      <c r="A307" s="16" t="s">
        <v>191</v>
      </c>
      <c r="B307" s="16" t="s">
        <v>40</v>
      </c>
      <c r="C307" s="16" t="s">
        <v>41</v>
      </c>
      <c r="D307" s="16" t="s">
        <v>42</v>
      </c>
      <c r="E307" s="16" t="s">
        <v>43</v>
      </c>
      <c r="F307" s="16" t="s">
        <v>56</v>
      </c>
      <c r="G307" s="17">
        <v>44564</v>
      </c>
      <c r="H307" s="16" t="s">
        <v>45</v>
      </c>
      <c r="J307" s="17">
        <v>44564</v>
      </c>
      <c r="K307" s="16" t="s">
        <v>46</v>
      </c>
      <c r="M307" s="16" t="s">
        <v>57</v>
      </c>
      <c r="N307" s="17">
        <v>44579</v>
      </c>
      <c r="S307" s="16" t="s">
        <v>58</v>
      </c>
      <c r="V307" s="16" t="s">
        <v>49</v>
      </c>
      <c r="X307" s="16" t="s">
        <v>59</v>
      </c>
      <c r="AE307" s="16" t="s">
        <v>49</v>
      </c>
      <c r="AH307" s="16" t="s">
        <v>51</v>
      </c>
      <c r="AI307" s="16" t="s">
        <v>49</v>
      </c>
      <c r="AL307" s="18"/>
      <c r="AM307" s="18"/>
      <c r="AN307" s="18"/>
      <c r="AO307" s="18"/>
      <c r="AQ307" s="18"/>
      <c r="AV307" s="19">
        <v>9094.4</v>
      </c>
      <c r="AW307" s="16" t="s">
        <v>52</v>
      </c>
      <c r="AX307" s="4" t="s">
        <v>53</v>
      </c>
    </row>
    <row r="308" spans="1:50" s="13" customFormat="1" x14ac:dyDescent="0.25">
      <c r="A308" s="16" t="s">
        <v>267</v>
      </c>
      <c r="B308" s="16" t="s">
        <v>40</v>
      </c>
      <c r="C308" s="16" t="s">
        <v>41</v>
      </c>
      <c r="D308" s="16" t="s">
        <v>42</v>
      </c>
      <c r="E308" s="16" t="s">
        <v>43</v>
      </c>
      <c r="F308" s="16" t="s">
        <v>74</v>
      </c>
      <c r="G308" s="17">
        <v>44575</v>
      </c>
      <c r="H308" s="16" t="s">
        <v>45</v>
      </c>
      <c r="J308" s="17">
        <v>44575</v>
      </c>
      <c r="K308" s="16" t="s">
        <v>46</v>
      </c>
      <c r="M308" s="16" t="s">
        <v>75</v>
      </c>
      <c r="N308" s="17">
        <v>44583</v>
      </c>
      <c r="S308" s="16" t="s">
        <v>76</v>
      </c>
      <c r="V308" s="16" t="s">
        <v>49</v>
      </c>
      <c r="X308" s="16" t="s">
        <v>77</v>
      </c>
      <c r="AE308" s="16" t="s">
        <v>49</v>
      </c>
      <c r="AH308" s="16" t="s">
        <v>51</v>
      </c>
      <c r="AI308" s="16" t="s">
        <v>49</v>
      </c>
      <c r="AL308" s="18"/>
      <c r="AM308" s="18"/>
      <c r="AN308" s="18"/>
      <c r="AO308" s="18"/>
      <c r="AQ308" s="18"/>
      <c r="AV308" s="19">
        <v>8943.9500000000007</v>
      </c>
      <c r="AW308" s="16" t="s">
        <v>52</v>
      </c>
      <c r="AX308" s="4" t="s">
        <v>53</v>
      </c>
    </row>
    <row r="309" spans="1:50" s="13" customFormat="1" x14ac:dyDescent="0.25">
      <c r="A309" s="16" t="s">
        <v>73</v>
      </c>
      <c r="B309" s="16" t="s">
        <v>40</v>
      </c>
      <c r="C309" s="16" t="s">
        <v>41</v>
      </c>
      <c r="D309" s="16" t="s">
        <v>42</v>
      </c>
      <c r="E309" s="16" t="s">
        <v>43</v>
      </c>
      <c r="F309" s="16" t="s">
        <v>74</v>
      </c>
      <c r="G309" s="17">
        <v>44575</v>
      </c>
      <c r="H309" s="16" t="s">
        <v>45</v>
      </c>
      <c r="J309" s="17">
        <v>44575</v>
      </c>
      <c r="K309" s="16" t="s">
        <v>46</v>
      </c>
      <c r="M309" s="16" t="s">
        <v>75</v>
      </c>
      <c r="N309" s="17">
        <v>44583</v>
      </c>
      <c r="S309" s="16" t="s">
        <v>76</v>
      </c>
      <c r="V309" s="16" t="s">
        <v>49</v>
      </c>
      <c r="X309" s="16" t="s">
        <v>77</v>
      </c>
      <c r="AE309" s="16" t="s">
        <v>49</v>
      </c>
      <c r="AH309" s="16" t="s">
        <v>51</v>
      </c>
      <c r="AI309" s="16" t="s">
        <v>49</v>
      </c>
      <c r="AL309" s="18"/>
      <c r="AM309" s="18"/>
      <c r="AN309" s="18"/>
      <c r="AO309" s="18"/>
      <c r="AQ309" s="18"/>
      <c r="AV309" s="19">
        <v>9361.18</v>
      </c>
      <c r="AW309" s="16" t="s">
        <v>52</v>
      </c>
      <c r="AX309" s="4" t="s">
        <v>53</v>
      </c>
    </row>
    <row r="310" spans="1:50" s="13" customFormat="1" x14ac:dyDescent="0.25">
      <c r="A310" s="16" t="s">
        <v>503</v>
      </c>
      <c r="B310" s="16" t="s">
        <v>40</v>
      </c>
      <c r="C310" s="16" t="s">
        <v>41</v>
      </c>
      <c r="D310" s="16" t="s">
        <v>42</v>
      </c>
      <c r="E310" s="16" t="s">
        <v>43</v>
      </c>
      <c r="F310" s="16" t="s">
        <v>74</v>
      </c>
      <c r="G310" s="17">
        <v>44575</v>
      </c>
      <c r="H310" s="16" t="s">
        <v>45</v>
      </c>
      <c r="J310" s="17">
        <v>44575</v>
      </c>
      <c r="K310" s="16" t="s">
        <v>46</v>
      </c>
      <c r="M310" s="16" t="s">
        <v>75</v>
      </c>
      <c r="N310" s="17">
        <v>44583</v>
      </c>
      <c r="S310" s="16" t="s">
        <v>76</v>
      </c>
      <c r="V310" s="16" t="s">
        <v>49</v>
      </c>
      <c r="X310" s="16" t="s">
        <v>77</v>
      </c>
      <c r="AE310" s="16" t="s">
        <v>49</v>
      </c>
      <c r="AH310" s="16" t="s">
        <v>51</v>
      </c>
      <c r="AI310" s="16" t="s">
        <v>49</v>
      </c>
      <c r="AL310" s="18"/>
      <c r="AM310" s="18"/>
      <c r="AN310" s="18"/>
      <c r="AO310" s="18"/>
      <c r="AQ310" s="18"/>
      <c r="AV310" s="19">
        <v>9359.23</v>
      </c>
      <c r="AW310" s="16" t="s">
        <v>52</v>
      </c>
      <c r="AX310" s="4" t="s">
        <v>53</v>
      </c>
    </row>
    <row r="311" spans="1:50" s="13" customFormat="1" x14ac:dyDescent="0.25">
      <c r="A311" s="16" t="s">
        <v>190</v>
      </c>
      <c r="B311" s="16" t="s">
        <v>40</v>
      </c>
      <c r="C311" s="16" t="s">
        <v>41</v>
      </c>
      <c r="D311" s="16" t="s">
        <v>42</v>
      </c>
      <c r="E311" s="16" t="s">
        <v>43</v>
      </c>
      <c r="F311" s="16" t="s">
        <v>56</v>
      </c>
      <c r="G311" s="17">
        <v>44576</v>
      </c>
      <c r="H311" s="16" t="s">
        <v>45</v>
      </c>
      <c r="J311" s="17">
        <v>44576</v>
      </c>
      <c r="K311" s="16" t="s">
        <v>46</v>
      </c>
      <c r="M311" s="16" t="s">
        <v>57</v>
      </c>
      <c r="N311" s="17">
        <v>44591</v>
      </c>
      <c r="S311" s="16" t="s">
        <v>58</v>
      </c>
      <c r="V311" s="16" t="s">
        <v>49</v>
      </c>
      <c r="X311" s="16" t="s">
        <v>59</v>
      </c>
      <c r="AE311" s="16" t="s">
        <v>49</v>
      </c>
      <c r="AH311" s="16" t="s">
        <v>51</v>
      </c>
      <c r="AI311" s="16" t="s">
        <v>49</v>
      </c>
      <c r="AL311" s="18"/>
      <c r="AM311" s="18"/>
      <c r="AN311" s="18"/>
      <c r="AO311" s="18"/>
      <c r="AQ311" s="18"/>
      <c r="AV311" s="19">
        <v>9094.4</v>
      </c>
      <c r="AW311" s="16" t="s">
        <v>52</v>
      </c>
      <c r="AX311" s="4" t="s">
        <v>53</v>
      </c>
    </row>
    <row r="312" spans="1:50" s="13" customFormat="1" x14ac:dyDescent="0.25">
      <c r="A312" s="16" t="s">
        <v>489</v>
      </c>
      <c r="B312" s="16" t="s">
        <v>40</v>
      </c>
      <c r="C312" s="16" t="s">
        <v>41</v>
      </c>
      <c r="D312" s="16" t="s">
        <v>42</v>
      </c>
      <c r="E312" s="16" t="s">
        <v>43</v>
      </c>
      <c r="F312" s="16" t="s">
        <v>56</v>
      </c>
      <c r="G312" s="17">
        <v>44576</v>
      </c>
      <c r="H312" s="16" t="s">
        <v>45</v>
      </c>
      <c r="J312" s="17">
        <v>44576</v>
      </c>
      <c r="K312" s="16" t="s">
        <v>46</v>
      </c>
      <c r="M312" s="16" t="s">
        <v>57</v>
      </c>
      <c r="N312" s="17">
        <v>44591</v>
      </c>
      <c r="S312" s="16" t="s">
        <v>58</v>
      </c>
      <c r="V312" s="16" t="s">
        <v>49</v>
      </c>
      <c r="X312" s="16" t="s">
        <v>59</v>
      </c>
      <c r="AE312" s="16" t="s">
        <v>49</v>
      </c>
      <c r="AH312" s="16" t="s">
        <v>51</v>
      </c>
      <c r="AI312" s="16" t="s">
        <v>49</v>
      </c>
      <c r="AL312" s="18"/>
      <c r="AM312" s="18"/>
      <c r="AN312" s="18"/>
      <c r="AO312" s="18"/>
      <c r="AQ312" s="18"/>
      <c r="AV312" s="19">
        <v>9094.4</v>
      </c>
      <c r="AW312" s="16" t="s">
        <v>52</v>
      </c>
      <c r="AX312" s="4" t="s">
        <v>53</v>
      </c>
    </row>
    <row r="313" spans="1:50" s="13" customFormat="1" x14ac:dyDescent="0.25">
      <c r="A313" s="16" t="s">
        <v>216</v>
      </c>
      <c r="B313" s="16" t="s">
        <v>40</v>
      </c>
      <c r="C313" s="16" t="s">
        <v>41</v>
      </c>
      <c r="D313" s="16" t="s">
        <v>42</v>
      </c>
      <c r="E313" s="16" t="s">
        <v>43</v>
      </c>
      <c r="F313" s="16" t="s">
        <v>62</v>
      </c>
      <c r="G313" s="17">
        <v>44576</v>
      </c>
      <c r="H313" s="16" t="s">
        <v>45</v>
      </c>
      <c r="J313" s="17">
        <v>44576</v>
      </c>
      <c r="K313" s="16" t="s">
        <v>46</v>
      </c>
      <c r="M313" s="16" t="s">
        <v>63</v>
      </c>
      <c r="N313" s="17">
        <v>44606</v>
      </c>
      <c r="S313" s="16" t="s">
        <v>64</v>
      </c>
      <c r="V313" s="16" t="s">
        <v>49</v>
      </c>
      <c r="X313" s="16" t="s">
        <v>65</v>
      </c>
      <c r="AE313" s="16" t="s">
        <v>49</v>
      </c>
      <c r="AH313" s="16" t="s">
        <v>51</v>
      </c>
      <c r="AI313" s="16" t="s">
        <v>49</v>
      </c>
      <c r="AL313" s="18"/>
      <c r="AM313" s="18"/>
      <c r="AN313" s="18"/>
      <c r="AO313" s="18"/>
      <c r="AQ313" s="18"/>
      <c r="AV313" s="19">
        <v>26146.400000000001</v>
      </c>
      <c r="AW313" s="16" t="s">
        <v>52</v>
      </c>
      <c r="AX313" s="4" t="s">
        <v>53</v>
      </c>
    </row>
    <row r="314" spans="1:50" s="13" customFormat="1" x14ac:dyDescent="0.25">
      <c r="A314" s="16" t="s">
        <v>292</v>
      </c>
      <c r="B314" s="16" t="s">
        <v>40</v>
      </c>
      <c r="C314" s="16" t="s">
        <v>41</v>
      </c>
      <c r="D314" s="16" t="s">
        <v>42</v>
      </c>
      <c r="E314" s="16" t="s">
        <v>43</v>
      </c>
      <c r="F314" s="16" t="s">
        <v>62</v>
      </c>
      <c r="G314" s="17">
        <v>44576</v>
      </c>
      <c r="H314" s="16" t="s">
        <v>45</v>
      </c>
      <c r="J314" s="17">
        <v>44576</v>
      </c>
      <c r="K314" s="16" t="s">
        <v>46</v>
      </c>
      <c r="M314" s="16" t="s">
        <v>63</v>
      </c>
      <c r="N314" s="17">
        <v>44606</v>
      </c>
      <c r="S314" s="16" t="s">
        <v>64</v>
      </c>
      <c r="V314" s="16" t="s">
        <v>49</v>
      </c>
      <c r="X314" s="16" t="s">
        <v>65</v>
      </c>
      <c r="AE314" s="16" t="s">
        <v>49</v>
      </c>
      <c r="AH314" s="16" t="s">
        <v>51</v>
      </c>
      <c r="AI314" s="16" t="s">
        <v>49</v>
      </c>
      <c r="AL314" s="18"/>
      <c r="AM314" s="18"/>
      <c r="AN314" s="18"/>
      <c r="AO314" s="18"/>
      <c r="AQ314" s="18"/>
      <c r="AV314" s="19">
        <v>26146.400000000001</v>
      </c>
      <c r="AW314" s="16" t="s">
        <v>52</v>
      </c>
      <c r="AX314" s="4" t="s">
        <v>53</v>
      </c>
    </row>
    <row r="315" spans="1:50" s="13" customFormat="1" x14ac:dyDescent="0.25">
      <c r="A315" s="16" t="s">
        <v>542</v>
      </c>
      <c r="B315" s="16" t="s">
        <v>40</v>
      </c>
      <c r="C315" s="16" t="s">
        <v>41</v>
      </c>
      <c r="D315" s="16" t="s">
        <v>42</v>
      </c>
      <c r="E315" s="16" t="s">
        <v>43</v>
      </c>
      <c r="F315" s="16" t="s">
        <v>62</v>
      </c>
      <c r="G315" s="17">
        <v>44576</v>
      </c>
      <c r="H315" s="16" t="s">
        <v>45</v>
      </c>
      <c r="J315" s="17">
        <v>44576</v>
      </c>
      <c r="K315" s="16" t="s">
        <v>46</v>
      </c>
      <c r="M315" s="16" t="s">
        <v>63</v>
      </c>
      <c r="N315" s="17">
        <v>44606</v>
      </c>
      <c r="S315" s="16" t="s">
        <v>64</v>
      </c>
      <c r="V315" s="16" t="s">
        <v>49</v>
      </c>
      <c r="X315" s="16" t="s">
        <v>65</v>
      </c>
      <c r="AE315" s="16" t="s">
        <v>49</v>
      </c>
      <c r="AH315" s="16" t="s">
        <v>51</v>
      </c>
      <c r="AI315" s="16" t="s">
        <v>49</v>
      </c>
      <c r="AL315" s="18"/>
      <c r="AM315" s="18"/>
      <c r="AN315" s="18"/>
      <c r="AO315" s="18"/>
      <c r="AQ315" s="18"/>
      <c r="AV315" s="19">
        <v>30844.799999999999</v>
      </c>
      <c r="AW315" s="16" t="s">
        <v>52</v>
      </c>
      <c r="AX315" s="4" t="s">
        <v>53</v>
      </c>
    </row>
    <row r="316" spans="1:50" s="13" customFormat="1" x14ac:dyDescent="0.25">
      <c r="A316" s="16" t="s">
        <v>445</v>
      </c>
      <c r="B316" s="16" t="s">
        <v>40</v>
      </c>
      <c r="C316" s="16" t="s">
        <v>41</v>
      </c>
      <c r="D316" s="16" t="s">
        <v>42</v>
      </c>
      <c r="E316" s="16" t="s">
        <v>43</v>
      </c>
      <c r="F316" s="16" t="s">
        <v>62</v>
      </c>
      <c r="G316" s="17">
        <v>44576</v>
      </c>
      <c r="H316" s="16" t="s">
        <v>45</v>
      </c>
      <c r="J316" s="17">
        <v>44576</v>
      </c>
      <c r="K316" s="16" t="s">
        <v>46</v>
      </c>
      <c r="M316" s="16" t="s">
        <v>63</v>
      </c>
      <c r="N316" s="17">
        <v>44606</v>
      </c>
      <c r="S316" s="16" t="s">
        <v>64</v>
      </c>
      <c r="V316" s="16" t="s">
        <v>49</v>
      </c>
      <c r="X316" s="16" t="s">
        <v>65</v>
      </c>
      <c r="AE316" s="16" t="s">
        <v>49</v>
      </c>
      <c r="AH316" s="16" t="s">
        <v>51</v>
      </c>
      <c r="AI316" s="16" t="s">
        <v>49</v>
      </c>
      <c r="AL316" s="18"/>
      <c r="AM316" s="18"/>
      <c r="AN316" s="18"/>
      <c r="AO316" s="18"/>
      <c r="AQ316" s="18"/>
      <c r="AV316" s="19">
        <v>30844.799999999999</v>
      </c>
      <c r="AW316" s="16" t="s">
        <v>52</v>
      </c>
      <c r="AX316" s="4" t="s">
        <v>53</v>
      </c>
    </row>
    <row r="317" spans="1:50" s="13" customFormat="1" x14ac:dyDescent="0.25">
      <c r="A317" s="16" t="s">
        <v>257</v>
      </c>
      <c r="B317" s="16" t="s">
        <v>40</v>
      </c>
      <c r="C317" s="16" t="s">
        <v>41</v>
      </c>
      <c r="D317" s="16" t="s">
        <v>42</v>
      </c>
      <c r="E317" s="16" t="s">
        <v>43</v>
      </c>
      <c r="F317" s="16" t="s">
        <v>62</v>
      </c>
      <c r="G317" s="17">
        <v>44576</v>
      </c>
      <c r="H317" s="16" t="s">
        <v>45</v>
      </c>
      <c r="J317" s="17">
        <v>44576</v>
      </c>
      <c r="K317" s="16" t="s">
        <v>46</v>
      </c>
      <c r="M317" s="16" t="s">
        <v>63</v>
      </c>
      <c r="N317" s="17">
        <v>44606</v>
      </c>
      <c r="S317" s="16" t="s">
        <v>64</v>
      </c>
      <c r="V317" s="16" t="s">
        <v>49</v>
      </c>
      <c r="X317" s="16" t="s">
        <v>65</v>
      </c>
      <c r="AE317" s="16" t="s">
        <v>49</v>
      </c>
      <c r="AH317" s="16" t="s">
        <v>51</v>
      </c>
      <c r="AI317" s="16" t="s">
        <v>49</v>
      </c>
      <c r="AL317" s="18"/>
      <c r="AM317" s="18"/>
      <c r="AN317" s="18"/>
      <c r="AO317" s="18"/>
      <c r="AQ317" s="18"/>
      <c r="AV317" s="19">
        <v>11883.2</v>
      </c>
      <c r="AW317" s="16" t="s">
        <v>52</v>
      </c>
      <c r="AX317" s="4" t="s">
        <v>53</v>
      </c>
    </row>
    <row r="318" spans="1:50" s="13" customFormat="1" x14ac:dyDescent="0.25">
      <c r="A318" s="16" t="s">
        <v>526</v>
      </c>
      <c r="B318" s="16" t="s">
        <v>40</v>
      </c>
      <c r="C318" s="16" t="s">
        <v>41</v>
      </c>
      <c r="D318" s="16" t="s">
        <v>42</v>
      </c>
      <c r="E318" s="16" t="s">
        <v>43</v>
      </c>
      <c r="F318" s="16" t="s">
        <v>56</v>
      </c>
      <c r="G318" s="17">
        <v>44565</v>
      </c>
      <c r="H318" s="16" t="s">
        <v>45</v>
      </c>
      <c r="J318" s="17">
        <v>44565</v>
      </c>
      <c r="K318" s="16" t="s">
        <v>46</v>
      </c>
      <c r="M318" s="16" t="s">
        <v>57</v>
      </c>
      <c r="N318" s="17">
        <v>44580</v>
      </c>
      <c r="S318" s="16" t="s">
        <v>58</v>
      </c>
      <c r="V318" s="16" t="s">
        <v>49</v>
      </c>
      <c r="X318" s="16" t="s">
        <v>59</v>
      </c>
      <c r="AE318" s="16" t="s">
        <v>49</v>
      </c>
      <c r="AH318" s="16" t="s">
        <v>51</v>
      </c>
      <c r="AI318" s="16" t="s">
        <v>49</v>
      </c>
      <c r="AL318" s="18"/>
      <c r="AM318" s="18"/>
      <c r="AN318" s="18"/>
      <c r="AO318" s="18"/>
      <c r="AQ318" s="18"/>
      <c r="AV318" s="19">
        <v>9094.4</v>
      </c>
      <c r="AW318" s="16" t="s">
        <v>52</v>
      </c>
      <c r="AX318" s="4" t="s">
        <v>53</v>
      </c>
    </row>
    <row r="319" spans="1:50" s="13" customFormat="1" x14ac:dyDescent="0.25">
      <c r="A319" s="16" t="s">
        <v>171</v>
      </c>
      <c r="B319" s="16" t="s">
        <v>40</v>
      </c>
      <c r="C319" s="16" t="s">
        <v>41</v>
      </c>
      <c r="D319" s="16" t="s">
        <v>42</v>
      </c>
      <c r="E319" s="16" t="s">
        <v>43</v>
      </c>
      <c r="F319" s="16" t="s">
        <v>62</v>
      </c>
      <c r="G319" s="17">
        <v>44576</v>
      </c>
      <c r="H319" s="16" t="s">
        <v>45</v>
      </c>
      <c r="J319" s="17">
        <v>44576</v>
      </c>
      <c r="K319" s="16" t="s">
        <v>46</v>
      </c>
      <c r="M319" s="16" t="s">
        <v>63</v>
      </c>
      <c r="N319" s="17">
        <v>44606</v>
      </c>
      <c r="S319" s="16" t="s">
        <v>64</v>
      </c>
      <c r="V319" s="16" t="s">
        <v>49</v>
      </c>
      <c r="X319" s="16" t="s">
        <v>65</v>
      </c>
      <c r="AE319" s="16" t="s">
        <v>49</v>
      </c>
      <c r="AH319" s="16" t="s">
        <v>51</v>
      </c>
      <c r="AI319" s="16" t="s">
        <v>49</v>
      </c>
      <c r="AL319" s="18"/>
      <c r="AM319" s="18"/>
      <c r="AN319" s="18"/>
      <c r="AO319" s="18"/>
      <c r="AQ319" s="18"/>
      <c r="AV319" s="19">
        <v>11883.2</v>
      </c>
      <c r="AW319" s="16" t="s">
        <v>52</v>
      </c>
      <c r="AX319" s="4" t="s">
        <v>53</v>
      </c>
    </row>
    <row r="320" spans="1:50" s="13" customFormat="1" x14ac:dyDescent="0.25">
      <c r="A320" s="16" t="s">
        <v>166</v>
      </c>
      <c r="B320" s="16" t="s">
        <v>40</v>
      </c>
      <c r="C320" s="16" t="s">
        <v>41</v>
      </c>
      <c r="D320" s="16" t="s">
        <v>42</v>
      </c>
      <c r="E320" s="16" t="s">
        <v>43</v>
      </c>
      <c r="F320" s="16" t="s">
        <v>62</v>
      </c>
      <c r="G320" s="17">
        <v>44576</v>
      </c>
      <c r="H320" s="16" t="s">
        <v>45</v>
      </c>
      <c r="J320" s="17">
        <v>44576</v>
      </c>
      <c r="K320" s="16" t="s">
        <v>46</v>
      </c>
      <c r="M320" s="16" t="s">
        <v>63</v>
      </c>
      <c r="N320" s="17">
        <v>44606</v>
      </c>
      <c r="S320" s="16" t="s">
        <v>64</v>
      </c>
      <c r="V320" s="16" t="s">
        <v>49</v>
      </c>
      <c r="X320" s="16" t="s">
        <v>65</v>
      </c>
      <c r="AE320" s="16" t="s">
        <v>49</v>
      </c>
      <c r="AH320" s="16" t="s">
        <v>51</v>
      </c>
      <c r="AI320" s="16" t="s">
        <v>49</v>
      </c>
      <c r="AL320" s="18"/>
      <c r="AM320" s="18"/>
      <c r="AN320" s="18"/>
      <c r="AO320" s="18"/>
      <c r="AQ320" s="18"/>
      <c r="AV320" s="19">
        <v>25463.200000000001</v>
      </c>
      <c r="AW320" s="16" t="s">
        <v>52</v>
      </c>
      <c r="AX320" s="4" t="s">
        <v>53</v>
      </c>
    </row>
    <row r="321" spans="1:50" s="13" customFormat="1" x14ac:dyDescent="0.25">
      <c r="A321" s="16" t="s">
        <v>174</v>
      </c>
      <c r="B321" s="16" t="s">
        <v>40</v>
      </c>
      <c r="C321" s="16" t="s">
        <v>41</v>
      </c>
      <c r="D321" s="16" t="s">
        <v>42</v>
      </c>
      <c r="E321" s="16" t="s">
        <v>43</v>
      </c>
      <c r="F321" s="16" t="s">
        <v>62</v>
      </c>
      <c r="G321" s="17">
        <v>44576</v>
      </c>
      <c r="H321" s="16" t="s">
        <v>45</v>
      </c>
      <c r="J321" s="17">
        <v>44576</v>
      </c>
      <c r="K321" s="16" t="s">
        <v>46</v>
      </c>
      <c r="M321" s="16" t="s">
        <v>63</v>
      </c>
      <c r="N321" s="17">
        <v>44606</v>
      </c>
      <c r="S321" s="16" t="s">
        <v>64</v>
      </c>
      <c r="V321" s="16" t="s">
        <v>49</v>
      </c>
      <c r="X321" s="16" t="s">
        <v>65</v>
      </c>
      <c r="AE321" s="16" t="s">
        <v>49</v>
      </c>
      <c r="AH321" s="16" t="s">
        <v>51</v>
      </c>
      <c r="AI321" s="16" t="s">
        <v>49</v>
      </c>
      <c r="AL321" s="18"/>
      <c r="AM321" s="18"/>
      <c r="AN321" s="18"/>
      <c r="AO321" s="18"/>
      <c r="AQ321" s="18"/>
      <c r="AV321" s="19">
        <v>25463.200000000001</v>
      </c>
      <c r="AW321" s="16" t="s">
        <v>52</v>
      </c>
      <c r="AX321" s="4" t="s">
        <v>53</v>
      </c>
    </row>
    <row r="322" spans="1:50" s="13" customFormat="1" x14ac:dyDescent="0.25">
      <c r="A322" s="16" t="s">
        <v>280</v>
      </c>
      <c r="B322" s="16" t="s">
        <v>40</v>
      </c>
      <c r="C322" s="16" t="s">
        <v>41</v>
      </c>
      <c r="D322" s="16" t="s">
        <v>42</v>
      </c>
      <c r="E322" s="16" t="s">
        <v>43</v>
      </c>
      <c r="F322" s="16" t="s">
        <v>74</v>
      </c>
      <c r="G322" s="17">
        <v>44577</v>
      </c>
      <c r="H322" s="16" t="s">
        <v>45</v>
      </c>
      <c r="J322" s="17">
        <v>44577</v>
      </c>
      <c r="K322" s="16" t="s">
        <v>46</v>
      </c>
      <c r="M322" s="16" t="s">
        <v>75</v>
      </c>
      <c r="N322" s="17">
        <v>44585</v>
      </c>
      <c r="S322" s="16" t="s">
        <v>76</v>
      </c>
      <c r="V322" s="16" t="s">
        <v>49</v>
      </c>
      <c r="X322" s="16" t="s">
        <v>77</v>
      </c>
      <c r="AE322" s="16" t="s">
        <v>49</v>
      </c>
      <c r="AH322" s="16" t="s">
        <v>51</v>
      </c>
      <c r="AI322" s="16" t="s">
        <v>49</v>
      </c>
      <c r="AL322" s="18"/>
      <c r="AM322" s="18"/>
      <c r="AN322" s="18"/>
      <c r="AO322" s="18"/>
      <c r="AQ322" s="18"/>
      <c r="AV322" s="19">
        <v>8531.0400000000009</v>
      </c>
      <c r="AW322" s="16" t="s">
        <v>52</v>
      </c>
      <c r="AX322" s="4" t="s">
        <v>53</v>
      </c>
    </row>
    <row r="323" spans="1:50" s="13" customFormat="1" x14ac:dyDescent="0.25">
      <c r="A323" s="16" t="s">
        <v>335</v>
      </c>
      <c r="B323" s="16" t="s">
        <v>40</v>
      </c>
      <c r="C323" s="16" t="s">
        <v>41</v>
      </c>
      <c r="D323" s="16" t="s">
        <v>42</v>
      </c>
      <c r="E323" s="16" t="s">
        <v>43</v>
      </c>
      <c r="F323" s="16" t="s">
        <v>74</v>
      </c>
      <c r="G323" s="17">
        <v>44577</v>
      </c>
      <c r="H323" s="16" t="s">
        <v>45</v>
      </c>
      <c r="J323" s="17">
        <v>44577</v>
      </c>
      <c r="K323" s="16" t="s">
        <v>46</v>
      </c>
      <c r="M323" s="16" t="s">
        <v>75</v>
      </c>
      <c r="N323" s="17">
        <v>44585</v>
      </c>
      <c r="S323" s="16" t="s">
        <v>76</v>
      </c>
      <c r="V323" s="16" t="s">
        <v>49</v>
      </c>
      <c r="X323" s="16" t="s">
        <v>77</v>
      </c>
      <c r="AE323" s="16" t="s">
        <v>49</v>
      </c>
      <c r="AH323" s="16" t="s">
        <v>51</v>
      </c>
      <c r="AI323" s="16" t="s">
        <v>49</v>
      </c>
      <c r="AL323" s="18"/>
      <c r="AM323" s="18"/>
      <c r="AN323" s="18"/>
      <c r="AO323" s="18"/>
      <c r="AQ323" s="18"/>
      <c r="AV323" s="19">
        <v>8533.2800000000007</v>
      </c>
      <c r="AW323" s="16" t="s">
        <v>52</v>
      </c>
      <c r="AX323" s="4" t="s">
        <v>53</v>
      </c>
    </row>
    <row r="324" spans="1:50" s="13" customFormat="1" x14ac:dyDescent="0.25">
      <c r="A324" s="16" t="s">
        <v>359</v>
      </c>
      <c r="B324" s="16" t="s">
        <v>40</v>
      </c>
      <c r="C324" s="16" t="s">
        <v>41</v>
      </c>
      <c r="D324" s="16" t="s">
        <v>42</v>
      </c>
      <c r="E324" s="16" t="s">
        <v>43</v>
      </c>
      <c r="F324" s="16" t="s">
        <v>44</v>
      </c>
      <c r="G324" s="17">
        <v>44577</v>
      </c>
      <c r="H324" s="16" t="s">
        <v>45</v>
      </c>
      <c r="J324" s="17">
        <v>44577</v>
      </c>
      <c r="K324" s="16" t="s">
        <v>46</v>
      </c>
      <c r="M324" s="16" t="s">
        <v>47</v>
      </c>
      <c r="N324" s="17">
        <v>44592</v>
      </c>
      <c r="S324" s="16" t="s">
        <v>48</v>
      </c>
      <c r="V324" s="16" t="s">
        <v>49</v>
      </c>
      <c r="X324" s="16" t="s">
        <v>50</v>
      </c>
      <c r="AE324" s="16" t="s">
        <v>49</v>
      </c>
      <c r="AH324" s="16" t="s">
        <v>51</v>
      </c>
      <c r="AI324" s="16" t="s">
        <v>49</v>
      </c>
      <c r="AL324" s="18"/>
      <c r="AM324" s="18"/>
      <c r="AN324" s="18"/>
      <c r="AO324" s="18"/>
      <c r="AQ324" s="18"/>
      <c r="AV324" s="19">
        <v>26079.200000000001</v>
      </c>
      <c r="AW324" s="16" t="s">
        <v>52</v>
      </c>
      <c r="AX324" s="4" t="s">
        <v>53</v>
      </c>
    </row>
    <row r="325" spans="1:50" s="13" customFormat="1" x14ac:dyDescent="0.25">
      <c r="A325" s="16" t="s">
        <v>381</v>
      </c>
      <c r="B325" s="16" t="s">
        <v>40</v>
      </c>
      <c r="C325" s="16" t="s">
        <v>41</v>
      </c>
      <c r="D325" s="16" t="s">
        <v>42</v>
      </c>
      <c r="E325" s="16" t="s">
        <v>43</v>
      </c>
      <c r="F325" s="16" t="s">
        <v>44</v>
      </c>
      <c r="G325" s="17">
        <v>44577</v>
      </c>
      <c r="H325" s="16" t="s">
        <v>45</v>
      </c>
      <c r="J325" s="17">
        <v>44577</v>
      </c>
      <c r="K325" s="16" t="s">
        <v>46</v>
      </c>
      <c r="M325" s="16" t="s">
        <v>47</v>
      </c>
      <c r="N325" s="17">
        <v>44592</v>
      </c>
      <c r="S325" s="16" t="s">
        <v>48</v>
      </c>
      <c r="V325" s="16" t="s">
        <v>49</v>
      </c>
      <c r="X325" s="16" t="s">
        <v>50</v>
      </c>
      <c r="AE325" s="16" t="s">
        <v>49</v>
      </c>
      <c r="AH325" s="16" t="s">
        <v>51</v>
      </c>
      <c r="AI325" s="16" t="s">
        <v>49</v>
      </c>
      <c r="AL325" s="18"/>
      <c r="AM325" s="18"/>
      <c r="AN325" s="18"/>
      <c r="AO325" s="18"/>
      <c r="AQ325" s="18"/>
      <c r="AV325" s="19">
        <v>26079.200000000001</v>
      </c>
      <c r="AW325" s="16" t="s">
        <v>52</v>
      </c>
      <c r="AX325" s="4" t="s">
        <v>53</v>
      </c>
    </row>
    <row r="326" spans="1:50" s="13" customFormat="1" x14ac:dyDescent="0.25">
      <c r="A326" s="16" t="s">
        <v>433</v>
      </c>
      <c r="B326" s="16" t="s">
        <v>40</v>
      </c>
      <c r="C326" s="16" t="s">
        <v>41</v>
      </c>
      <c r="D326" s="16" t="s">
        <v>42</v>
      </c>
      <c r="E326" s="16" t="s">
        <v>43</v>
      </c>
      <c r="F326" s="16" t="s">
        <v>44</v>
      </c>
      <c r="G326" s="17">
        <v>44577</v>
      </c>
      <c r="H326" s="16" t="s">
        <v>45</v>
      </c>
      <c r="J326" s="17">
        <v>44577</v>
      </c>
      <c r="K326" s="16" t="s">
        <v>46</v>
      </c>
      <c r="M326" s="16" t="s">
        <v>47</v>
      </c>
      <c r="N326" s="17">
        <v>44592</v>
      </c>
      <c r="S326" s="16" t="s">
        <v>48</v>
      </c>
      <c r="V326" s="16" t="s">
        <v>49</v>
      </c>
      <c r="X326" s="16" t="s">
        <v>50</v>
      </c>
      <c r="AE326" s="16" t="s">
        <v>49</v>
      </c>
      <c r="AH326" s="16" t="s">
        <v>51</v>
      </c>
      <c r="AI326" s="16" t="s">
        <v>49</v>
      </c>
      <c r="AL326" s="18"/>
      <c r="AM326" s="18"/>
      <c r="AN326" s="18"/>
      <c r="AO326" s="18"/>
      <c r="AQ326" s="18"/>
      <c r="AV326" s="19">
        <v>18709.599999999999</v>
      </c>
      <c r="AW326" s="16" t="s">
        <v>52</v>
      </c>
      <c r="AX326" s="4" t="s">
        <v>53</v>
      </c>
    </row>
    <row r="327" spans="1:50" s="13" customFormat="1" x14ac:dyDescent="0.25">
      <c r="A327" s="16" t="s">
        <v>223</v>
      </c>
      <c r="B327" s="16" t="s">
        <v>40</v>
      </c>
      <c r="C327" s="16" t="s">
        <v>41</v>
      </c>
      <c r="D327" s="16" t="s">
        <v>42</v>
      </c>
      <c r="E327" s="16" t="s">
        <v>43</v>
      </c>
      <c r="F327" s="16" t="s">
        <v>56</v>
      </c>
      <c r="G327" s="17">
        <v>44565</v>
      </c>
      <c r="H327" s="16" t="s">
        <v>45</v>
      </c>
      <c r="J327" s="17">
        <v>44565</v>
      </c>
      <c r="K327" s="16" t="s">
        <v>46</v>
      </c>
      <c r="M327" s="16" t="s">
        <v>57</v>
      </c>
      <c r="N327" s="17">
        <v>44580</v>
      </c>
      <c r="S327" s="16" t="s">
        <v>58</v>
      </c>
      <c r="V327" s="16" t="s">
        <v>49</v>
      </c>
      <c r="X327" s="16" t="s">
        <v>59</v>
      </c>
      <c r="AE327" s="16" t="s">
        <v>49</v>
      </c>
      <c r="AH327" s="16" t="s">
        <v>51</v>
      </c>
      <c r="AI327" s="16" t="s">
        <v>49</v>
      </c>
      <c r="AL327" s="18"/>
      <c r="AM327" s="18"/>
      <c r="AN327" s="18"/>
      <c r="AO327" s="18"/>
      <c r="AQ327" s="18"/>
      <c r="AV327" s="19">
        <v>9094.4</v>
      </c>
      <c r="AW327" s="16" t="s">
        <v>52</v>
      </c>
      <c r="AX327" s="4" t="s">
        <v>53</v>
      </c>
    </row>
    <row r="328" spans="1:50" s="13" customFormat="1" x14ac:dyDescent="0.25">
      <c r="A328" s="16" t="s">
        <v>499</v>
      </c>
      <c r="B328" s="16" t="s">
        <v>40</v>
      </c>
      <c r="C328" s="16" t="s">
        <v>41</v>
      </c>
      <c r="D328" s="16" t="s">
        <v>42</v>
      </c>
      <c r="E328" s="16" t="s">
        <v>43</v>
      </c>
      <c r="F328" s="16" t="s">
        <v>44</v>
      </c>
      <c r="G328" s="17">
        <v>44577</v>
      </c>
      <c r="H328" s="16" t="s">
        <v>45</v>
      </c>
      <c r="J328" s="17">
        <v>44577</v>
      </c>
      <c r="K328" s="16" t="s">
        <v>46</v>
      </c>
      <c r="M328" s="16" t="s">
        <v>47</v>
      </c>
      <c r="N328" s="17">
        <v>44592</v>
      </c>
      <c r="S328" s="16" t="s">
        <v>48</v>
      </c>
      <c r="V328" s="16" t="s">
        <v>49</v>
      </c>
      <c r="X328" s="16" t="s">
        <v>50</v>
      </c>
      <c r="AE328" s="16" t="s">
        <v>49</v>
      </c>
      <c r="AH328" s="16" t="s">
        <v>51</v>
      </c>
      <c r="AI328" s="16" t="s">
        <v>49</v>
      </c>
      <c r="AL328" s="18"/>
      <c r="AM328" s="18"/>
      <c r="AN328" s="18"/>
      <c r="AO328" s="18"/>
      <c r="AQ328" s="18"/>
      <c r="AV328" s="19">
        <v>18709.599999999999</v>
      </c>
      <c r="AW328" s="16" t="s">
        <v>52</v>
      </c>
      <c r="AX328" s="4" t="s">
        <v>53</v>
      </c>
    </row>
    <row r="329" spans="1:50" s="13" customFormat="1" x14ac:dyDescent="0.25">
      <c r="A329" s="16" t="s">
        <v>401</v>
      </c>
      <c r="B329" s="16" t="s">
        <v>40</v>
      </c>
      <c r="C329" s="16" t="s">
        <v>41</v>
      </c>
      <c r="D329" s="16" t="s">
        <v>42</v>
      </c>
      <c r="E329" s="16" t="s">
        <v>43</v>
      </c>
      <c r="F329" s="16" t="s">
        <v>108</v>
      </c>
      <c r="G329" s="17">
        <v>44577</v>
      </c>
      <c r="H329" s="16" t="s">
        <v>45</v>
      </c>
      <c r="J329" s="17">
        <v>44577</v>
      </c>
      <c r="K329" s="16" t="s">
        <v>46</v>
      </c>
      <c r="M329" s="16" t="s">
        <v>109</v>
      </c>
      <c r="N329" s="17">
        <v>44607</v>
      </c>
      <c r="S329" s="16" t="s">
        <v>110</v>
      </c>
      <c r="V329" s="16" t="s">
        <v>49</v>
      </c>
      <c r="X329" s="16" t="s">
        <v>111</v>
      </c>
      <c r="AE329" s="16" t="s">
        <v>49</v>
      </c>
      <c r="AH329" s="16" t="s">
        <v>51</v>
      </c>
      <c r="AI329" s="16" t="s">
        <v>49</v>
      </c>
      <c r="AL329" s="18"/>
      <c r="AM329" s="18"/>
      <c r="AN329" s="18"/>
      <c r="AO329" s="18"/>
      <c r="AQ329" s="18"/>
      <c r="AV329" s="19">
        <v>16296</v>
      </c>
      <c r="AW329" s="16" t="s">
        <v>52</v>
      </c>
      <c r="AX329" s="4" t="s">
        <v>53</v>
      </c>
    </row>
    <row r="330" spans="1:50" s="13" customFormat="1" x14ac:dyDescent="0.25">
      <c r="A330" s="16" t="s">
        <v>518</v>
      </c>
      <c r="B330" s="16" t="s">
        <v>40</v>
      </c>
      <c r="C330" s="16" t="s">
        <v>41</v>
      </c>
      <c r="D330" s="16" t="s">
        <v>42</v>
      </c>
      <c r="E330" s="16" t="s">
        <v>43</v>
      </c>
      <c r="F330" s="16" t="s">
        <v>108</v>
      </c>
      <c r="G330" s="17">
        <v>44577</v>
      </c>
      <c r="H330" s="16" t="s">
        <v>45</v>
      </c>
      <c r="J330" s="17">
        <v>44577</v>
      </c>
      <c r="K330" s="16" t="s">
        <v>46</v>
      </c>
      <c r="M330" s="16" t="s">
        <v>109</v>
      </c>
      <c r="N330" s="17">
        <v>44607</v>
      </c>
      <c r="S330" s="16" t="s">
        <v>110</v>
      </c>
      <c r="V330" s="16" t="s">
        <v>49</v>
      </c>
      <c r="X330" s="16" t="s">
        <v>111</v>
      </c>
      <c r="AE330" s="16" t="s">
        <v>49</v>
      </c>
      <c r="AH330" s="16" t="s">
        <v>51</v>
      </c>
      <c r="AI330" s="16" t="s">
        <v>49</v>
      </c>
      <c r="AL330" s="18"/>
      <c r="AM330" s="18"/>
      <c r="AN330" s="18"/>
      <c r="AO330" s="18"/>
      <c r="AQ330" s="18"/>
      <c r="AV330" s="19">
        <v>16296</v>
      </c>
      <c r="AW330" s="16" t="s">
        <v>52</v>
      </c>
      <c r="AX330" s="4" t="s">
        <v>53</v>
      </c>
    </row>
    <row r="331" spans="1:50" s="13" customFormat="1" x14ac:dyDescent="0.25">
      <c r="A331" s="16" t="s">
        <v>82</v>
      </c>
      <c r="B331" s="16" t="s">
        <v>40</v>
      </c>
      <c r="C331" s="16" t="s">
        <v>41</v>
      </c>
      <c r="D331" s="16" t="s">
        <v>42</v>
      </c>
      <c r="E331" s="16" t="s">
        <v>43</v>
      </c>
      <c r="F331" s="16" t="s">
        <v>74</v>
      </c>
      <c r="G331" s="17">
        <v>44578</v>
      </c>
      <c r="H331" s="16" t="s">
        <v>45</v>
      </c>
      <c r="J331" s="17">
        <v>44578</v>
      </c>
      <c r="K331" s="16" t="s">
        <v>46</v>
      </c>
      <c r="M331" s="16" t="s">
        <v>75</v>
      </c>
      <c r="N331" s="17">
        <v>44586</v>
      </c>
      <c r="S331" s="16" t="s">
        <v>76</v>
      </c>
      <c r="V331" s="16" t="s">
        <v>49</v>
      </c>
      <c r="X331" s="16" t="s">
        <v>77</v>
      </c>
      <c r="AE331" s="16" t="s">
        <v>49</v>
      </c>
      <c r="AH331" s="16" t="s">
        <v>51</v>
      </c>
      <c r="AI331" s="16" t="s">
        <v>49</v>
      </c>
      <c r="AL331" s="18"/>
      <c r="AM331" s="18"/>
      <c r="AN331" s="18"/>
      <c r="AO331" s="18"/>
      <c r="AQ331" s="18"/>
      <c r="AV331" s="19">
        <v>19443.84</v>
      </c>
      <c r="AW331" s="16" t="s">
        <v>52</v>
      </c>
      <c r="AX331" s="4" t="s">
        <v>53</v>
      </c>
    </row>
    <row r="332" spans="1:50" s="13" customFormat="1" x14ac:dyDescent="0.25">
      <c r="A332" s="16" t="s">
        <v>397</v>
      </c>
      <c r="B332" s="16" t="s">
        <v>40</v>
      </c>
      <c r="C332" s="16" t="s">
        <v>41</v>
      </c>
      <c r="D332" s="16" t="s">
        <v>42</v>
      </c>
      <c r="E332" s="16" t="s">
        <v>43</v>
      </c>
      <c r="F332" s="16" t="s">
        <v>74</v>
      </c>
      <c r="G332" s="17">
        <v>44578</v>
      </c>
      <c r="H332" s="16" t="s">
        <v>45</v>
      </c>
      <c r="J332" s="17">
        <v>44578</v>
      </c>
      <c r="K332" s="16" t="s">
        <v>46</v>
      </c>
      <c r="M332" s="16" t="s">
        <v>75</v>
      </c>
      <c r="N332" s="17">
        <v>44586</v>
      </c>
      <c r="S332" s="16" t="s">
        <v>76</v>
      </c>
      <c r="V332" s="16" t="s">
        <v>49</v>
      </c>
      <c r="X332" s="16" t="s">
        <v>77</v>
      </c>
      <c r="AE332" s="16" t="s">
        <v>49</v>
      </c>
      <c r="AH332" s="16" t="s">
        <v>51</v>
      </c>
      <c r="AI332" s="16" t="s">
        <v>49</v>
      </c>
      <c r="AL332" s="18"/>
      <c r="AM332" s="18"/>
      <c r="AN332" s="18"/>
      <c r="AO332" s="18"/>
      <c r="AQ332" s="18"/>
      <c r="AV332" s="19">
        <v>19439.439999999999</v>
      </c>
      <c r="AW332" s="16" t="s">
        <v>52</v>
      </c>
      <c r="AX332" s="4" t="s">
        <v>53</v>
      </c>
    </row>
    <row r="333" spans="1:50" s="13" customFormat="1" x14ac:dyDescent="0.25">
      <c r="A333" s="16" t="s">
        <v>557</v>
      </c>
      <c r="B333" s="16" t="s">
        <v>40</v>
      </c>
      <c r="C333" s="16" t="s">
        <v>41</v>
      </c>
      <c r="D333" s="16" t="s">
        <v>42</v>
      </c>
      <c r="E333" s="16" t="s">
        <v>43</v>
      </c>
      <c r="F333" s="16" t="s">
        <v>44</v>
      </c>
      <c r="G333" s="17">
        <v>44578</v>
      </c>
      <c r="H333" s="16" t="s">
        <v>45</v>
      </c>
      <c r="J333" s="17">
        <v>44578</v>
      </c>
      <c r="K333" s="16" t="s">
        <v>46</v>
      </c>
      <c r="M333" s="16" t="s">
        <v>47</v>
      </c>
      <c r="N333" s="17">
        <v>44593</v>
      </c>
      <c r="S333" s="16" t="s">
        <v>48</v>
      </c>
      <c r="V333" s="16" t="s">
        <v>49</v>
      </c>
      <c r="X333" s="16" t="s">
        <v>50</v>
      </c>
      <c r="AE333" s="16" t="s">
        <v>49</v>
      </c>
      <c r="AH333" s="16" t="s">
        <v>51</v>
      </c>
      <c r="AI333" s="16" t="s">
        <v>49</v>
      </c>
      <c r="AL333" s="18"/>
      <c r="AM333" s="18"/>
      <c r="AN333" s="18"/>
      <c r="AO333" s="18"/>
      <c r="AQ333" s="18"/>
      <c r="AV333" s="19">
        <v>18709.599999999999</v>
      </c>
      <c r="AW333" s="16" t="s">
        <v>52</v>
      </c>
      <c r="AX333" s="4" t="s">
        <v>53</v>
      </c>
    </row>
    <row r="334" spans="1:50" s="13" customFormat="1" x14ac:dyDescent="0.25">
      <c r="A334" s="16" t="s">
        <v>496</v>
      </c>
      <c r="B334" s="16" t="s">
        <v>40</v>
      </c>
      <c r="C334" s="16" t="s">
        <v>41</v>
      </c>
      <c r="D334" s="16" t="s">
        <v>42</v>
      </c>
      <c r="E334" s="16" t="s">
        <v>43</v>
      </c>
      <c r="F334" s="16" t="s">
        <v>44</v>
      </c>
      <c r="G334" s="17">
        <v>44578</v>
      </c>
      <c r="H334" s="16" t="s">
        <v>45</v>
      </c>
      <c r="J334" s="17">
        <v>44578</v>
      </c>
      <c r="K334" s="16" t="s">
        <v>46</v>
      </c>
      <c r="M334" s="16" t="s">
        <v>47</v>
      </c>
      <c r="N334" s="17">
        <v>44593</v>
      </c>
      <c r="S334" s="16" t="s">
        <v>48</v>
      </c>
      <c r="V334" s="16" t="s">
        <v>49</v>
      </c>
      <c r="X334" s="16" t="s">
        <v>50</v>
      </c>
      <c r="AE334" s="16" t="s">
        <v>49</v>
      </c>
      <c r="AH334" s="16" t="s">
        <v>51</v>
      </c>
      <c r="AI334" s="16" t="s">
        <v>49</v>
      </c>
      <c r="AL334" s="18"/>
      <c r="AM334" s="18"/>
      <c r="AN334" s="18"/>
      <c r="AO334" s="18"/>
      <c r="AQ334" s="18"/>
      <c r="AV334" s="19">
        <v>18709.599999999999</v>
      </c>
      <c r="AW334" s="16" t="s">
        <v>52</v>
      </c>
      <c r="AX334" s="4" t="s">
        <v>53</v>
      </c>
    </row>
    <row r="335" spans="1:50" s="13" customFormat="1" x14ac:dyDescent="0.25">
      <c r="A335" s="16" t="s">
        <v>417</v>
      </c>
      <c r="B335" s="16" t="s">
        <v>40</v>
      </c>
      <c r="C335" s="16" t="s">
        <v>41</v>
      </c>
      <c r="D335" s="16" t="s">
        <v>42</v>
      </c>
      <c r="E335" s="16" t="s">
        <v>43</v>
      </c>
      <c r="F335" s="16" t="s">
        <v>44</v>
      </c>
      <c r="G335" s="17">
        <v>44578</v>
      </c>
      <c r="H335" s="16" t="s">
        <v>45</v>
      </c>
      <c r="J335" s="17">
        <v>44578</v>
      </c>
      <c r="K335" s="16" t="s">
        <v>46</v>
      </c>
      <c r="M335" s="16" t="s">
        <v>47</v>
      </c>
      <c r="N335" s="17">
        <v>44593</v>
      </c>
      <c r="S335" s="16" t="s">
        <v>48</v>
      </c>
      <c r="V335" s="16" t="s">
        <v>49</v>
      </c>
      <c r="X335" s="16" t="s">
        <v>50</v>
      </c>
      <c r="AE335" s="16" t="s">
        <v>49</v>
      </c>
      <c r="AH335" s="16" t="s">
        <v>51</v>
      </c>
      <c r="AI335" s="16" t="s">
        <v>49</v>
      </c>
      <c r="AL335" s="18"/>
      <c r="AM335" s="18"/>
      <c r="AN335" s="18"/>
      <c r="AO335" s="18"/>
      <c r="AQ335" s="18"/>
      <c r="AV335" s="19">
        <v>26079.200000000001</v>
      </c>
      <c r="AW335" s="16" t="s">
        <v>52</v>
      </c>
      <c r="AX335" s="4" t="s">
        <v>53</v>
      </c>
    </row>
    <row r="336" spans="1:50" s="13" customFormat="1" x14ac:dyDescent="0.25">
      <c r="A336" s="16" t="s">
        <v>134</v>
      </c>
      <c r="B336" s="16" t="s">
        <v>40</v>
      </c>
      <c r="C336" s="16" t="s">
        <v>41</v>
      </c>
      <c r="D336" s="16" t="s">
        <v>42</v>
      </c>
      <c r="E336" s="16" t="s">
        <v>43</v>
      </c>
      <c r="F336" s="16" t="s">
        <v>44</v>
      </c>
      <c r="G336" s="17">
        <v>44578</v>
      </c>
      <c r="H336" s="16" t="s">
        <v>45</v>
      </c>
      <c r="J336" s="17">
        <v>44578</v>
      </c>
      <c r="K336" s="16" t="s">
        <v>46</v>
      </c>
      <c r="M336" s="16" t="s">
        <v>47</v>
      </c>
      <c r="N336" s="17">
        <v>44593</v>
      </c>
      <c r="S336" s="16" t="s">
        <v>48</v>
      </c>
      <c r="V336" s="16" t="s">
        <v>49</v>
      </c>
      <c r="X336" s="16" t="s">
        <v>50</v>
      </c>
      <c r="AE336" s="16" t="s">
        <v>49</v>
      </c>
      <c r="AH336" s="16" t="s">
        <v>51</v>
      </c>
      <c r="AI336" s="16" t="s">
        <v>49</v>
      </c>
      <c r="AL336" s="18"/>
      <c r="AM336" s="18"/>
      <c r="AN336" s="18"/>
      <c r="AO336" s="18"/>
      <c r="AQ336" s="18"/>
      <c r="AV336" s="19">
        <v>26079.200000000001</v>
      </c>
      <c r="AW336" s="16" t="s">
        <v>52</v>
      </c>
      <c r="AX336" s="4" t="s">
        <v>53</v>
      </c>
    </row>
    <row r="337" spans="1:51" s="13" customFormat="1" x14ac:dyDescent="0.25">
      <c r="A337" s="16" t="s">
        <v>141</v>
      </c>
      <c r="B337" s="16" t="s">
        <v>40</v>
      </c>
      <c r="C337" s="16" t="s">
        <v>41</v>
      </c>
      <c r="D337" s="16" t="s">
        <v>42</v>
      </c>
      <c r="E337" s="16" t="s">
        <v>43</v>
      </c>
      <c r="F337" s="16" t="s">
        <v>44</v>
      </c>
      <c r="G337" s="17">
        <v>44578</v>
      </c>
      <c r="H337" s="16" t="s">
        <v>45</v>
      </c>
      <c r="J337" s="17">
        <v>44578</v>
      </c>
      <c r="K337" s="16" t="s">
        <v>46</v>
      </c>
      <c r="M337" s="16" t="s">
        <v>47</v>
      </c>
      <c r="N337" s="17">
        <v>44593</v>
      </c>
      <c r="S337" s="16" t="s">
        <v>48</v>
      </c>
      <c r="V337" s="16" t="s">
        <v>49</v>
      </c>
      <c r="X337" s="16" t="s">
        <v>50</v>
      </c>
      <c r="AE337" s="16" t="s">
        <v>49</v>
      </c>
      <c r="AH337" s="16" t="s">
        <v>51</v>
      </c>
      <c r="AI337" s="16" t="s">
        <v>49</v>
      </c>
      <c r="AL337" s="18"/>
      <c r="AM337" s="18"/>
      <c r="AN337" s="18"/>
      <c r="AO337" s="18"/>
      <c r="AQ337" s="18"/>
      <c r="AV337" s="19">
        <v>18709.599999999999</v>
      </c>
      <c r="AW337" s="16" t="s">
        <v>52</v>
      </c>
      <c r="AX337" s="4" t="s">
        <v>53</v>
      </c>
    </row>
    <row r="338" spans="1:51" s="13" customFormat="1" x14ac:dyDescent="0.25">
      <c r="A338" s="16" t="s">
        <v>419</v>
      </c>
      <c r="B338" s="16" t="s">
        <v>40</v>
      </c>
      <c r="C338" s="16" t="s">
        <v>41</v>
      </c>
      <c r="D338" s="16" t="s">
        <v>42</v>
      </c>
      <c r="E338" s="16" t="s">
        <v>43</v>
      </c>
      <c r="F338" s="16" t="s">
        <v>56</v>
      </c>
      <c r="G338" s="17">
        <v>44565</v>
      </c>
      <c r="H338" s="16" t="s">
        <v>45</v>
      </c>
      <c r="J338" s="17">
        <v>44565</v>
      </c>
      <c r="K338" s="16" t="s">
        <v>46</v>
      </c>
      <c r="M338" s="16" t="s">
        <v>57</v>
      </c>
      <c r="N338" s="17">
        <v>44580</v>
      </c>
      <c r="S338" s="16" t="s">
        <v>58</v>
      </c>
      <c r="V338" s="16" t="s">
        <v>49</v>
      </c>
      <c r="X338" s="16" t="s">
        <v>59</v>
      </c>
      <c r="AE338" s="16" t="s">
        <v>49</v>
      </c>
      <c r="AH338" s="16" t="s">
        <v>51</v>
      </c>
      <c r="AI338" s="16" t="s">
        <v>49</v>
      </c>
      <c r="AL338" s="18"/>
      <c r="AM338" s="18"/>
      <c r="AN338" s="18"/>
      <c r="AO338" s="18"/>
      <c r="AQ338" s="18"/>
      <c r="AV338" s="19">
        <v>9094.4</v>
      </c>
      <c r="AW338" s="16" t="s">
        <v>52</v>
      </c>
      <c r="AX338" s="4" t="s">
        <v>53</v>
      </c>
    </row>
    <row r="339" spans="1:51" s="13" customFormat="1" x14ac:dyDescent="0.25">
      <c r="A339" s="16" t="s">
        <v>373</v>
      </c>
      <c r="B339" s="16" t="s">
        <v>40</v>
      </c>
      <c r="C339" s="16" t="s">
        <v>41</v>
      </c>
      <c r="D339" s="16" t="s">
        <v>42</v>
      </c>
      <c r="E339" s="16" t="s">
        <v>43</v>
      </c>
      <c r="F339" s="16" t="s">
        <v>44</v>
      </c>
      <c r="G339" s="17">
        <v>44578</v>
      </c>
      <c r="H339" s="16" t="s">
        <v>45</v>
      </c>
      <c r="J339" s="17">
        <v>44578</v>
      </c>
      <c r="K339" s="16" t="s">
        <v>46</v>
      </c>
      <c r="M339" s="16" t="s">
        <v>47</v>
      </c>
      <c r="N339" s="17">
        <v>44593</v>
      </c>
      <c r="S339" s="16" t="s">
        <v>48</v>
      </c>
      <c r="V339" s="16" t="s">
        <v>49</v>
      </c>
      <c r="X339" s="16" t="s">
        <v>50</v>
      </c>
      <c r="AE339" s="16" t="s">
        <v>49</v>
      </c>
      <c r="AH339" s="16" t="s">
        <v>51</v>
      </c>
      <c r="AI339" s="16" t="s">
        <v>49</v>
      </c>
      <c r="AL339" s="18"/>
      <c r="AM339" s="18"/>
      <c r="AN339" s="18"/>
      <c r="AO339" s="18"/>
      <c r="AQ339" s="18"/>
      <c r="AV339" s="19">
        <v>18709.599999999999</v>
      </c>
      <c r="AW339" s="16" t="s">
        <v>52</v>
      </c>
      <c r="AX339" s="4" t="s">
        <v>53</v>
      </c>
    </row>
    <row r="340" spans="1:51" s="13" customFormat="1" x14ac:dyDescent="0.25">
      <c r="A340" s="16" t="s">
        <v>362</v>
      </c>
      <c r="B340" s="16" t="s">
        <v>40</v>
      </c>
      <c r="C340" s="16" t="s">
        <v>41</v>
      </c>
      <c r="D340" s="16" t="s">
        <v>42</v>
      </c>
      <c r="E340" s="16" t="s">
        <v>43</v>
      </c>
      <c r="F340" s="16" t="s">
        <v>74</v>
      </c>
      <c r="G340" s="17">
        <v>44578</v>
      </c>
      <c r="H340" s="16" t="s">
        <v>45</v>
      </c>
      <c r="J340" s="17">
        <v>44578</v>
      </c>
      <c r="K340" s="16" t="s">
        <v>46</v>
      </c>
      <c r="M340" s="16" t="s">
        <v>75</v>
      </c>
      <c r="N340" s="17">
        <v>44586</v>
      </c>
      <c r="S340" s="16" t="s">
        <v>76</v>
      </c>
      <c r="V340" s="16" t="s">
        <v>49</v>
      </c>
      <c r="X340" s="16" t="s">
        <v>77</v>
      </c>
      <c r="AE340" s="16" t="s">
        <v>49</v>
      </c>
      <c r="AH340" s="16" t="s">
        <v>51</v>
      </c>
      <c r="AI340" s="16" t="s">
        <v>49</v>
      </c>
      <c r="AL340" s="18"/>
      <c r="AM340" s="18"/>
      <c r="AN340" s="18"/>
      <c r="AO340" s="18"/>
      <c r="AQ340" s="18"/>
      <c r="AV340" s="19">
        <v>36069.599999999999</v>
      </c>
      <c r="AW340" s="16" t="s">
        <v>52</v>
      </c>
      <c r="AX340" s="4" t="s">
        <v>53</v>
      </c>
    </row>
    <row r="341" spans="1:51" s="13" customFormat="1" x14ac:dyDescent="0.25">
      <c r="A341" s="16" t="s">
        <v>420</v>
      </c>
      <c r="B341" s="16" t="s">
        <v>40</v>
      </c>
      <c r="C341" s="16" t="s">
        <v>41</v>
      </c>
      <c r="D341" s="16" t="s">
        <v>42</v>
      </c>
      <c r="E341" s="16" t="s">
        <v>43</v>
      </c>
      <c r="F341" s="16" t="s">
        <v>123</v>
      </c>
      <c r="G341" s="17">
        <v>44578</v>
      </c>
      <c r="H341" s="16" t="s">
        <v>45</v>
      </c>
      <c r="J341" s="17">
        <v>44578</v>
      </c>
      <c r="K341" s="16" t="s">
        <v>46</v>
      </c>
      <c r="M341" s="16" t="s">
        <v>124</v>
      </c>
      <c r="N341" s="17">
        <v>44593</v>
      </c>
      <c r="S341" s="16" t="s">
        <v>125</v>
      </c>
      <c r="V341" s="16" t="s">
        <v>49</v>
      </c>
      <c r="X341" s="16" t="s">
        <v>126</v>
      </c>
      <c r="AE341" s="16" t="s">
        <v>49</v>
      </c>
      <c r="AH341" s="16" t="s">
        <v>51</v>
      </c>
      <c r="AI341" s="16" t="s">
        <v>49</v>
      </c>
      <c r="AL341" s="18"/>
      <c r="AM341" s="18"/>
      <c r="AN341" s="18"/>
      <c r="AO341" s="18"/>
      <c r="AQ341" s="18"/>
      <c r="AV341" s="19">
        <v>8789.4699999999993</v>
      </c>
      <c r="AW341" s="16" t="s">
        <v>52</v>
      </c>
      <c r="AX341" s="4" t="s">
        <v>53</v>
      </c>
    </row>
    <row r="342" spans="1:51" s="13" customFormat="1" x14ac:dyDescent="0.25">
      <c r="A342" s="16" t="s">
        <v>370</v>
      </c>
      <c r="B342" s="16" t="s">
        <v>40</v>
      </c>
      <c r="C342" s="16" t="s">
        <v>41</v>
      </c>
      <c r="D342" s="16" t="s">
        <v>42</v>
      </c>
      <c r="E342" s="16" t="s">
        <v>43</v>
      </c>
      <c r="F342" s="16" t="s">
        <v>123</v>
      </c>
      <c r="G342" s="17">
        <v>44578</v>
      </c>
      <c r="H342" s="16" t="s">
        <v>45</v>
      </c>
      <c r="J342" s="17">
        <v>44578</v>
      </c>
      <c r="K342" s="16" t="s">
        <v>46</v>
      </c>
      <c r="M342" s="16" t="s">
        <v>124</v>
      </c>
      <c r="N342" s="17">
        <v>44593</v>
      </c>
      <c r="S342" s="16" t="s">
        <v>125</v>
      </c>
      <c r="V342" s="16" t="s">
        <v>49</v>
      </c>
      <c r="X342" s="16" t="s">
        <v>126</v>
      </c>
      <c r="AE342" s="16" t="s">
        <v>49</v>
      </c>
      <c r="AH342" s="16" t="s">
        <v>51</v>
      </c>
      <c r="AI342" s="16" t="s">
        <v>49</v>
      </c>
      <c r="AL342" s="18"/>
      <c r="AM342" s="18"/>
      <c r="AN342" s="18"/>
      <c r="AO342" s="18"/>
      <c r="AQ342" s="18"/>
      <c r="AV342" s="19">
        <v>8789.4699999999993</v>
      </c>
      <c r="AW342" s="16" t="s">
        <v>52</v>
      </c>
      <c r="AX342" s="4" t="s">
        <v>53</v>
      </c>
    </row>
    <row r="343" spans="1:51" s="13" customFormat="1" x14ac:dyDescent="0.25">
      <c r="A343" s="16" t="s">
        <v>215</v>
      </c>
      <c r="B343" s="16" t="s">
        <v>40</v>
      </c>
      <c r="C343" s="16" t="s">
        <v>41</v>
      </c>
      <c r="D343" s="16" t="s">
        <v>42</v>
      </c>
      <c r="E343" s="16" t="s">
        <v>43</v>
      </c>
      <c r="F343" s="16" t="s">
        <v>74</v>
      </c>
      <c r="G343" s="17">
        <v>44578</v>
      </c>
      <c r="H343" s="16" t="s">
        <v>45</v>
      </c>
      <c r="J343" s="17">
        <v>44578</v>
      </c>
      <c r="K343" s="16" t="s">
        <v>46</v>
      </c>
      <c r="M343" s="16" t="s">
        <v>75</v>
      </c>
      <c r="N343" s="17">
        <v>44586</v>
      </c>
      <c r="S343" s="16" t="s">
        <v>76</v>
      </c>
      <c r="V343" s="16" t="s">
        <v>49</v>
      </c>
      <c r="X343" s="16" t="s">
        <v>77</v>
      </c>
      <c r="AE343" s="16" t="s">
        <v>49</v>
      </c>
      <c r="AH343" s="16" t="s">
        <v>51</v>
      </c>
      <c r="AI343" s="16" t="s">
        <v>49</v>
      </c>
      <c r="AL343" s="18"/>
      <c r="AM343" s="18"/>
      <c r="AN343" s="18"/>
      <c r="AO343" s="18"/>
      <c r="AQ343" s="18"/>
      <c r="AV343" s="19">
        <v>25061.119999999999</v>
      </c>
      <c r="AW343" s="16" t="s">
        <v>52</v>
      </c>
      <c r="AX343" s="4" t="s">
        <v>53</v>
      </c>
    </row>
    <row r="344" spans="1:51" s="13" customFormat="1" x14ac:dyDescent="0.25">
      <c r="A344" s="16" t="s">
        <v>287</v>
      </c>
      <c r="B344" s="16" t="s">
        <v>40</v>
      </c>
      <c r="C344" s="16" t="s">
        <v>41</v>
      </c>
      <c r="D344" s="16" t="s">
        <v>42</v>
      </c>
      <c r="E344" s="16" t="s">
        <v>43</v>
      </c>
      <c r="F344" s="16" t="s">
        <v>74</v>
      </c>
      <c r="G344" s="17">
        <v>44578</v>
      </c>
      <c r="H344" s="16" t="s">
        <v>45</v>
      </c>
      <c r="J344" s="17">
        <v>44578</v>
      </c>
      <c r="K344" s="16" t="s">
        <v>46</v>
      </c>
      <c r="M344" s="16" t="s">
        <v>75</v>
      </c>
      <c r="N344" s="17">
        <v>44586</v>
      </c>
      <c r="S344" s="16" t="s">
        <v>76</v>
      </c>
      <c r="V344" s="16" t="s">
        <v>49</v>
      </c>
      <c r="X344" s="16" t="s">
        <v>77</v>
      </c>
      <c r="AE344" s="16" t="s">
        <v>49</v>
      </c>
      <c r="AH344" s="16" t="s">
        <v>51</v>
      </c>
      <c r="AI344" s="16" t="s">
        <v>49</v>
      </c>
      <c r="AL344" s="18"/>
      <c r="AM344" s="18"/>
      <c r="AN344" s="18"/>
      <c r="AO344" s="18"/>
      <c r="AQ344" s="18"/>
      <c r="AV344" s="19">
        <v>25061.119999999999</v>
      </c>
      <c r="AW344" s="16" t="s">
        <v>52</v>
      </c>
      <c r="AX344" s="4" t="s">
        <v>53</v>
      </c>
    </row>
    <row r="345" spans="1:51" s="13" customFormat="1" x14ac:dyDescent="0.25">
      <c r="A345" s="16" t="s">
        <v>1948</v>
      </c>
      <c r="B345" s="16" t="s">
        <v>40</v>
      </c>
      <c r="C345" s="16" t="s">
        <v>41</v>
      </c>
      <c r="D345" s="16" t="s">
        <v>42</v>
      </c>
      <c r="E345" s="16" t="s">
        <v>43</v>
      </c>
      <c r="F345" s="16" t="s">
        <v>108</v>
      </c>
      <c r="G345" s="17">
        <v>44579</v>
      </c>
      <c r="H345" s="16" t="s">
        <v>45</v>
      </c>
      <c r="J345" s="17">
        <v>44579</v>
      </c>
      <c r="K345" s="16" t="s">
        <v>2061</v>
      </c>
      <c r="M345" s="16" t="s">
        <v>109</v>
      </c>
      <c r="N345" s="17">
        <v>44609</v>
      </c>
      <c r="S345" s="16" t="s">
        <v>110</v>
      </c>
      <c r="V345" s="16" t="s">
        <v>49</v>
      </c>
      <c r="X345" s="16" t="s">
        <v>111</v>
      </c>
      <c r="AE345" s="16" t="s">
        <v>49</v>
      </c>
      <c r="AH345" s="16" t="s">
        <v>51</v>
      </c>
      <c r="AI345" s="16" t="s">
        <v>49</v>
      </c>
      <c r="AJ345" s="16" t="s">
        <v>2062</v>
      </c>
      <c r="AL345" s="18"/>
      <c r="AM345" s="18"/>
      <c r="AN345" s="18"/>
      <c r="AO345" s="18"/>
      <c r="AQ345" s="18"/>
      <c r="AV345" s="19">
        <v>16296</v>
      </c>
      <c r="AW345" s="16" t="s">
        <v>52</v>
      </c>
      <c r="AX345" s="4" t="s">
        <v>53</v>
      </c>
      <c r="AY345" s="20" t="s">
        <v>69</v>
      </c>
    </row>
    <row r="346" spans="1:51" s="13" customFormat="1" x14ac:dyDescent="0.25">
      <c r="A346" s="16" t="s">
        <v>1906</v>
      </c>
      <c r="B346" s="16" t="s">
        <v>40</v>
      </c>
      <c r="C346" s="16" t="s">
        <v>41</v>
      </c>
      <c r="D346" s="16" t="s">
        <v>42</v>
      </c>
      <c r="E346" s="16" t="s">
        <v>43</v>
      </c>
      <c r="F346" s="16" t="s">
        <v>108</v>
      </c>
      <c r="G346" s="17">
        <v>44579</v>
      </c>
      <c r="H346" s="16" t="s">
        <v>45</v>
      </c>
      <c r="J346" s="17">
        <v>44579</v>
      </c>
      <c r="K346" s="16" t="s">
        <v>2061</v>
      </c>
      <c r="M346" s="16" t="s">
        <v>109</v>
      </c>
      <c r="N346" s="17">
        <v>44609</v>
      </c>
      <c r="S346" s="16" t="s">
        <v>110</v>
      </c>
      <c r="V346" s="16" t="s">
        <v>49</v>
      </c>
      <c r="X346" s="16" t="s">
        <v>111</v>
      </c>
      <c r="AE346" s="16" t="s">
        <v>49</v>
      </c>
      <c r="AH346" s="16" t="s">
        <v>51</v>
      </c>
      <c r="AI346" s="16" t="s">
        <v>49</v>
      </c>
      <c r="AJ346" s="16" t="s">
        <v>2063</v>
      </c>
      <c r="AL346" s="18"/>
      <c r="AM346" s="18"/>
      <c r="AN346" s="18"/>
      <c r="AO346" s="18"/>
      <c r="AQ346" s="18"/>
      <c r="AV346" s="19">
        <v>16296</v>
      </c>
      <c r="AW346" s="16" t="s">
        <v>52</v>
      </c>
      <c r="AX346" s="4" t="s">
        <v>53</v>
      </c>
      <c r="AY346" s="20" t="s">
        <v>69</v>
      </c>
    </row>
    <row r="347" spans="1:51" s="13" customFormat="1" x14ac:dyDescent="0.25">
      <c r="A347" s="16" t="s">
        <v>1908</v>
      </c>
      <c r="B347" s="16" t="s">
        <v>40</v>
      </c>
      <c r="C347" s="16" t="s">
        <v>41</v>
      </c>
      <c r="D347" s="16" t="s">
        <v>42</v>
      </c>
      <c r="E347" s="16" t="s">
        <v>43</v>
      </c>
      <c r="F347" s="16" t="s">
        <v>56</v>
      </c>
      <c r="G347" s="17">
        <v>44579</v>
      </c>
      <c r="H347" s="16" t="s">
        <v>45</v>
      </c>
      <c r="J347" s="17">
        <v>44579</v>
      </c>
      <c r="K347" s="16" t="s">
        <v>2061</v>
      </c>
      <c r="M347" s="16" t="s">
        <v>57</v>
      </c>
      <c r="N347" s="17">
        <v>44594</v>
      </c>
      <c r="S347" s="16" t="s">
        <v>58</v>
      </c>
      <c r="V347" s="16" t="s">
        <v>49</v>
      </c>
      <c r="X347" s="16" t="s">
        <v>59</v>
      </c>
      <c r="AE347" s="16" t="s">
        <v>49</v>
      </c>
      <c r="AH347" s="16" t="s">
        <v>51</v>
      </c>
      <c r="AI347" s="16" t="s">
        <v>49</v>
      </c>
      <c r="AJ347" s="16" t="s">
        <v>2064</v>
      </c>
      <c r="AL347" s="18"/>
      <c r="AM347" s="18"/>
      <c r="AN347" s="18"/>
      <c r="AO347" s="18"/>
      <c r="AQ347" s="18"/>
      <c r="AV347" s="19">
        <v>12224.8</v>
      </c>
      <c r="AW347" s="16" t="s">
        <v>52</v>
      </c>
      <c r="AX347" s="4" t="s">
        <v>53</v>
      </c>
      <c r="AY347" s="20" t="s">
        <v>69</v>
      </c>
    </row>
    <row r="348" spans="1:51" s="13" customFormat="1" x14ac:dyDescent="0.25">
      <c r="A348" s="16" t="s">
        <v>455</v>
      </c>
      <c r="B348" s="16" t="s">
        <v>40</v>
      </c>
      <c r="C348" s="16" t="s">
        <v>41</v>
      </c>
      <c r="D348" s="16" t="s">
        <v>42</v>
      </c>
      <c r="E348" s="16" t="s">
        <v>43</v>
      </c>
      <c r="F348" s="16" t="s">
        <v>56</v>
      </c>
      <c r="G348" s="17">
        <v>44565</v>
      </c>
      <c r="H348" s="16" t="s">
        <v>45</v>
      </c>
      <c r="J348" s="17">
        <v>44565</v>
      </c>
      <c r="K348" s="16" t="s">
        <v>46</v>
      </c>
      <c r="M348" s="16" t="s">
        <v>57</v>
      </c>
      <c r="N348" s="17">
        <v>44580</v>
      </c>
      <c r="S348" s="16" t="s">
        <v>58</v>
      </c>
      <c r="V348" s="16" t="s">
        <v>49</v>
      </c>
      <c r="X348" s="16" t="s">
        <v>59</v>
      </c>
      <c r="AE348" s="16" t="s">
        <v>49</v>
      </c>
      <c r="AH348" s="16" t="s">
        <v>51</v>
      </c>
      <c r="AI348" s="16" t="s">
        <v>49</v>
      </c>
      <c r="AL348" s="18"/>
      <c r="AM348" s="18"/>
      <c r="AN348" s="18"/>
      <c r="AO348" s="18"/>
      <c r="AQ348" s="18"/>
      <c r="AV348" s="19">
        <v>9094.4</v>
      </c>
      <c r="AW348" s="16" t="s">
        <v>52</v>
      </c>
      <c r="AX348" s="4" t="s">
        <v>53</v>
      </c>
    </row>
    <row r="349" spans="1:51" s="13" customFormat="1" x14ac:dyDescent="0.25">
      <c r="A349" s="16" t="s">
        <v>1904</v>
      </c>
      <c r="B349" s="16" t="s">
        <v>40</v>
      </c>
      <c r="C349" s="16" t="s">
        <v>41</v>
      </c>
      <c r="D349" s="16" t="s">
        <v>42</v>
      </c>
      <c r="E349" s="16" t="s">
        <v>43</v>
      </c>
      <c r="F349" s="16" t="s">
        <v>56</v>
      </c>
      <c r="G349" s="17">
        <v>44579</v>
      </c>
      <c r="H349" s="16" t="s">
        <v>45</v>
      </c>
      <c r="J349" s="17">
        <v>44579</v>
      </c>
      <c r="K349" s="16" t="s">
        <v>2061</v>
      </c>
      <c r="M349" s="16" t="s">
        <v>57</v>
      </c>
      <c r="N349" s="17">
        <v>44594</v>
      </c>
      <c r="S349" s="16" t="s">
        <v>58</v>
      </c>
      <c r="V349" s="16" t="s">
        <v>49</v>
      </c>
      <c r="X349" s="16" t="s">
        <v>59</v>
      </c>
      <c r="AE349" s="16" t="s">
        <v>49</v>
      </c>
      <c r="AH349" s="16" t="s">
        <v>51</v>
      </c>
      <c r="AI349" s="16" t="s">
        <v>49</v>
      </c>
      <c r="AJ349" s="16" t="s">
        <v>2065</v>
      </c>
      <c r="AL349" s="18"/>
      <c r="AM349" s="18"/>
      <c r="AN349" s="18"/>
      <c r="AO349" s="18"/>
      <c r="AQ349" s="18"/>
      <c r="AV349" s="19">
        <v>12224.8</v>
      </c>
      <c r="AW349" s="16" t="s">
        <v>52</v>
      </c>
      <c r="AX349" s="4" t="s">
        <v>53</v>
      </c>
      <c r="AY349" s="20" t="s">
        <v>69</v>
      </c>
    </row>
    <row r="350" spans="1:51" s="13" customFormat="1" x14ac:dyDescent="0.25">
      <c r="A350" s="16" t="s">
        <v>1910</v>
      </c>
      <c r="B350" s="16" t="s">
        <v>40</v>
      </c>
      <c r="C350" s="16" t="s">
        <v>41</v>
      </c>
      <c r="D350" s="16" t="s">
        <v>42</v>
      </c>
      <c r="E350" s="16" t="s">
        <v>43</v>
      </c>
      <c r="F350" s="16" t="s">
        <v>56</v>
      </c>
      <c r="G350" s="17">
        <v>44579</v>
      </c>
      <c r="H350" s="16" t="s">
        <v>45</v>
      </c>
      <c r="J350" s="17">
        <v>44579</v>
      </c>
      <c r="K350" s="16" t="s">
        <v>2061</v>
      </c>
      <c r="M350" s="16" t="s">
        <v>57</v>
      </c>
      <c r="N350" s="17">
        <v>44594</v>
      </c>
      <c r="S350" s="16" t="s">
        <v>58</v>
      </c>
      <c r="V350" s="16" t="s">
        <v>49</v>
      </c>
      <c r="X350" s="16" t="s">
        <v>59</v>
      </c>
      <c r="AE350" s="16" t="s">
        <v>49</v>
      </c>
      <c r="AH350" s="16" t="s">
        <v>51</v>
      </c>
      <c r="AI350" s="16" t="s">
        <v>49</v>
      </c>
      <c r="AJ350" s="16" t="s">
        <v>2066</v>
      </c>
      <c r="AL350" s="18"/>
      <c r="AM350" s="18"/>
      <c r="AN350" s="18"/>
      <c r="AO350" s="18"/>
      <c r="AQ350" s="18"/>
      <c r="AV350" s="19">
        <v>12224.8</v>
      </c>
      <c r="AW350" s="16" t="s">
        <v>52</v>
      </c>
      <c r="AX350" s="4" t="s">
        <v>53</v>
      </c>
      <c r="AY350" s="20" t="s">
        <v>69</v>
      </c>
    </row>
    <row r="351" spans="1:51" s="13" customFormat="1" x14ac:dyDescent="0.25">
      <c r="A351" s="16" t="s">
        <v>1918</v>
      </c>
      <c r="B351" s="16" t="s">
        <v>40</v>
      </c>
      <c r="C351" s="16" t="s">
        <v>41</v>
      </c>
      <c r="D351" s="16" t="s">
        <v>42</v>
      </c>
      <c r="E351" s="16" t="s">
        <v>43</v>
      </c>
      <c r="F351" s="16" t="s">
        <v>56</v>
      </c>
      <c r="G351" s="17">
        <v>44579</v>
      </c>
      <c r="H351" s="16" t="s">
        <v>45</v>
      </c>
      <c r="J351" s="17">
        <v>44579</v>
      </c>
      <c r="K351" s="16" t="s">
        <v>2061</v>
      </c>
      <c r="M351" s="16" t="s">
        <v>57</v>
      </c>
      <c r="N351" s="17">
        <v>44594</v>
      </c>
      <c r="S351" s="16" t="s">
        <v>58</v>
      </c>
      <c r="V351" s="16" t="s">
        <v>49</v>
      </c>
      <c r="X351" s="16" t="s">
        <v>59</v>
      </c>
      <c r="AE351" s="16" t="s">
        <v>49</v>
      </c>
      <c r="AH351" s="16" t="s">
        <v>51</v>
      </c>
      <c r="AI351" s="16" t="s">
        <v>49</v>
      </c>
      <c r="AJ351" s="16" t="s">
        <v>2067</v>
      </c>
      <c r="AL351" s="18"/>
      <c r="AM351" s="18"/>
      <c r="AN351" s="18"/>
      <c r="AO351" s="18"/>
      <c r="AQ351" s="18"/>
      <c r="AV351" s="19">
        <v>12224.8</v>
      </c>
      <c r="AW351" s="16" t="s">
        <v>52</v>
      </c>
      <c r="AX351" s="4" t="s">
        <v>53</v>
      </c>
      <c r="AY351" s="20" t="s">
        <v>69</v>
      </c>
    </row>
    <row r="352" spans="1:51" s="13" customFormat="1" x14ac:dyDescent="0.25">
      <c r="A352" s="16" t="s">
        <v>1912</v>
      </c>
      <c r="B352" s="16" t="s">
        <v>40</v>
      </c>
      <c r="C352" s="16" t="s">
        <v>41</v>
      </c>
      <c r="D352" s="16" t="s">
        <v>42</v>
      </c>
      <c r="E352" s="16" t="s">
        <v>43</v>
      </c>
      <c r="F352" s="16" t="s">
        <v>44</v>
      </c>
      <c r="G352" s="17">
        <v>44579</v>
      </c>
      <c r="H352" s="16" t="s">
        <v>45</v>
      </c>
      <c r="J352" s="17">
        <v>44579</v>
      </c>
      <c r="K352" s="16" t="s">
        <v>2061</v>
      </c>
      <c r="M352" s="16" t="s">
        <v>47</v>
      </c>
      <c r="N352" s="17">
        <v>44594</v>
      </c>
      <c r="S352" s="16" t="s">
        <v>48</v>
      </c>
      <c r="V352" s="16" t="s">
        <v>49</v>
      </c>
      <c r="X352" s="16" t="s">
        <v>50</v>
      </c>
      <c r="AE352" s="16" t="s">
        <v>49</v>
      </c>
      <c r="AH352" s="16" t="s">
        <v>51</v>
      </c>
      <c r="AI352" s="16" t="s">
        <v>49</v>
      </c>
      <c r="AJ352" s="16" t="s">
        <v>2068</v>
      </c>
      <c r="AL352" s="18"/>
      <c r="AM352" s="18"/>
      <c r="AN352" s="18"/>
      <c r="AO352" s="18"/>
      <c r="AQ352" s="18"/>
      <c r="AV352" s="19">
        <v>26079.200000000001</v>
      </c>
      <c r="AW352" s="16" t="s">
        <v>52</v>
      </c>
      <c r="AX352" s="4" t="s">
        <v>53</v>
      </c>
      <c r="AY352" s="20" t="s">
        <v>69</v>
      </c>
    </row>
    <row r="353" spans="1:51" s="13" customFormat="1" x14ac:dyDescent="0.25">
      <c r="A353" s="16" t="s">
        <v>1916</v>
      </c>
      <c r="B353" s="16" t="s">
        <v>40</v>
      </c>
      <c r="C353" s="16" t="s">
        <v>41</v>
      </c>
      <c r="D353" s="16" t="s">
        <v>42</v>
      </c>
      <c r="E353" s="16" t="s">
        <v>43</v>
      </c>
      <c r="F353" s="16" t="s">
        <v>44</v>
      </c>
      <c r="G353" s="17">
        <v>44579</v>
      </c>
      <c r="H353" s="16" t="s">
        <v>45</v>
      </c>
      <c r="J353" s="17">
        <v>44579</v>
      </c>
      <c r="K353" s="16" t="s">
        <v>2061</v>
      </c>
      <c r="M353" s="16" t="s">
        <v>47</v>
      </c>
      <c r="N353" s="17">
        <v>44594</v>
      </c>
      <c r="S353" s="16" t="s">
        <v>48</v>
      </c>
      <c r="V353" s="16" t="s">
        <v>49</v>
      </c>
      <c r="X353" s="16" t="s">
        <v>50</v>
      </c>
      <c r="AE353" s="16" t="s">
        <v>49</v>
      </c>
      <c r="AH353" s="16" t="s">
        <v>51</v>
      </c>
      <c r="AI353" s="16" t="s">
        <v>49</v>
      </c>
      <c r="AJ353" s="16" t="s">
        <v>2069</v>
      </c>
      <c r="AL353" s="18"/>
      <c r="AM353" s="18"/>
      <c r="AN353" s="18"/>
      <c r="AO353" s="18"/>
      <c r="AQ353" s="18"/>
      <c r="AV353" s="19">
        <v>26079.200000000001</v>
      </c>
      <c r="AW353" s="16" t="s">
        <v>52</v>
      </c>
      <c r="AX353" s="4" t="s">
        <v>53</v>
      </c>
      <c r="AY353" s="20" t="s">
        <v>69</v>
      </c>
    </row>
    <row r="354" spans="1:51" s="13" customFormat="1" x14ac:dyDescent="0.25">
      <c r="A354" s="16" t="s">
        <v>1914</v>
      </c>
      <c r="B354" s="16" t="s">
        <v>40</v>
      </c>
      <c r="C354" s="16" t="s">
        <v>41</v>
      </c>
      <c r="D354" s="16" t="s">
        <v>42</v>
      </c>
      <c r="E354" s="16" t="s">
        <v>43</v>
      </c>
      <c r="F354" s="16" t="s">
        <v>74</v>
      </c>
      <c r="G354" s="17">
        <v>44579</v>
      </c>
      <c r="H354" s="16" t="s">
        <v>45</v>
      </c>
      <c r="J354" s="17">
        <v>44579</v>
      </c>
      <c r="K354" s="16" t="s">
        <v>2061</v>
      </c>
      <c r="M354" s="16" t="s">
        <v>75</v>
      </c>
      <c r="N354" s="17">
        <v>44587</v>
      </c>
      <c r="S354" s="16" t="s">
        <v>76</v>
      </c>
      <c r="V354" s="16" t="s">
        <v>49</v>
      </c>
      <c r="X354" s="16" t="s">
        <v>77</v>
      </c>
      <c r="AE354" s="16" t="s">
        <v>49</v>
      </c>
      <c r="AH354" s="16" t="s">
        <v>51</v>
      </c>
      <c r="AI354" s="16" t="s">
        <v>49</v>
      </c>
      <c r="AJ354" s="16" t="s">
        <v>2070</v>
      </c>
      <c r="AL354" s="18"/>
      <c r="AM354" s="18"/>
      <c r="AN354" s="18"/>
      <c r="AO354" s="18"/>
      <c r="AQ354" s="18"/>
      <c r="AV354" s="19">
        <v>25062.26</v>
      </c>
      <c r="AW354" s="16" t="s">
        <v>52</v>
      </c>
      <c r="AX354" s="4" t="s">
        <v>53</v>
      </c>
      <c r="AY354" s="20" t="s">
        <v>69</v>
      </c>
    </row>
    <row r="355" spans="1:51" s="13" customFormat="1" x14ac:dyDescent="0.25">
      <c r="A355" s="16" t="s">
        <v>1920</v>
      </c>
      <c r="B355" s="16" t="s">
        <v>40</v>
      </c>
      <c r="C355" s="16" t="s">
        <v>41</v>
      </c>
      <c r="D355" s="16" t="s">
        <v>42</v>
      </c>
      <c r="E355" s="16" t="s">
        <v>43</v>
      </c>
      <c r="F355" s="16" t="s">
        <v>74</v>
      </c>
      <c r="G355" s="17">
        <v>44579</v>
      </c>
      <c r="H355" s="16" t="s">
        <v>45</v>
      </c>
      <c r="J355" s="17">
        <v>44579</v>
      </c>
      <c r="K355" s="16" t="s">
        <v>2061</v>
      </c>
      <c r="M355" s="16" t="s">
        <v>75</v>
      </c>
      <c r="N355" s="17">
        <v>44587</v>
      </c>
      <c r="S355" s="16" t="s">
        <v>76</v>
      </c>
      <c r="V355" s="16" t="s">
        <v>49</v>
      </c>
      <c r="X355" s="16" t="s">
        <v>77</v>
      </c>
      <c r="AE355" s="16" t="s">
        <v>49</v>
      </c>
      <c r="AH355" s="16" t="s">
        <v>51</v>
      </c>
      <c r="AI355" s="16" t="s">
        <v>49</v>
      </c>
      <c r="AJ355" s="16" t="s">
        <v>2071</v>
      </c>
      <c r="AL355" s="18"/>
      <c r="AM355" s="18"/>
      <c r="AN355" s="18"/>
      <c r="AO355" s="18"/>
      <c r="AQ355" s="18"/>
      <c r="AV355" s="19">
        <v>25062.26</v>
      </c>
      <c r="AW355" s="16" t="s">
        <v>52</v>
      </c>
      <c r="AX355" s="4" t="s">
        <v>53</v>
      </c>
      <c r="AY355" s="20" t="s">
        <v>69</v>
      </c>
    </row>
    <row r="356" spans="1:51" s="13" customFormat="1" x14ac:dyDescent="0.25">
      <c r="A356" s="16" t="s">
        <v>1922</v>
      </c>
      <c r="B356" s="16" t="s">
        <v>40</v>
      </c>
      <c r="C356" s="16" t="s">
        <v>41</v>
      </c>
      <c r="D356" s="16" t="s">
        <v>42</v>
      </c>
      <c r="E356" s="16" t="s">
        <v>43</v>
      </c>
      <c r="F356" s="16" t="s">
        <v>44</v>
      </c>
      <c r="G356" s="17">
        <v>44579</v>
      </c>
      <c r="H356" s="16" t="s">
        <v>45</v>
      </c>
      <c r="J356" s="17">
        <v>44579</v>
      </c>
      <c r="K356" s="16" t="s">
        <v>2061</v>
      </c>
      <c r="M356" s="16" t="s">
        <v>47</v>
      </c>
      <c r="N356" s="17">
        <v>44594</v>
      </c>
      <c r="S356" s="16" t="s">
        <v>48</v>
      </c>
      <c r="V356" s="16" t="s">
        <v>49</v>
      </c>
      <c r="X356" s="16" t="s">
        <v>50</v>
      </c>
      <c r="AE356" s="16" t="s">
        <v>49</v>
      </c>
      <c r="AH356" s="16" t="s">
        <v>51</v>
      </c>
      <c r="AI356" s="16" t="s">
        <v>49</v>
      </c>
      <c r="AJ356" s="16" t="s">
        <v>2072</v>
      </c>
      <c r="AL356" s="18"/>
      <c r="AM356" s="18"/>
      <c r="AN356" s="18"/>
      <c r="AO356" s="18"/>
      <c r="AQ356" s="18"/>
      <c r="AV356" s="19">
        <v>18709.599999999999</v>
      </c>
      <c r="AW356" s="16" t="s">
        <v>52</v>
      </c>
      <c r="AX356" s="4" t="s">
        <v>53</v>
      </c>
      <c r="AY356" s="20" t="s">
        <v>69</v>
      </c>
    </row>
    <row r="357" spans="1:51" s="13" customFormat="1" x14ac:dyDescent="0.25">
      <c r="A357" s="16" t="s">
        <v>1924</v>
      </c>
      <c r="B357" s="16" t="s">
        <v>40</v>
      </c>
      <c r="C357" s="16" t="s">
        <v>41</v>
      </c>
      <c r="D357" s="16" t="s">
        <v>42</v>
      </c>
      <c r="E357" s="16" t="s">
        <v>43</v>
      </c>
      <c r="F357" s="16" t="s">
        <v>44</v>
      </c>
      <c r="G357" s="17">
        <v>44579</v>
      </c>
      <c r="H357" s="16" t="s">
        <v>45</v>
      </c>
      <c r="J357" s="17">
        <v>44579</v>
      </c>
      <c r="K357" s="16" t="s">
        <v>2061</v>
      </c>
      <c r="M357" s="16" t="s">
        <v>47</v>
      </c>
      <c r="N357" s="17">
        <v>44594</v>
      </c>
      <c r="S357" s="16" t="s">
        <v>48</v>
      </c>
      <c r="V357" s="16" t="s">
        <v>49</v>
      </c>
      <c r="X357" s="16" t="s">
        <v>50</v>
      </c>
      <c r="AE357" s="16" t="s">
        <v>49</v>
      </c>
      <c r="AH357" s="16" t="s">
        <v>51</v>
      </c>
      <c r="AI357" s="16" t="s">
        <v>49</v>
      </c>
      <c r="AJ357" s="16" t="s">
        <v>2073</v>
      </c>
      <c r="AL357" s="18"/>
      <c r="AM357" s="18"/>
      <c r="AN357" s="18"/>
      <c r="AO357" s="18"/>
      <c r="AQ357" s="18"/>
      <c r="AV357" s="19">
        <v>18709.599999999999</v>
      </c>
      <c r="AW357" s="16" t="s">
        <v>52</v>
      </c>
      <c r="AX357" s="4" t="s">
        <v>53</v>
      </c>
      <c r="AY357" s="20" t="s">
        <v>69</v>
      </c>
    </row>
    <row r="358" spans="1:51" s="13" customFormat="1" x14ac:dyDescent="0.25">
      <c r="A358" s="16" t="s">
        <v>1926</v>
      </c>
      <c r="B358" s="16" t="s">
        <v>40</v>
      </c>
      <c r="C358" s="16" t="s">
        <v>41</v>
      </c>
      <c r="D358" s="16" t="s">
        <v>42</v>
      </c>
      <c r="E358" s="16" t="s">
        <v>43</v>
      </c>
      <c r="F358" s="16" t="s">
        <v>74</v>
      </c>
      <c r="G358" s="17">
        <v>44579</v>
      </c>
      <c r="H358" s="16" t="s">
        <v>45</v>
      </c>
      <c r="J358" s="17">
        <v>44579</v>
      </c>
      <c r="K358" s="16" t="s">
        <v>2061</v>
      </c>
      <c r="M358" s="16" t="s">
        <v>75</v>
      </c>
      <c r="N358" s="17">
        <v>44587</v>
      </c>
      <c r="S358" s="16" t="s">
        <v>76</v>
      </c>
      <c r="V358" s="16" t="s">
        <v>49</v>
      </c>
      <c r="X358" s="16" t="s">
        <v>77</v>
      </c>
      <c r="AE358" s="16" t="s">
        <v>49</v>
      </c>
      <c r="AH358" s="16" t="s">
        <v>51</v>
      </c>
      <c r="AI358" s="16" t="s">
        <v>49</v>
      </c>
      <c r="AJ358" s="16" t="s">
        <v>2074</v>
      </c>
      <c r="AL358" s="18"/>
      <c r="AM358" s="18"/>
      <c r="AN358" s="18"/>
      <c r="AO358" s="18"/>
      <c r="AQ358" s="18"/>
      <c r="AV358" s="19">
        <v>26679.119999999999</v>
      </c>
      <c r="AW358" s="16" t="s">
        <v>52</v>
      </c>
      <c r="AX358" s="4" t="s">
        <v>53</v>
      </c>
      <c r="AY358" s="20" t="s">
        <v>69</v>
      </c>
    </row>
    <row r="359" spans="1:51" s="13" customFormat="1" x14ac:dyDescent="0.25">
      <c r="A359" s="16" t="s">
        <v>153</v>
      </c>
      <c r="B359" s="16" t="s">
        <v>40</v>
      </c>
      <c r="C359" s="16" t="s">
        <v>41</v>
      </c>
      <c r="D359" s="16" t="s">
        <v>42</v>
      </c>
      <c r="E359" s="16" t="s">
        <v>43</v>
      </c>
      <c r="F359" s="16" t="s">
        <v>56</v>
      </c>
      <c r="G359" s="17">
        <v>44565</v>
      </c>
      <c r="H359" s="16" t="s">
        <v>45</v>
      </c>
      <c r="J359" s="17">
        <v>44565</v>
      </c>
      <c r="K359" s="16" t="s">
        <v>46</v>
      </c>
      <c r="M359" s="16" t="s">
        <v>57</v>
      </c>
      <c r="N359" s="17">
        <v>44580</v>
      </c>
      <c r="S359" s="16" t="s">
        <v>58</v>
      </c>
      <c r="V359" s="16" t="s">
        <v>49</v>
      </c>
      <c r="X359" s="16" t="s">
        <v>59</v>
      </c>
      <c r="AE359" s="16" t="s">
        <v>49</v>
      </c>
      <c r="AH359" s="16" t="s">
        <v>51</v>
      </c>
      <c r="AI359" s="16" t="s">
        <v>49</v>
      </c>
      <c r="AL359" s="18"/>
      <c r="AM359" s="18"/>
      <c r="AN359" s="18"/>
      <c r="AO359" s="18"/>
      <c r="AQ359" s="18"/>
      <c r="AV359" s="19">
        <v>9094.4</v>
      </c>
      <c r="AW359" s="16" t="s">
        <v>52</v>
      </c>
      <c r="AX359" s="4" t="s">
        <v>53</v>
      </c>
    </row>
    <row r="360" spans="1:51" s="13" customFormat="1" x14ac:dyDescent="0.25">
      <c r="A360" s="16" t="s">
        <v>1928</v>
      </c>
      <c r="B360" s="16" t="s">
        <v>40</v>
      </c>
      <c r="C360" s="16" t="s">
        <v>41</v>
      </c>
      <c r="D360" s="16" t="s">
        <v>42</v>
      </c>
      <c r="E360" s="16" t="s">
        <v>43</v>
      </c>
      <c r="F360" s="16" t="s">
        <v>74</v>
      </c>
      <c r="G360" s="17">
        <v>44579</v>
      </c>
      <c r="H360" s="16" t="s">
        <v>45</v>
      </c>
      <c r="J360" s="17">
        <v>44579</v>
      </c>
      <c r="K360" s="16" t="s">
        <v>2061</v>
      </c>
      <c r="M360" s="16" t="s">
        <v>75</v>
      </c>
      <c r="N360" s="17">
        <v>44587</v>
      </c>
      <c r="S360" s="16" t="s">
        <v>76</v>
      </c>
      <c r="V360" s="16" t="s">
        <v>49</v>
      </c>
      <c r="X360" s="16" t="s">
        <v>77</v>
      </c>
      <c r="AE360" s="16" t="s">
        <v>49</v>
      </c>
      <c r="AH360" s="16" t="s">
        <v>51</v>
      </c>
      <c r="AI360" s="16" t="s">
        <v>49</v>
      </c>
      <c r="AJ360" s="16" t="s">
        <v>2075</v>
      </c>
      <c r="AL360" s="18"/>
      <c r="AM360" s="18"/>
      <c r="AN360" s="18"/>
      <c r="AO360" s="18"/>
      <c r="AQ360" s="18"/>
      <c r="AV360" s="19">
        <v>26679.119999999999</v>
      </c>
      <c r="AW360" s="16" t="s">
        <v>52</v>
      </c>
      <c r="AX360" s="4" t="s">
        <v>53</v>
      </c>
      <c r="AY360" s="20" t="s">
        <v>69</v>
      </c>
    </row>
    <row r="361" spans="1:51" s="13" customFormat="1" x14ac:dyDescent="0.25">
      <c r="A361" s="16" t="s">
        <v>1930</v>
      </c>
      <c r="B361" s="16" t="s">
        <v>40</v>
      </c>
      <c r="C361" s="16" t="s">
        <v>41</v>
      </c>
      <c r="D361" s="16" t="s">
        <v>42</v>
      </c>
      <c r="E361" s="16" t="s">
        <v>43</v>
      </c>
      <c r="F361" s="16" t="s">
        <v>74</v>
      </c>
      <c r="G361" s="17">
        <v>44579</v>
      </c>
      <c r="H361" s="16" t="s">
        <v>45</v>
      </c>
      <c r="J361" s="17">
        <v>44579</v>
      </c>
      <c r="K361" s="16" t="s">
        <v>2061</v>
      </c>
      <c r="M361" s="16" t="s">
        <v>75</v>
      </c>
      <c r="N361" s="17">
        <v>44587</v>
      </c>
      <c r="S361" s="16" t="s">
        <v>76</v>
      </c>
      <c r="V361" s="16" t="s">
        <v>49</v>
      </c>
      <c r="X361" s="16" t="s">
        <v>77</v>
      </c>
      <c r="AE361" s="16" t="s">
        <v>49</v>
      </c>
      <c r="AH361" s="16" t="s">
        <v>51</v>
      </c>
      <c r="AI361" s="16" t="s">
        <v>49</v>
      </c>
      <c r="AJ361" s="16" t="s">
        <v>2076</v>
      </c>
      <c r="AL361" s="18"/>
      <c r="AM361" s="18"/>
      <c r="AN361" s="18"/>
      <c r="AO361" s="18"/>
      <c r="AQ361" s="18"/>
      <c r="AV361" s="19">
        <v>18695.830000000002</v>
      </c>
      <c r="AW361" s="16" t="s">
        <v>52</v>
      </c>
      <c r="AX361" s="4" t="s">
        <v>53</v>
      </c>
      <c r="AY361" s="20" t="s">
        <v>69</v>
      </c>
    </row>
    <row r="362" spans="1:51" s="13" customFormat="1" x14ac:dyDescent="0.25">
      <c r="A362" s="16" t="s">
        <v>1932</v>
      </c>
      <c r="B362" s="16" t="s">
        <v>40</v>
      </c>
      <c r="C362" s="16" t="s">
        <v>41</v>
      </c>
      <c r="D362" s="16" t="s">
        <v>42</v>
      </c>
      <c r="E362" s="16" t="s">
        <v>43</v>
      </c>
      <c r="F362" s="16" t="s">
        <v>157</v>
      </c>
      <c r="G362" s="17">
        <v>44579</v>
      </c>
      <c r="H362" s="16" t="s">
        <v>45</v>
      </c>
      <c r="J362" s="17">
        <v>44579</v>
      </c>
      <c r="K362" s="16" t="s">
        <v>2061</v>
      </c>
      <c r="M362" s="16" t="s">
        <v>158</v>
      </c>
      <c r="N362" s="17">
        <v>44589</v>
      </c>
      <c r="S362" s="16" t="s">
        <v>159</v>
      </c>
      <c r="V362" s="16" t="s">
        <v>49</v>
      </c>
      <c r="X362" s="16" t="s">
        <v>160</v>
      </c>
      <c r="AE362" s="16" t="s">
        <v>49</v>
      </c>
      <c r="AH362" s="16" t="s">
        <v>51</v>
      </c>
      <c r="AI362" s="16" t="s">
        <v>49</v>
      </c>
      <c r="AJ362" s="16" t="s">
        <v>2077</v>
      </c>
      <c r="AL362" s="18"/>
      <c r="AM362" s="18"/>
      <c r="AN362" s="18"/>
      <c r="AO362" s="18"/>
      <c r="AQ362" s="18"/>
      <c r="AV362" s="19">
        <v>15702.4</v>
      </c>
      <c r="AW362" s="16" t="s">
        <v>52</v>
      </c>
      <c r="AX362" s="4" t="s">
        <v>53</v>
      </c>
      <c r="AY362" s="20" t="s">
        <v>69</v>
      </c>
    </row>
    <row r="363" spans="1:51" s="13" customFormat="1" x14ac:dyDescent="0.25">
      <c r="A363" s="16" t="s">
        <v>1934</v>
      </c>
      <c r="B363" s="16" t="s">
        <v>40</v>
      </c>
      <c r="C363" s="16" t="s">
        <v>41</v>
      </c>
      <c r="D363" s="16" t="s">
        <v>42</v>
      </c>
      <c r="E363" s="16" t="s">
        <v>43</v>
      </c>
      <c r="F363" s="16" t="s">
        <v>157</v>
      </c>
      <c r="G363" s="17">
        <v>44579</v>
      </c>
      <c r="H363" s="16" t="s">
        <v>45</v>
      </c>
      <c r="J363" s="17">
        <v>44579</v>
      </c>
      <c r="K363" s="16" t="s">
        <v>2061</v>
      </c>
      <c r="M363" s="16" t="s">
        <v>158</v>
      </c>
      <c r="N363" s="17">
        <v>44589</v>
      </c>
      <c r="S363" s="16" t="s">
        <v>159</v>
      </c>
      <c r="V363" s="16" t="s">
        <v>49</v>
      </c>
      <c r="X363" s="16" t="s">
        <v>160</v>
      </c>
      <c r="AE363" s="16" t="s">
        <v>49</v>
      </c>
      <c r="AH363" s="16" t="s">
        <v>51</v>
      </c>
      <c r="AI363" s="16" t="s">
        <v>49</v>
      </c>
      <c r="AJ363" s="16" t="s">
        <v>2078</v>
      </c>
      <c r="AL363" s="18"/>
      <c r="AM363" s="18"/>
      <c r="AN363" s="18"/>
      <c r="AO363" s="18"/>
      <c r="AQ363" s="18"/>
      <c r="AV363" s="19">
        <v>15702.4</v>
      </c>
      <c r="AW363" s="16" t="s">
        <v>52</v>
      </c>
      <c r="AX363" s="4" t="s">
        <v>53</v>
      </c>
      <c r="AY363" s="20" t="s">
        <v>69</v>
      </c>
    </row>
    <row r="364" spans="1:51" s="13" customFormat="1" x14ac:dyDescent="0.25">
      <c r="A364" s="16" t="s">
        <v>1936</v>
      </c>
      <c r="B364" s="16" t="s">
        <v>40</v>
      </c>
      <c r="C364" s="16" t="s">
        <v>41</v>
      </c>
      <c r="D364" s="16" t="s">
        <v>42</v>
      </c>
      <c r="E364" s="16" t="s">
        <v>43</v>
      </c>
      <c r="F364" s="16" t="s">
        <v>44</v>
      </c>
      <c r="G364" s="17">
        <v>44579</v>
      </c>
      <c r="H364" s="16" t="s">
        <v>45</v>
      </c>
      <c r="J364" s="17">
        <v>44579</v>
      </c>
      <c r="K364" s="16" t="s">
        <v>2061</v>
      </c>
      <c r="M364" s="16" t="s">
        <v>47</v>
      </c>
      <c r="N364" s="17">
        <v>44594</v>
      </c>
      <c r="S364" s="16" t="s">
        <v>48</v>
      </c>
      <c r="V364" s="16" t="s">
        <v>49</v>
      </c>
      <c r="X364" s="16" t="s">
        <v>50</v>
      </c>
      <c r="AE364" s="16" t="s">
        <v>49</v>
      </c>
      <c r="AH364" s="16" t="s">
        <v>51</v>
      </c>
      <c r="AI364" s="16" t="s">
        <v>49</v>
      </c>
      <c r="AJ364" s="16" t="s">
        <v>2079</v>
      </c>
      <c r="AL364" s="18"/>
      <c r="AM364" s="18"/>
      <c r="AN364" s="18"/>
      <c r="AO364" s="18"/>
      <c r="AQ364" s="18"/>
      <c r="AV364" s="19">
        <v>18709.599999999999</v>
      </c>
      <c r="AW364" s="16" t="s">
        <v>52</v>
      </c>
      <c r="AX364" s="4" t="s">
        <v>53</v>
      </c>
      <c r="AY364" s="20" t="s">
        <v>69</v>
      </c>
    </row>
    <row r="365" spans="1:51" s="13" customFormat="1" x14ac:dyDescent="0.25">
      <c r="A365" s="16" t="s">
        <v>1938</v>
      </c>
      <c r="B365" s="16" t="s">
        <v>40</v>
      </c>
      <c r="C365" s="16" t="s">
        <v>41</v>
      </c>
      <c r="D365" s="16" t="s">
        <v>42</v>
      </c>
      <c r="E365" s="16" t="s">
        <v>43</v>
      </c>
      <c r="F365" s="16" t="s">
        <v>44</v>
      </c>
      <c r="G365" s="17">
        <v>44579</v>
      </c>
      <c r="H365" s="16" t="s">
        <v>45</v>
      </c>
      <c r="J365" s="17">
        <v>44579</v>
      </c>
      <c r="K365" s="16" t="s">
        <v>2061</v>
      </c>
      <c r="M365" s="16" t="s">
        <v>47</v>
      </c>
      <c r="N365" s="17">
        <v>44594</v>
      </c>
      <c r="S365" s="16" t="s">
        <v>48</v>
      </c>
      <c r="V365" s="16" t="s">
        <v>49</v>
      </c>
      <c r="X365" s="16" t="s">
        <v>50</v>
      </c>
      <c r="AE365" s="16" t="s">
        <v>49</v>
      </c>
      <c r="AH365" s="16" t="s">
        <v>51</v>
      </c>
      <c r="AI365" s="16" t="s">
        <v>49</v>
      </c>
      <c r="AJ365" s="16" t="s">
        <v>2080</v>
      </c>
      <c r="AL365" s="18"/>
      <c r="AM365" s="18"/>
      <c r="AN365" s="18"/>
      <c r="AO365" s="18"/>
      <c r="AQ365" s="18"/>
      <c r="AV365" s="19">
        <v>18709.599999999999</v>
      </c>
      <c r="AW365" s="16" t="s">
        <v>52</v>
      </c>
      <c r="AX365" s="4" t="s">
        <v>53</v>
      </c>
      <c r="AY365" s="20" t="s">
        <v>69</v>
      </c>
    </row>
    <row r="366" spans="1:51" s="13" customFormat="1" x14ac:dyDescent="0.25">
      <c r="A366" s="16" t="s">
        <v>1940</v>
      </c>
      <c r="B366" s="16" t="s">
        <v>40</v>
      </c>
      <c r="C366" s="16" t="s">
        <v>41</v>
      </c>
      <c r="D366" s="16" t="s">
        <v>42</v>
      </c>
      <c r="E366" s="16" t="s">
        <v>43</v>
      </c>
      <c r="F366" s="16" t="s">
        <v>74</v>
      </c>
      <c r="G366" s="17">
        <v>44579</v>
      </c>
      <c r="H366" s="16" t="s">
        <v>45</v>
      </c>
      <c r="J366" s="17">
        <v>44579</v>
      </c>
      <c r="K366" s="16" t="s">
        <v>2061</v>
      </c>
      <c r="M366" s="16" t="s">
        <v>75</v>
      </c>
      <c r="N366" s="17">
        <v>44587</v>
      </c>
      <c r="S366" s="16" t="s">
        <v>76</v>
      </c>
      <c r="V366" s="16" t="s">
        <v>49</v>
      </c>
      <c r="X366" s="16" t="s">
        <v>77</v>
      </c>
      <c r="AE366" s="16" t="s">
        <v>49</v>
      </c>
      <c r="AH366" s="16" t="s">
        <v>51</v>
      </c>
      <c r="AI366" s="16" t="s">
        <v>49</v>
      </c>
      <c r="AJ366" s="16" t="s">
        <v>2081</v>
      </c>
      <c r="AL366" s="18"/>
      <c r="AM366" s="18"/>
      <c r="AN366" s="18"/>
      <c r="AO366" s="18"/>
      <c r="AQ366" s="18"/>
      <c r="AV366" s="19">
        <v>33384.39</v>
      </c>
      <c r="AW366" s="16" t="s">
        <v>52</v>
      </c>
      <c r="AX366" s="4" t="s">
        <v>53</v>
      </c>
      <c r="AY366" s="20" t="s">
        <v>69</v>
      </c>
    </row>
    <row r="367" spans="1:51" s="13" customFormat="1" x14ac:dyDescent="0.25">
      <c r="A367" s="16" t="s">
        <v>1942</v>
      </c>
      <c r="B367" s="16" t="s">
        <v>40</v>
      </c>
      <c r="C367" s="16" t="s">
        <v>41</v>
      </c>
      <c r="D367" s="16" t="s">
        <v>42</v>
      </c>
      <c r="E367" s="16" t="s">
        <v>43</v>
      </c>
      <c r="F367" s="16" t="s">
        <v>74</v>
      </c>
      <c r="G367" s="17">
        <v>44579</v>
      </c>
      <c r="H367" s="16" t="s">
        <v>45</v>
      </c>
      <c r="J367" s="17">
        <v>44579</v>
      </c>
      <c r="K367" s="16" t="s">
        <v>2061</v>
      </c>
      <c r="M367" s="16" t="s">
        <v>75</v>
      </c>
      <c r="N367" s="17">
        <v>44587</v>
      </c>
      <c r="S367" s="16" t="s">
        <v>76</v>
      </c>
      <c r="V367" s="16" t="s">
        <v>49</v>
      </c>
      <c r="X367" s="16" t="s">
        <v>77</v>
      </c>
      <c r="AE367" s="16" t="s">
        <v>49</v>
      </c>
      <c r="AH367" s="16" t="s">
        <v>51</v>
      </c>
      <c r="AI367" s="16" t="s">
        <v>49</v>
      </c>
      <c r="AJ367" s="16" t="s">
        <v>2082</v>
      </c>
      <c r="AL367" s="18"/>
      <c r="AM367" s="18"/>
      <c r="AN367" s="18"/>
      <c r="AO367" s="18"/>
      <c r="AQ367" s="18"/>
      <c r="AV367" s="19">
        <v>33380.080000000002</v>
      </c>
      <c r="AW367" s="16" t="s">
        <v>52</v>
      </c>
      <c r="AX367" s="4" t="s">
        <v>53</v>
      </c>
      <c r="AY367" s="20" t="s">
        <v>69</v>
      </c>
    </row>
    <row r="368" spans="1:51" s="13" customFormat="1" x14ac:dyDescent="0.25">
      <c r="A368" s="16" t="s">
        <v>1944</v>
      </c>
      <c r="B368" s="16" t="s">
        <v>40</v>
      </c>
      <c r="C368" s="16" t="s">
        <v>41</v>
      </c>
      <c r="D368" s="16" t="s">
        <v>42</v>
      </c>
      <c r="E368" s="16" t="s">
        <v>43</v>
      </c>
      <c r="F368" s="16" t="s">
        <v>108</v>
      </c>
      <c r="G368" s="17">
        <v>44579</v>
      </c>
      <c r="H368" s="16" t="s">
        <v>45</v>
      </c>
      <c r="J368" s="17">
        <v>44579</v>
      </c>
      <c r="K368" s="16" t="s">
        <v>2061</v>
      </c>
      <c r="M368" s="16" t="s">
        <v>109</v>
      </c>
      <c r="N368" s="17">
        <v>44609</v>
      </c>
      <c r="S368" s="16" t="s">
        <v>110</v>
      </c>
      <c r="V368" s="16" t="s">
        <v>49</v>
      </c>
      <c r="X368" s="16" t="s">
        <v>111</v>
      </c>
      <c r="AE368" s="16" t="s">
        <v>49</v>
      </c>
      <c r="AH368" s="16" t="s">
        <v>51</v>
      </c>
      <c r="AI368" s="16" t="s">
        <v>49</v>
      </c>
      <c r="AJ368" s="16" t="s">
        <v>2083</v>
      </c>
      <c r="AL368" s="18"/>
      <c r="AM368" s="18"/>
      <c r="AN368" s="18"/>
      <c r="AO368" s="18"/>
      <c r="AQ368" s="18"/>
      <c r="AV368" s="19">
        <v>16296</v>
      </c>
      <c r="AW368" s="16" t="s">
        <v>52</v>
      </c>
      <c r="AX368" s="4" t="s">
        <v>53</v>
      </c>
      <c r="AY368" s="20" t="s">
        <v>69</v>
      </c>
    </row>
    <row r="369" spans="1:51" s="13" customFormat="1" x14ac:dyDescent="0.25">
      <c r="A369" s="16" t="s">
        <v>1946</v>
      </c>
      <c r="B369" s="16" t="s">
        <v>40</v>
      </c>
      <c r="C369" s="16" t="s">
        <v>41</v>
      </c>
      <c r="D369" s="16" t="s">
        <v>42</v>
      </c>
      <c r="E369" s="16" t="s">
        <v>43</v>
      </c>
      <c r="F369" s="16" t="s">
        <v>108</v>
      </c>
      <c r="G369" s="17">
        <v>44579</v>
      </c>
      <c r="H369" s="16" t="s">
        <v>45</v>
      </c>
      <c r="J369" s="17">
        <v>44579</v>
      </c>
      <c r="K369" s="16" t="s">
        <v>2061</v>
      </c>
      <c r="M369" s="16" t="s">
        <v>109</v>
      </c>
      <c r="N369" s="17">
        <v>44609</v>
      </c>
      <c r="S369" s="16" t="s">
        <v>110</v>
      </c>
      <c r="V369" s="16" t="s">
        <v>49</v>
      </c>
      <c r="X369" s="16" t="s">
        <v>111</v>
      </c>
      <c r="AE369" s="16" t="s">
        <v>49</v>
      </c>
      <c r="AH369" s="16" t="s">
        <v>51</v>
      </c>
      <c r="AI369" s="16" t="s">
        <v>49</v>
      </c>
      <c r="AJ369" s="16" t="s">
        <v>2084</v>
      </c>
      <c r="AL369" s="18"/>
      <c r="AM369" s="18"/>
      <c r="AN369" s="18"/>
      <c r="AO369" s="18"/>
      <c r="AQ369" s="18"/>
      <c r="AV369" s="19">
        <v>16296</v>
      </c>
      <c r="AW369" s="16" t="s">
        <v>52</v>
      </c>
      <c r="AX369" s="4" t="s">
        <v>53</v>
      </c>
      <c r="AY369" s="20" t="s">
        <v>69</v>
      </c>
    </row>
    <row r="370" spans="1:51" s="13" customFormat="1" x14ac:dyDescent="0.25">
      <c r="A370" s="16" t="s">
        <v>436</v>
      </c>
      <c r="B370" s="16" t="s">
        <v>40</v>
      </c>
      <c r="C370" s="16" t="s">
        <v>41</v>
      </c>
      <c r="D370" s="16" t="s">
        <v>42</v>
      </c>
      <c r="E370" s="16" t="s">
        <v>43</v>
      </c>
      <c r="F370" s="16" t="s">
        <v>56</v>
      </c>
      <c r="G370" s="17">
        <v>44565</v>
      </c>
      <c r="H370" s="16" t="s">
        <v>45</v>
      </c>
      <c r="J370" s="17">
        <v>44565</v>
      </c>
      <c r="K370" s="16" t="s">
        <v>46</v>
      </c>
      <c r="M370" s="16" t="s">
        <v>57</v>
      </c>
      <c r="N370" s="17">
        <v>44580</v>
      </c>
      <c r="S370" s="16" t="s">
        <v>58</v>
      </c>
      <c r="V370" s="16" t="s">
        <v>49</v>
      </c>
      <c r="X370" s="16" t="s">
        <v>59</v>
      </c>
      <c r="AE370" s="16" t="s">
        <v>49</v>
      </c>
      <c r="AH370" s="16" t="s">
        <v>51</v>
      </c>
      <c r="AI370" s="16" t="s">
        <v>49</v>
      </c>
      <c r="AL370" s="18"/>
      <c r="AM370" s="18"/>
      <c r="AN370" s="18"/>
      <c r="AO370" s="18"/>
      <c r="AQ370" s="18"/>
      <c r="AV370" s="19">
        <v>9094.4</v>
      </c>
      <c r="AW370" s="16" t="s">
        <v>52</v>
      </c>
      <c r="AX370" s="4" t="s">
        <v>53</v>
      </c>
    </row>
    <row r="371" spans="1:51" s="13" customFormat="1" x14ac:dyDescent="0.25">
      <c r="A371" s="16" t="s">
        <v>1986</v>
      </c>
      <c r="B371" s="16" t="s">
        <v>40</v>
      </c>
      <c r="C371" s="16" t="s">
        <v>41</v>
      </c>
      <c r="D371" s="16" t="s">
        <v>42</v>
      </c>
      <c r="E371" s="16" t="s">
        <v>43</v>
      </c>
      <c r="F371" s="16" t="s">
        <v>56</v>
      </c>
      <c r="G371" s="17">
        <v>44580</v>
      </c>
      <c r="H371" s="16" t="s">
        <v>45</v>
      </c>
      <c r="J371" s="17">
        <v>44580</v>
      </c>
      <c r="K371" s="16" t="s">
        <v>2059</v>
      </c>
      <c r="M371" s="16" t="s">
        <v>57</v>
      </c>
      <c r="N371" s="17">
        <v>44595</v>
      </c>
      <c r="S371" s="16" t="s">
        <v>58</v>
      </c>
      <c r="V371" s="16" t="s">
        <v>49</v>
      </c>
      <c r="X371" s="16" t="s">
        <v>59</v>
      </c>
      <c r="AE371" s="16" t="s">
        <v>49</v>
      </c>
      <c r="AH371" s="16" t="s">
        <v>51</v>
      </c>
      <c r="AI371" s="16" t="s">
        <v>49</v>
      </c>
      <c r="AJ371" s="16" t="s">
        <v>2085</v>
      </c>
      <c r="AL371" s="18"/>
      <c r="AM371" s="18"/>
      <c r="AN371" s="18"/>
      <c r="AO371" s="18"/>
      <c r="AQ371" s="18"/>
      <c r="AV371" s="19">
        <v>12224.8</v>
      </c>
      <c r="AW371" s="16" t="s">
        <v>52</v>
      </c>
      <c r="AX371" s="4" t="s">
        <v>53</v>
      </c>
      <c r="AY371" s="20" t="s">
        <v>69</v>
      </c>
    </row>
    <row r="372" spans="1:51" s="13" customFormat="1" x14ac:dyDescent="0.25">
      <c r="A372" s="16" t="s">
        <v>1988</v>
      </c>
      <c r="B372" s="16" t="s">
        <v>40</v>
      </c>
      <c r="C372" s="16" t="s">
        <v>41</v>
      </c>
      <c r="D372" s="16" t="s">
        <v>42</v>
      </c>
      <c r="E372" s="16" t="s">
        <v>43</v>
      </c>
      <c r="F372" s="16" t="s">
        <v>56</v>
      </c>
      <c r="G372" s="17">
        <v>44580</v>
      </c>
      <c r="H372" s="16" t="s">
        <v>45</v>
      </c>
      <c r="J372" s="17">
        <v>44580</v>
      </c>
      <c r="K372" s="16" t="s">
        <v>2059</v>
      </c>
      <c r="M372" s="16" t="s">
        <v>57</v>
      </c>
      <c r="N372" s="17">
        <v>44595</v>
      </c>
      <c r="S372" s="16" t="s">
        <v>58</v>
      </c>
      <c r="V372" s="16" t="s">
        <v>49</v>
      </c>
      <c r="X372" s="16" t="s">
        <v>59</v>
      </c>
      <c r="AE372" s="16" t="s">
        <v>49</v>
      </c>
      <c r="AH372" s="16" t="s">
        <v>51</v>
      </c>
      <c r="AI372" s="16" t="s">
        <v>49</v>
      </c>
      <c r="AJ372" s="16" t="s">
        <v>2086</v>
      </c>
      <c r="AL372" s="18"/>
      <c r="AM372" s="18"/>
      <c r="AN372" s="18"/>
      <c r="AO372" s="18"/>
      <c r="AQ372" s="18"/>
      <c r="AV372" s="19">
        <v>12224.8</v>
      </c>
      <c r="AW372" s="16" t="s">
        <v>52</v>
      </c>
      <c r="AX372" s="4" t="s">
        <v>53</v>
      </c>
      <c r="AY372" s="20" t="s">
        <v>69</v>
      </c>
    </row>
    <row r="373" spans="1:51" s="13" customFormat="1" x14ac:dyDescent="0.25">
      <c r="A373" s="16" t="s">
        <v>1990</v>
      </c>
      <c r="B373" s="16" t="s">
        <v>40</v>
      </c>
      <c r="C373" s="16" t="s">
        <v>41</v>
      </c>
      <c r="D373" s="16" t="s">
        <v>42</v>
      </c>
      <c r="E373" s="16" t="s">
        <v>43</v>
      </c>
      <c r="F373" s="16" t="s">
        <v>56</v>
      </c>
      <c r="G373" s="17">
        <v>44580</v>
      </c>
      <c r="H373" s="16" t="s">
        <v>45</v>
      </c>
      <c r="J373" s="17">
        <v>44580</v>
      </c>
      <c r="K373" s="16" t="s">
        <v>2059</v>
      </c>
      <c r="M373" s="16" t="s">
        <v>57</v>
      </c>
      <c r="N373" s="17">
        <v>44595</v>
      </c>
      <c r="S373" s="16" t="s">
        <v>58</v>
      </c>
      <c r="V373" s="16" t="s">
        <v>49</v>
      </c>
      <c r="X373" s="16" t="s">
        <v>59</v>
      </c>
      <c r="AE373" s="16" t="s">
        <v>49</v>
      </c>
      <c r="AH373" s="16" t="s">
        <v>51</v>
      </c>
      <c r="AI373" s="16" t="s">
        <v>49</v>
      </c>
      <c r="AJ373" s="16" t="s">
        <v>2087</v>
      </c>
      <c r="AL373" s="18"/>
      <c r="AM373" s="18"/>
      <c r="AN373" s="18"/>
      <c r="AO373" s="18"/>
      <c r="AQ373" s="18"/>
      <c r="AV373" s="19">
        <v>12224.8</v>
      </c>
      <c r="AW373" s="16" t="s">
        <v>52</v>
      </c>
      <c r="AX373" s="4" t="s">
        <v>53</v>
      </c>
      <c r="AY373" s="20" t="s">
        <v>69</v>
      </c>
    </row>
    <row r="374" spans="1:51" s="13" customFormat="1" x14ac:dyDescent="0.25">
      <c r="A374" s="16" t="s">
        <v>1992</v>
      </c>
      <c r="B374" s="16" t="s">
        <v>40</v>
      </c>
      <c r="C374" s="16" t="s">
        <v>41</v>
      </c>
      <c r="D374" s="16" t="s">
        <v>42</v>
      </c>
      <c r="E374" s="16" t="s">
        <v>43</v>
      </c>
      <c r="F374" s="16" t="s">
        <v>56</v>
      </c>
      <c r="G374" s="17">
        <v>44580</v>
      </c>
      <c r="H374" s="16" t="s">
        <v>45</v>
      </c>
      <c r="J374" s="17">
        <v>44580</v>
      </c>
      <c r="K374" s="16" t="s">
        <v>2059</v>
      </c>
      <c r="M374" s="16" t="s">
        <v>57</v>
      </c>
      <c r="N374" s="17">
        <v>44595</v>
      </c>
      <c r="S374" s="16" t="s">
        <v>58</v>
      </c>
      <c r="V374" s="16" t="s">
        <v>49</v>
      </c>
      <c r="X374" s="16" t="s">
        <v>59</v>
      </c>
      <c r="AE374" s="16" t="s">
        <v>49</v>
      </c>
      <c r="AH374" s="16" t="s">
        <v>51</v>
      </c>
      <c r="AI374" s="16" t="s">
        <v>49</v>
      </c>
      <c r="AJ374" s="16" t="s">
        <v>2088</v>
      </c>
      <c r="AL374" s="18"/>
      <c r="AM374" s="18"/>
      <c r="AN374" s="18"/>
      <c r="AO374" s="18"/>
      <c r="AQ374" s="18"/>
      <c r="AV374" s="19">
        <v>12224.8</v>
      </c>
      <c r="AW374" s="16" t="s">
        <v>52</v>
      </c>
      <c r="AX374" s="4" t="s">
        <v>53</v>
      </c>
      <c r="AY374" s="20" t="s">
        <v>69</v>
      </c>
    </row>
    <row r="375" spans="1:51" s="13" customFormat="1" x14ac:dyDescent="0.25">
      <c r="A375" s="16" t="s">
        <v>1950</v>
      </c>
      <c r="B375" s="16" t="s">
        <v>40</v>
      </c>
      <c r="C375" s="16" t="s">
        <v>41</v>
      </c>
      <c r="D375" s="16" t="s">
        <v>42</v>
      </c>
      <c r="E375" s="16" t="s">
        <v>43</v>
      </c>
      <c r="F375" s="16" t="s">
        <v>44</v>
      </c>
      <c r="G375" s="17">
        <v>44580</v>
      </c>
      <c r="H375" s="16" t="s">
        <v>45</v>
      </c>
      <c r="J375" s="17">
        <v>44580</v>
      </c>
      <c r="K375" s="16" t="s">
        <v>2059</v>
      </c>
      <c r="M375" s="16" t="s">
        <v>47</v>
      </c>
      <c r="N375" s="17">
        <v>44595</v>
      </c>
      <c r="S375" s="16" t="s">
        <v>48</v>
      </c>
      <c r="V375" s="16" t="s">
        <v>49</v>
      </c>
      <c r="X375" s="16" t="s">
        <v>50</v>
      </c>
      <c r="AE375" s="16" t="s">
        <v>49</v>
      </c>
      <c r="AH375" s="16" t="s">
        <v>51</v>
      </c>
      <c r="AI375" s="16" t="s">
        <v>49</v>
      </c>
      <c r="AJ375" s="16" t="s">
        <v>2089</v>
      </c>
      <c r="AL375" s="18"/>
      <c r="AM375" s="18"/>
      <c r="AN375" s="18"/>
      <c r="AO375" s="18"/>
      <c r="AQ375" s="18"/>
      <c r="AV375" s="19">
        <v>19135.2</v>
      </c>
      <c r="AW375" s="16" t="s">
        <v>52</v>
      </c>
      <c r="AX375" s="4" t="s">
        <v>53</v>
      </c>
      <c r="AY375" s="20" t="s">
        <v>69</v>
      </c>
    </row>
    <row r="376" spans="1:51" s="13" customFormat="1" x14ac:dyDescent="0.25">
      <c r="A376" s="16" t="s">
        <v>1952</v>
      </c>
      <c r="B376" s="16" t="s">
        <v>40</v>
      </c>
      <c r="C376" s="16" t="s">
        <v>41</v>
      </c>
      <c r="D376" s="16" t="s">
        <v>42</v>
      </c>
      <c r="E376" s="16" t="s">
        <v>43</v>
      </c>
      <c r="F376" s="16" t="s">
        <v>44</v>
      </c>
      <c r="G376" s="17">
        <v>44580</v>
      </c>
      <c r="H376" s="16" t="s">
        <v>45</v>
      </c>
      <c r="J376" s="17">
        <v>44580</v>
      </c>
      <c r="K376" s="16" t="s">
        <v>2059</v>
      </c>
      <c r="M376" s="16" t="s">
        <v>47</v>
      </c>
      <c r="N376" s="17">
        <v>44595</v>
      </c>
      <c r="S376" s="16" t="s">
        <v>48</v>
      </c>
      <c r="V376" s="16" t="s">
        <v>49</v>
      </c>
      <c r="X376" s="16" t="s">
        <v>50</v>
      </c>
      <c r="AE376" s="16" t="s">
        <v>49</v>
      </c>
      <c r="AH376" s="16" t="s">
        <v>51</v>
      </c>
      <c r="AI376" s="16" t="s">
        <v>49</v>
      </c>
      <c r="AJ376" s="16" t="s">
        <v>2090</v>
      </c>
      <c r="AL376" s="18"/>
      <c r="AM376" s="18"/>
      <c r="AN376" s="18"/>
      <c r="AO376" s="18"/>
      <c r="AQ376" s="18"/>
      <c r="AV376" s="19">
        <v>19135.2</v>
      </c>
      <c r="AW376" s="16" t="s">
        <v>52</v>
      </c>
      <c r="AX376" s="4" t="s">
        <v>53</v>
      </c>
      <c r="AY376" s="20" t="s">
        <v>69</v>
      </c>
    </row>
    <row r="377" spans="1:51" s="13" customFormat="1" x14ac:dyDescent="0.25">
      <c r="A377" s="16" t="s">
        <v>1954</v>
      </c>
      <c r="B377" s="16" t="s">
        <v>40</v>
      </c>
      <c r="C377" s="16" t="s">
        <v>41</v>
      </c>
      <c r="D377" s="16" t="s">
        <v>42</v>
      </c>
      <c r="E377" s="16" t="s">
        <v>43</v>
      </c>
      <c r="F377" s="16" t="s">
        <v>62</v>
      </c>
      <c r="G377" s="17">
        <v>44580</v>
      </c>
      <c r="H377" s="16" t="s">
        <v>45</v>
      </c>
      <c r="J377" s="17">
        <v>44580</v>
      </c>
      <c r="K377" s="16" t="s">
        <v>2059</v>
      </c>
      <c r="M377" s="16" t="s">
        <v>63</v>
      </c>
      <c r="N377" s="17">
        <v>44610</v>
      </c>
      <c r="S377" s="16" t="s">
        <v>64</v>
      </c>
      <c r="V377" s="16" t="s">
        <v>49</v>
      </c>
      <c r="X377" s="16" t="s">
        <v>65</v>
      </c>
      <c r="AE377" s="16" t="s">
        <v>49</v>
      </c>
      <c r="AH377" s="16" t="s">
        <v>51</v>
      </c>
      <c r="AI377" s="16" t="s">
        <v>49</v>
      </c>
      <c r="AJ377" s="16" t="s">
        <v>2091</v>
      </c>
      <c r="AL377" s="18"/>
      <c r="AM377" s="18"/>
      <c r="AN377" s="18"/>
      <c r="AO377" s="18"/>
      <c r="AQ377" s="18"/>
      <c r="AV377" s="19">
        <v>30844.799999999999</v>
      </c>
      <c r="AW377" s="16" t="s">
        <v>52</v>
      </c>
      <c r="AX377" s="4" t="s">
        <v>53</v>
      </c>
      <c r="AY377" s="20" t="s">
        <v>69</v>
      </c>
    </row>
    <row r="378" spans="1:51" s="13" customFormat="1" x14ac:dyDescent="0.25">
      <c r="A378" s="16" t="s">
        <v>1956</v>
      </c>
      <c r="B378" s="16" t="s">
        <v>40</v>
      </c>
      <c r="C378" s="16" t="s">
        <v>41</v>
      </c>
      <c r="D378" s="16" t="s">
        <v>42</v>
      </c>
      <c r="E378" s="16" t="s">
        <v>43</v>
      </c>
      <c r="F378" s="16" t="s">
        <v>62</v>
      </c>
      <c r="G378" s="17">
        <v>44580</v>
      </c>
      <c r="H378" s="16" t="s">
        <v>45</v>
      </c>
      <c r="J378" s="17">
        <v>44580</v>
      </c>
      <c r="K378" s="16" t="s">
        <v>2059</v>
      </c>
      <c r="M378" s="16" t="s">
        <v>63</v>
      </c>
      <c r="N378" s="17">
        <v>44610</v>
      </c>
      <c r="S378" s="16" t="s">
        <v>64</v>
      </c>
      <c r="V378" s="16" t="s">
        <v>49</v>
      </c>
      <c r="X378" s="16" t="s">
        <v>65</v>
      </c>
      <c r="AE378" s="16" t="s">
        <v>49</v>
      </c>
      <c r="AH378" s="16" t="s">
        <v>51</v>
      </c>
      <c r="AI378" s="16" t="s">
        <v>49</v>
      </c>
      <c r="AJ378" s="16" t="s">
        <v>2092</v>
      </c>
      <c r="AL378" s="18"/>
      <c r="AM378" s="18"/>
      <c r="AN378" s="18"/>
      <c r="AO378" s="18"/>
      <c r="AQ378" s="18"/>
      <c r="AV378" s="19">
        <v>30844.799999999999</v>
      </c>
      <c r="AW378" s="16" t="s">
        <v>52</v>
      </c>
      <c r="AX378" s="4" t="s">
        <v>53</v>
      </c>
      <c r="AY378" s="20" t="s">
        <v>69</v>
      </c>
    </row>
    <row r="379" spans="1:51" s="13" customFormat="1" x14ac:dyDescent="0.25">
      <c r="A379" s="16" t="s">
        <v>1958</v>
      </c>
      <c r="B379" s="16" t="s">
        <v>40</v>
      </c>
      <c r="C379" s="16" t="s">
        <v>41</v>
      </c>
      <c r="D379" s="16" t="s">
        <v>42</v>
      </c>
      <c r="E379" s="16" t="s">
        <v>43</v>
      </c>
      <c r="F379" s="16" t="s">
        <v>56</v>
      </c>
      <c r="G379" s="17">
        <v>44580</v>
      </c>
      <c r="H379" s="16" t="s">
        <v>45</v>
      </c>
      <c r="J379" s="17">
        <v>44580</v>
      </c>
      <c r="K379" s="16" t="s">
        <v>2059</v>
      </c>
      <c r="M379" s="16" t="s">
        <v>57</v>
      </c>
      <c r="N379" s="17">
        <v>44595</v>
      </c>
      <c r="S379" s="16" t="s">
        <v>58</v>
      </c>
      <c r="V379" s="16" t="s">
        <v>49</v>
      </c>
      <c r="X379" s="16" t="s">
        <v>59</v>
      </c>
      <c r="AE379" s="16" t="s">
        <v>49</v>
      </c>
      <c r="AH379" s="16" t="s">
        <v>51</v>
      </c>
      <c r="AI379" s="16" t="s">
        <v>49</v>
      </c>
      <c r="AJ379" s="16" t="s">
        <v>2093</v>
      </c>
      <c r="AL379" s="18"/>
      <c r="AM379" s="18"/>
      <c r="AN379" s="18"/>
      <c r="AO379" s="18"/>
      <c r="AQ379" s="18"/>
      <c r="AV379" s="19">
        <v>9094.4</v>
      </c>
      <c r="AW379" s="16" t="s">
        <v>52</v>
      </c>
      <c r="AX379" s="4" t="s">
        <v>53</v>
      </c>
      <c r="AY379" s="20" t="s">
        <v>69</v>
      </c>
    </row>
    <row r="380" spans="1:51" s="13" customFormat="1" x14ac:dyDescent="0.25">
      <c r="A380" s="16" t="s">
        <v>1960</v>
      </c>
      <c r="B380" s="16" t="s">
        <v>40</v>
      </c>
      <c r="C380" s="16" t="s">
        <v>41</v>
      </c>
      <c r="D380" s="16" t="s">
        <v>42</v>
      </c>
      <c r="E380" s="16" t="s">
        <v>43</v>
      </c>
      <c r="F380" s="16" t="s">
        <v>56</v>
      </c>
      <c r="G380" s="17">
        <v>44580</v>
      </c>
      <c r="H380" s="16" t="s">
        <v>45</v>
      </c>
      <c r="J380" s="17">
        <v>44580</v>
      </c>
      <c r="K380" s="16" t="s">
        <v>2059</v>
      </c>
      <c r="M380" s="16" t="s">
        <v>57</v>
      </c>
      <c r="N380" s="17">
        <v>44595</v>
      </c>
      <c r="S380" s="16" t="s">
        <v>58</v>
      </c>
      <c r="V380" s="16" t="s">
        <v>49</v>
      </c>
      <c r="X380" s="16" t="s">
        <v>59</v>
      </c>
      <c r="AE380" s="16" t="s">
        <v>49</v>
      </c>
      <c r="AH380" s="16" t="s">
        <v>51</v>
      </c>
      <c r="AI380" s="16" t="s">
        <v>49</v>
      </c>
      <c r="AJ380" s="16" t="s">
        <v>2094</v>
      </c>
      <c r="AL380" s="18"/>
      <c r="AM380" s="18"/>
      <c r="AN380" s="18"/>
      <c r="AO380" s="18"/>
      <c r="AQ380" s="18"/>
      <c r="AV380" s="19">
        <v>9094.4</v>
      </c>
      <c r="AW380" s="16" t="s">
        <v>52</v>
      </c>
      <c r="AX380" s="4" t="s">
        <v>53</v>
      </c>
      <c r="AY380" s="20" t="s">
        <v>69</v>
      </c>
    </row>
    <row r="381" spans="1:51" s="13" customFormat="1" x14ac:dyDescent="0.25">
      <c r="A381" s="16" t="s">
        <v>447</v>
      </c>
      <c r="B381" s="16" t="s">
        <v>40</v>
      </c>
      <c r="C381" s="16" t="s">
        <v>41</v>
      </c>
      <c r="D381" s="16" t="s">
        <v>42</v>
      </c>
      <c r="E381" s="16" t="s">
        <v>43</v>
      </c>
      <c r="F381" s="16" t="s">
        <v>56</v>
      </c>
      <c r="G381" s="17">
        <v>44565</v>
      </c>
      <c r="H381" s="16" t="s">
        <v>45</v>
      </c>
      <c r="J381" s="17">
        <v>44565</v>
      </c>
      <c r="K381" s="16" t="s">
        <v>46</v>
      </c>
      <c r="M381" s="16" t="s">
        <v>57</v>
      </c>
      <c r="N381" s="17">
        <v>44580</v>
      </c>
      <c r="S381" s="16" t="s">
        <v>58</v>
      </c>
      <c r="V381" s="16" t="s">
        <v>49</v>
      </c>
      <c r="X381" s="16" t="s">
        <v>59</v>
      </c>
      <c r="AE381" s="16" t="s">
        <v>49</v>
      </c>
      <c r="AH381" s="16" t="s">
        <v>51</v>
      </c>
      <c r="AI381" s="16" t="s">
        <v>49</v>
      </c>
      <c r="AL381" s="18"/>
      <c r="AM381" s="18"/>
      <c r="AN381" s="18"/>
      <c r="AO381" s="18"/>
      <c r="AQ381" s="18"/>
      <c r="AV381" s="19">
        <v>9094.4</v>
      </c>
      <c r="AW381" s="16" t="s">
        <v>52</v>
      </c>
      <c r="AX381" s="4" t="s">
        <v>53</v>
      </c>
    </row>
    <row r="382" spans="1:51" s="13" customFormat="1" x14ac:dyDescent="0.25">
      <c r="A382" s="16" t="s">
        <v>1962</v>
      </c>
      <c r="B382" s="16" t="s">
        <v>40</v>
      </c>
      <c r="C382" s="16" t="s">
        <v>41</v>
      </c>
      <c r="D382" s="16" t="s">
        <v>42</v>
      </c>
      <c r="E382" s="16" t="s">
        <v>43</v>
      </c>
      <c r="F382" s="16" t="s">
        <v>56</v>
      </c>
      <c r="G382" s="17">
        <v>44580</v>
      </c>
      <c r="H382" s="16" t="s">
        <v>45</v>
      </c>
      <c r="J382" s="17">
        <v>44580</v>
      </c>
      <c r="K382" s="16" t="s">
        <v>2059</v>
      </c>
      <c r="M382" s="16" t="s">
        <v>57</v>
      </c>
      <c r="N382" s="17">
        <v>44595</v>
      </c>
      <c r="S382" s="16" t="s">
        <v>58</v>
      </c>
      <c r="V382" s="16" t="s">
        <v>49</v>
      </c>
      <c r="X382" s="16" t="s">
        <v>59</v>
      </c>
      <c r="AE382" s="16" t="s">
        <v>49</v>
      </c>
      <c r="AH382" s="16" t="s">
        <v>51</v>
      </c>
      <c r="AI382" s="16" t="s">
        <v>49</v>
      </c>
      <c r="AJ382" s="16" t="s">
        <v>2095</v>
      </c>
      <c r="AL382" s="18"/>
      <c r="AM382" s="18"/>
      <c r="AN382" s="18"/>
      <c r="AO382" s="18"/>
      <c r="AQ382" s="18"/>
      <c r="AV382" s="19">
        <v>9094.4</v>
      </c>
      <c r="AW382" s="16" t="s">
        <v>52</v>
      </c>
      <c r="AX382" s="4" t="s">
        <v>53</v>
      </c>
      <c r="AY382" s="20" t="s">
        <v>69</v>
      </c>
    </row>
    <row r="383" spans="1:51" s="13" customFormat="1" x14ac:dyDescent="0.25">
      <c r="A383" s="16" t="s">
        <v>1964</v>
      </c>
      <c r="B383" s="16" t="s">
        <v>40</v>
      </c>
      <c r="C383" s="16" t="s">
        <v>41</v>
      </c>
      <c r="D383" s="16" t="s">
        <v>42</v>
      </c>
      <c r="E383" s="16" t="s">
        <v>43</v>
      </c>
      <c r="F383" s="16" t="s">
        <v>56</v>
      </c>
      <c r="G383" s="17">
        <v>44580</v>
      </c>
      <c r="H383" s="16" t="s">
        <v>45</v>
      </c>
      <c r="J383" s="17">
        <v>44580</v>
      </c>
      <c r="K383" s="16" t="s">
        <v>2059</v>
      </c>
      <c r="M383" s="16" t="s">
        <v>57</v>
      </c>
      <c r="N383" s="17">
        <v>44595</v>
      </c>
      <c r="S383" s="16" t="s">
        <v>58</v>
      </c>
      <c r="V383" s="16" t="s">
        <v>49</v>
      </c>
      <c r="X383" s="16" t="s">
        <v>59</v>
      </c>
      <c r="AE383" s="16" t="s">
        <v>49</v>
      </c>
      <c r="AH383" s="16" t="s">
        <v>51</v>
      </c>
      <c r="AI383" s="16" t="s">
        <v>49</v>
      </c>
      <c r="AJ383" s="16" t="s">
        <v>2096</v>
      </c>
      <c r="AL383" s="18"/>
      <c r="AM383" s="18"/>
      <c r="AN383" s="18"/>
      <c r="AO383" s="18"/>
      <c r="AQ383" s="18"/>
      <c r="AV383" s="19">
        <v>9094.4</v>
      </c>
      <c r="AW383" s="16" t="s">
        <v>52</v>
      </c>
      <c r="AX383" s="4" t="s">
        <v>53</v>
      </c>
      <c r="AY383" s="20" t="s">
        <v>69</v>
      </c>
    </row>
    <row r="384" spans="1:51" s="13" customFormat="1" x14ac:dyDescent="0.25">
      <c r="A384" s="16" t="s">
        <v>1966</v>
      </c>
      <c r="B384" s="16" t="s">
        <v>40</v>
      </c>
      <c r="C384" s="16" t="s">
        <v>41</v>
      </c>
      <c r="D384" s="16" t="s">
        <v>42</v>
      </c>
      <c r="E384" s="16" t="s">
        <v>43</v>
      </c>
      <c r="F384" s="16" t="s">
        <v>56</v>
      </c>
      <c r="G384" s="17">
        <v>44580</v>
      </c>
      <c r="H384" s="16" t="s">
        <v>45</v>
      </c>
      <c r="J384" s="17">
        <v>44580</v>
      </c>
      <c r="K384" s="16" t="s">
        <v>2059</v>
      </c>
      <c r="M384" s="16" t="s">
        <v>57</v>
      </c>
      <c r="N384" s="17">
        <v>44595</v>
      </c>
      <c r="S384" s="16" t="s">
        <v>58</v>
      </c>
      <c r="V384" s="16" t="s">
        <v>49</v>
      </c>
      <c r="X384" s="16" t="s">
        <v>59</v>
      </c>
      <c r="AE384" s="16" t="s">
        <v>49</v>
      </c>
      <c r="AH384" s="16" t="s">
        <v>51</v>
      </c>
      <c r="AI384" s="16" t="s">
        <v>49</v>
      </c>
      <c r="AJ384" s="16" t="s">
        <v>2097</v>
      </c>
      <c r="AL384" s="18"/>
      <c r="AM384" s="18"/>
      <c r="AN384" s="18"/>
      <c r="AO384" s="18"/>
      <c r="AQ384" s="18"/>
      <c r="AV384" s="19">
        <v>9094.4</v>
      </c>
      <c r="AW384" s="16" t="s">
        <v>52</v>
      </c>
      <c r="AX384" s="4" t="s">
        <v>53</v>
      </c>
      <c r="AY384" s="20" t="s">
        <v>69</v>
      </c>
    </row>
    <row r="385" spans="1:51" s="13" customFormat="1" x14ac:dyDescent="0.25">
      <c r="A385" s="16" t="s">
        <v>1968</v>
      </c>
      <c r="B385" s="16" t="s">
        <v>40</v>
      </c>
      <c r="C385" s="16" t="s">
        <v>41</v>
      </c>
      <c r="D385" s="16" t="s">
        <v>42</v>
      </c>
      <c r="E385" s="16" t="s">
        <v>43</v>
      </c>
      <c r="F385" s="16" t="s">
        <v>56</v>
      </c>
      <c r="G385" s="17">
        <v>44580</v>
      </c>
      <c r="H385" s="16" t="s">
        <v>45</v>
      </c>
      <c r="J385" s="17">
        <v>44580</v>
      </c>
      <c r="K385" s="16" t="s">
        <v>2059</v>
      </c>
      <c r="M385" s="16" t="s">
        <v>57</v>
      </c>
      <c r="N385" s="17">
        <v>44595</v>
      </c>
      <c r="S385" s="16" t="s">
        <v>58</v>
      </c>
      <c r="V385" s="16" t="s">
        <v>49</v>
      </c>
      <c r="X385" s="16" t="s">
        <v>59</v>
      </c>
      <c r="AE385" s="16" t="s">
        <v>49</v>
      </c>
      <c r="AH385" s="16" t="s">
        <v>51</v>
      </c>
      <c r="AI385" s="16" t="s">
        <v>49</v>
      </c>
      <c r="AJ385" s="16" t="s">
        <v>2098</v>
      </c>
      <c r="AL385" s="18"/>
      <c r="AM385" s="18"/>
      <c r="AN385" s="18"/>
      <c r="AO385" s="18"/>
      <c r="AQ385" s="18"/>
      <c r="AV385" s="19">
        <v>9094.4</v>
      </c>
      <c r="AW385" s="16" t="s">
        <v>52</v>
      </c>
      <c r="AX385" s="4" t="s">
        <v>53</v>
      </c>
      <c r="AY385" s="20" t="s">
        <v>69</v>
      </c>
    </row>
    <row r="386" spans="1:51" s="13" customFormat="1" x14ac:dyDescent="0.25">
      <c r="A386" s="16" t="s">
        <v>1970</v>
      </c>
      <c r="B386" s="16" t="s">
        <v>40</v>
      </c>
      <c r="C386" s="16" t="s">
        <v>41</v>
      </c>
      <c r="D386" s="16" t="s">
        <v>42</v>
      </c>
      <c r="E386" s="16" t="s">
        <v>43</v>
      </c>
      <c r="F386" s="16" t="s">
        <v>44</v>
      </c>
      <c r="G386" s="17">
        <v>44580</v>
      </c>
      <c r="H386" s="16" t="s">
        <v>45</v>
      </c>
      <c r="J386" s="17">
        <v>44580</v>
      </c>
      <c r="K386" s="16" t="s">
        <v>2059</v>
      </c>
      <c r="M386" s="16" t="s">
        <v>47</v>
      </c>
      <c r="N386" s="17">
        <v>44595</v>
      </c>
      <c r="S386" s="16" t="s">
        <v>48</v>
      </c>
      <c r="V386" s="16" t="s">
        <v>49</v>
      </c>
      <c r="X386" s="16" t="s">
        <v>50</v>
      </c>
      <c r="AE386" s="16" t="s">
        <v>49</v>
      </c>
      <c r="AH386" s="16" t="s">
        <v>51</v>
      </c>
      <c r="AI386" s="16" t="s">
        <v>49</v>
      </c>
      <c r="AJ386" s="16" t="s">
        <v>2099</v>
      </c>
      <c r="AL386" s="18"/>
      <c r="AM386" s="18"/>
      <c r="AN386" s="18"/>
      <c r="AO386" s="18"/>
      <c r="AQ386" s="18"/>
      <c r="AV386" s="19">
        <v>26079.200000000001</v>
      </c>
      <c r="AW386" s="16" t="s">
        <v>52</v>
      </c>
      <c r="AX386" s="4" t="s">
        <v>53</v>
      </c>
      <c r="AY386" s="20" t="s">
        <v>69</v>
      </c>
    </row>
    <row r="387" spans="1:51" s="13" customFormat="1" x14ac:dyDescent="0.25">
      <c r="A387" s="16" t="s">
        <v>1972</v>
      </c>
      <c r="B387" s="16" t="s">
        <v>40</v>
      </c>
      <c r="C387" s="16" t="s">
        <v>41</v>
      </c>
      <c r="D387" s="16" t="s">
        <v>42</v>
      </c>
      <c r="E387" s="16" t="s">
        <v>43</v>
      </c>
      <c r="F387" s="16" t="s">
        <v>44</v>
      </c>
      <c r="G387" s="17">
        <v>44580</v>
      </c>
      <c r="H387" s="16" t="s">
        <v>45</v>
      </c>
      <c r="J387" s="17">
        <v>44580</v>
      </c>
      <c r="K387" s="16" t="s">
        <v>2059</v>
      </c>
      <c r="M387" s="16" t="s">
        <v>47</v>
      </c>
      <c r="N387" s="17">
        <v>44595</v>
      </c>
      <c r="S387" s="16" t="s">
        <v>48</v>
      </c>
      <c r="V387" s="16" t="s">
        <v>49</v>
      </c>
      <c r="X387" s="16" t="s">
        <v>50</v>
      </c>
      <c r="AE387" s="16" t="s">
        <v>49</v>
      </c>
      <c r="AH387" s="16" t="s">
        <v>51</v>
      </c>
      <c r="AI387" s="16" t="s">
        <v>49</v>
      </c>
      <c r="AJ387" s="16" t="s">
        <v>2100</v>
      </c>
      <c r="AL387" s="18"/>
      <c r="AM387" s="18"/>
      <c r="AN387" s="18"/>
      <c r="AO387" s="18"/>
      <c r="AQ387" s="18"/>
      <c r="AV387" s="19">
        <v>26079.200000000001</v>
      </c>
      <c r="AW387" s="16" t="s">
        <v>52</v>
      </c>
      <c r="AX387" s="4" t="s">
        <v>53</v>
      </c>
      <c r="AY387" s="20" t="s">
        <v>69</v>
      </c>
    </row>
    <row r="388" spans="1:51" s="13" customFormat="1" x14ac:dyDescent="0.25">
      <c r="A388" s="16" t="s">
        <v>1974</v>
      </c>
      <c r="B388" s="16" t="s">
        <v>40</v>
      </c>
      <c r="C388" s="16" t="s">
        <v>41</v>
      </c>
      <c r="D388" s="16" t="s">
        <v>42</v>
      </c>
      <c r="E388" s="16" t="s">
        <v>43</v>
      </c>
      <c r="F388" s="16" t="s">
        <v>56</v>
      </c>
      <c r="G388" s="17">
        <v>44580</v>
      </c>
      <c r="H388" s="16" t="s">
        <v>45</v>
      </c>
      <c r="J388" s="17">
        <v>44580</v>
      </c>
      <c r="K388" s="16" t="s">
        <v>2059</v>
      </c>
      <c r="M388" s="16" t="s">
        <v>57</v>
      </c>
      <c r="N388" s="17">
        <v>44595</v>
      </c>
      <c r="S388" s="16" t="s">
        <v>58</v>
      </c>
      <c r="V388" s="16" t="s">
        <v>49</v>
      </c>
      <c r="X388" s="16" t="s">
        <v>59</v>
      </c>
      <c r="AE388" s="16" t="s">
        <v>49</v>
      </c>
      <c r="AH388" s="16" t="s">
        <v>51</v>
      </c>
      <c r="AI388" s="16" t="s">
        <v>49</v>
      </c>
      <c r="AJ388" s="16" t="s">
        <v>2101</v>
      </c>
      <c r="AL388" s="18"/>
      <c r="AM388" s="18"/>
      <c r="AN388" s="18"/>
      <c r="AO388" s="18"/>
      <c r="AQ388" s="18"/>
      <c r="AV388" s="19">
        <v>9094.4</v>
      </c>
      <c r="AW388" s="16" t="s">
        <v>52</v>
      </c>
      <c r="AX388" s="4" t="s">
        <v>53</v>
      </c>
      <c r="AY388" s="20" t="s">
        <v>69</v>
      </c>
    </row>
    <row r="389" spans="1:51" s="13" customFormat="1" x14ac:dyDescent="0.25">
      <c r="A389" s="16" t="s">
        <v>1976</v>
      </c>
      <c r="B389" s="16" t="s">
        <v>40</v>
      </c>
      <c r="C389" s="16" t="s">
        <v>41</v>
      </c>
      <c r="D389" s="16" t="s">
        <v>42</v>
      </c>
      <c r="E389" s="16" t="s">
        <v>43</v>
      </c>
      <c r="F389" s="16" t="s">
        <v>56</v>
      </c>
      <c r="G389" s="17">
        <v>44580</v>
      </c>
      <c r="H389" s="16" t="s">
        <v>45</v>
      </c>
      <c r="J389" s="17">
        <v>44580</v>
      </c>
      <c r="K389" s="16" t="s">
        <v>2059</v>
      </c>
      <c r="M389" s="16" t="s">
        <v>57</v>
      </c>
      <c r="N389" s="17">
        <v>44595</v>
      </c>
      <c r="S389" s="16" t="s">
        <v>58</v>
      </c>
      <c r="V389" s="16" t="s">
        <v>49</v>
      </c>
      <c r="X389" s="16" t="s">
        <v>59</v>
      </c>
      <c r="AE389" s="16" t="s">
        <v>49</v>
      </c>
      <c r="AH389" s="16" t="s">
        <v>51</v>
      </c>
      <c r="AI389" s="16" t="s">
        <v>49</v>
      </c>
      <c r="AJ389" s="16" t="s">
        <v>2102</v>
      </c>
      <c r="AL389" s="18"/>
      <c r="AM389" s="18"/>
      <c r="AN389" s="18"/>
      <c r="AO389" s="18"/>
      <c r="AQ389" s="18"/>
      <c r="AV389" s="19">
        <v>9094.4</v>
      </c>
      <c r="AW389" s="16" t="s">
        <v>52</v>
      </c>
      <c r="AX389" s="4" t="s">
        <v>53</v>
      </c>
      <c r="AY389" s="20" t="s">
        <v>69</v>
      </c>
    </row>
    <row r="390" spans="1:51" s="13" customFormat="1" x14ac:dyDescent="0.25">
      <c r="A390" s="16" t="s">
        <v>1980</v>
      </c>
      <c r="B390" s="16" t="s">
        <v>40</v>
      </c>
      <c r="C390" s="16" t="s">
        <v>41</v>
      </c>
      <c r="D390" s="16" t="s">
        <v>42</v>
      </c>
      <c r="E390" s="16" t="s">
        <v>43</v>
      </c>
      <c r="F390" s="16" t="s">
        <v>44</v>
      </c>
      <c r="G390" s="17">
        <v>44580</v>
      </c>
      <c r="H390" s="16" t="s">
        <v>45</v>
      </c>
      <c r="J390" s="17">
        <v>44580</v>
      </c>
      <c r="K390" s="16" t="s">
        <v>2059</v>
      </c>
      <c r="M390" s="16" t="s">
        <v>47</v>
      </c>
      <c r="N390" s="17">
        <v>44595</v>
      </c>
      <c r="S390" s="16" t="s">
        <v>48</v>
      </c>
      <c r="V390" s="16" t="s">
        <v>49</v>
      </c>
      <c r="X390" s="16" t="s">
        <v>50</v>
      </c>
      <c r="AE390" s="16" t="s">
        <v>49</v>
      </c>
      <c r="AH390" s="16" t="s">
        <v>51</v>
      </c>
      <c r="AI390" s="16" t="s">
        <v>49</v>
      </c>
      <c r="AJ390" s="16" t="s">
        <v>2103</v>
      </c>
      <c r="AL390" s="18"/>
      <c r="AM390" s="18"/>
      <c r="AN390" s="18"/>
      <c r="AO390" s="18"/>
      <c r="AQ390" s="18"/>
      <c r="AV390" s="19">
        <v>18709.599999999999</v>
      </c>
      <c r="AW390" s="16" t="s">
        <v>52</v>
      </c>
      <c r="AX390" s="4" t="s">
        <v>53</v>
      </c>
      <c r="AY390" s="20" t="s">
        <v>69</v>
      </c>
    </row>
    <row r="391" spans="1:51" s="13" customFormat="1" x14ac:dyDescent="0.25">
      <c r="A391" s="16" t="s">
        <v>1982</v>
      </c>
      <c r="B391" s="16" t="s">
        <v>40</v>
      </c>
      <c r="C391" s="16" t="s">
        <v>41</v>
      </c>
      <c r="D391" s="16" t="s">
        <v>42</v>
      </c>
      <c r="E391" s="16" t="s">
        <v>43</v>
      </c>
      <c r="F391" s="16" t="s">
        <v>44</v>
      </c>
      <c r="G391" s="17">
        <v>44580</v>
      </c>
      <c r="H391" s="16" t="s">
        <v>45</v>
      </c>
      <c r="J391" s="17">
        <v>44580</v>
      </c>
      <c r="K391" s="16" t="s">
        <v>2059</v>
      </c>
      <c r="M391" s="16" t="s">
        <v>47</v>
      </c>
      <c r="N391" s="17">
        <v>44595</v>
      </c>
      <c r="S391" s="16" t="s">
        <v>48</v>
      </c>
      <c r="V391" s="16" t="s">
        <v>49</v>
      </c>
      <c r="X391" s="16" t="s">
        <v>50</v>
      </c>
      <c r="AE391" s="16" t="s">
        <v>49</v>
      </c>
      <c r="AH391" s="16" t="s">
        <v>51</v>
      </c>
      <c r="AI391" s="16" t="s">
        <v>49</v>
      </c>
      <c r="AJ391" s="16" t="s">
        <v>2104</v>
      </c>
      <c r="AL391" s="18"/>
      <c r="AM391" s="18"/>
      <c r="AN391" s="18"/>
      <c r="AO391" s="18"/>
      <c r="AQ391" s="18"/>
      <c r="AV391" s="19">
        <v>18709.599999999999</v>
      </c>
      <c r="AW391" s="16" t="s">
        <v>52</v>
      </c>
      <c r="AX391" s="4" t="s">
        <v>53</v>
      </c>
      <c r="AY391" s="20" t="s">
        <v>69</v>
      </c>
    </row>
    <row r="392" spans="1:51" s="13" customFormat="1" x14ac:dyDescent="0.25">
      <c r="A392" s="16" t="s">
        <v>428</v>
      </c>
      <c r="B392" s="16" t="s">
        <v>40</v>
      </c>
      <c r="C392" s="16" t="s">
        <v>41</v>
      </c>
      <c r="D392" s="16" t="s">
        <v>42</v>
      </c>
      <c r="E392" s="16" t="s">
        <v>43</v>
      </c>
      <c r="F392" s="16" t="s">
        <v>56</v>
      </c>
      <c r="G392" s="17">
        <v>44565</v>
      </c>
      <c r="H392" s="16" t="s">
        <v>45</v>
      </c>
      <c r="J392" s="17">
        <v>44565</v>
      </c>
      <c r="K392" s="16" t="s">
        <v>46</v>
      </c>
      <c r="M392" s="16" t="s">
        <v>57</v>
      </c>
      <c r="N392" s="17">
        <v>44580</v>
      </c>
      <c r="S392" s="16" t="s">
        <v>58</v>
      </c>
      <c r="V392" s="16" t="s">
        <v>49</v>
      </c>
      <c r="X392" s="16" t="s">
        <v>59</v>
      </c>
      <c r="AE392" s="16" t="s">
        <v>49</v>
      </c>
      <c r="AH392" s="16" t="s">
        <v>51</v>
      </c>
      <c r="AI392" s="16" t="s">
        <v>49</v>
      </c>
      <c r="AL392" s="18"/>
      <c r="AM392" s="18"/>
      <c r="AN392" s="18"/>
      <c r="AO392" s="18"/>
      <c r="AQ392" s="18"/>
      <c r="AV392" s="19">
        <v>9094.4</v>
      </c>
      <c r="AW392" s="16" t="s">
        <v>52</v>
      </c>
      <c r="AX392" s="4" t="s">
        <v>53</v>
      </c>
    </row>
    <row r="393" spans="1:51" s="13" customFormat="1" x14ac:dyDescent="0.25">
      <c r="A393" s="16" t="s">
        <v>1984</v>
      </c>
      <c r="B393" s="16" t="s">
        <v>40</v>
      </c>
      <c r="C393" s="16" t="s">
        <v>41</v>
      </c>
      <c r="D393" s="16" t="s">
        <v>42</v>
      </c>
      <c r="E393" s="16" t="s">
        <v>43</v>
      </c>
      <c r="F393" s="16" t="s">
        <v>74</v>
      </c>
      <c r="G393" s="17">
        <v>44580</v>
      </c>
      <c r="H393" s="16" t="s">
        <v>45</v>
      </c>
      <c r="J393" s="17">
        <v>44580</v>
      </c>
      <c r="K393" s="16" t="s">
        <v>2059</v>
      </c>
      <c r="M393" s="16" t="s">
        <v>75</v>
      </c>
      <c r="N393" s="17">
        <v>44588</v>
      </c>
      <c r="S393" s="16" t="s">
        <v>76</v>
      </c>
      <c r="V393" s="16" t="s">
        <v>49</v>
      </c>
      <c r="X393" s="16" t="s">
        <v>77</v>
      </c>
      <c r="AE393" s="16" t="s">
        <v>49</v>
      </c>
      <c r="AH393" s="16" t="s">
        <v>51</v>
      </c>
      <c r="AI393" s="16" t="s">
        <v>49</v>
      </c>
      <c r="AJ393" s="16" t="s">
        <v>2105</v>
      </c>
      <c r="AL393" s="18"/>
      <c r="AM393" s="18"/>
      <c r="AN393" s="18"/>
      <c r="AO393" s="18"/>
      <c r="AQ393" s="18"/>
      <c r="AV393" s="19">
        <v>8520.6200000000008</v>
      </c>
      <c r="AW393" s="16" t="s">
        <v>52</v>
      </c>
      <c r="AX393" s="4" t="s">
        <v>53</v>
      </c>
      <c r="AY393" s="20" t="s">
        <v>69</v>
      </c>
    </row>
    <row r="394" spans="1:51" s="13" customFormat="1" x14ac:dyDescent="0.25">
      <c r="A394" s="16" t="s">
        <v>1994</v>
      </c>
      <c r="B394" s="16" t="s">
        <v>40</v>
      </c>
      <c r="C394" s="16" t="s">
        <v>41</v>
      </c>
      <c r="D394" s="16" t="s">
        <v>42</v>
      </c>
      <c r="E394" s="16" t="s">
        <v>43</v>
      </c>
      <c r="F394" s="16" t="s">
        <v>56</v>
      </c>
      <c r="G394" s="17">
        <v>44581</v>
      </c>
      <c r="H394" s="16" t="s">
        <v>45</v>
      </c>
      <c r="J394" s="17">
        <v>44581</v>
      </c>
      <c r="K394" s="16" t="s">
        <v>2106</v>
      </c>
      <c r="M394" s="16" t="s">
        <v>57</v>
      </c>
      <c r="N394" s="17">
        <v>44596</v>
      </c>
      <c r="S394" s="16" t="s">
        <v>58</v>
      </c>
      <c r="V394" s="16" t="s">
        <v>49</v>
      </c>
      <c r="X394" s="16" t="s">
        <v>59</v>
      </c>
      <c r="AE394" s="16" t="s">
        <v>49</v>
      </c>
      <c r="AH394" s="16" t="s">
        <v>51</v>
      </c>
      <c r="AI394" s="16" t="s">
        <v>49</v>
      </c>
      <c r="AJ394" s="16" t="s">
        <v>2107</v>
      </c>
      <c r="AL394" s="18"/>
      <c r="AM394" s="18"/>
      <c r="AN394" s="18"/>
      <c r="AO394" s="18"/>
      <c r="AQ394" s="18"/>
      <c r="AV394" s="19">
        <v>12224.8</v>
      </c>
      <c r="AW394" s="16" t="s">
        <v>52</v>
      </c>
      <c r="AX394" s="4" t="s">
        <v>53</v>
      </c>
      <c r="AY394" s="20" t="s">
        <v>69</v>
      </c>
    </row>
    <row r="395" spans="1:51" s="13" customFormat="1" x14ac:dyDescent="0.25">
      <c r="A395" s="16" t="s">
        <v>1996</v>
      </c>
      <c r="B395" s="16" t="s">
        <v>40</v>
      </c>
      <c r="C395" s="16" t="s">
        <v>41</v>
      </c>
      <c r="D395" s="16" t="s">
        <v>42</v>
      </c>
      <c r="E395" s="16" t="s">
        <v>43</v>
      </c>
      <c r="F395" s="16" t="s">
        <v>56</v>
      </c>
      <c r="G395" s="17">
        <v>44581</v>
      </c>
      <c r="H395" s="16" t="s">
        <v>45</v>
      </c>
      <c r="J395" s="17">
        <v>44581</v>
      </c>
      <c r="K395" s="16" t="s">
        <v>2106</v>
      </c>
      <c r="M395" s="16" t="s">
        <v>57</v>
      </c>
      <c r="N395" s="17">
        <v>44596</v>
      </c>
      <c r="S395" s="16" t="s">
        <v>58</v>
      </c>
      <c r="V395" s="16" t="s">
        <v>49</v>
      </c>
      <c r="X395" s="16" t="s">
        <v>59</v>
      </c>
      <c r="AE395" s="16" t="s">
        <v>49</v>
      </c>
      <c r="AH395" s="16" t="s">
        <v>51</v>
      </c>
      <c r="AI395" s="16" t="s">
        <v>49</v>
      </c>
      <c r="AJ395" s="16" t="s">
        <v>2108</v>
      </c>
      <c r="AL395" s="18"/>
      <c r="AM395" s="18"/>
      <c r="AN395" s="18"/>
      <c r="AO395" s="18"/>
      <c r="AQ395" s="18"/>
      <c r="AV395" s="19">
        <v>12224.8</v>
      </c>
      <c r="AW395" s="16" t="s">
        <v>52</v>
      </c>
      <c r="AX395" s="4" t="s">
        <v>53</v>
      </c>
      <c r="AY395" s="20" t="s">
        <v>69</v>
      </c>
    </row>
    <row r="396" spans="1:51" s="13" customFormat="1" x14ac:dyDescent="0.25">
      <c r="A396" s="16" t="s">
        <v>1998</v>
      </c>
      <c r="B396" s="16" t="s">
        <v>40</v>
      </c>
      <c r="C396" s="16" t="s">
        <v>41</v>
      </c>
      <c r="D396" s="16" t="s">
        <v>42</v>
      </c>
      <c r="E396" s="16" t="s">
        <v>43</v>
      </c>
      <c r="F396" s="16" t="s">
        <v>44</v>
      </c>
      <c r="G396" s="17">
        <v>44581</v>
      </c>
      <c r="H396" s="16" t="s">
        <v>45</v>
      </c>
      <c r="J396" s="17">
        <v>44581</v>
      </c>
      <c r="K396" s="16" t="s">
        <v>2106</v>
      </c>
      <c r="M396" s="16" t="s">
        <v>47</v>
      </c>
      <c r="N396" s="17">
        <v>44596</v>
      </c>
      <c r="S396" s="16" t="s">
        <v>48</v>
      </c>
      <c r="V396" s="16" t="s">
        <v>49</v>
      </c>
      <c r="X396" s="16" t="s">
        <v>50</v>
      </c>
      <c r="AE396" s="16" t="s">
        <v>49</v>
      </c>
      <c r="AH396" s="16" t="s">
        <v>51</v>
      </c>
      <c r="AI396" s="16" t="s">
        <v>49</v>
      </c>
      <c r="AJ396" s="16" t="s">
        <v>2109</v>
      </c>
      <c r="AL396" s="18"/>
      <c r="AM396" s="18"/>
      <c r="AN396" s="18"/>
      <c r="AO396" s="18"/>
      <c r="AQ396" s="18"/>
      <c r="AV396" s="19">
        <v>19135.2</v>
      </c>
      <c r="AW396" s="16" t="s">
        <v>52</v>
      </c>
      <c r="AX396" s="4" t="s">
        <v>53</v>
      </c>
      <c r="AY396" s="20" t="s">
        <v>69</v>
      </c>
    </row>
    <row r="397" spans="1:51" s="13" customFormat="1" x14ac:dyDescent="0.25">
      <c r="A397" s="16" t="s">
        <v>2000</v>
      </c>
      <c r="B397" s="16" t="s">
        <v>40</v>
      </c>
      <c r="C397" s="16" t="s">
        <v>41</v>
      </c>
      <c r="D397" s="16" t="s">
        <v>42</v>
      </c>
      <c r="E397" s="16" t="s">
        <v>43</v>
      </c>
      <c r="F397" s="16" t="s">
        <v>44</v>
      </c>
      <c r="G397" s="17">
        <v>44581</v>
      </c>
      <c r="H397" s="16" t="s">
        <v>45</v>
      </c>
      <c r="J397" s="17">
        <v>44581</v>
      </c>
      <c r="K397" s="16" t="s">
        <v>2106</v>
      </c>
      <c r="M397" s="16" t="s">
        <v>47</v>
      </c>
      <c r="N397" s="17">
        <v>44596</v>
      </c>
      <c r="S397" s="16" t="s">
        <v>48</v>
      </c>
      <c r="V397" s="16" t="s">
        <v>49</v>
      </c>
      <c r="X397" s="16" t="s">
        <v>50</v>
      </c>
      <c r="AE397" s="16" t="s">
        <v>49</v>
      </c>
      <c r="AH397" s="16" t="s">
        <v>51</v>
      </c>
      <c r="AI397" s="16" t="s">
        <v>49</v>
      </c>
      <c r="AJ397" s="16" t="s">
        <v>2110</v>
      </c>
      <c r="AL397" s="18"/>
      <c r="AM397" s="18"/>
      <c r="AN397" s="18"/>
      <c r="AO397" s="18"/>
      <c r="AQ397" s="18"/>
      <c r="AV397" s="19">
        <v>14526.4</v>
      </c>
      <c r="AW397" s="16" t="s">
        <v>52</v>
      </c>
      <c r="AX397" s="4" t="s">
        <v>53</v>
      </c>
      <c r="AY397" s="20" t="s">
        <v>69</v>
      </c>
    </row>
    <row r="398" spans="1:51" s="13" customFormat="1" x14ac:dyDescent="0.25">
      <c r="A398" s="16" t="s">
        <v>2002</v>
      </c>
      <c r="B398" s="16" t="s">
        <v>40</v>
      </c>
      <c r="C398" s="16" t="s">
        <v>41</v>
      </c>
      <c r="D398" s="16" t="s">
        <v>42</v>
      </c>
      <c r="E398" s="16" t="s">
        <v>43</v>
      </c>
      <c r="F398" s="16" t="s">
        <v>44</v>
      </c>
      <c r="G398" s="17">
        <v>44581</v>
      </c>
      <c r="H398" s="16" t="s">
        <v>45</v>
      </c>
      <c r="J398" s="17">
        <v>44581</v>
      </c>
      <c r="K398" s="16" t="s">
        <v>2106</v>
      </c>
      <c r="M398" s="16" t="s">
        <v>47</v>
      </c>
      <c r="N398" s="17">
        <v>44596</v>
      </c>
      <c r="S398" s="16" t="s">
        <v>48</v>
      </c>
      <c r="V398" s="16" t="s">
        <v>49</v>
      </c>
      <c r="X398" s="16" t="s">
        <v>50</v>
      </c>
      <c r="AE398" s="16" t="s">
        <v>49</v>
      </c>
      <c r="AH398" s="16" t="s">
        <v>51</v>
      </c>
      <c r="AI398" s="16" t="s">
        <v>49</v>
      </c>
      <c r="AJ398" s="16" t="s">
        <v>2111</v>
      </c>
      <c r="AL398" s="18"/>
      <c r="AM398" s="18"/>
      <c r="AN398" s="18"/>
      <c r="AO398" s="18"/>
      <c r="AQ398" s="18"/>
      <c r="AV398" s="19">
        <v>18709.599999999999</v>
      </c>
      <c r="AW398" s="16" t="s">
        <v>52</v>
      </c>
      <c r="AX398" s="4" t="s">
        <v>53</v>
      </c>
      <c r="AY398" s="20" t="s">
        <v>69</v>
      </c>
    </row>
    <row r="399" spans="1:51" s="13" customFormat="1" x14ac:dyDescent="0.25">
      <c r="A399" s="16" t="s">
        <v>2004</v>
      </c>
      <c r="B399" s="16" t="s">
        <v>40</v>
      </c>
      <c r="C399" s="16" t="s">
        <v>41</v>
      </c>
      <c r="D399" s="16" t="s">
        <v>42</v>
      </c>
      <c r="E399" s="16" t="s">
        <v>43</v>
      </c>
      <c r="F399" s="16" t="s">
        <v>44</v>
      </c>
      <c r="G399" s="17">
        <v>44581</v>
      </c>
      <c r="H399" s="16" t="s">
        <v>45</v>
      </c>
      <c r="J399" s="17">
        <v>44581</v>
      </c>
      <c r="K399" s="16" t="s">
        <v>2106</v>
      </c>
      <c r="M399" s="16" t="s">
        <v>47</v>
      </c>
      <c r="N399" s="17">
        <v>44596</v>
      </c>
      <c r="S399" s="16" t="s">
        <v>48</v>
      </c>
      <c r="V399" s="16" t="s">
        <v>49</v>
      </c>
      <c r="X399" s="16" t="s">
        <v>50</v>
      </c>
      <c r="AE399" s="16" t="s">
        <v>49</v>
      </c>
      <c r="AH399" s="16" t="s">
        <v>51</v>
      </c>
      <c r="AI399" s="16" t="s">
        <v>49</v>
      </c>
      <c r="AJ399" s="16" t="s">
        <v>2112</v>
      </c>
      <c r="AL399" s="18"/>
      <c r="AM399" s="18"/>
      <c r="AN399" s="18"/>
      <c r="AO399" s="18"/>
      <c r="AQ399" s="18"/>
      <c r="AV399" s="19">
        <v>18709.599999999999</v>
      </c>
      <c r="AW399" s="16" t="s">
        <v>52</v>
      </c>
      <c r="AX399" s="4" t="s">
        <v>53</v>
      </c>
      <c r="AY399" s="20" t="s">
        <v>69</v>
      </c>
    </row>
    <row r="400" spans="1:51" s="13" customFormat="1" x14ac:dyDescent="0.25">
      <c r="A400" s="16" t="s">
        <v>2006</v>
      </c>
      <c r="B400" s="16" t="s">
        <v>40</v>
      </c>
      <c r="C400" s="16" t="s">
        <v>41</v>
      </c>
      <c r="D400" s="16" t="s">
        <v>42</v>
      </c>
      <c r="E400" s="16" t="s">
        <v>43</v>
      </c>
      <c r="F400" s="16" t="s">
        <v>74</v>
      </c>
      <c r="G400" s="17">
        <v>44581</v>
      </c>
      <c r="H400" s="16" t="s">
        <v>45</v>
      </c>
      <c r="J400" s="17">
        <v>44581</v>
      </c>
      <c r="K400" s="16" t="s">
        <v>2106</v>
      </c>
      <c r="M400" s="16" t="s">
        <v>75</v>
      </c>
      <c r="N400" s="17">
        <v>44589</v>
      </c>
      <c r="S400" s="16" t="s">
        <v>76</v>
      </c>
      <c r="V400" s="16" t="s">
        <v>49</v>
      </c>
      <c r="X400" s="16" t="s">
        <v>77</v>
      </c>
      <c r="AE400" s="16" t="s">
        <v>49</v>
      </c>
      <c r="AH400" s="16" t="s">
        <v>51</v>
      </c>
      <c r="AI400" s="16" t="s">
        <v>49</v>
      </c>
      <c r="AJ400" s="16" t="s">
        <v>2113</v>
      </c>
      <c r="AL400" s="18"/>
      <c r="AM400" s="18"/>
      <c r="AN400" s="18"/>
      <c r="AO400" s="18"/>
      <c r="AQ400" s="18"/>
      <c r="AV400" s="19">
        <v>20073.71</v>
      </c>
      <c r="AW400" s="16" t="s">
        <v>52</v>
      </c>
      <c r="AX400" s="4" t="s">
        <v>53</v>
      </c>
      <c r="AY400" s="20" t="s">
        <v>69</v>
      </c>
    </row>
    <row r="401" spans="1:51" s="13" customFormat="1" x14ac:dyDescent="0.25">
      <c r="A401" s="16" t="s">
        <v>2008</v>
      </c>
      <c r="B401" s="16" t="s">
        <v>40</v>
      </c>
      <c r="C401" s="16" t="s">
        <v>41</v>
      </c>
      <c r="D401" s="16" t="s">
        <v>42</v>
      </c>
      <c r="E401" s="16" t="s">
        <v>43</v>
      </c>
      <c r="F401" s="16" t="s">
        <v>74</v>
      </c>
      <c r="G401" s="17">
        <v>44581</v>
      </c>
      <c r="H401" s="16" t="s">
        <v>45</v>
      </c>
      <c r="J401" s="17">
        <v>44581</v>
      </c>
      <c r="K401" s="16" t="s">
        <v>2106</v>
      </c>
      <c r="M401" s="16" t="s">
        <v>75</v>
      </c>
      <c r="N401" s="17">
        <v>44589</v>
      </c>
      <c r="S401" s="16" t="s">
        <v>76</v>
      </c>
      <c r="V401" s="16" t="s">
        <v>49</v>
      </c>
      <c r="X401" s="16" t="s">
        <v>77</v>
      </c>
      <c r="AE401" s="16" t="s">
        <v>49</v>
      </c>
      <c r="AH401" s="16" t="s">
        <v>51</v>
      </c>
      <c r="AI401" s="16" t="s">
        <v>49</v>
      </c>
      <c r="AJ401" s="16" t="s">
        <v>2114</v>
      </c>
      <c r="AL401" s="18"/>
      <c r="AM401" s="18"/>
      <c r="AN401" s="18"/>
      <c r="AO401" s="18"/>
      <c r="AQ401" s="18"/>
      <c r="AV401" s="19">
        <v>20078.099999999999</v>
      </c>
      <c r="AW401" s="16" t="s">
        <v>52</v>
      </c>
      <c r="AX401" s="4" t="s">
        <v>53</v>
      </c>
      <c r="AY401" s="20" t="s">
        <v>69</v>
      </c>
    </row>
    <row r="402" spans="1:51" s="13" customFormat="1" x14ac:dyDescent="0.25">
      <c r="A402" s="16" t="s">
        <v>167</v>
      </c>
      <c r="B402" s="16" t="s">
        <v>40</v>
      </c>
      <c r="C402" s="16" t="s">
        <v>41</v>
      </c>
      <c r="D402" s="16" t="s">
        <v>42</v>
      </c>
      <c r="E402" s="16" t="s">
        <v>43</v>
      </c>
      <c r="F402" s="16" t="s">
        <v>44</v>
      </c>
      <c r="G402" s="17">
        <v>44565</v>
      </c>
      <c r="H402" s="16" t="s">
        <v>45</v>
      </c>
      <c r="J402" s="17">
        <v>44565</v>
      </c>
      <c r="K402" s="16" t="s">
        <v>46</v>
      </c>
      <c r="M402" s="16" t="s">
        <v>47</v>
      </c>
      <c r="N402" s="17">
        <v>44580</v>
      </c>
      <c r="S402" s="16" t="s">
        <v>48</v>
      </c>
      <c r="V402" s="16" t="s">
        <v>49</v>
      </c>
      <c r="X402" s="16" t="s">
        <v>50</v>
      </c>
      <c r="AE402" s="16" t="s">
        <v>49</v>
      </c>
      <c r="AH402" s="16" t="s">
        <v>51</v>
      </c>
      <c r="AI402" s="16" t="s">
        <v>49</v>
      </c>
      <c r="AL402" s="18"/>
      <c r="AM402" s="18"/>
      <c r="AN402" s="18"/>
      <c r="AO402" s="18"/>
      <c r="AQ402" s="18"/>
      <c r="AV402" s="19">
        <v>18709.599999999999</v>
      </c>
      <c r="AW402" s="16" t="s">
        <v>52</v>
      </c>
      <c r="AX402" s="4" t="s">
        <v>53</v>
      </c>
    </row>
    <row r="403" spans="1:51" s="13" customFormat="1" x14ac:dyDescent="0.25">
      <c r="A403" s="16" t="s">
        <v>2010</v>
      </c>
      <c r="B403" s="16" t="s">
        <v>40</v>
      </c>
      <c r="C403" s="16" t="s">
        <v>41</v>
      </c>
      <c r="D403" s="16" t="s">
        <v>42</v>
      </c>
      <c r="E403" s="16" t="s">
        <v>43</v>
      </c>
      <c r="F403" s="16" t="s">
        <v>56</v>
      </c>
      <c r="G403" s="17">
        <v>44581</v>
      </c>
      <c r="H403" s="16" t="s">
        <v>45</v>
      </c>
      <c r="J403" s="17">
        <v>44581</v>
      </c>
      <c r="K403" s="16" t="s">
        <v>2106</v>
      </c>
      <c r="M403" s="16" t="s">
        <v>57</v>
      </c>
      <c r="N403" s="17">
        <v>44596</v>
      </c>
      <c r="S403" s="16" t="s">
        <v>58</v>
      </c>
      <c r="V403" s="16" t="s">
        <v>49</v>
      </c>
      <c r="X403" s="16" t="s">
        <v>59</v>
      </c>
      <c r="AE403" s="16" t="s">
        <v>49</v>
      </c>
      <c r="AH403" s="16" t="s">
        <v>51</v>
      </c>
      <c r="AI403" s="16" t="s">
        <v>49</v>
      </c>
      <c r="AJ403" s="16" t="s">
        <v>2115</v>
      </c>
      <c r="AL403" s="18"/>
      <c r="AM403" s="18"/>
      <c r="AN403" s="18"/>
      <c r="AO403" s="18"/>
      <c r="AQ403" s="18"/>
      <c r="AV403" s="19">
        <v>9094.4</v>
      </c>
      <c r="AW403" s="16" t="s">
        <v>52</v>
      </c>
      <c r="AX403" s="4" t="s">
        <v>53</v>
      </c>
      <c r="AY403" s="20" t="s">
        <v>69</v>
      </c>
    </row>
    <row r="404" spans="1:51" s="13" customFormat="1" x14ac:dyDescent="0.25">
      <c r="A404" s="16" t="s">
        <v>2012</v>
      </c>
      <c r="B404" s="16" t="s">
        <v>40</v>
      </c>
      <c r="C404" s="16" t="s">
        <v>41</v>
      </c>
      <c r="D404" s="16" t="s">
        <v>42</v>
      </c>
      <c r="E404" s="16" t="s">
        <v>43</v>
      </c>
      <c r="F404" s="16" t="s">
        <v>56</v>
      </c>
      <c r="G404" s="17">
        <v>44581</v>
      </c>
      <c r="H404" s="16" t="s">
        <v>45</v>
      </c>
      <c r="J404" s="17">
        <v>44581</v>
      </c>
      <c r="K404" s="16" t="s">
        <v>2106</v>
      </c>
      <c r="M404" s="16" t="s">
        <v>57</v>
      </c>
      <c r="N404" s="17">
        <v>44596</v>
      </c>
      <c r="S404" s="16" t="s">
        <v>58</v>
      </c>
      <c r="V404" s="16" t="s">
        <v>49</v>
      </c>
      <c r="X404" s="16" t="s">
        <v>59</v>
      </c>
      <c r="AE404" s="16" t="s">
        <v>49</v>
      </c>
      <c r="AH404" s="16" t="s">
        <v>51</v>
      </c>
      <c r="AI404" s="16" t="s">
        <v>49</v>
      </c>
      <c r="AJ404" s="16" t="s">
        <v>2116</v>
      </c>
      <c r="AL404" s="18"/>
      <c r="AM404" s="18"/>
      <c r="AN404" s="18"/>
      <c r="AO404" s="18"/>
      <c r="AQ404" s="18"/>
      <c r="AV404" s="19">
        <v>9094.4</v>
      </c>
      <c r="AW404" s="16" t="s">
        <v>52</v>
      </c>
      <c r="AX404" s="4" t="s">
        <v>53</v>
      </c>
      <c r="AY404" s="20" t="s">
        <v>69</v>
      </c>
    </row>
    <row r="405" spans="1:51" s="13" customFormat="1" x14ac:dyDescent="0.25">
      <c r="A405" s="16" t="s">
        <v>2014</v>
      </c>
      <c r="B405" s="16" t="s">
        <v>40</v>
      </c>
      <c r="C405" s="16" t="s">
        <v>41</v>
      </c>
      <c r="D405" s="16" t="s">
        <v>42</v>
      </c>
      <c r="E405" s="16" t="s">
        <v>43</v>
      </c>
      <c r="F405" s="16" t="s">
        <v>56</v>
      </c>
      <c r="G405" s="17">
        <v>44581</v>
      </c>
      <c r="H405" s="16" t="s">
        <v>45</v>
      </c>
      <c r="J405" s="17">
        <v>44581</v>
      </c>
      <c r="K405" s="16" t="s">
        <v>2106</v>
      </c>
      <c r="M405" s="16" t="s">
        <v>57</v>
      </c>
      <c r="N405" s="17">
        <v>44596</v>
      </c>
      <c r="S405" s="16" t="s">
        <v>58</v>
      </c>
      <c r="V405" s="16" t="s">
        <v>49</v>
      </c>
      <c r="X405" s="16" t="s">
        <v>59</v>
      </c>
      <c r="AE405" s="16" t="s">
        <v>49</v>
      </c>
      <c r="AH405" s="16" t="s">
        <v>51</v>
      </c>
      <c r="AI405" s="16" t="s">
        <v>49</v>
      </c>
      <c r="AJ405" s="16" t="s">
        <v>2117</v>
      </c>
      <c r="AL405" s="18"/>
      <c r="AM405" s="18"/>
      <c r="AN405" s="18"/>
      <c r="AO405" s="18"/>
      <c r="AQ405" s="18"/>
      <c r="AV405" s="19">
        <v>9094.4</v>
      </c>
      <c r="AW405" s="16" t="s">
        <v>52</v>
      </c>
      <c r="AX405" s="4" t="s">
        <v>53</v>
      </c>
      <c r="AY405" s="20" t="s">
        <v>69</v>
      </c>
    </row>
    <row r="406" spans="1:51" s="13" customFormat="1" x14ac:dyDescent="0.25">
      <c r="A406" s="16" t="s">
        <v>2016</v>
      </c>
      <c r="B406" s="16" t="s">
        <v>40</v>
      </c>
      <c r="C406" s="16" t="s">
        <v>41</v>
      </c>
      <c r="D406" s="16" t="s">
        <v>42</v>
      </c>
      <c r="E406" s="16" t="s">
        <v>43</v>
      </c>
      <c r="F406" s="16" t="s">
        <v>56</v>
      </c>
      <c r="G406" s="17">
        <v>44581</v>
      </c>
      <c r="H406" s="16" t="s">
        <v>45</v>
      </c>
      <c r="J406" s="17">
        <v>44581</v>
      </c>
      <c r="K406" s="16" t="s">
        <v>2106</v>
      </c>
      <c r="M406" s="16" t="s">
        <v>57</v>
      </c>
      <c r="N406" s="17">
        <v>44596</v>
      </c>
      <c r="S406" s="16" t="s">
        <v>58</v>
      </c>
      <c r="V406" s="16" t="s">
        <v>49</v>
      </c>
      <c r="X406" s="16" t="s">
        <v>59</v>
      </c>
      <c r="AE406" s="16" t="s">
        <v>49</v>
      </c>
      <c r="AH406" s="16" t="s">
        <v>51</v>
      </c>
      <c r="AI406" s="16" t="s">
        <v>49</v>
      </c>
      <c r="AJ406" s="16" t="s">
        <v>2118</v>
      </c>
      <c r="AL406" s="18"/>
      <c r="AM406" s="18"/>
      <c r="AN406" s="18"/>
      <c r="AO406" s="18"/>
      <c r="AQ406" s="18"/>
      <c r="AV406" s="19">
        <v>9094.4</v>
      </c>
      <c r="AW406" s="16" t="s">
        <v>52</v>
      </c>
      <c r="AX406" s="4" t="s">
        <v>53</v>
      </c>
      <c r="AY406" s="20" t="s">
        <v>69</v>
      </c>
    </row>
    <row r="407" spans="1:51" s="13" customFormat="1" x14ac:dyDescent="0.25">
      <c r="A407" s="16" t="s">
        <v>2018</v>
      </c>
      <c r="B407" s="16" t="s">
        <v>40</v>
      </c>
      <c r="C407" s="16" t="s">
        <v>41</v>
      </c>
      <c r="D407" s="16" t="s">
        <v>42</v>
      </c>
      <c r="E407" s="16" t="s">
        <v>43</v>
      </c>
      <c r="F407" s="16" t="s">
        <v>56</v>
      </c>
      <c r="G407" s="17">
        <v>44581</v>
      </c>
      <c r="H407" s="16" t="s">
        <v>45</v>
      </c>
      <c r="J407" s="17">
        <v>44581</v>
      </c>
      <c r="K407" s="16" t="s">
        <v>2106</v>
      </c>
      <c r="M407" s="16" t="s">
        <v>57</v>
      </c>
      <c r="N407" s="17">
        <v>44596</v>
      </c>
      <c r="S407" s="16" t="s">
        <v>58</v>
      </c>
      <c r="V407" s="16" t="s">
        <v>49</v>
      </c>
      <c r="X407" s="16" t="s">
        <v>59</v>
      </c>
      <c r="AE407" s="16" t="s">
        <v>49</v>
      </c>
      <c r="AH407" s="16" t="s">
        <v>51</v>
      </c>
      <c r="AI407" s="16" t="s">
        <v>49</v>
      </c>
      <c r="AJ407" s="16" t="s">
        <v>2119</v>
      </c>
      <c r="AL407" s="18"/>
      <c r="AM407" s="18"/>
      <c r="AN407" s="18"/>
      <c r="AO407" s="18"/>
      <c r="AQ407" s="18"/>
      <c r="AV407" s="19">
        <v>9094.4</v>
      </c>
      <c r="AW407" s="16" t="s">
        <v>52</v>
      </c>
      <c r="AX407" s="4" t="s">
        <v>53</v>
      </c>
      <c r="AY407" s="20" t="s">
        <v>69</v>
      </c>
    </row>
    <row r="408" spans="1:51" s="13" customFormat="1" x14ac:dyDescent="0.25">
      <c r="A408" s="16" t="s">
        <v>2020</v>
      </c>
      <c r="B408" s="16" t="s">
        <v>40</v>
      </c>
      <c r="C408" s="16" t="s">
        <v>41</v>
      </c>
      <c r="D408" s="16" t="s">
        <v>42</v>
      </c>
      <c r="E408" s="16" t="s">
        <v>43</v>
      </c>
      <c r="F408" s="16" t="s">
        <v>56</v>
      </c>
      <c r="G408" s="17">
        <v>44581</v>
      </c>
      <c r="H408" s="16" t="s">
        <v>45</v>
      </c>
      <c r="J408" s="17">
        <v>44581</v>
      </c>
      <c r="K408" s="16" t="s">
        <v>2106</v>
      </c>
      <c r="M408" s="16" t="s">
        <v>57</v>
      </c>
      <c r="N408" s="17">
        <v>44596</v>
      </c>
      <c r="S408" s="16" t="s">
        <v>58</v>
      </c>
      <c r="V408" s="16" t="s">
        <v>49</v>
      </c>
      <c r="X408" s="16" t="s">
        <v>59</v>
      </c>
      <c r="AE408" s="16" t="s">
        <v>49</v>
      </c>
      <c r="AH408" s="16" t="s">
        <v>51</v>
      </c>
      <c r="AI408" s="16" t="s">
        <v>49</v>
      </c>
      <c r="AJ408" s="16" t="s">
        <v>2120</v>
      </c>
      <c r="AL408" s="18"/>
      <c r="AM408" s="18"/>
      <c r="AN408" s="18"/>
      <c r="AO408" s="18"/>
      <c r="AQ408" s="18"/>
      <c r="AV408" s="19">
        <v>9094.4</v>
      </c>
      <c r="AW408" s="16" t="s">
        <v>52</v>
      </c>
      <c r="AX408" s="4" t="s">
        <v>53</v>
      </c>
      <c r="AY408" s="20" t="s">
        <v>69</v>
      </c>
    </row>
    <row r="409" spans="1:51" s="13" customFormat="1" x14ac:dyDescent="0.25">
      <c r="A409" s="16" t="s">
        <v>2022</v>
      </c>
      <c r="B409" s="16" t="s">
        <v>40</v>
      </c>
      <c r="C409" s="16" t="s">
        <v>41</v>
      </c>
      <c r="D409" s="16" t="s">
        <v>42</v>
      </c>
      <c r="E409" s="16" t="s">
        <v>43</v>
      </c>
      <c r="F409" s="16" t="s">
        <v>56</v>
      </c>
      <c r="G409" s="17">
        <v>44581</v>
      </c>
      <c r="H409" s="16" t="s">
        <v>45</v>
      </c>
      <c r="J409" s="17">
        <v>44581</v>
      </c>
      <c r="K409" s="16" t="s">
        <v>2106</v>
      </c>
      <c r="M409" s="16" t="s">
        <v>57</v>
      </c>
      <c r="N409" s="17">
        <v>44596</v>
      </c>
      <c r="S409" s="16" t="s">
        <v>58</v>
      </c>
      <c r="V409" s="16" t="s">
        <v>49</v>
      </c>
      <c r="X409" s="16" t="s">
        <v>59</v>
      </c>
      <c r="AE409" s="16" t="s">
        <v>49</v>
      </c>
      <c r="AH409" s="16" t="s">
        <v>51</v>
      </c>
      <c r="AI409" s="16" t="s">
        <v>49</v>
      </c>
      <c r="AJ409" s="16" t="s">
        <v>2121</v>
      </c>
      <c r="AL409" s="18"/>
      <c r="AM409" s="18"/>
      <c r="AN409" s="18"/>
      <c r="AO409" s="18"/>
      <c r="AQ409" s="18"/>
      <c r="AV409" s="19">
        <v>9094.4</v>
      </c>
      <c r="AW409" s="16" t="s">
        <v>52</v>
      </c>
      <c r="AX409" s="4" t="s">
        <v>53</v>
      </c>
      <c r="AY409" s="20" t="s">
        <v>69</v>
      </c>
    </row>
    <row r="410" spans="1:51" s="13" customFormat="1" x14ac:dyDescent="0.25">
      <c r="A410" s="16" t="s">
        <v>2024</v>
      </c>
      <c r="B410" s="16" t="s">
        <v>40</v>
      </c>
      <c r="C410" s="16" t="s">
        <v>41</v>
      </c>
      <c r="D410" s="16" t="s">
        <v>42</v>
      </c>
      <c r="E410" s="16" t="s">
        <v>43</v>
      </c>
      <c r="F410" s="16" t="s">
        <v>56</v>
      </c>
      <c r="G410" s="17">
        <v>44581</v>
      </c>
      <c r="H410" s="16" t="s">
        <v>45</v>
      </c>
      <c r="J410" s="17">
        <v>44581</v>
      </c>
      <c r="K410" s="16" t="s">
        <v>2106</v>
      </c>
      <c r="M410" s="16" t="s">
        <v>57</v>
      </c>
      <c r="N410" s="17">
        <v>44596</v>
      </c>
      <c r="S410" s="16" t="s">
        <v>58</v>
      </c>
      <c r="V410" s="16" t="s">
        <v>49</v>
      </c>
      <c r="X410" s="16" t="s">
        <v>59</v>
      </c>
      <c r="AE410" s="16" t="s">
        <v>49</v>
      </c>
      <c r="AH410" s="16" t="s">
        <v>51</v>
      </c>
      <c r="AI410" s="16" t="s">
        <v>49</v>
      </c>
      <c r="AJ410" s="16" t="s">
        <v>2122</v>
      </c>
      <c r="AL410" s="18"/>
      <c r="AM410" s="18"/>
      <c r="AN410" s="18"/>
      <c r="AO410" s="18"/>
      <c r="AQ410" s="18"/>
      <c r="AV410" s="19">
        <v>9094.4</v>
      </c>
      <c r="AW410" s="16" t="s">
        <v>52</v>
      </c>
      <c r="AX410" s="4" t="s">
        <v>53</v>
      </c>
      <c r="AY410" s="20" t="s">
        <v>69</v>
      </c>
    </row>
    <row r="411" spans="1:51" s="13" customFormat="1" x14ac:dyDescent="0.25">
      <c r="A411" s="16" t="s">
        <v>2026</v>
      </c>
      <c r="B411" s="16" t="s">
        <v>40</v>
      </c>
      <c r="C411" s="16" t="s">
        <v>41</v>
      </c>
      <c r="D411" s="16" t="s">
        <v>42</v>
      </c>
      <c r="E411" s="16" t="s">
        <v>43</v>
      </c>
      <c r="F411" s="16" t="s">
        <v>123</v>
      </c>
      <c r="G411" s="17">
        <v>44581</v>
      </c>
      <c r="H411" s="16" t="s">
        <v>45</v>
      </c>
      <c r="J411" s="17">
        <v>44581</v>
      </c>
      <c r="K411" s="16" t="s">
        <v>2106</v>
      </c>
      <c r="M411" s="16" t="s">
        <v>124</v>
      </c>
      <c r="N411" s="17">
        <v>44596</v>
      </c>
      <c r="S411" s="16" t="s">
        <v>125</v>
      </c>
      <c r="V411" s="16" t="s">
        <v>49</v>
      </c>
      <c r="X411" s="16" t="s">
        <v>126</v>
      </c>
      <c r="AE411" s="16" t="s">
        <v>49</v>
      </c>
      <c r="AH411" s="16" t="s">
        <v>51</v>
      </c>
      <c r="AI411" s="16" t="s">
        <v>49</v>
      </c>
      <c r="AJ411" s="16" t="s">
        <v>2123</v>
      </c>
      <c r="AL411" s="18"/>
      <c r="AM411" s="18"/>
      <c r="AN411" s="18"/>
      <c r="AO411" s="18"/>
      <c r="AQ411" s="18"/>
      <c r="AV411" s="19">
        <v>8789.4699999999993</v>
      </c>
      <c r="AW411" s="16" t="s">
        <v>52</v>
      </c>
      <c r="AX411" s="4" t="s">
        <v>53</v>
      </c>
      <c r="AY411" s="20" t="s">
        <v>69</v>
      </c>
    </row>
    <row r="412" spans="1:51" s="13" customFormat="1" x14ac:dyDescent="0.25">
      <c r="A412" s="16" t="s">
        <v>2028</v>
      </c>
      <c r="B412" s="16" t="s">
        <v>40</v>
      </c>
      <c r="C412" s="16" t="s">
        <v>41</v>
      </c>
      <c r="D412" s="16" t="s">
        <v>42</v>
      </c>
      <c r="E412" s="16" t="s">
        <v>43</v>
      </c>
      <c r="F412" s="16" t="s">
        <v>123</v>
      </c>
      <c r="G412" s="17">
        <v>44581</v>
      </c>
      <c r="H412" s="16" t="s">
        <v>45</v>
      </c>
      <c r="J412" s="17">
        <v>44581</v>
      </c>
      <c r="K412" s="16" t="s">
        <v>2106</v>
      </c>
      <c r="M412" s="16" t="s">
        <v>124</v>
      </c>
      <c r="N412" s="17">
        <v>44596</v>
      </c>
      <c r="S412" s="16" t="s">
        <v>125</v>
      </c>
      <c r="V412" s="16" t="s">
        <v>49</v>
      </c>
      <c r="X412" s="16" t="s">
        <v>126</v>
      </c>
      <c r="AE412" s="16" t="s">
        <v>49</v>
      </c>
      <c r="AH412" s="16" t="s">
        <v>51</v>
      </c>
      <c r="AI412" s="16" t="s">
        <v>49</v>
      </c>
      <c r="AJ412" s="16" t="s">
        <v>2124</v>
      </c>
      <c r="AL412" s="18"/>
      <c r="AM412" s="18"/>
      <c r="AN412" s="18"/>
      <c r="AO412" s="18"/>
      <c r="AQ412" s="18"/>
      <c r="AV412" s="19">
        <v>8789.4699999999993</v>
      </c>
      <c r="AW412" s="16" t="s">
        <v>52</v>
      </c>
      <c r="AX412" s="4" t="s">
        <v>53</v>
      </c>
      <c r="AY412" s="20" t="s">
        <v>69</v>
      </c>
    </row>
    <row r="413" spans="1:51" s="13" customFormat="1" x14ac:dyDescent="0.25">
      <c r="A413" s="16" t="s">
        <v>39</v>
      </c>
      <c r="B413" s="16" t="s">
        <v>40</v>
      </c>
      <c r="C413" s="16" t="s">
        <v>41</v>
      </c>
      <c r="D413" s="16" t="s">
        <v>42</v>
      </c>
      <c r="E413" s="16" t="s">
        <v>43</v>
      </c>
      <c r="F413" s="16" t="s">
        <v>44</v>
      </c>
      <c r="G413" s="17">
        <v>44565</v>
      </c>
      <c r="H413" s="16" t="s">
        <v>45</v>
      </c>
      <c r="J413" s="17">
        <v>44565</v>
      </c>
      <c r="K413" s="16" t="s">
        <v>46</v>
      </c>
      <c r="M413" s="16" t="s">
        <v>47</v>
      </c>
      <c r="N413" s="17">
        <v>44580</v>
      </c>
      <c r="S413" s="16" t="s">
        <v>48</v>
      </c>
      <c r="V413" s="16" t="s">
        <v>49</v>
      </c>
      <c r="X413" s="16" t="s">
        <v>50</v>
      </c>
      <c r="AE413" s="16" t="s">
        <v>49</v>
      </c>
      <c r="AH413" s="16" t="s">
        <v>51</v>
      </c>
      <c r="AI413" s="16" t="s">
        <v>49</v>
      </c>
      <c r="AL413" s="18"/>
      <c r="AM413" s="18"/>
      <c r="AN413" s="18"/>
      <c r="AO413" s="18"/>
      <c r="AQ413" s="18"/>
      <c r="AV413" s="19">
        <v>18709.599999999999</v>
      </c>
      <c r="AW413" s="16" t="s">
        <v>52</v>
      </c>
      <c r="AX413" s="4" t="s">
        <v>53</v>
      </c>
    </row>
    <row r="414" spans="1:51" s="13" customFormat="1" x14ac:dyDescent="0.25">
      <c r="A414" s="16" t="s">
        <v>2030</v>
      </c>
      <c r="B414" s="16" t="s">
        <v>40</v>
      </c>
      <c r="C414" s="16" t="s">
        <v>41</v>
      </c>
      <c r="D414" s="16" t="s">
        <v>42</v>
      </c>
      <c r="E414" s="16" t="s">
        <v>43</v>
      </c>
      <c r="F414" s="16" t="s">
        <v>56</v>
      </c>
      <c r="G414" s="17">
        <v>44581</v>
      </c>
      <c r="H414" s="16" t="s">
        <v>45</v>
      </c>
      <c r="J414" s="17">
        <v>44581</v>
      </c>
      <c r="K414" s="16" t="s">
        <v>2106</v>
      </c>
      <c r="M414" s="16" t="s">
        <v>57</v>
      </c>
      <c r="N414" s="17">
        <v>44596</v>
      </c>
      <c r="S414" s="16" t="s">
        <v>58</v>
      </c>
      <c r="V414" s="16" t="s">
        <v>49</v>
      </c>
      <c r="X414" s="16" t="s">
        <v>59</v>
      </c>
      <c r="AE414" s="16" t="s">
        <v>49</v>
      </c>
      <c r="AH414" s="16" t="s">
        <v>51</v>
      </c>
      <c r="AI414" s="16" t="s">
        <v>49</v>
      </c>
      <c r="AJ414" s="16" t="s">
        <v>2125</v>
      </c>
      <c r="AL414" s="18"/>
      <c r="AM414" s="18"/>
      <c r="AN414" s="18"/>
      <c r="AO414" s="18"/>
      <c r="AQ414" s="18"/>
      <c r="AV414" s="19">
        <v>9094.4</v>
      </c>
      <c r="AW414" s="16" t="s">
        <v>52</v>
      </c>
      <c r="AX414" s="4" t="s">
        <v>53</v>
      </c>
      <c r="AY414" s="20" t="s">
        <v>69</v>
      </c>
    </row>
    <row r="415" spans="1:51" s="13" customFormat="1" x14ac:dyDescent="0.25">
      <c r="A415" s="16" t="s">
        <v>2032</v>
      </c>
      <c r="B415" s="16" t="s">
        <v>40</v>
      </c>
      <c r="C415" s="16" t="s">
        <v>41</v>
      </c>
      <c r="D415" s="16" t="s">
        <v>42</v>
      </c>
      <c r="E415" s="16" t="s">
        <v>43</v>
      </c>
      <c r="F415" s="16" t="s">
        <v>56</v>
      </c>
      <c r="G415" s="17">
        <v>44581</v>
      </c>
      <c r="H415" s="16" t="s">
        <v>45</v>
      </c>
      <c r="J415" s="17">
        <v>44581</v>
      </c>
      <c r="K415" s="16" t="s">
        <v>2106</v>
      </c>
      <c r="M415" s="16" t="s">
        <v>57</v>
      </c>
      <c r="N415" s="17">
        <v>44596</v>
      </c>
      <c r="S415" s="16" t="s">
        <v>58</v>
      </c>
      <c r="V415" s="16" t="s">
        <v>49</v>
      </c>
      <c r="X415" s="16" t="s">
        <v>59</v>
      </c>
      <c r="AE415" s="16" t="s">
        <v>49</v>
      </c>
      <c r="AH415" s="16" t="s">
        <v>51</v>
      </c>
      <c r="AI415" s="16" t="s">
        <v>49</v>
      </c>
      <c r="AJ415" s="16" t="s">
        <v>2126</v>
      </c>
      <c r="AL415" s="18"/>
      <c r="AM415" s="18"/>
      <c r="AN415" s="18"/>
      <c r="AO415" s="18"/>
      <c r="AQ415" s="18"/>
      <c r="AV415" s="19">
        <v>15663.2</v>
      </c>
      <c r="AW415" s="16" t="s">
        <v>52</v>
      </c>
      <c r="AX415" s="4" t="s">
        <v>53</v>
      </c>
      <c r="AY415" s="20" t="s">
        <v>69</v>
      </c>
    </row>
    <row r="416" spans="1:51" s="13" customFormat="1" x14ac:dyDescent="0.25">
      <c r="A416" s="16" t="s">
        <v>2034</v>
      </c>
      <c r="B416" s="16" t="s">
        <v>40</v>
      </c>
      <c r="C416" s="16" t="s">
        <v>41</v>
      </c>
      <c r="D416" s="16" t="s">
        <v>42</v>
      </c>
      <c r="E416" s="16" t="s">
        <v>43</v>
      </c>
      <c r="F416" s="16" t="s">
        <v>44</v>
      </c>
      <c r="G416" s="17">
        <v>44581</v>
      </c>
      <c r="H416" s="16" t="s">
        <v>45</v>
      </c>
      <c r="J416" s="17">
        <v>44581</v>
      </c>
      <c r="K416" s="16" t="s">
        <v>2106</v>
      </c>
      <c r="M416" s="16" t="s">
        <v>47</v>
      </c>
      <c r="N416" s="17">
        <v>44596</v>
      </c>
      <c r="S416" s="16" t="s">
        <v>48</v>
      </c>
      <c r="V416" s="16" t="s">
        <v>49</v>
      </c>
      <c r="X416" s="16" t="s">
        <v>50</v>
      </c>
      <c r="AE416" s="16" t="s">
        <v>49</v>
      </c>
      <c r="AH416" s="16" t="s">
        <v>51</v>
      </c>
      <c r="AI416" s="16" t="s">
        <v>49</v>
      </c>
      <c r="AJ416" s="16" t="s">
        <v>2127</v>
      </c>
      <c r="AL416" s="18"/>
      <c r="AM416" s="18"/>
      <c r="AN416" s="18"/>
      <c r="AO416" s="18"/>
      <c r="AQ416" s="18"/>
      <c r="AV416" s="19">
        <v>26079.200000000001</v>
      </c>
      <c r="AW416" s="16" t="s">
        <v>52</v>
      </c>
      <c r="AX416" s="4" t="s">
        <v>53</v>
      </c>
      <c r="AY416" s="20" t="s">
        <v>69</v>
      </c>
    </row>
    <row r="417" spans="1:51" s="13" customFormat="1" x14ac:dyDescent="0.25">
      <c r="A417" s="16" t="s">
        <v>2036</v>
      </c>
      <c r="B417" s="16" t="s">
        <v>40</v>
      </c>
      <c r="C417" s="16" t="s">
        <v>41</v>
      </c>
      <c r="D417" s="16" t="s">
        <v>42</v>
      </c>
      <c r="E417" s="16" t="s">
        <v>43</v>
      </c>
      <c r="F417" s="16" t="s">
        <v>44</v>
      </c>
      <c r="G417" s="17">
        <v>44581</v>
      </c>
      <c r="H417" s="16" t="s">
        <v>45</v>
      </c>
      <c r="J417" s="17">
        <v>44581</v>
      </c>
      <c r="K417" s="16" t="s">
        <v>2106</v>
      </c>
      <c r="M417" s="16" t="s">
        <v>47</v>
      </c>
      <c r="N417" s="17">
        <v>44596</v>
      </c>
      <c r="S417" s="16" t="s">
        <v>48</v>
      </c>
      <c r="V417" s="16" t="s">
        <v>49</v>
      </c>
      <c r="X417" s="16" t="s">
        <v>50</v>
      </c>
      <c r="AE417" s="16" t="s">
        <v>49</v>
      </c>
      <c r="AH417" s="16" t="s">
        <v>51</v>
      </c>
      <c r="AI417" s="16" t="s">
        <v>49</v>
      </c>
      <c r="AJ417" s="16" t="s">
        <v>2128</v>
      </c>
      <c r="AL417" s="18"/>
      <c r="AM417" s="18"/>
      <c r="AN417" s="18"/>
      <c r="AO417" s="18"/>
      <c r="AQ417" s="18"/>
      <c r="AV417" s="19">
        <v>26079.200000000001</v>
      </c>
      <c r="AW417" s="16" t="s">
        <v>52</v>
      </c>
      <c r="AX417" s="4" t="s">
        <v>53</v>
      </c>
      <c r="AY417" s="20" t="s">
        <v>69</v>
      </c>
    </row>
    <row r="418" spans="1:51" s="13" customFormat="1" x14ac:dyDescent="0.25">
      <c r="A418" s="16" t="s">
        <v>509</v>
      </c>
      <c r="B418" s="16" t="s">
        <v>40</v>
      </c>
      <c r="C418" s="16" t="s">
        <v>41</v>
      </c>
      <c r="D418" s="16" t="s">
        <v>42</v>
      </c>
      <c r="E418" s="16" t="s">
        <v>43</v>
      </c>
      <c r="F418" s="16" t="s">
        <v>56</v>
      </c>
      <c r="G418" s="17">
        <v>44565</v>
      </c>
      <c r="H418" s="16" t="s">
        <v>45</v>
      </c>
      <c r="J418" s="17">
        <v>44565</v>
      </c>
      <c r="K418" s="16" t="s">
        <v>46</v>
      </c>
      <c r="M418" s="16" t="s">
        <v>57</v>
      </c>
      <c r="N418" s="17">
        <v>44580</v>
      </c>
      <c r="S418" s="16" t="s">
        <v>58</v>
      </c>
      <c r="V418" s="16" t="s">
        <v>49</v>
      </c>
      <c r="X418" s="16" t="s">
        <v>59</v>
      </c>
      <c r="AE418" s="16" t="s">
        <v>49</v>
      </c>
      <c r="AH418" s="16" t="s">
        <v>51</v>
      </c>
      <c r="AI418" s="16" t="s">
        <v>49</v>
      </c>
      <c r="AL418" s="18"/>
      <c r="AM418" s="18"/>
      <c r="AN418" s="18"/>
      <c r="AO418" s="18"/>
      <c r="AQ418" s="18"/>
      <c r="AV418" s="19">
        <v>9094.4</v>
      </c>
      <c r="AW418" s="16" t="s">
        <v>52</v>
      </c>
      <c r="AX418" s="4" t="s">
        <v>53</v>
      </c>
    </row>
    <row r="419" spans="1:51" s="13" customFormat="1" x14ac:dyDescent="0.25">
      <c r="A419" s="16" t="s">
        <v>119</v>
      </c>
      <c r="B419" s="16" t="s">
        <v>40</v>
      </c>
      <c r="C419" s="16" t="s">
        <v>41</v>
      </c>
      <c r="D419" s="16" t="s">
        <v>42</v>
      </c>
      <c r="E419" s="16" t="s">
        <v>43</v>
      </c>
      <c r="F419" s="16" t="s">
        <v>56</v>
      </c>
      <c r="G419" s="17">
        <v>44565</v>
      </c>
      <c r="H419" s="16" t="s">
        <v>45</v>
      </c>
      <c r="J419" s="17">
        <v>44565</v>
      </c>
      <c r="K419" s="16" t="s">
        <v>46</v>
      </c>
      <c r="M419" s="16" t="s">
        <v>57</v>
      </c>
      <c r="N419" s="17">
        <v>44580</v>
      </c>
      <c r="S419" s="16" t="s">
        <v>58</v>
      </c>
      <c r="V419" s="16" t="s">
        <v>49</v>
      </c>
      <c r="X419" s="16" t="s">
        <v>59</v>
      </c>
      <c r="AE419" s="16" t="s">
        <v>49</v>
      </c>
      <c r="AH419" s="16" t="s">
        <v>51</v>
      </c>
      <c r="AI419" s="16" t="s">
        <v>49</v>
      </c>
      <c r="AL419" s="18"/>
      <c r="AM419" s="18"/>
      <c r="AN419" s="18"/>
      <c r="AO419" s="18"/>
      <c r="AQ419" s="18"/>
      <c r="AV419" s="19">
        <v>9094.4</v>
      </c>
      <c r="AW419" s="16" t="s">
        <v>52</v>
      </c>
      <c r="AX419" s="4" t="s">
        <v>53</v>
      </c>
    </row>
    <row r="420" spans="1:51" s="13" customFormat="1" x14ac:dyDescent="0.25">
      <c r="A420" s="16" t="s">
        <v>522</v>
      </c>
      <c r="B420" s="16" t="s">
        <v>40</v>
      </c>
      <c r="C420" s="16" t="s">
        <v>41</v>
      </c>
      <c r="D420" s="16" t="s">
        <v>42</v>
      </c>
      <c r="E420" s="16" t="s">
        <v>43</v>
      </c>
      <c r="F420" s="16" t="s">
        <v>56</v>
      </c>
      <c r="G420" s="17">
        <v>44565</v>
      </c>
      <c r="H420" s="16" t="s">
        <v>45</v>
      </c>
      <c r="J420" s="17">
        <v>44565</v>
      </c>
      <c r="K420" s="16" t="s">
        <v>46</v>
      </c>
      <c r="M420" s="16" t="s">
        <v>57</v>
      </c>
      <c r="N420" s="17">
        <v>44580</v>
      </c>
      <c r="S420" s="16" t="s">
        <v>58</v>
      </c>
      <c r="V420" s="16" t="s">
        <v>49</v>
      </c>
      <c r="X420" s="16" t="s">
        <v>59</v>
      </c>
      <c r="AE420" s="16" t="s">
        <v>49</v>
      </c>
      <c r="AH420" s="16" t="s">
        <v>51</v>
      </c>
      <c r="AI420" s="16" t="s">
        <v>49</v>
      </c>
      <c r="AL420" s="18"/>
      <c r="AM420" s="18"/>
      <c r="AN420" s="18"/>
      <c r="AO420" s="18"/>
      <c r="AQ420" s="18"/>
      <c r="AV420" s="19">
        <v>9094.4</v>
      </c>
      <c r="AW420" s="16" t="s">
        <v>52</v>
      </c>
      <c r="AX420" s="4" t="s">
        <v>53</v>
      </c>
    </row>
    <row r="421" spans="1:51" s="13" customFormat="1" x14ac:dyDescent="0.25">
      <c r="A421" s="16" t="s">
        <v>431</v>
      </c>
      <c r="B421" s="16" t="s">
        <v>40</v>
      </c>
      <c r="C421" s="16" t="s">
        <v>41</v>
      </c>
      <c r="D421" s="16" t="s">
        <v>42</v>
      </c>
      <c r="E421" s="16" t="s">
        <v>43</v>
      </c>
      <c r="F421" s="16" t="s">
        <v>56</v>
      </c>
      <c r="G421" s="17">
        <v>44565</v>
      </c>
      <c r="H421" s="16" t="s">
        <v>45</v>
      </c>
      <c r="J421" s="17">
        <v>44565</v>
      </c>
      <c r="K421" s="16" t="s">
        <v>46</v>
      </c>
      <c r="M421" s="16" t="s">
        <v>57</v>
      </c>
      <c r="N421" s="17">
        <v>44580</v>
      </c>
      <c r="S421" s="16" t="s">
        <v>58</v>
      </c>
      <c r="V421" s="16" t="s">
        <v>49</v>
      </c>
      <c r="X421" s="16" t="s">
        <v>59</v>
      </c>
      <c r="AE421" s="16" t="s">
        <v>49</v>
      </c>
      <c r="AH421" s="16" t="s">
        <v>51</v>
      </c>
      <c r="AI421" s="16" t="s">
        <v>49</v>
      </c>
      <c r="AL421" s="18"/>
      <c r="AM421" s="18"/>
      <c r="AN421" s="18"/>
      <c r="AO421" s="18"/>
      <c r="AQ421" s="18"/>
      <c r="AV421" s="19">
        <v>9094.4</v>
      </c>
      <c r="AW421" s="16" t="s">
        <v>52</v>
      </c>
      <c r="AX421" s="4" t="s">
        <v>53</v>
      </c>
    </row>
    <row r="422" spans="1:51" s="13" customFormat="1" x14ac:dyDescent="0.25">
      <c r="A422" s="16" t="s">
        <v>403</v>
      </c>
      <c r="B422" s="16" t="s">
        <v>40</v>
      </c>
      <c r="C422" s="16" t="s">
        <v>41</v>
      </c>
      <c r="D422" s="16" t="s">
        <v>42</v>
      </c>
      <c r="E422" s="16" t="s">
        <v>43</v>
      </c>
      <c r="F422" s="16" t="s">
        <v>56</v>
      </c>
      <c r="G422" s="17">
        <v>44565</v>
      </c>
      <c r="H422" s="16" t="s">
        <v>45</v>
      </c>
      <c r="J422" s="17">
        <v>44565</v>
      </c>
      <c r="K422" s="16" t="s">
        <v>46</v>
      </c>
      <c r="M422" s="16" t="s">
        <v>57</v>
      </c>
      <c r="N422" s="17">
        <v>44580</v>
      </c>
      <c r="S422" s="16" t="s">
        <v>58</v>
      </c>
      <c r="V422" s="16" t="s">
        <v>49</v>
      </c>
      <c r="X422" s="16" t="s">
        <v>59</v>
      </c>
      <c r="AE422" s="16" t="s">
        <v>49</v>
      </c>
      <c r="AH422" s="16" t="s">
        <v>51</v>
      </c>
      <c r="AI422" s="16" t="s">
        <v>49</v>
      </c>
      <c r="AL422" s="18"/>
      <c r="AM422" s="18"/>
      <c r="AN422" s="18"/>
      <c r="AO422" s="18"/>
      <c r="AQ422" s="18"/>
      <c r="AV422" s="19">
        <v>9094.4</v>
      </c>
      <c r="AW422" s="16" t="s">
        <v>52</v>
      </c>
      <c r="AX422" s="4" t="s">
        <v>53</v>
      </c>
    </row>
    <row r="423" spans="1:51" s="13" customFormat="1" x14ac:dyDescent="0.25">
      <c r="A423" s="16" t="s">
        <v>254</v>
      </c>
      <c r="B423" s="16" t="s">
        <v>40</v>
      </c>
      <c r="C423" s="16" t="s">
        <v>41</v>
      </c>
      <c r="D423" s="16" t="s">
        <v>42</v>
      </c>
      <c r="E423" s="16" t="s">
        <v>43</v>
      </c>
      <c r="F423" s="16" t="s">
        <v>44</v>
      </c>
      <c r="G423" s="17">
        <v>44563</v>
      </c>
      <c r="H423" s="16" t="s">
        <v>45</v>
      </c>
      <c r="J423" s="17">
        <v>44563</v>
      </c>
      <c r="K423" s="16" t="s">
        <v>46</v>
      </c>
      <c r="M423" s="16" t="s">
        <v>47</v>
      </c>
      <c r="N423" s="17">
        <v>44578</v>
      </c>
      <c r="S423" s="16" t="s">
        <v>48</v>
      </c>
      <c r="V423" s="16" t="s">
        <v>49</v>
      </c>
      <c r="X423" s="16" t="s">
        <v>50</v>
      </c>
      <c r="AE423" s="16" t="s">
        <v>49</v>
      </c>
      <c r="AH423" s="16" t="s">
        <v>51</v>
      </c>
      <c r="AI423" s="16" t="s">
        <v>49</v>
      </c>
      <c r="AL423" s="18"/>
      <c r="AM423" s="18"/>
      <c r="AN423" s="18"/>
      <c r="AO423" s="18"/>
      <c r="AQ423" s="18"/>
      <c r="AV423" s="19">
        <v>26079.200000000001</v>
      </c>
      <c r="AW423" s="16" t="s">
        <v>52</v>
      </c>
      <c r="AX423" s="4" t="s">
        <v>53</v>
      </c>
    </row>
    <row r="424" spans="1:51" s="13" customFormat="1" x14ac:dyDescent="0.25">
      <c r="A424" s="16" t="s">
        <v>485</v>
      </c>
      <c r="B424" s="16" t="s">
        <v>40</v>
      </c>
      <c r="C424" s="16" t="s">
        <v>41</v>
      </c>
      <c r="D424" s="16" t="s">
        <v>42</v>
      </c>
      <c r="E424" s="16" t="s">
        <v>43</v>
      </c>
      <c r="F424" s="16" t="s">
        <v>56</v>
      </c>
      <c r="G424" s="17">
        <v>44565</v>
      </c>
      <c r="H424" s="16" t="s">
        <v>45</v>
      </c>
      <c r="J424" s="17">
        <v>44565</v>
      </c>
      <c r="K424" s="16" t="s">
        <v>46</v>
      </c>
      <c r="M424" s="16" t="s">
        <v>57</v>
      </c>
      <c r="N424" s="17">
        <v>44580</v>
      </c>
      <c r="S424" s="16" t="s">
        <v>58</v>
      </c>
      <c r="V424" s="16" t="s">
        <v>49</v>
      </c>
      <c r="X424" s="16" t="s">
        <v>59</v>
      </c>
      <c r="AE424" s="16" t="s">
        <v>49</v>
      </c>
      <c r="AH424" s="16" t="s">
        <v>51</v>
      </c>
      <c r="AI424" s="16" t="s">
        <v>49</v>
      </c>
      <c r="AL424" s="18"/>
      <c r="AM424" s="18"/>
      <c r="AN424" s="18"/>
      <c r="AO424" s="18"/>
      <c r="AQ424" s="18"/>
      <c r="AV424" s="19">
        <v>9094.4</v>
      </c>
      <c r="AW424" s="16" t="s">
        <v>52</v>
      </c>
      <c r="AX424" s="4" t="s">
        <v>53</v>
      </c>
    </row>
    <row r="425" spans="1:51" s="13" customFormat="1" x14ac:dyDescent="0.25">
      <c r="A425" s="16" t="s">
        <v>396</v>
      </c>
      <c r="B425" s="16" t="s">
        <v>40</v>
      </c>
      <c r="C425" s="16" t="s">
        <v>41</v>
      </c>
      <c r="D425" s="16" t="s">
        <v>42</v>
      </c>
      <c r="E425" s="16" t="s">
        <v>43</v>
      </c>
      <c r="F425" s="16" t="s">
        <v>56</v>
      </c>
      <c r="G425" s="17">
        <v>44565</v>
      </c>
      <c r="H425" s="16" t="s">
        <v>45</v>
      </c>
      <c r="J425" s="17">
        <v>44565</v>
      </c>
      <c r="K425" s="16" t="s">
        <v>46</v>
      </c>
      <c r="M425" s="16" t="s">
        <v>57</v>
      </c>
      <c r="N425" s="17">
        <v>44580</v>
      </c>
      <c r="S425" s="16" t="s">
        <v>58</v>
      </c>
      <c r="V425" s="16" t="s">
        <v>49</v>
      </c>
      <c r="X425" s="16" t="s">
        <v>59</v>
      </c>
      <c r="AE425" s="16" t="s">
        <v>49</v>
      </c>
      <c r="AH425" s="16" t="s">
        <v>51</v>
      </c>
      <c r="AI425" s="16" t="s">
        <v>49</v>
      </c>
      <c r="AL425" s="18"/>
      <c r="AM425" s="18"/>
      <c r="AN425" s="18"/>
      <c r="AO425" s="18"/>
      <c r="AQ425" s="18"/>
      <c r="AV425" s="19">
        <v>9094.4</v>
      </c>
      <c r="AW425" s="16" t="s">
        <v>52</v>
      </c>
      <c r="AX425" s="4" t="s">
        <v>53</v>
      </c>
    </row>
    <row r="426" spans="1:51" s="13" customFormat="1" x14ac:dyDescent="0.25">
      <c r="A426" s="16" t="s">
        <v>83</v>
      </c>
      <c r="B426" s="16" t="s">
        <v>40</v>
      </c>
      <c r="C426" s="16" t="s">
        <v>41</v>
      </c>
      <c r="D426" s="16" t="s">
        <v>42</v>
      </c>
      <c r="E426" s="16" t="s">
        <v>43</v>
      </c>
      <c r="F426" s="16" t="s">
        <v>56</v>
      </c>
      <c r="G426" s="17">
        <v>44565</v>
      </c>
      <c r="H426" s="16" t="s">
        <v>45</v>
      </c>
      <c r="J426" s="17">
        <v>44565</v>
      </c>
      <c r="K426" s="16" t="s">
        <v>46</v>
      </c>
      <c r="M426" s="16" t="s">
        <v>57</v>
      </c>
      <c r="N426" s="17">
        <v>44580</v>
      </c>
      <c r="S426" s="16" t="s">
        <v>58</v>
      </c>
      <c r="V426" s="16" t="s">
        <v>49</v>
      </c>
      <c r="X426" s="16" t="s">
        <v>59</v>
      </c>
      <c r="AE426" s="16" t="s">
        <v>49</v>
      </c>
      <c r="AH426" s="16" t="s">
        <v>51</v>
      </c>
      <c r="AI426" s="16" t="s">
        <v>49</v>
      </c>
      <c r="AL426" s="18"/>
      <c r="AM426" s="18"/>
      <c r="AN426" s="18"/>
      <c r="AO426" s="18"/>
      <c r="AQ426" s="18"/>
      <c r="AV426" s="19">
        <v>9094.4</v>
      </c>
      <c r="AW426" s="16" t="s">
        <v>52</v>
      </c>
      <c r="AX426" s="4" t="s">
        <v>53</v>
      </c>
    </row>
    <row r="427" spans="1:51" s="13" customFormat="1" x14ac:dyDescent="0.25">
      <c r="A427" s="16" t="s">
        <v>317</v>
      </c>
      <c r="B427" s="16" t="s">
        <v>40</v>
      </c>
      <c r="C427" s="16" t="s">
        <v>41</v>
      </c>
      <c r="D427" s="16" t="s">
        <v>42</v>
      </c>
      <c r="E427" s="16" t="s">
        <v>43</v>
      </c>
      <c r="F427" s="16" t="s">
        <v>62</v>
      </c>
      <c r="G427" s="17">
        <v>44565</v>
      </c>
      <c r="H427" s="16" t="s">
        <v>45</v>
      </c>
      <c r="J427" s="17">
        <v>44565</v>
      </c>
      <c r="K427" s="16" t="s">
        <v>46</v>
      </c>
      <c r="M427" s="16" t="s">
        <v>63</v>
      </c>
      <c r="N427" s="17">
        <v>44595</v>
      </c>
      <c r="S427" s="16" t="s">
        <v>64</v>
      </c>
      <c r="V427" s="16" t="s">
        <v>49</v>
      </c>
      <c r="X427" s="16" t="s">
        <v>65</v>
      </c>
      <c r="AE427" s="16" t="s">
        <v>49</v>
      </c>
      <c r="AH427" s="16" t="s">
        <v>51</v>
      </c>
      <c r="AI427" s="16" t="s">
        <v>49</v>
      </c>
      <c r="AL427" s="18"/>
      <c r="AM427" s="18"/>
      <c r="AN427" s="18"/>
      <c r="AO427" s="18"/>
      <c r="AQ427" s="18"/>
      <c r="AV427" s="19">
        <v>26146.400000000001</v>
      </c>
      <c r="AW427" s="16" t="s">
        <v>52</v>
      </c>
      <c r="AX427" s="4" t="s">
        <v>53</v>
      </c>
    </row>
    <row r="428" spans="1:51" s="13" customFormat="1" x14ac:dyDescent="0.25">
      <c r="A428" s="16" t="s">
        <v>145</v>
      </c>
      <c r="B428" s="16" t="s">
        <v>40</v>
      </c>
      <c r="C428" s="16" t="s">
        <v>41</v>
      </c>
      <c r="D428" s="16" t="s">
        <v>42</v>
      </c>
      <c r="E428" s="16" t="s">
        <v>43</v>
      </c>
      <c r="F428" s="16" t="s">
        <v>62</v>
      </c>
      <c r="G428" s="17">
        <v>44565</v>
      </c>
      <c r="H428" s="16" t="s">
        <v>45</v>
      </c>
      <c r="J428" s="17">
        <v>44565</v>
      </c>
      <c r="K428" s="16" t="s">
        <v>46</v>
      </c>
      <c r="M428" s="16" t="s">
        <v>63</v>
      </c>
      <c r="N428" s="17">
        <v>44595</v>
      </c>
      <c r="S428" s="16" t="s">
        <v>64</v>
      </c>
      <c r="V428" s="16" t="s">
        <v>49</v>
      </c>
      <c r="X428" s="16" t="s">
        <v>65</v>
      </c>
      <c r="AE428" s="16" t="s">
        <v>49</v>
      </c>
      <c r="AH428" s="16" t="s">
        <v>51</v>
      </c>
      <c r="AI428" s="16" t="s">
        <v>49</v>
      </c>
      <c r="AL428" s="18"/>
      <c r="AM428" s="18"/>
      <c r="AN428" s="18"/>
      <c r="AO428" s="18"/>
      <c r="AQ428" s="18"/>
      <c r="AV428" s="19">
        <v>26146.400000000001</v>
      </c>
      <c r="AW428" s="16" t="s">
        <v>52</v>
      </c>
      <c r="AX428" s="4" t="s">
        <v>53</v>
      </c>
    </row>
    <row r="429" spans="1:51" s="13" customFormat="1" x14ac:dyDescent="0.25">
      <c r="A429" s="16" t="s">
        <v>164</v>
      </c>
      <c r="B429" s="16" t="s">
        <v>40</v>
      </c>
      <c r="C429" s="16" t="s">
        <v>41</v>
      </c>
      <c r="D429" s="16" t="s">
        <v>42</v>
      </c>
      <c r="E429" s="16" t="s">
        <v>43</v>
      </c>
      <c r="F429" s="16" t="s">
        <v>56</v>
      </c>
      <c r="G429" s="17">
        <v>44565</v>
      </c>
      <c r="H429" s="16" t="s">
        <v>45</v>
      </c>
      <c r="J429" s="17">
        <v>44565</v>
      </c>
      <c r="K429" s="16" t="s">
        <v>46</v>
      </c>
      <c r="M429" s="16" t="s">
        <v>57</v>
      </c>
      <c r="N429" s="17">
        <v>44580</v>
      </c>
      <c r="S429" s="16" t="s">
        <v>58</v>
      </c>
      <c r="V429" s="16" t="s">
        <v>49</v>
      </c>
      <c r="X429" s="16" t="s">
        <v>59</v>
      </c>
      <c r="AE429" s="16" t="s">
        <v>49</v>
      </c>
      <c r="AH429" s="16" t="s">
        <v>51</v>
      </c>
      <c r="AI429" s="16" t="s">
        <v>49</v>
      </c>
      <c r="AL429" s="18"/>
      <c r="AM429" s="18"/>
      <c r="AN429" s="18"/>
      <c r="AO429" s="18"/>
      <c r="AQ429" s="18"/>
      <c r="AV429" s="19">
        <v>9094.4</v>
      </c>
      <c r="AW429" s="16" t="s">
        <v>52</v>
      </c>
      <c r="AX429" s="4" t="s">
        <v>53</v>
      </c>
    </row>
    <row r="430" spans="1:51" s="13" customFormat="1" x14ac:dyDescent="0.25">
      <c r="A430" s="16" t="s">
        <v>505</v>
      </c>
      <c r="B430" s="16" t="s">
        <v>40</v>
      </c>
      <c r="C430" s="16" t="s">
        <v>41</v>
      </c>
      <c r="D430" s="16" t="s">
        <v>42</v>
      </c>
      <c r="E430" s="16" t="s">
        <v>43</v>
      </c>
      <c r="F430" s="16" t="s">
        <v>44</v>
      </c>
      <c r="G430" s="17">
        <v>44565</v>
      </c>
      <c r="H430" s="16" t="s">
        <v>45</v>
      </c>
      <c r="J430" s="17">
        <v>44565</v>
      </c>
      <c r="K430" s="16" t="s">
        <v>46</v>
      </c>
      <c r="M430" s="16" t="s">
        <v>47</v>
      </c>
      <c r="N430" s="17">
        <v>44580</v>
      </c>
      <c r="S430" s="16" t="s">
        <v>48</v>
      </c>
      <c r="V430" s="16" t="s">
        <v>49</v>
      </c>
      <c r="X430" s="16" t="s">
        <v>50</v>
      </c>
      <c r="AE430" s="16" t="s">
        <v>49</v>
      </c>
      <c r="AH430" s="16" t="s">
        <v>51</v>
      </c>
      <c r="AI430" s="16" t="s">
        <v>49</v>
      </c>
      <c r="AL430" s="18"/>
      <c r="AM430" s="18"/>
      <c r="AN430" s="18"/>
      <c r="AO430" s="18"/>
      <c r="AQ430" s="18"/>
      <c r="AV430" s="19">
        <v>18709.599999999999</v>
      </c>
      <c r="AW430" s="16" t="s">
        <v>52</v>
      </c>
      <c r="AX430" s="4" t="s">
        <v>53</v>
      </c>
    </row>
    <row r="431" spans="1:51" s="13" customFormat="1" x14ac:dyDescent="0.25">
      <c r="A431" s="16" t="s">
        <v>387</v>
      </c>
      <c r="B431" s="16" t="s">
        <v>40</v>
      </c>
      <c r="C431" s="16" t="s">
        <v>41</v>
      </c>
      <c r="D431" s="16" t="s">
        <v>42</v>
      </c>
      <c r="E431" s="16" t="s">
        <v>43</v>
      </c>
      <c r="F431" s="16" t="s">
        <v>56</v>
      </c>
      <c r="G431" s="17">
        <v>44565</v>
      </c>
      <c r="H431" s="16" t="s">
        <v>45</v>
      </c>
      <c r="J431" s="17">
        <v>44565</v>
      </c>
      <c r="K431" s="16" t="s">
        <v>46</v>
      </c>
      <c r="M431" s="16" t="s">
        <v>57</v>
      </c>
      <c r="N431" s="17">
        <v>44580</v>
      </c>
      <c r="S431" s="16" t="s">
        <v>58</v>
      </c>
      <c r="V431" s="16" t="s">
        <v>49</v>
      </c>
      <c r="X431" s="16" t="s">
        <v>59</v>
      </c>
      <c r="AE431" s="16" t="s">
        <v>49</v>
      </c>
      <c r="AH431" s="16" t="s">
        <v>51</v>
      </c>
      <c r="AI431" s="16" t="s">
        <v>49</v>
      </c>
      <c r="AL431" s="18"/>
      <c r="AM431" s="18"/>
      <c r="AN431" s="18"/>
      <c r="AO431" s="18"/>
      <c r="AQ431" s="18"/>
      <c r="AV431" s="19">
        <v>9094.4</v>
      </c>
      <c r="AW431" s="16" t="s">
        <v>52</v>
      </c>
      <c r="AX431" s="4" t="s">
        <v>53</v>
      </c>
    </row>
    <row r="432" spans="1:51" s="13" customFormat="1" x14ac:dyDescent="0.25">
      <c r="A432" s="16" t="s">
        <v>378</v>
      </c>
      <c r="B432" s="16" t="s">
        <v>40</v>
      </c>
      <c r="C432" s="16" t="s">
        <v>41</v>
      </c>
      <c r="D432" s="16" t="s">
        <v>42</v>
      </c>
      <c r="E432" s="16" t="s">
        <v>43</v>
      </c>
      <c r="F432" s="16" t="s">
        <v>44</v>
      </c>
      <c r="G432" s="17">
        <v>44565</v>
      </c>
      <c r="H432" s="16" t="s">
        <v>45</v>
      </c>
      <c r="J432" s="17">
        <v>44565</v>
      </c>
      <c r="K432" s="16" t="s">
        <v>46</v>
      </c>
      <c r="M432" s="16" t="s">
        <v>47</v>
      </c>
      <c r="N432" s="17">
        <v>44580</v>
      </c>
      <c r="S432" s="16" t="s">
        <v>48</v>
      </c>
      <c r="V432" s="16" t="s">
        <v>49</v>
      </c>
      <c r="X432" s="16" t="s">
        <v>50</v>
      </c>
      <c r="AE432" s="16" t="s">
        <v>49</v>
      </c>
      <c r="AH432" s="16" t="s">
        <v>51</v>
      </c>
      <c r="AI432" s="16" t="s">
        <v>49</v>
      </c>
      <c r="AL432" s="18"/>
      <c r="AM432" s="18"/>
      <c r="AN432" s="18"/>
      <c r="AO432" s="18"/>
      <c r="AQ432" s="18"/>
      <c r="AV432" s="19">
        <v>18709.599999999999</v>
      </c>
      <c r="AW432" s="16" t="s">
        <v>52</v>
      </c>
      <c r="AX432" s="4" t="s">
        <v>53</v>
      </c>
    </row>
    <row r="433" spans="1:50" s="13" customFormat="1" x14ac:dyDescent="0.25">
      <c r="A433" s="16" t="s">
        <v>276</v>
      </c>
      <c r="B433" s="16" t="s">
        <v>40</v>
      </c>
      <c r="C433" s="16" t="s">
        <v>41</v>
      </c>
      <c r="D433" s="16" t="s">
        <v>42</v>
      </c>
      <c r="E433" s="16" t="s">
        <v>43</v>
      </c>
      <c r="F433" s="16" t="s">
        <v>44</v>
      </c>
      <c r="G433" s="17">
        <v>44565</v>
      </c>
      <c r="H433" s="16" t="s">
        <v>45</v>
      </c>
      <c r="J433" s="17">
        <v>44565</v>
      </c>
      <c r="K433" s="16" t="s">
        <v>46</v>
      </c>
      <c r="M433" s="16" t="s">
        <v>47</v>
      </c>
      <c r="N433" s="17">
        <v>44580</v>
      </c>
      <c r="S433" s="16" t="s">
        <v>48</v>
      </c>
      <c r="V433" s="16" t="s">
        <v>49</v>
      </c>
      <c r="X433" s="16" t="s">
        <v>50</v>
      </c>
      <c r="AE433" s="16" t="s">
        <v>49</v>
      </c>
      <c r="AH433" s="16" t="s">
        <v>51</v>
      </c>
      <c r="AI433" s="16" t="s">
        <v>49</v>
      </c>
      <c r="AL433" s="18"/>
      <c r="AM433" s="18"/>
      <c r="AN433" s="18"/>
      <c r="AO433" s="18"/>
      <c r="AQ433" s="18"/>
      <c r="AV433" s="19">
        <v>26079.200000000001</v>
      </c>
      <c r="AW433" s="16" t="s">
        <v>52</v>
      </c>
      <c r="AX433" s="4" t="s">
        <v>53</v>
      </c>
    </row>
    <row r="434" spans="1:50" s="13" customFormat="1" x14ac:dyDescent="0.25">
      <c r="A434" s="16" t="s">
        <v>484</v>
      </c>
      <c r="B434" s="16" t="s">
        <v>40</v>
      </c>
      <c r="C434" s="16" t="s">
        <v>41</v>
      </c>
      <c r="D434" s="16" t="s">
        <v>42</v>
      </c>
      <c r="E434" s="16" t="s">
        <v>43</v>
      </c>
      <c r="F434" s="16" t="s">
        <v>44</v>
      </c>
      <c r="G434" s="17">
        <v>44563</v>
      </c>
      <c r="H434" s="16" t="s">
        <v>45</v>
      </c>
      <c r="J434" s="17">
        <v>44563</v>
      </c>
      <c r="K434" s="16" t="s">
        <v>46</v>
      </c>
      <c r="M434" s="16" t="s">
        <v>47</v>
      </c>
      <c r="N434" s="17">
        <v>44578</v>
      </c>
      <c r="S434" s="16" t="s">
        <v>48</v>
      </c>
      <c r="V434" s="16" t="s">
        <v>49</v>
      </c>
      <c r="X434" s="16" t="s">
        <v>50</v>
      </c>
      <c r="AE434" s="16" t="s">
        <v>49</v>
      </c>
      <c r="AH434" s="16" t="s">
        <v>51</v>
      </c>
      <c r="AI434" s="16" t="s">
        <v>49</v>
      </c>
      <c r="AL434" s="18"/>
      <c r="AM434" s="18"/>
      <c r="AN434" s="18"/>
      <c r="AO434" s="18"/>
      <c r="AQ434" s="18"/>
      <c r="AV434" s="19">
        <v>26079.200000000001</v>
      </c>
      <c r="AW434" s="16" t="s">
        <v>52</v>
      </c>
      <c r="AX434" s="4" t="s">
        <v>53</v>
      </c>
    </row>
    <row r="435" spans="1:50" s="13" customFormat="1" x14ac:dyDescent="0.25">
      <c r="A435" s="16" t="s">
        <v>537</v>
      </c>
      <c r="B435" s="16" t="s">
        <v>40</v>
      </c>
      <c r="C435" s="16" t="s">
        <v>41</v>
      </c>
      <c r="D435" s="16" t="s">
        <v>42</v>
      </c>
      <c r="E435" s="16" t="s">
        <v>43</v>
      </c>
      <c r="F435" s="16" t="s">
        <v>44</v>
      </c>
      <c r="G435" s="17">
        <v>44565</v>
      </c>
      <c r="H435" s="16" t="s">
        <v>45</v>
      </c>
      <c r="J435" s="17">
        <v>44565</v>
      </c>
      <c r="K435" s="16" t="s">
        <v>46</v>
      </c>
      <c r="M435" s="16" t="s">
        <v>47</v>
      </c>
      <c r="N435" s="17">
        <v>44580</v>
      </c>
      <c r="S435" s="16" t="s">
        <v>48</v>
      </c>
      <c r="V435" s="16" t="s">
        <v>49</v>
      </c>
      <c r="X435" s="16" t="s">
        <v>50</v>
      </c>
      <c r="AE435" s="16" t="s">
        <v>49</v>
      </c>
      <c r="AH435" s="16" t="s">
        <v>51</v>
      </c>
      <c r="AI435" s="16" t="s">
        <v>49</v>
      </c>
      <c r="AL435" s="18"/>
      <c r="AM435" s="18"/>
      <c r="AN435" s="18"/>
      <c r="AO435" s="18"/>
      <c r="AQ435" s="18"/>
      <c r="AV435" s="19">
        <v>26079.200000000001</v>
      </c>
      <c r="AW435" s="16" t="s">
        <v>52</v>
      </c>
      <c r="AX435" s="4" t="s">
        <v>53</v>
      </c>
    </row>
    <row r="436" spans="1:50" s="13" customFormat="1" x14ac:dyDescent="0.25">
      <c r="A436" s="16" t="s">
        <v>561</v>
      </c>
      <c r="B436" s="16" t="s">
        <v>40</v>
      </c>
      <c r="C436" s="16" t="s">
        <v>41</v>
      </c>
      <c r="D436" s="16" t="s">
        <v>42</v>
      </c>
      <c r="E436" s="16" t="s">
        <v>43</v>
      </c>
      <c r="F436" s="16" t="s">
        <v>56</v>
      </c>
      <c r="G436" s="17">
        <v>44565</v>
      </c>
      <c r="H436" s="16" t="s">
        <v>45</v>
      </c>
      <c r="J436" s="17">
        <v>44565</v>
      </c>
      <c r="K436" s="16" t="s">
        <v>46</v>
      </c>
      <c r="M436" s="16" t="s">
        <v>57</v>
      </c>
      <c r="N436" s="17">
        <v>44580</v>
      </c>
      <c r="S436" s="16" t="s">
        <v>58</v>
      </c>
      <c r="V436" s="16" t="s">
        <v>49</v>
      </c>
      <c r="X436" s="16" t="s">
        <v>59</v>
      </c>
      <c r="AE436" s="16" t="s">
        <v>49</v>
      </c>
      <c r="AH436" s="16" t="s">
        <v>51</v>
      </c>
      <c r="AI436" s="16" t="s">
        <v>49</v>
      </c>
      <c r="AL436" s="18"/>
      <c r="AM436" s="18"/>
      <c r="AN436" s="18"/>
      <c r="AO436" s="18"/>
      <c r="AQ436" s="18"/>
      <c r="AV436" s="19">
        <v>9094.4</v>
      </c>
      <c r="AW436" s="16" t="s">
        <v>52</v>
      </c>
      <c r="AX436" s="4" t="s">
        <v>53</v>
      </c>
    </row>
    <row r="437" spans="1:50" s="13" customFormat="1" x14ac:dyDescent="0.25">
      <c r="A437" s="16" t="s">
        <v>466</v>
      </c>
      <c r="B437" s="16" t="s">
        <v>40</v>
      </c>
      <c r="C437" s="16" t="s">
        <v>41</v>
      </c>
      <c r="D437" s="16" t="s">
        <v>42</v>
      </c>
      <c r="E437" s="16" t="s">
        <v>43</v>
      </c>
      <c r="F437" s="16" t="s">
        <v>56</v>
      </c>
      <c r="G437" s="17">
        <v>44565</v>
      </c>
      <c r="H437" s="16" t="s">
        <v>45</v>
      </c>
      <c r="J437" s="17">
        <v>44565</v>
      </c>
      <c r="K437" s="16" t="s">
        <v>46</v>
      </c>
      <c r="M437" s="16" t="s">
        <v>57</v>
      </c>
      <c r="N437" s="17">
        <v>44580</v>
      </c>
      <c r="S437" s="16" t="s">
        <v>58</v>
      </c>
      <c r="V437" s="16" t="s">
        <v>49</v>
      </c>
      <c r="X437" s="16" t="s">
        <v>59</v>
      </c>
      <c r="AE437" s="16" t="s">
        <v>49</v>
      </c>
      <c r="AH437" s="16" t="s">
        <v>51</v>
      </c>
      <c r="AI437" s="16" t="s">
        <v>49</v>
      </c>
      <c r="AL437" s="18"/>
      <c r="AM437" s="18"/>
      <c r="AN437" s="18"/>
      <c r="AO437" s="18"/>
      <c r="AQ437" s="18"/>
      <c r="AV437" s="19">
        <v>9094.4</v>
      </c>
      <c r="AW437" s="16" t="s">
        <v>52</v>
      </c>
      <c r="AX437" s="4" t="s">
        <v>53</v>
      </c>
    </row>
    <row r="438" spans="1:50" s="13" customFormat="1" x14ac:dyDescent="0.25">
      <c r="A438" s="16" t="s">
        <v>231</v>
      </c>
      <c r="B438" s="16" t="s">
        <v>40</v>
      </c>
      <c r="C438" s="16" t="s">
        <v>41</v>
      </c>
      <c r="D438" s="16" t="s">
        <v>42</v>
      </c>
      <c r="E438" s="16" t="s">
        <v>43</v>
      </c>
      <c r="F438" s="16" t="s">
        <v>232</v>
      </c>
      <c r="G438" s="17">
        <v>44565</v>
      </c>
      <c r="H438" s="16" t="s">
        <v>45</v>
      </c>
      <c r="J438" s="17">
        <v>44565</v>
      </c>
      <c r="K438" s="16" t="s">
        <v>46</v>
      </c>
      <c r="M438" s="16" t="s">
        <v>233</v>
      </c>
      <c r="N438" s="17">
        <v>44575</v>
      </c>
      <c r="S438" s="16" t="s">
        <v>234</v>
      </c>
      <c r="V438" s="16" t="s">
        <v>49</v>
      </c>
      <c r="X438" s="16" t="s">
        <v>235</v>
      </c>
      <c r="AE438" s="16" t="s">
        <v>49</v>
      </c>
      <c r="AH438" s="16" t="s">
        <v>51</v>
      </c>
      <c r="AI438" s="16" t="s">
        <v>49</v>
      </c>
      <c r="AL438" s="18"/>
      <c r="AM438" s="18"/>
      <c r="AN438" s="18"/>
      <c r="AO438" s="18"/>
      <c r="AQ438" s="18"/>
      <c r="AV438" s="19">
        <v>20524</v>
      </c>
      <c r="AW438" s="16" t="s">
        <v>52</v>
      </c>
      <c r="AX438" s="4" t="s">
        <v>53</v>
      </c>
    </row>
    <row r="439" spans="1:50" s="13" customFormat="1" x14ac:dyDescent="0.25">
      <c r="A439" s="16" t="s">
        <v>314</v>
      </c>
      <c r="B439" s="16" t="s">
        <v>40</v>
      </c>
      <c r="C439" s="16" t="s">
        <v>41</v>
      </c>
      <c r="D439" s="16" t="s">
        <v>42</v>
      </c>
      <c r="E439" s="16" t="s">
        <v>43</v>
      </c>
      <c r="F439" s="16" t="s">
        <v>232</v>
      </c>
      <c r="G439" s="17">
        <v>44565</v>
      </c>
      <c r="H439" s="16" t="s">
        <v>45</v>
      </c>
      <c r="J439" s="17">
        <v>44565</v>
      </c>
      <c r="K439" s="16" t="s">
        <v>46</v>
      </c>
      <c r="M439" s="16" t="s">
        <v>233</v>
      </c>
      <c r="N439" s="17">
        <v>44575</v>
      </c>
      <c r="S439" s="16" t="s">
        <v>234</v>
      </c>
      <c r="V439" s="16" t="s">
        <v>49</v>
      </c>
      <c r="X439" s="16" t="s">
        <v>235</v>
      </c>
      <c r="AE439" s="16" t="s">
        <v>49</v>
      </c>
      <c r="AH439" s="16" t="s">
        <v>51</v>
      </c>
      <c r="AI439" s="16" t="s">
        <v>49</v>
      </c>
      <c r="AL439" s="18"/>
      <c r="AM439" s="18"/>
      <c r="AN439" s="18"/>
      <c r="AO439" s="18"/>
      <c r="AQ439" s="18"/>
      <c r="AV439" s="19">
        <v>20524</v>
      </c>
      <c r="AW439" s="16" t="s">
        <v>52</v>
      </c>
      <c r="AX439" s="4" t="s">
        <v>53</v>
      </c>
    </row>
    <row r="440" spans="1:50" s="13" customFormat="1" x14ac:dyDescent="0.25">
      <c r="A440" s="16" t="s">
        <v>271</v>
      </c>
      <c r="B440" s="16" t="s">
        <v>40</v>
      </c>
      <c r="C440" s="16" t="s">
        <v>41</v>
      </c>
      <c r="D440" s="16" t="s">
        <v>42</v>
      </c>
      <c r="E440" s="16" t="s">
        <v>43</v>
      </c>
      <c r="F440" s="16" t="s">
        <v>56</v>
      </c>
      <c r="G440" s="17">
        <v>44565</v>
      </c>
      <c r="H440" s="16" t="s">
        <v>45</v>
      </c>
      <c r="J440" s="17">
        <v>44565</v>
      </c>
      <c r="K440" s="16" t="s">
        <v>46</v>
      </c>
      <c r="M440" s="16" t="s">
        <v>57</v>
      </c>
      <c r="N440" s="17">
        <v>44580</v>
      </c>
      <c r="S440" s="16" t="s">
        <v>58</v>
      </c>
      <c r="V440" s="16" t="s">
        <v>49</v>
      </c>
      <c r="X440" s="16" t="s">
        <v>59</v>
      </c>
      <c r="AE440" s="16" t="s">
        <v>49</v>
      </c>
      <c r="AH440" s="16" t="s">
        <v>51</v>
      </c>
      <c r="AI440" s="16" t="s">
        <v>49</v>
      </c>
      <c r="AL440" s="18"/>
      <c r="AM440" s="18"/>
      <c r="AN440" s="18"/>
      <c r="AO440" s="18"/>
      <c r="AQ440" s="18"/>
      <c r="AV440" s="19">
        <v>9094.4</v>
      </c>
      <c r="AW440" s="16" t="s">
        <v>52</v>
      </c>
      <c r="AX440" s="4" t="s">
        <v>53</v>
      </c>
    </row>
    <row r="441" spans="1:50" s="13" customFormat="1" x14ac:dyDescent="0.25">
      <c r="A441" s="16" t="s">
        <v>201</v>
      </c>
      <c r="B441" s="16" t="s">
        <v>40</v>
      </c>
      <c r="C441" s="16" t="s">
        <v>41</v>
      </c>
      <c r="D441" s="16" t="s">
        <v>42</v>
      </c>
      <c r="E441" s="16" t="s">
        <v>43</v>
      </c>
      <c r="F441" s="16" t="s">
        <v>56</v>
      </c>
      <c r="G441" s="17">
        <v>44565</v>
      </c>
      <c r="H441" s="16" t="s">
        <v>45</v>
      </c>
      <c r="J441" s="17">
        <v>44565</v>
      </c>
      <c r="K441" s="16" t="s">
        <v>46</v>
      </c>
      <c r="M441" s="16" t="s">
        <v>57</v>
      </c>
      <c r="N441" s="17">
        <v>44580</v>
      </c>
      <c r="S441" s="16" t="s">
        <v>58</v>
      </c>
      <c r="V441" s="16" t="s">
        <v>49</v>
      </c>
      <c r="X441" s="16" t="s">
        <v>59</v>
      </c>
      <c r="AE441" s="16" t="s">
        <v>49</v>
      </c>
      <c r="AH441" s="16" t="s">
        <v>51</v>
      </c>
      <c r="AI441" s="16" t="s">
        <v>49</v>
      </c>
      <c r="AL441" s="18"/>
      <c r="AM441" s="18"/>
      <c r="AN441" s="18"/>
      <c r="AO441" s="18"/>
      <c r="AQ441" s="18"/>
      <c r="AV441" s="19">
        <v>9094.4</v>
      </c>
      <c r="AW441" s="16" t="s">
        <v>52</v>
      </c>
      <c r="AX441" s="4" t="s">
        <v>53</v>
      </c>
    </row>
    <row r="442" spans="1:50" s="13" customFormat="1" x14ac:dyDescent="0.25">
      <c r="A442" s="16" t="s">
        <v>129</v>
      </c>
      <c r="B442" s="16" t="s">
        <v>40</v>
      </c>
      <c r="C442" s="16" t="s">
        <v>41</v>
      </c>
      <c r="D442" s="16" t="s">
        <v>42</v>
      </c>
      <c r="E442" s="16" t="s">
        <v>43</v>
      </c>
      <c r="F442" s="16" t="s">
        <v>56</v>
      </c>
      <c r="G442" s="17">
        <v>44565</v>
      </c>
      <c r="H442" s="16" t="s">
        <v>45</v>
      </c>
      <c r="J442" s="17">
        <v>44565</v>
      </c>
      <c r="K442" s="16" t="s">
        <v>46</v>
      </c>
      <c r="M442" s="16" t="s">
        <v>57</v>
      </c>
      <c r="N442" s="17">
        <v>44580</v>
      </c>
      <c r="S442" s="16" t="s">
        <v>58</v>
      </c>
      <c r="V442" s="16" t="s">
        <v>49</v>
      </c>
      <c r="X442" s="16" t="s">
        <v>59</v>
      </c>
      <c r="AE442" s="16" t="s">
        <v>49</v>
      </c>
      <c r="AH442" s="16" t="s">
        <v>51</v>
      </c>
      <c r="AI442" s="16" t="s">
        <v>49</v>
      </c>
      <c r="AL442" s="18"/>
      <c r="AM442" s="18"/>
      <c r="AN442" s="18"/>
      <c r="AO442" s="18"/>
      <c r="AQ442" s="18"/>
      <c r="AV442" s="19">
        <v>9094.4</v>
      </c>
      <c r="AW442" s="16" t="s">
        <v>52</v>
      </c>
      <c r="AX442" s="4" t="s">
        <v>53</v>
      </c>
    </row>
    <row r="443" spans="1:50" s="13" customFormat="1" x14ac:dyDescent="0.25">
      <c r="A443" s="16" t="s">
        <v>558</v>
      </c>
      <c r="B443" s="16" t="s">
        <v>40</v>
      </c>
      <c r="C443" s="16" t="s">
        <v>41</v>
      </c>
      <c r="D443" s="16" t="s">
        <v>42</v>
      </c>
      <c r="E443" s="16" t="s">
        <v>43</v>
      </c>
      <c r="F443" s="16" t="s">
        <v>56</v>
      </c>
      <c r="G443" s="17">
        <v>44565</v>
      </c>
      <c r="H443" s="16" t="s">
        <v>45</v>
      </c>
      <c r="J443" s="17">
        <v>44565</v>
      </c>
      <c r="K443" s="16" t="s">
        <v>46</v>
      </c>
      <c r="M443" s="16" t="s">
        <v>57</v>
      </c>
      <c r="N443" s="17">
        <v>44580</v>
      </c>
      <c r="S443" s="16" t="s">
        <v>58</v>
      </c>
      <c r="V443" s="16" t="s">
        <v>49</v>
      </c>
      <c r="X443" s="16" t="s">
        <v>59</v>
      </c>
      <c r="AE443" s="16" t="s">
        <v>49</v>
      </c>
      <c r="AH443" s="16" t="s">
        <v>51</v>
      </c>
      <c r="AI443" s="16" t="s">
        <v>49</v>
      </c>
      <c r="AL443" s="18"/>
      <c r="AM443" s="18"/>
      <c r="AN443" s="18"/>
      <c r="AO443" s="18"/>
      <c r="AQ443" s="18"/>
      <c r="AV443" s="19">
        <v>9094.4</v>
      </c>
      <c r="AW443" s="16" t="s">
        <v>52</v>
      </c>
      <c r="AX443" s="4" t="s">
        <v>53</v>
      </c>
    </row>
    <row r="444" spans="1:50" s="13" customFormat="1" x14ac:dyDescent="0.25">
      <c r="A444" s="16" t="s">
        <v>312</v>
      </c>
      <c r="B444" s="16" t="s">
        <v>40</v>
      </c>
      <c r="C444" s="16" t="s">
        <v>41</v>
      </c>
      <c r="D444" s="16" t="s">
        <v>42</v>
      </c>
      <c r="E444" s="16" t="s">
        <v>43</v>
      </c>
      <c r="F444" s="16" t="s">
        <v>56</v>
      </c>
      <c r="G444" s="17">
        <v>44565</v>
      </c>
      <c r="H444" s="16" t="s">
        <v>45</v>
      </c>
      <c r="J444" s="17">
        <v>44565</v>
      </c>
      <c r="K444" s="16" t="s">
        <v>46</v>
      </c>
      <c r="M444" s="16" t="s">
        <v>57</v>
      </c>
      <c r="N444" s="17">
        <v>44580</v>
      </c>
      <c r="S444" s="16" t="s">
        <v>58</v>
      </c>
      <c r="V444" s="16" t="s">
        <v>49</v>
      </c>
      <c r="X444" s="16" t="s">
        <v>59</v>
      </c>
      <c r="AE444" s="16" t="s">
        <v>49</v>
      </c>
      <c r="AH444" s="16" t="s">
        <v>51</v>
      </c>
      <c r="AI444" s="16" t="s">
        <v>49</v>
      </c>
      <c r="AL444" s="18"/>
      <c r="AM444" s="18"/>
      <c r="AN444" s="18"/>
      <c r="AO444" s="18"/>
      <c r="AQ444" s="18"/>
      <c r="AV444" s="19">
        <v>9094.4</v>
      </c>
      <c r="AW444" s="16" t="s">
        <v>52</v>
      </c>
      <c r="AX444" s="4" t="s">
        <v>53</v>
      </c>
    </row>
    <row r="445" spans="1:50" s="13" customFormat="1" x14ac:dyDescent="0.25">
      <c r="A445" s="16" t="s">
        <v>386</v>
      </c>
      <c r="B445" s="16" t="s">
        <v>40</v>
      </c>
      <c r="C445" s="16" t="s">
        <v>41</v>
      </c>
      <c r="D445" s="16" t="s">
        <v>42</v>
      </c>
      <c r="E445" s="16" t="s">
        <v>43</v>
      </c>
      <c r="F445" s="16" t="s">
        <v>44</v>
      </c>
      <c r="G445" s="17">
        <v>44563</v>
      </c>
      <c r="H445" s="16" t="s">
        <v>45</v>
      </c>
      <c r="J445" s="17">
        <v>44563</v>
      </c>
      <c r="K445" s="16" t="s">
        <v>46</v>
      </c>
      <c r="M445" s="16" t="s">
        <v>47</v>
      </c>
      <c r="N445" s="17">
        <v>44578</v>
      </c>
      <c r="S445" s="16" t="s">
        <v>48</v>
      </c>
      <c r="V445" s="16" t="s">
        <v>49</v>
      </c>
      <c r="X445" s="16" t="s">
        <v>50</v>
      </c>
      <c r="AE445" s="16" t="s">
        <v>49</v>
      </c>
      <c r="AH445" s="16" t="s">
        <v>51</v>
      </c>
      <c r="AI445" s="16" t="s">
        <v>49</v>
      </c>
      <c r="AL445" s="18"/>
      <c r="AM445" s="18"/>
      <c r="AN445" s="18"/>
      <c r="AO445" s="18"/>
      <c r="AQ445" s="18"/>
      <c r="AV445" s="19">
        <v>26079.200000000001</v>
      </c>
      <c r="AW445" s="16" t="s">
        <v>52</v>
      </c>
      <c r="AX445" s="4" t="s">
        <v>53</v>
      </c>
    </row>
    <row r="446" spans="1:50" s="13" customFormat="1" x14ac:dyDescent="0.25">
      <c r="A446" s="16" t="s">
        <v>443</v>
      </c>
      <c r="B446" s="16" t="s">
        <v>40</v>
      </c>
      <c r="C446" s="16" t="s">
        <v>41</v>
      </c>
      <c r="D446" s="16" t="s">
        <v>42</v>
      </c>
      <c r="E446" s="16" t="s">
        <v>43</v>
      </c>
      <c r="F446" s="16" t="s">
        <v>56</v>
      </c>
      <c r="G446" s="17">
        <v>44565</v>
      </c>
      <c r="H446" s="16" t="s">
        <v>45</v>
      </c>
      <c r="J446" s="17">
        <v>44565</v>
      </c>
      <c r="K446" s="16" t="s">
        <v>46</v>
      </c>
      <c r="M446" s="16" t="s">
        <v>57</v>
      </c>
      <c r="N446" s="17">
        <v>44580</v>
      </c>
      <c r="S446" s="16" t="s">
        <v>58</v>
      </c>
      <c r="V446" s="16" t="s">
        <v>49</v>
      </c>
      <c r="X446" s="16" t="s">
        <v>59</v>
      </c>
      <c r="AE446" s="16" t="s">
        <v>49</v>
      </c>
      <c r="AH446" s="16" t="s">
        <v>51</v>
      </c>
      <c r="AI446" s="16" t="s">
        <v>49</v>
      </c>
      <c r="AL446" s="18"/>
      <c r="AM446" s="18"/>
      <c r="AN446" s="18"/>
      <c r="AO446" s="18"/>
      <c r="AQ446" s="18"/>
      <c r="AV446" s="19">
        <v>9094.4</v>
      </c>
      <c r="AW446" s="16" t="s">
        <v>52</v>
      </c>
      <c r="AX446" s="4" t="s">
        <v>53</v>
      </c>
    </row>
    <row r="447" spans="1:50" s="13" customFormat="1" x14ac:dyDescent="0.25">
      <c r="A447" s="16" t="s">
        <v>289</v>
      </c>
      <c r="B447" s="16" t="s">
        <v>40</v>
      </c>
      <c r="C447" s="16" t="s">
        <v>41</v>
      </c>
      <c r="D447" s="16" t="s">
        <v>42</v>
      </c>
      <c r="E447" s="16" t="s">
        <v>43</v>
      </c>
      <c r="F447" s="16" t="s">
        <v>62</v>
      </c>
      <c r="G447" s="17">
        <v>44565</v>
      </c>
      <c r="H447" s="16" t="s">
        <v>45</v>
      </c>
      <c r="J447" s="17">
        <v>44565</v>
      </c>
      <c r="K447" s="16" t="s">
        <v>46</v>
      </c>
      <c r="M447" s="16" t="s">
        <v>63</v>
      </c>
      <c r="N447" s="17">
        <v>44595</v>
      </c>
      <c r="S447" s="16" t="s">
        <v>64</v>
      </c>
      <c r="V447" s="16" t="s">
        <v>49</v>
      </c>
      <c r="X447" s="16" t="s">
        <v>65</v>
      </c>
      <c r="AE447" s="16" t="s">
        <v>49</v>
      </c>
      <c r="AH447" s="16" t="s">
        <v>51</v>
      </c>
      <c r="AI447" s="16" t="s">
        <v>49</v>
      </c>
      <c r="AL447" s="18"/>
      <c r="AM447" s="18"/>
      <c r="AN447" s="18"/>
      <c r="AO447" s="18"/>
      <c r="AQ447" s="18"/>
      <c r="AV447" s="19">
        <v>26146.400000000001</v>
      </c>
      <c r="AW447" s="16" t="s">
        <v>52</v>
      </c>
      <c r="AX447" s="4" t="s">
        <v>53</v>
      </c>
    </row>
    <row r="448" spans="1:50" s="13" customFormat="1" x14ac:dyDescent="0.25">
      <c r="A448" s="16" t="s">
        <v>468</v>
      </c>
      <c r="B448" s="16" t="s">
        <v>40</v>
      </c>
      <c r="C448" s="16" t="s">
        <v>41</v>
      </c>
      <c r="D448" s="16" t="s">
        <v>42</v>
      </c>
      <c r="E448" s="16" t="s">
        <v>43</v>
      </c>
      <c r="F448" s="16" t="s">
        <v>62</v>
      </c>
      <c r="G448" s="17">
        <v>44565</v>
      </c>
      <c r="H448" s="16" t="s">
        <v>45</v>
      </c>
      <c r="J448" s="17">
        <v>44565</v>
      </c>
      <c r="K448" s="16" t="s">
        <v>46</v>
      </c>
      <c r="M448" s="16" t="s">
        <v>63</v>
      </c>
      <c r="N448" s="17">
        <v>44595</v>
      </c>
      <c r="S448" s="16" t="s">
        <v>64</v>
      </c>
      <c r="V448" s="16" t="s">
        <v>49</v>
      </c>
      <c r="X448" s="16" t="s">
        <v>65</v>
      </c>
      <c r="AE448" s="16" t="s">
        <v>49</v>
      </c>
      <c r="AH448" s="16" t="s">
        <v>51</v>
      </c>
      <c r="AI448" s="16" t="s">
        <v>49</v>
      </c>
      <c r="AL448" s="18"/>
      <c r="AM448" s="18"/>
      <c r="AN448" s="18"/>
      <c r="AO448" s="18"/>
      <c r="AQ448" s="18"/>
      <c r="AV448" s="19">
        <v>26146.400000000001</v>
      </c>
      <c r="AW448" s="16" t="s">
        <v>52</v>
      </c>
      <c r="AX448" s="4" t="s">
        <v>53</v>
      </c>
    </row>
    <row r="449" spans="1:50" s="13" customFormat="1" x14ac:dyDescent="0.25">
      <c r="A449" s="16" t="s">
        <v>340</v>
      </c>
      <c r="B449" s="16" t="s">
        <v>40</v>
      </c>
      <c r="C449" s="16" t="s">
        <v>41</v>
      </c>
      <c r="D449" s="16" t="s">
        <v>42</v>
      </c>
      <c r="E449" s="16" t="s">
        <v>43</v>
      </c>
      <c r="F449" s="16" t="s">
        <v>62</v>
      </c>
      <c r="G449" s="17">
        <v>44565</v>
      </c>
      <c r="H449" s="16" t="s">
        <v>45</v>
      </c>
      <c r="J449" s="17">
        <v>44565</v>
      </c>
      <c r="K449" s="16" t="s">
        <v>46</v>
      </c>
      <c r="M449" s="16" t="s">
        <v>63</v>
      </c>
      <c r="N449" s="17">
        <v>44595</v>
      </c>
      <c r="S449" s="16" t="s">
        <v>64</v>
      </c>
      <c r="V449" s="16" t="s">
        <v>49</v>
      </c>
      <c r="X449" s="16" t="s">
        <v>65</v>
      </c>
      <c r="AE449" s="16" t="s">
        <v>49</v>
      </c>
      <c r="AH449" s="16" t="s">
        <v>51</v>
      </c>
      <c r="AI449" s="16" t="s">
        <v>49</v>
      </c>
      <c r="AL449" s="18"/>
      <c r="AM449" s="18"/>
      <c r="AN449" s="18"/>
      <c r="AO449" s="18"/>
      <c r="AQ449" s="18"/>
      <c r="AV449" s="19">
        <v>36551.199999999997</v>
      </c>
      <c r="AW449" s="16" t="s">
        <v>52</v>
      </c>
      <c r="AX449" s="4" t="s">
        <v>53</v>
      </c>
    </row>
    <row r="450" spans="1:50" s="13" customFormat="1" x14ac:dyDescent="0.25">
      <c r="A450" s="16" t="s">
        <v>61</v>
      </c>
      <c r="B450" s="16" t="s">
        <v>40</v>
      </c>
      <c r="C450" s="16" t="s">
        <v>41</v>
      </c>
      <c r="D450" s="16" t="s">
        <v>42</v>
      </c>
      <c r="E450" s="16" t="s">
        <v>43</v>
      </c>
      <c r="F450" s="16" t="s">
        <v>62</v>
      </c>
      <c r="G450" s="17">
        <v>44565</v>
      </c>
      <c r="H450" s="16" t="s">
        <v>45</v>
      </c>
      <c r="J450" s="17">
        <v>44565</v>
      </c>
      <c r="K450" s="16" t="s">
        <v>46</v>
      </c>
      <c r="M450" s="16" t="s">
        <v>63</v>
      </c>
      <c r="N450" s="17">
        <v>44595</v>
      </c>
      <c r="S450" s="16" t="s">
        <v>64</v>
      </c>
      <c r="V450" s="16" t="s">
        <v>49</v>
      </c>
      <c r="X450" s="16" t="s">
        <v>65</v>
      </c>
      <c r="AE450" s="16" t="s">
        <v>49</v>
      </c>
      <c r="AH450" s="16" t="s">
        <v>51</v>
      </c>
      <c r="AI450" s="16" t="s">
        <v>49</v>
      </c>
      <c r="AL450" s="18"/>
      <c r="AM450" s="18"/>
      <c r="AN450" s="18"/>
      <c r="AO450" s="18"/>
      <c r="AQ450" s="18"/>
      <c r="AV450" s="19">
        <v>36551.199999999997</v>
      </c>
      <c r="AW450" s="16" t="s">
        <v>52</v>
      </c>
      <c r="AX450" s="4" t="s">
        <v>53</v>
      </c>
    </row>
    <row r="451" spans="1:50" s="13" customFormat="1" x14ac:dyDescent="0.25">
      <c r="A451" s="16" t="s">
        <v>453</v>
      </c>
      <c r="B451" s="16" t="s">
        <v>40</v>
      </c>
      <c r="C451" s="16" t="s">
        <v>41</v>
      </c>
      <c r="D451" s="16" t="s">
        <v>42</v>
      </c>
      <c r="E451" s="16" t="s">
        <v>43</v>
      </c>
      <c r="F451" s="16" t="s">
        <v>56</v>
      </c>
      <c r="G451" s="17">
        <v>44565</v>
      </c>
      <c r="H451" s="16" t="s">
        <v>45</v>
      </c>
      <c r="J451" s="17">
        <v>44565</v>
      </c>
      <c r="K451" s="16" t="s">
        <v>46</v>
      </c>
      <c r="M451" s="16" t="s">
        <v>57</v>
      </c>
      <c r="N451" s="17">
        <v>44580</v>
      </c>
      <c r="S451" s="16" t="s">
        <v>58</v>
      </c>
      <c r="V451" s="16" t="s">
        <v>49</v>
      </c>
      <c r="X451" s="16" t="s">
        <v>59</v>
      </c>
      <c r="AE451" s="16" t="s">
        <v>49</v>
      </c>
      <c r="AH451" s="16" t="s">
        <v>51</v>
      </c>
      <c r="AI451" s="16" t="s">
        <v>49</v>
      </c>
      <c r="AL451" s="18"/>
      <c r="AM451" s="18"/>
      <c r="AN451" s="18"/>
      <c r="AO451" s="18"/>
      <c r="AQ451" s="18"/>
      <c r="AV451" s="19">
        <v>9094.4</v>
      </c>
      <c r="AW451" s="16" t="s">
        <v>52</v>
      </c>
      <c r="AX451" s="4" t="s">
        <v>53</v>
      </c>
    </row>
    <row r="452" spans="1:50" s="13" customFormat="1" x14ac:dyDescent="0.25">
      <c r="A452" s="16" t="s">
        <v>508</v>
      </c>
      <c r="B452" s="16" t="s">
        <v>40</v>
      </c>
      <c r="C452" s="16" t="s">
        <v>41</v>
      </c>
      <c r="D452" s="16" t="s">
        <v>42</v>
      </c>
      <c r="E452" s="16" t="s">
        <v>43</v>
      </c>
      <c r="F452" s="16" t="s">
        <v>56</v>
      </c>
      <c r="G452" s="17">
        <v>44565</v>
      </c>
      <c r="H452" s="16" t="s">
        <v>45</v>
      </c>
      <c r="J452" s="17">
        <v>44565</v>
      </c>
      <c r="K452" s="16" t="s">
        <v>46</v>
      </c>
      <c r="M452" s="16" t="s">
        <v>57</v>
      </c>
      <c r="N452" s="17">
        <v>44580</v>
      </c>
      <c r="S452" s="16" t="s">
        <v>58</v>
      </c>
      <c r="V452" s="16" t="s">
        <v>49</v>
      </c>
      <c r="X452" s="16" t="s">
        <v>59</v>
      </c>
      <c r="AE452" s="16" t="s">
        <v>49</v>
      </c>
      <c r="AH452" s="16" t="s">
        <v>51</v>
      </c>
      <c r="AI452" s="16" t="s">
        <v>49</v>
      </c>
      <c r="AL452" s="18"/>
      <c r="AM452" s="18"/>
      <c r="AN452" s="18"/>
      <c r="AO452" s="18"/>
      <c r="AQ452" s="18"/>
      <c r="AV452" s="19">
        <v>9094.4</v>
      </c>
      <c r="AW452" s="16" t="s">
        <v>52</v>
      </c>
      <c r="AX452" s="4" t="s">
        <v>53</v>
      </c>
    </row>
    <row r="453" spans="1:50" s="13" customFormat="1" x14ac:dyDescent="0.25">
      <c r="A453" s="16" t="s">
        <v>313</v>
      </c>
      <c r="B453" s="16" t="s">
        <v>40</v>
      </c>
      <c r="C453" s="16" t="s">
        <v>41</v>
      </c>
      <c r="D453" s="16" t="s">
        <v>42</v>
      </c>
      <c r="E453" s="16" t="s">
        <v>43</v>
      </c>
      <c r="F453" s="16" t="s">
        <v>56</v>
      </c>
      <c r="G453" s="17">
        <v>44566</v>
      </c>
      <c r="H453" s="16" t="s">
        <v>45</v>
      </c>
      <c r="J453" s="17">
        <v>44566</v>
      </c>
      <c r="K453" s="16" t="s">
        <v>46</v>
      </c>
      <c r="M453" s="16" t="s">
        <v>57</v>
      </c>
      <c r="N453" s="17">
        <v>44581</v>
      </c>
      <c r="S453" s="16" t="s">
        <v>58</v>
      </c>
      <c r="V453" s="16" t="s">
        <v>49</v>
      </c>
      <c r="X453" s="16" t="s">
        <v>59</v>
      </c>
      <c r="AE453" s="16" t="s">
        <v>49</v>
      </c>
      <c r="AH453" s="16" t="s">
        <v>51</v>
      </c>
      <c r="AI453" s="16" t="s">
        <v>49</v>
      </c>
      <c r="AL453" s="18"/>
      <c r="AM453" s="18"/>
      <c r="AN453" s="18"/>
      <c r="AO453" s="18"/>
      <c r="AQ453" s="18"/>
      <c r="AV453" s="19">
        <v>9094.4</v>
      </c>
      <c r="AW453" s="16" t="s">
        <v>52</v>
      </c>
      <c r="AX453" s="4" t="s">
        <v>53</v>
      </c>
    </row>
    <row r="454" spans="1:50" s="13" customFormat="1" x14ac:dyDescent="0.25">
      <c r="A454" s="16" t="s">
        <v>423</v>
      </c>
      <c r="B454" s="16" t="s">
        <v>40</v>
      </c>
      <c r="C454" s="16" t="s">
        <v>41</v>
      </c>
      <c r="D454" s="16" t="s">
        <v>42</v>
      </c>
      <c r="E454" s="16" t="s">
        <v>43</v>
      </c>
      <c r="F454" s="16" t="s">
        <v>56</v>
      </c>
      <c r="G454" s="17">
        <v>44566</v>
      </c>
      <c r="H454" s="16" t="s">
        <v>45</v>
      </c>
      <c r="J454" s="17">
        <v>44566</v>
      </c>
      <c r="K454" s="16" t="s">
        <v>46</v>
      </c>
      <c r="M454" s="16" t="s">
        <v>57</v>
      </c>
      <c r="N454" s="17">
        <v>44581</v>
      </c>
      <c r="S454" s="16" t="s">
        <v>58</v>
      </c>
      <c r="V454" s="16" t="s">
        <v>49</v>
      </c>
      <c r="X454" s="16" t="s">
        <v>59</v>
      </c>
      <c r="AE454" s="16" t="s">
        <v>49</v>
      </c>
      <c r="AH454" s="16" t="s">
        <v>51</v>
      </c>
      <c r="AI454" s="16" t="s">
        <v>49</v>
      </c>
      <c r="AL454" s="18"/>
      <c r="AM454" s="18"/>
      <c r="AN454" s="18"/>
      <c r="AO454" s="18"/>
      <c r="AQ454" s="18"/>
      <c r="AV454" s="19">
        <v>9094.4</v>
      </c>
      <c r="AW454" s="16" t="s">
        <v>52</v>
      </c>
      <c r="AX454" s="4" t="s">
        <v>53</v>
      </c>
    </row>
    <row r="455" spans="1:50" s="13" customFormat="1" x14ac:dyDescent="0.25">
      <c r="A455" s="16" t="s">
        <v>380</v>
      </c>
      <c r="B455" s="16" t="s">
        <v>40</v>
      </c>
      <c r="C455" s="16" t="s">
        <v>41</v>
      </c>
      <c r="D455" s="16" t="s">
        <v>42</v>
      </c>
      <c r="E455" s="16" t="s">
        <v>43</v>
      </c>
      <c r="F455" s="16" t="s">
        <v>56</v>
      </c>
      <c r="G455" s="17">
        <v>44566</v>
      </c>
      <c r="H455" s="16" t="s">
        <v>45</v>
      </c>
      <c r="J455" s="17">
        <v>44566</v>
      </c>
      <c r="K455" s="16" t="s">
        <v>46</v>
      </c>
      <c r="M455" s="16" t="s">
        <v>57</v>
      </c>
      <c r="N455" s="17">
        <v>44581</v>
      </c>
      <c r="S455" s="16" t="s">
        <v>58</v>
      </c>
      <c r="V455" s="16" t="s">
        <v>49</v>
      </c>
      <c r="X455" s="16" t="s">
        <v>59</v>
      </c>
      <c r="AE455" s="16" t="s">
        <v>49</v>
      </c>
      <c r="AH455" s="16" t="s">
        <v>51</v>
      </c>
      <c r="AI455" s="16" t="s">
        <v>49</v>
      </c>
      <c r="AL455" s="18"/>
      <c r="AM455" s="18"/>
      <c r="AN455" s="18"/>
      <c r="AO455" s="18"/>
      <c r="AQ455" s="18"/>
      <c r="AV455" s="19">
        <v>9094.4</v>
      </c>
      <c r="AW455" s="16" t="s">
        <v>52</v>
      </c>
      <c r="AX455" s="4" t="s">
        <v>53</v>
      </c>
    </row>
    <row r="456" spans="1:50" s="13" customFormat="1" x14ac:dyDescent="0.25">
      <c r="A456" s="16" t="s">
        <v>506</v>
      </c>
      <c r="B456" s="16" t="s">
        <v>40</v>
      </c>
      <c r="C456" s="16" t="s">
        <v>41</v>
      </c>
      <c r="D456" s="16" t="s">
        <v>42</v>
      </c>
      <c r="E456" s="16" t="s">
        <v>43</v>
      </c>
      <c r="F456" s="16" t="s">
        <v>44</v>
      </c>
      <c r="G456" s="17">
        <v>44563</v>
      </c>
      <c r="H456" s="16" t="s">
        <v>45</v>
      </c>
      <c r="J456" s="17">
        <v>44563</v>
      </c>
      <c r="K456" s="16" t="s">
        <v>46</v>
      </c>
      <c r="M456" s="16" t="s">
        <v>47</v>
      </c>
      <c r="N456" s="17">
        <v>44578</v>
      </c>
      <c r="S456" s="16" t="s">
        <v>48</v>
      </c>
      <c r="V456" s="16" t="s">
        <v>49</v>
      </c>
      <c r="X456" s="16" t="s">
        <v>50</v>
      </c>
      <c r="AE456" s="16" t="s">
        <v>49</v>
      </c>
      <c r="AH456" s="16" t="s">
        <v>51</v>
      </c>
      <c r="AI456" s="16" t="s">
        <v>49</v>
      </c>
      <c r="AL456" s="18"/>
      <c r="AM456" s="18"/>
      <c r="AN456" s="18"/>
      <c r="AO456" s="18"/>
      <c r="AQ456" s="18"/>
      <c r="AV456" s="19">
        <v>26079.200000000001</v>
      </c>
      <c r="AW456" s="16" t="s">
        <v>52</v>
      </c>
      <c r="AX456" s="4" t="s">
        <v>53</v>
      </c>
    </row>
    <row r="457" spans="1:50" s="13" customFormat="1" x14ac:dyDescent="0.25">
      <c r="A457" s="16" t="s">
        <v>244</v>
      </c>
      <c r="B457" s="16" t="s">
        <v>40</v>
      </c>
      <c r="C457" s="16" t="s">
        <v>41</v>
      </c>
      <c r="D457" s="16" t="s">
        <v>42</v>
      </c>
      <c r="E457" s="16" t="s">
        <v>43</v>
      </c>
      <c r="F457" s="16" t="s">
        <v>56</v>
      </c>
      <c r="G457" s="17">
        <v>44566</v>
      </c>
      <c r="H457" s="16" t="s">
        <v>45</v>
      </c>
      <c r="J457" s="17">
        <v>44566</v>
      </c>
      <c r="K457" s="16" t="s">
        <v>46</v>
      </c>
      <c r="M457" s="16" t="s">
        <v>57</v>
      </c>
      <c r="N457" s="17">
        <v>44581</v>
      </c>
      <c r="S457" s="16" t="s">
        <v>58</v>
      </c>
      <c r="V457" s="16" t="s">
        <v>49</v>
      </c>
      <c r="X457" s="16" t="s">
        <v>59</v>
      </c>
      <c r="AE457" s="16" t="s">
        <v>49</v>
      </c>
      <c r="AH457" s="16" t="s">
        <v>51</v>
      </c>
      <c r="AI457" s="16" t="s">
        <v>49</v>
      </c>
      <c r="AL457" s="18"/>
      <c r="AM457" s="18"/>
      <c r="AN457" s="18"/>
      <c r="AO457" s="18"/>
      <c r="AQ457" s="18"/>
      <c r="AV457" s="19">
        <v>9094.4</v>
      </c>
      <c r="AW457" s="16" t="s">
        <v>52</v>
      </c>
      <c r="AX457" s="4" t="s">
        <v>53</v>
      </c>
    </row>
    <row r="458" spans="1:50" s="13" customFormat="1" x14ac:dyDescent="0.25">
      <c r="A458" s="16" t="s">
        <v>342</v>
      </c>
      <c r="B458" s="16" t="s">
        <v>40</v>
      </c>
      <c r="C458" s="16" t="s">
        <v>41</v>
      </c>
      <c r="D458" s="16" t="s">
        <v>42</v>
      </c>
      <c r="E458" s="16" t="s">
        <v>43</v>
      </c>
      <c r="F458" s="16" t="s">
        <v>44</v>
      </c>
      <c r="G458" s="17">
        <v>44566</v>
      </c>
      <c r="H458" s="16" t="s">
        <v>45</v>
      </c>
      <c r="J458" s="17">
        <v>44566</v>
      </c>
      <c r="K458" s="16" t="s">
        <v>46</v>
      </c>
      <c r="M458" s="16" t="s">
        <v>47</v>
      </c>
      <c r="N458" s="17">
        <v>44581</v>
      </c>
      <c r="S458" s="16" t="s">
        <v>48</v>
      </c>
      <c r="V458" s="16" t="s">
        <v>49</v>
      </c>
      <c r="X458" s="16" t="s">
        <v>50</v>
      </c>
      <c r="AE458" s="16" t="s">
        <v>49</v>
      </c>
      <c r="AH458" s="16" t="s">
        <v>51</v>
      </c>
      <c r="AI458" s="16" t="s">
        <v>49</v>
      </c>
      <c r="AL458" s="18"/>
      <c r="AM458" s="18"/>
      <c r="AN458" s="18"/>
      <c r="AO458" s="18"/>
      <c r="AQ458" s="18"/>
      <c r="AV458" s="19">
        <v>18709.599999999999</v>
      </c>
      <c r="AW458" s="16" t="s">
        <v>52</v>
      </c>
      <c r="AX458" s="4" t="s">
        <v>53</v>
      </c>
    </row>
    <row r="459" spans="1:50" s="13" customFormat="1" x14ac:dyDescent="0.25">
      <c r="A459" s="16" t="s">
        <v>421</v>
      </c>
      <c r="B459" s="16" t="s">
        <v>40</v>
      </c>
      <c r="C459" s="16" t="s">
        <v>41</v>
      </c>
      <c r="D459" s="16" t="s">
        <v>42</v>
      </c>
      <c r="E459" s="16" t="s">
        <v>43</v>
      </c>
      <c r="F459" s="16" t="s">
        <v>44</v>
      </c>
      <c r="G459" s="17">
        <v>44566</v>
      </c>
      <c r="H459" s="16" t="s">
        <v>45</v>
      </c>
      <c r="J459" s="17">
        <v>44566</v>
      </c>
      <c r="K459" s="16" t="s">
        <v>46</v>
      </c>
      <c r="M459" s="16" t="s">
        <v>47</v>
      </c>
      <c r="N459" s="17">
        <v>44581</v>
      </c>
      <c r="S459" s="16" t="s">
        <v>48</v>
      </c>
      <c r="V459" s="16" t="s">
        <v>49</v>
      </c>
      <c r="X459" s="16" t="s">
        <v>50</v>
      </c>
      <c r="AE459" s="16" t="s">
        <v>49</v>
      </c>
      <c r="AH459" s="16" t="s">
        <v>51</v>
      </c>
      <c r="AI459" s="16" t="s">
        <v>49</v>
      </c>
      <c r="AL459" s="18"/>
      <c r="AM459" s="18"/>
      <c r="AN459" s="18"/>
      <c r="AO459" s="18"/>
      <c r="AQ459" s="18"/>
      <c r="AV459" s="19">
        <v>18709.599999999999</v>
      </c>
      <c r="AW459" s="16" t="s">
        <v>52</v>
      </c>
      <c r="AX459" s="4" t="s">
        <v>53</v>
      </c>
    </row>
    <row r="460" spans="1:50" s="13" customFormat="1" x14ac:dyDescent="0.25">
      <c r="A460" s="16" t="s">
        <v>534</v>
      </c>
      <c r="B460" s="16" t="s">
        <v>40</v>
      </c>
      <c r="C460" s="16" t="s">
        <v>41</v>
      </c>
      <c r="D460" s="16" t="s">
        <v>42</v>
      </c>
      <c r="E460" s="16" t="s">
        <v>43</v>
      </c>
      <c r="F460" s="16" t="s">
        <v>44</v>
      </c>
      <c r="G460" s="17">
        <v>44566</v>
      </c>
      <c r="H460" s="16" t="s">
        <v>45</v>
      </c>
      <c r="J460" s="17">
        <v>44566</v>
      </c>
      <c r="K460" s="16" t="s">
        <v>46</v>
      </c>
      <c r="M460" s="16" t="s">
        <v>47</v>
      </c>
      <c r="N460" s="17">
        <v>44581</v>
      </c>
      <c r="S460" s="16" t="s">
        <v>48</v>
      </c>
      <c r="V460" s="16" t="s">
        <v>49</v>
      </c>
      <c r="X460" s="16" t="s">
        <v>50</v>
      </c>
      <c r="AE460" s="16" t="s">
        <v>49</v>
      </c>
      <c r="AH460" s="16" t="s">
        <v>51</v>
      </c>
      <c r="AI460" s="16" t="s">
        <v>49</v>
      </c>
      <c r="AL460" s="18"/>
      <c r="AM460" s="18"/>
      <c r="AN460" s="18"/>
      <c r="AO460" s="18"/>
      <c r="AQ460" s="18"/>
      <c r="AV460" s="19">
        <v>18709.599999999999</v>
      </c>
      <c r="AW460" s="16" t="s">
        <v>52</v>
      </c>
      <c r="AX460" s="4" t="s">
        <v>53</v>
      </c>
    </row>
    <row r="461" spans="1:50" s="13" customFormat="1" x14ac:dyDescent="0.25">
      <c r="A461" s="16" t="s">
        <v>348</v>
      </c>
      <c r="B461" s="16" t="s">
        <v>40</v>
      </c>
      <c r="C461" s="16" t="s">
        <v>41</v>
      </c>
      <c r="D461" s="16" t="s">
        <v>42</v>
      </c>
      <c r="E461" s="16" t="s">
        <v>43</v>
      </c>
      <c r="F461" s="16" t="s">
        <v>44</v>
      </c>
      <c r="G461" s="17">
        <v>44566</v>
      </c>
      <c r="H461" s="16" t="s">
        <v>45</v>
      </c>
      <c r="J461" s="17">
        <v>44566</v>
      </c>
      <c r="K461" s="16" t="s">
        <v>46</v>
      </c>
      <c r="M461" s="16" t="s">
        <v>47</v>
      </c>
      <c r="N461" s="17">
        <v>44581</v>
      </c>
      <c r="S461" s="16" t="s">
        <v>48</v>
      </c>
      <c r="V461" s="16" t="s">
        <v>49</v>
      </c>
      <c r="X461" s="16" t="s">
        <v>50</v>
      </c>
      <c r="AE461" s="16" t="s">
        <v>49</v>
      </c>
      <c r="AH461" s="16" t="s">
        <v>51</v>
      </c>
      <c r="AI461" s="16" t="s">
        <v>49</v>
      </c>
      <c r="AL461" s="18"/>
      <c r="AM461" s="18"/>
      <c r="AN461" s="18"/>
      <c r="AO461" s="18"/>
      <c r="AQ461" s="18"/>
      <c r="AV461" s="19">
        <v>18709.599999999999</v>
      </c>
      <c r="AW461" s="16" t="s">
        <v>52</v>
      </c>
      <c r="AX461" s="4" t="s">
        <v>53</v>
      </c>
    </row>
    <row r="462" spans="1:50" s="13" customFormat="1" x14ac:dyDescent="0.25">
      <c r="A462" s="16" t="s">
        <v>90</v>
      </c>
      <c r="B462" s="16" t="s">
        <v>40</v>
      </c>
      <c r="C462" s="16" t="s">
        <v>41</v>
      </c>
      <c r="D462" s="16" t="s">
        <v>42</v>
      </c>
      <c r="E462" s="16" t="s">
        <v>43</v>
      </c>
      <c r="F462" s="16" t="s">
        <v>62</v>
      </c>
      <c r="G462" s="17">
        <v>44566</v>
      </c>
      <c r="H462" s="16" t="s">
        <v>45</v>
      </c>
      <c r="J462" s="17">
        <v>44566</v>
      </c>
      <c r="K462" s="16" t="s">
        <v>46</v>
      </c>
      <c r="M462" s="16" t="s">
        <v>63</v>
      </c>
      <c r="N462" s="17">
        <v>44596</v>
      </c>
      <c r="S462" s="16" t="s">
        <v>64</v>
      </c>
      <c r="V462" s="16" t="s">
        <v>49</v>
      </c>
      <c r="X462" s="16" t="s">
        <v>65</v>
      </c>
      <c r="AE462" s="16" t="s">
        <v>49</v>
      </c>
      <c r="AH462" s="16" t="s">
        <v>51</v>
      </c>
      <c r="AI462" s="16" t="s">
        <v>49</v>
      </c>
      <c r="AL462" s="18"/>
      <c r="AM462" s="18"/>
      <c r="AN462" s="18"/>
      <c r="AO462" s="18"/>
      <c r="AQ462" s="18"/>
      <c r="AV462" s="19">
        <v>26146.400000000001</v>
      </c>
      <c r="AW462" s="16" t="s">
        <v>52</v>
      </c>
      <c r="AX462" s="4" t="s">
        <v>53</v>
      </c>
    </row>
    <row r="463" spans="1:50" s="13" customFormat="1" x14ac:dyDescent="0.25">
      <c r="A463" s="16" t="s">
        <v>98</v>
      </c>
      <c r="B463" s="16" t="s">
        <v>40</v>
      </c>
      <c r="C463" s="16" t="s">
        <v>41</v>
      </c>
      <c r="D463" s="16" t="s">
        <v>42</v>
      </c>
      <c r="E463" s="16" t="s">
        <v>43</v>
      </c>
      <c r="F463" s="16" t="s">
        <v>62</v>
      </c>
      <c r="G463" s="17">
        <v>44566</v>
      </c>
      <c r="H463" s="16" t="s">
        <v>45</v>
      </c>
      <c r="J463" s="17">
        <v>44566</v>
      </c>
      <c r="K463" s="16" t="s">
        <v>46</v>
      </c>
      <c r="M463" s="16" t="s">
        <v>63</v>
      </c>
      <c r="N463" s="17">
        <v>44596</v>
      </c>
      <c r="S463" s="16" t="s">
        <v>64</v>
      </c>
      <c r="V463" s="16" t="s">
        <v>49</v>
      </c>
      <c r="X463" s="16" t="s">
        <v>65</v>
      </c>
      <c r="AE463" s="16" t="s">
        <v>49</v>
      </c>
      <c r="AH463" s="16" t="s">
        <v>51</v>
      </c>
      <c r="AI463" s="16" t="s">
        <v>49</v>
      </c>
      <c r="AL463" s="18"/>
      <c r="AM463" s="18"/>
      <c r="AN463" s="18"/>
      <c r="AO463" s="18"/>
      <c r="AQ463" s="18"/>
      <c r="AV463" s="19">
        <v>26146.400000000001</v>
      </c>
      <c r="AW463" s="16" t="s">
        <v>52</v>
      </c>
      <c r="AX463" s="4" t="s">
        <v>53</v>
      </c>
    </row>
    <row r="464" spans="1:50" s="13" customFormat="1" x14ac:dyDescent="0.25">
      <c r="A464" s="16" t="s">
        <v>474</v>
      </c>
      <c r="B464" s="16" t="s">
        <v>40</v>
      </c>
      <c r="C464" s="16" t="s">
        <v>41</v>
      </c>
      <c r="D464" s="16" t="s">
        <v>42</v>
      </c>
      <c r="E464" s="16" t="s">
        <v>43</v>
      </c>
      <c r="F464" s="16" t="s">
        <v>44</v>
      </c>
      <c r="G464" s="17">
        <v>44566</v>
      </c>
      <c r="H464" s="16" t="s">
        <v>45</v>
      </c>
      <c r="J464" s="17">
        <v>44566</v>
      </c>
      <c r="K464" s="16" t="s">
        <v>46</v>
      </c>
      <c r="M464" s="16" t="s">
        <v>47</v>
      </c>
      <c r="N464" s="17">
        <v>44581</v>
      </c>
      <c r="S464" s="16" t="s">
        <v>48</v>
      </c>
      <c r="V464" s="16" t="s">
        <v>49</v>
      </c>
      <c r="X464" s="16" t="s">
        <v>50</v>
      </c>
      <c r="AE464" s="16" t="s">
        <v>49</v>
      </c>
      <c r="AH464" s="16" t="s">
        <v>51</v>
      </c>
      <c r="AI464" s="16" t="s">
        <v>49</v>
      </c>
      <c r="AL464" s="18"/>
      <c r="AM464" s="18"/>
      <c r="AN464" s="18"/>
      <c r="AO464" s="18"/>
      <c r="AQ464" s="18"/>
      <c r="AV464" s="19">
        <v>14526.4</v>
      </c>
      <c r="AW464" s="16" t="s">
        <v>52</v>
      </c>
      <c r="AX464" s="4" t="s">
        <v>53</v>
      </c>
    </row>
    <row r="465" spans="1:50" s="13" customFormat="1" x14ac:dyDescent="0.25">
      <c r="A465" s="16" t="s">
        <v>481</v>
      </c>
      <c r="B465" s="16" t="s">
        <v>40</v>
      </c>
      <c r="C465" s="16" t="s">
        <v>41</v>
      </c>
      <c r="D465" s="16" t="s">
        <v>42</v>
      </c>
      <c r="E465" s="16" t="s">
        <v>43</v>
      </c>
      <c r="F465" s="16" t="s">
        <v>44</v>
      </c>
      <c r="G465" s="17">
        <v>44566</v>
      </c>
      <c r="H465" s="16" t="s">
        <v>45</v>
      </c>
      <c r="J465" s="17">
        <v>44566</v>
      </c>
      <c r="K465" s="16" t="s">
        <v>46</v>
      </c>
      <c r="M465" s="16" t="s">
        <v>47</v>
      </c>
      <c r="N465" s="17">
        <v>44581</v>
      </c>
      <c r="S465" s="16" t="s">
        <v>48</v>
      </c>
      <c r="V465" s="16" t="s">
        <v>49</v>
      </c>
      <c r="X465" s="16" t="s">
        <v>50</v>
      </c>
      <c r="AE465" s="16" t="s">
        <v>49</v>
      </c>
      <c r="AH465" s="16" t="s">
        <v>51</v>
      </c>
      <c r="AI465" s="16" t="s">
        <v>49</v>
      </c>
      <c r="AL465" s="18"/>
      <c r="AM465" s="18"/>
      <c r="AN465" s="18"/>
      <c r="AO465" s="18"/>
      <c r="AQ465" s="18"/>
      <c r="AV465" s="19">
        <v>19135.2</v>
      </c>
      <c r="AW465" s="16" t="s">
        <v>52</v>
      </c>
      <c r="AX465" s="4" t="s">
        <v>53</v>
      </c>
    </row>
    <row r="466" spans="1:50" s="13" customFormat="1" x14ac:dyDescent="0.25">
      <c r="A466" s="16" t="s">
        <v>482</v>
      </c>
      <c r="B466" s="16" t="s">
        <v>40</v>
      </c>
      <c r="C466" s="16" t="s">
        <v>41</v>
      </c>
      <c r="D466" s="16" t="s">
        <v>42</v>
      </c>
      <c r="E466" s="16" t="s">
        <v>43</v>
      </c>
      <c r="F466" s="16" t="s">
        <v>44</v>
      </c>
      <c r="G466" s="17">
        <v>44566</v>
      </c>
      <c r="H466" s="16" t="s">
        <v>45</v>
      </c>
      <c r="J466" s="17">
        <v>44566</v>
      </c>
      <c r="K466" s="16" t="s">
        <v>46</v>
      </c>
      <c r="M466" s="16" t="s">
        <v>47</v>
      </c>
      <c r="N466" s="17">
        <v>44581</v>
      </c>
      <c r="S466" s="16" t="s">
        <v>48</v>
      </c>
      <c r="V466" s="16" t="s">
        <v>49</v>
      </c>
      <c r="X466" s="16" t="s">
        <v>50</v>
      </c>
      <c r="AE466" s="16" t="s">
        <v>49</v>
      </c>
      <c r="AH466" s="16" t="s">
        <v>51</v>
      </c>
      <c r="AI466" s="16" t="s">
        <v>49</v>
      </c>
      <c r="AL466" s="18"/>
      <c r="AM466" s="18"/>
      <c r="AN466" s="18"/>
      <c r="AO466" s="18"/>
      <c r="AQ466" s="18"/>
      <c r="AV466" s="19">
        <v>20221.599999999999</v>
      </c>
      <c r="AW466" s="16" t="s">
        <v>52</v>
      </c>
      <c r="AX466" s="4" t="s">
        <v>53</v>
      </c>
    </row>
    <row r="467" spans="1:50" s="13" customFormat="1" x14ac:dyDescent="0.25">
      <c r="A467" s="16" t="s">
        <v>372</v>
      </c>
      <c r="B467" s="16" t="s">
        <v>40</v>
      </c>
      <c r="C467" s="16" t="s">
        <v>41</v>
      </c>
      <c r="D467" s="16" t="s">
        <v>42</v>
      </c>
      <c r="E467" s="16" t="s">
        <v>43</v>
      </c>
      <c r="F467" s="16" t="s">
        <v>44</v>
      </c>
      <c r="G467" s="17">
        <v>44563</v>
      </c>
      <c r="H467" s="16" t="s">
        <v>45</v>
      </c>
      <c r="J467" s="17">
        <v>44563</v>
      </c>
      <c r="K467" s="16" t="s">
        <v>46</v>
      </c>
      <c r="M467" s="16" t="s">
        <v>47</v>
      </c>
      <c r="N467" s="17">
        <v>44578</v>
      </c>
      <c r="S467" s="16" t="s">
        <v>48</v>
      </c>
      <c r="V467" s="16" t="s">
        <v>49</v>
      </c>
      <c r="X467" s="16" t="s">
        <v>50</v>
      </c>
      <c r="AE467" s="16" t="s">
        <v>49</v>
      </c>
      <c r="AH467" s="16" t="s">
        <v>51</v>
      </c>
      <c r="AI467" s="16" t="s">
        <v>49</v>
      </c>
      <c r="AL467" s="18"/>
      <c r="AM467" s="18"/>
      <c r="AN467" s="18"/>
      <c r="AO467" s="18"/>
      <c r="AQ467" s="18"/>
      <c r="AV467" s="19">
        <v>26079.200000000001</v>
      </c>
      <c r="AW467" s="16" t="s">
        <v>52</v>
      </c>
      <c r="AX467" s="4" t="s">
        <v>53</v>
      </c>
    </row>
    <row r="468" spans="1:50" s="13" customFormat="1" x14ac:dyDescent="0.25">
      <c r="A468" s="16" t="s">
        <v>266</v>
      </c>
      <c r="B468" s="16" t="s">
        <v>40</v>
      </c>
      <c r="C468" s="16" t="s">
        <v>41</v>
      </c>
      <c r="D468" s="16" t="s">
        <v>42</v>
      </c>
      <c r="E468" s="16" t="s">
        <v>43</v>
      </c>
      <c r="F468" s="16" t="s">
        <v>44</v>
      </c>
      <c r="G468" s="17">
        <v>44566</v>
      </c>
      <c r="H468" s="16" t="s">
        <v>45</v>
      </c>
      <c r="J468" s="17">
        <v>44566</v>
      </c>
      <c r="K468" s="16" t="s">
        <v>46</v>
      </c>
      <c r="M468" s="16" t="s">
        <v>47</v>
      </c>
      <c r="N468" s="17">
        <v>44581</v>
      </c>
      <c r="S468" s="16" t="s">
        <v>48</v>
      </c>
      <c r="V468" s="16" t="s">
        <v>49</v>
      </c>
      <c r="X468" s="16" t="s">
        <v>50</v>
      </c>
      <c r="AE468" s="16" t="s">
        <v>49</v>
      </c>
      <c r="AH468" s="16" t="s">
        <v>51</v>
      </c>
      <c r="AI468" s="16" t="s">
        <v>49</v>
      </c>
      <c r="AL468" s="18"/>
      <c r="AM468" s="18"/>
      <c r="AN468" s="18"/>
      <c r="AO468" s="18"/>
      <c r="AQ468" s="18"/>
      <c r="AV468" s="19">
        <v>20221.599999999999</v>
      </c>
      <c r="AW468" s="16" t="s">
        <v>52</v>
      </c>
      <c r="AX468" s="4" t="s">
        <v>53</v>
      </c>
    </row>
    <row r="469" spans="1:50" s="13" customFormat="1" x14ac:dyDescent="0.25">
      <c r="A469" s="16" t="s">
        <v>250</v>
      </c>
      <c r="B469" s="16" t="s">
        <v>40</v>
      </c>
      <c r="C469" s="16" t="s">
        <v>41</v>
      </c>
      <c r="D469" s="16" t="s">
        <v>42</v>
      </c>
      <c r="E469" s="16" t="s">
        <v>43</v>
      </c>
      <c r="F469" s="16" t="s">
        <v>44</v>
      </c>
      <c r="G469" s="17">
        <v>44566</v>
      </c>
      <c r="H469" s="16" t="s">
        <v>45</v>
      </c>
      <c r="J469" s="17">
        <v>44566</v>
      </c>
      <c r="K469" s="16" t="s">
        <v>46</v>
      </c>
      <c r="M469" s="16" t="s">
        <v>47</v>
      </c>
      <c r="N469" s="17">
        <v>44581</v>
      </c>
      <c r="S469" s="16" t="s">
        <v>48</v>
      </c>
      <c r="V469" s="16" t="s">
        <v>49</v>
      </c>
      <c r="X469" s="16" t="s">
        <v>50</v>
      </c>
      <c r="AE469" s="16" t="s">
        <v>49</v>
      </c>
      <c r="AH469" s="16" t="s">
        <v>51</v>
      </c>
      <c r="AI469" s="16" t="s">
        <v>49</v>
      </c>
      <c r="AL469" s="18"/>
      <c r="AM469" s="18"/>
      <c r="AN469" s="18"/>
      <c r="AO469" s="18"/>
      <c r="AQ469" s="18"/>
      <c r="AV469" s="19">
        <v>26079.200000000001</v>
      </c>
      <c r="AW469" s="16" t="s">
        <v>52</v>
      </c>
      <c r="AX469" s="4" t="s">
        <v>53</v>
      </c>
    </row>
    <row r="470" spans="1:50" s="13" customFormat="1" x14ac:dyDescent="0.25">
      <c r="A470" s="16" t="s">
        <v>315</v>
      </c>
      <c r="B470" s="16" t="s">
        <v>40</v>
      </c>
      <c r="C470" s="16" t="s">
        <v>41</v>
      </c>
      <c r="D470" s="16" t="s">
        <v>42</v>
      </c>
      <c r="E470" s="16" t="s">
        <v>43</v>
      </c>
      <c r="F470" s="16" t="s">
        <v>44</v>
      </c>
      <c r="G470" s="17">
        <v>44566</v>
      </c>
      <c r="H470" s="16" t="s">
        <v>45</v>
      </c>
      <c r="J470" s="17">
        <v>44566</v>
      </c>
      <c r="K470" s="16" t="s">
        <v>46</v>
      </c>
      <c r="M470" s="16" t="s">
        <v>47</v>
      </c>
      <c r="N470" s="17">
        <v>44581</v>
      </c>
      <c r="S470" s="16" t="s">
        <v>48</v>
      </c>
      <c r="V470" s="16" t="s">
        <v>49</v>
      </c>
      <c r="X470" s="16" t="s">
        <v>50</v>
      </c>
      <c r="AE470" s="16" t="s">
        <v>49</v>
      </c>
      <c r="AH470" s="16" t="s">
        <v>51</v>
      </c>
      <c r="AI470" s="16" t="s">
        <v>49</v>
      </c>
      <c r="AL470" s="18"/>
      <c r="AM470" s="18"/>
      <c r="AN470" s="18"/>
      <c r="AO470" s="18"/>
      <c r="AQ470" s="18"/>
      <c r="AV470" s="19">
        <v>26079.200000000001</v>
      </c>
      <c r="AW470" s="16" t="s">
        <v>52</v>
      </c>
      <c r="AX470" s="4" t="s">
        <v>53</v>
      </c>
    </row>
    <row r="471" spans="1:50" s="13" customFormat="1" x14ac:dyDescent="0.25">
      <c r="A471" s="16" t="s">
        <v>168</v>
      </c>
      <c r="B471" s="16" t="s">
        <v>40</v>
      </c>
      <c r="C471" s="16" t="s">
        <v>41</v>
      </c>
      <c r="D471" s="16" t="s">
        <v>42</v>
      </c>
      <c r="E471" s="16" t="s">
        <v>43</v>
      </c>
      <c r="F471" s="16" t="s">
        <v>56</v>
      </c>
      <c r="G471" s="17">
        <v>44566</v>
      </c>
      <c r="H471" s="16" t="s">
        <v>45</v>
      </c>
      <c r="J471" s="17">
        <v>44566</v>
      </c>
      <c r="K471" s="16" t="s">
        <v>46</v>
      </c>
      <c r="M471" s="16" t="s">
        <v>57</v>
      </c>
      <c r="N471" s="17">
        <v>44581</v>
      </c>
      <c r="S471" s="16" t="s">
        <v>58</v>
      </c>
      <c r="V471" s="16" t="s">
        <v>49</v>
      </c>
      <c r="X471" s="16" t="s">
        <v>59</v>
      </c>
      <c r="AE471" s="16" t="s">
        <v>49</v>
      </c>
      <c r="AH471" s="16" t="s">
        <v>51</v>
      </c>
      <c r="AI471" s="16" t="s">
        <v>49</v>
      </c>
      <c r="AL471" s="18"/>
      <c r="AM471" s="18"/>
      <c r="AN471" s="18"/>
      <c r="AO471" s="18"/>
      <c r="AQ471" s="18"/>
      <c r="AV471" s="19">
        <v>9094.4</v>
      </c>
      <c r="AW471" s="16" t="s">
        <v>52</v>
      </c>
      <c r="AX471" s="4" t="s">
        <v>53</v>
      </c>
    </row>
    <row r="472" spans="1:50" s="13" customFormat="1" x14ac:dyDescent="0.25">
      <c r="A472" s="16" t="s">
        <v>524</v>
      </c>
      <c r="B472" s="16" t="s">
        <v>40</v>
      </c>
      <c r="C472" s="16" t="s">
        <v>41</v>
      </c>
      <c r="D472" s="16" t="s">
        <v>42</v>
      </c>
      <c r="E472" s="16" t="s">
        <v>43</v>
      </c>
      <c r="F472" s="16" t="s">
        <v>56</v>
      </c>
      <c r="G472" s="17">
        <v>44566</v>
      </c>
      <c r="H472" s="16" t="s">
        <v>45</v>
      </c>
      <c r="J472" s="17">
        <v>44566</v>
      </c>
      <c r="K472" s="16" t="s">
        <v>46</v>
      </c>
      <c r="M472" s="16" t="s">
        <v>57</v>
      </c>
      <c r="N472" s="17">
        <v>44581</v>
      </c>
      <c r="S472" s="16" t="s">
        <v>58</v>
      </c>
      <c r="V472" s="16" t="s">
        <v>49</v>
      </c>
      <c r="X472" s="16" t="s">
        <v>59</v>
      </c>
      <c r="AE472" s="16" t="s">
        <v>49</v>
      </c>
      <c r="AH472" s="16" t="s">
        <v>51</v>
      </c>
      <c r="AI472" s="16" t="s">
        <v>49</v>
      </c>
      <c r="AL472" s="18"/>
      <c r="AM472" s="18"/>
      <c r="AN472" s="18"/>
      <c r="AO472" s="18"/>
      <c r="AQ472" s="18"/>
      <c r="AV472" s="19">
        <v>9094.4</v>
      </c>
      <c r="AW472" s="16" t="s">
        <v>52</v>
      </c>
      <c r="AX472" s="4" t="s">
        <v>53</v>
      </c>
    </row>
    <row r="473" spans="1:50" s="13" customFormat="1" x14ac:dyDescent="0.25">
      <c r="A473" s="16" t="s">
        <v>406</v>
      </c>
      <c r="B473" s="16" t="s">
        <v>40</v>
      </c>
      <c r="C473" s="16" t="s">
        <v>41</v>
      </c>
      <c r="D473" s="16" t="s">
        <v>42</v>
      </c>
      <c r="E473" s="16" t="s">
        <v>43</v>
      </c>
      <c r="F473" s="16" t="s">
        <v>56</v>
      </c>
      <c r="G473" s="17">
        <v>44566</v>
      </c>
      <c r="H473" s="16" t="s">
        <v>45</v>
      </c>
      <c r="J473" s="17">
        <v>44566</v>
      </c>
      <c r="K473" s="16" t="s">
        <v>46</v>
      </c>
      <c r="M473" s="16" t="s">
        <v>57</v>
      </c>
      <c r="N473" s="17">
        <v>44581</v>
      </c>
      <c r="S473" s="16" t="s">
        <v>58</v>
      </c>
      <c r="V473" s="16" t="s">
        <v>49</v>
      </c>
      <c r="X473" s="16" t="s">
        <v>59</v>
      </c>
      <c r="AE473" s="16" t="s">
        <v>49</v>
      </c>
      <c r="AH473" s="16" t="s">
        <v>51</v>
      </c>
      <c r="AI473" s="16" t="s">
        <v>49</v>
      </c>
      <c r="AL473" s="18"/>
      <c r="AM473" s="18"/>
      <c r="AN473" s="18"/>
      <c r="AO473" s="18"/>
      <c r="AQ473" s="18"/>
      <c r="AV473" s="19">
        <v>9094.4</v>
      </c>
      <c r="AW473" s="16" t="s">
        <v>52</v>
      </c>
      <c r="AX473" s="4" t="s">
        <v>53</v>
      </c>
    </row>
    <row r="474" spans="1:50" s="13" customFormat="1" x14ac:dyDescent="0.25">
      <c r="A474" s="16" t="s">
        <v>454</v>
      </c>
      <c r="B474" s="16" t="s">
        <v>40</v>
      </c>
      <c r="C474" s="16" t="s">
        <v>41</v>
      </c>
      <c r="D474" s="16" t="s">
        <v>42</v>
      </c>
      <c r="E474" s="16" t="s">
        <v>43</v>
      </c>
      <c r="F474" s="16" t="s">
        <v>56</v>
      </c>
      <c r="G474" s="17">
        <v>44566</v>
      </c>
      <c r="H474" s="16" t="s">
        <v>45</v>
      </c>
      <c r="J474" s="17">
        <v>44566</v>
      </c>
      <c r="K474" s="16" t="s">
        <v>46</v>
      </c>
      <c r="M474" s="16" t="s">
        <v>57</v>
      </c>
      <c r="N474" s="17">
        <v>44581</v>
      </c>
      <c r="S474" s="16" t="s">
        <v>58</v>
      </c>
      <c r="V474" s="16" t="s">
        <v>49</v>
      </c>
      <c r="X474" s="16" t="s">
        <v>59</v>
      </c>
      <c r="AE474" s="16" t="s">
        <v>49</v>
      </c>
      <c r="AH474" s="16" t="s">
        <v>51</v>
      </c>
      <c r="AI474" s="16" t="s">
        <v>49</v>
      </c>
      <c r="AL474" s="18"/>
      <c r="AM474" s="18"/>
      <c r="AN474" s="18"/>
      <c r="AO474" s="18"/>
      <c r="AQ474" s="18"/>
      <c r="AV474" s="19">
        <v>9094.4</v>
      </c>
      <c r="AW474" s="16" t="s">
        <v>52</v>
      </c>
      <c r="AX474" s="4" t="s">
        <v>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W532"/>
  <sheetViews>
    <sheetView showGridLines="0" topLeftCell="I1" workbookViewId="0">
      <pane ySplit="3" topLeftCell="A4" activePane="bottomLeft" state="frozen"/>
      <selection pane="bottomLeft" activeCell="O274" sqref="O274:O532"/>
    </sheetView>
  </sheetViews>
  <sheetFormatPr baseColWidth="10" defaultRowHeight="15" x14ac:dyDescent="0.25"/>
  <cols>
    <col min="3" max="3" width="11.5703125" style="22" customWidth="1"/>
    <col min="4" max="4" width="14.85546875" style="22" bestFit="1" customWidth="1"/>
    <col min="5" max="5" width="11.42578125" customWidth="1"/>
    <col min="6" max="8" width="11.42578125" hidden="1" customWidth="1"/>
    <col min="14" max="14" width="13.140625" style="12" bestFit="1" customWidth="1"/>
    <col min="22" max="22" width="22.140625" bestFit="1" customWidth="1"/>
  </cols>
  <sheetData>
    <row r="2" spans="1:23" x14ac:dyDescent="0.25">
      <c r="N2" s="12">
        <f>SUBTOTAL(9,N4:N532)</f>
        <v>166107.96</v>
      </c>
    </row>
    <row r="3" spans="1:23" ht="14.25" customHeight="1" x14ac:dyDescent="0.25">
      <c r="A3" s="23" t="s">
        <v>571</v>
      </c>
      <c r="B3" s="23" t="s">
        <v>572</v>
      </c>
      <c r="C3" s="21" t="s">
        <v>2271</v>
      </c>
      <c r="D3" s="21" t="s">
        <v>2272</v>
      </c>
      <c r="E3" s="23" t="s">
        <v>573</v>
      </c>
      <c r="F3" s="23" t="s">
        <v>574</v>
      </c>
      <c r="G3" s="23" t="s">
        <v>575</v>
      </c>
      <c r="H3" s="23" t="s">
        <v>576</v>
      </c>
      <c r="I3" s="23" t="s">
        <v>577</v>
      </c>
      <c r="J3" s="23" t="s">
        <v>578</v>
      </c>
      <c r="K3" s="23" t="s">
        <v>579</v>
      </c>
      <c r="L3" s="23" t="s">
        <v>580</v>
      </c>
      <c r="M3" s="23" t="s">
        <v>581</v>
      </c>
      <c r="N3" s="11" t="s">
        <v>582</v>
      </c>
      <c r="O3" s="23" t="s">
        <v>583</v>
      </c>
      <c r="P3" s="23" t="s">
        <v>584</v>
      </c>
      <c r="Q3" s="23" t="s">
        <v>585</v>
      </c>
      <c r="R3" s="23" t="s">
        <v>586</v>
      </c>
      <c r="S3" s="23" t="s">
        <v>587</v>
      </c>
      <c r="T3" s="23" t="s">
        <v>588</v>
      </c>
      <c r="U3" s="23" t="s">
        <v>589</v>
      </c>
      <c r="V3" s="23" t="s">
        <v>590</v>
      </c>
      <c r="W3" s="23" t="s">
        <v>591</v>
      </c>
    </row>
    <row r="4" spans="1:23" hidden="1" x14ac:dyDescent="0.25">
      <c r="A4" s="23">
        <v>8420</v>
      </c>
      <c r="B4" s="23" t="s">
        <v>2046</v>
      </c>
      <c r="C4" s="23"/>
      <c r="D4" s="23" t="str">
        <f>VLOOKUP(B4,'TABLA PUENTE'!M:M,1,)</f>
        <v>NC-477</v>
      </c>
      <c r="E4" s="23">
        <v>2</v>
      </c>
      <c r="F4" s="23" t="s">
        <v>592</v>
      </c>
      <c r="G4" s="23">
        <v>3</v>
      </c>
      <c r="H4" s="23">
        <v>1</v>
      </c>
      <c r="I4" s="23" t="s">
        <v>2129</v>
      </c>
      <c r="J4" s="23" t="s">
        <v>2130</v>
      </c>
      <c r="K4" s="23">
        <v>281.2</v>
      </c>
      <c r="L4" s="23">
        <v>1757.49</v>
      </c>
      <c r="M4" s="23">
        <v>70.3</v>
      </c>
      <c r="N4" s="11">
        <v>1968.39</v>
      </c>
      <c r="O4" s="23" t="s">
        <v>2046</v>
      </c>
      <c r="P4" s="23" t="s">
        <v>592</v>
      </c>
      <c r="Q4" s="23">
        <v>1</v>
      </c>
      <c r="R4" s="23">
        <v>0</v>
      </c>
      <c r="S4" s="23">
        <v>0</v>
      </c>
      <c r="T4" s="23" t="s">
        <v>593</v>
      </c>
      <c r="U4" s="22"/>
      <c r="V4" s="22"/>
      <c r="W4" s="22"/>
    </row>
    <row r="5" spans="1:23" hidden="1" x14ac:dyDescent="0.25">
      <c r="A5" s="23">
        <v>8421</v>
      </c>
      <c r="B5" s="23" t="s">
        <v>2048</v>
      </c>
      <c r="C5" s="23"/>
      <c r="D5" s="23" t="str">
        <f>VLOOKUP(B5,'TABLA PUENTE'!M:M,1,)</f>
        <v>NC-478</v>
      </c>
      <c r="E5" s="23">
        <v>2</v>
      </c>
      <c r="F5" s="23" t="s">
        <v>592</v>
      </c>
      <c r="G5" s="23">
        <v>3</v>
      </c>
      <c r="H5" s="23">
        <v>1</v>
      </c>
      <c r="I5" s="23" t="s">
        <v>2129</v>
      </c>
      <c r="J5" s="23" t="s">
        <v>2131</v>
      </c>
      <c r="K5" s="23">
        <v>445.85</v>
      </c>
      <c r="L5" s="23">
        <v>2786.56</v>
      </c>
      <c r="M5" s="23">
        <v>111.46</v>
      </c>
      <c r="N5" s="11">
        <v>3120.95</v>
      </c>
      <c r="O5" s="23" t="s">
        <v>2048</v>
      </c>
      <c r="P5" s="23" t="s">
        <v>592</v>
      </c>
      <c r="Q5" s="23">
        <v>1</v>
      </c>
      <c r="R5" s="23">
        <v>0</v>
      </c>
      <c r="S5" s="23">
        <v>0</v>
      </c>
      <c r="T5" s="23" t="s">
        <v>593</v>
      </c>
      <c r="U5" s="22"/>
      <c r="V5" s="22"/>
      <c r="W5" s="22"/>
    </row>
    <row r="6" spans="1:23" hidden="1" x14ac:dyDescent="0.25">
      <c r="A6" s="23">
        <v>8422</v>
      </c>
      <c r="B6" s="23" t="s">
        <v>2043</v>
      </c>
      <c r="C6" s="23"/>
      <c r="D6" s="23" t="str">
        <f>VLOOKUP(B6,'TABLA PUENTE'!M:M,1,)</f>
        <v>NC-479</v>
      </c>
      <c r="E6" s="23">
        <v>2</v>
      </c>
      <c r="F6" s="23" t="s">
        <v>592</v>
      </c>
      <c r="G6" s="23">
        <v>3</v>
      </c>
      <c r="H6" s="23">
        <v>1</v>
      </c>
      <c r="I6" s="23" t="s">
        <v>2129</v>
      </c>
      <c r="J6" s="23" t="s">
        <v>2132</v>
      </c>
      <c r="K6" s="23">
        <v>2294</v>
      </c>
      <c r="L6" s="23">
        <v>14337.51</v>
      </c>
      <c r="M6" s="23">
        <v>573.5</v>
      </c>
      <c r="N6" s="11">
        <v>16058.01</v>
      </c>
      <c r="O6" s="23" t="s">
        <v>2043</v>
      </c>
      <c r="P6" s="23" t="s">
        <v>592</v>
      </c>
      <c r="Q6" s="23">
        <v>1</v>
      </c>
      <c r="R6" s="23">
        <v>0</v>
      </c>
      <c r="S6" s="23">
        <v>0</v>
      </c>
      <c r="T6" s="23" t="s">
        <v>593</v>
      </c>
      <c r="U6" s="22"/>
      <c r="V6" s="22"/>
      <c r="W6" s="22"/>
    </row>
    <row r="7" spans="1:23" hidden="1" x14ac:dyDescent="0.25">
      <c r="A7" s="23">
        <v>8354</v>
      </c>
      <c r="B7" s="23" t="s">
        <v>2039</v>
      </c>
      <c r="C7" s="23"/>
      <c r="D7" s="23" t="str">
        <f>VLOOKUP(B7,'TABLA PUENTE'!M:M,1,)</f>
        <v>NC-475</v>
      </c>
      <c r="E7" s="23">
        <v>2</v>
      </c>
      <c r="F7" s="23" t="s">
        <v>592</v>
      </c>
      <c r="G7" s="23">
        <v>3</v>
      </c>
      <c r="H7" s="23">
        <v>1</v>
      </c>
      <c r="I7" s="23" t="s">
        <v>2129</v>
      </c>
      <c r="J7" s="23" t="s">
        <v>2133</v>
      </c>
      <c r="K7" s="23">
        <v>2688.79</v>
      </c>
      <c r="L7" s="23">
        <v>16804.96</v>
      </c>
      <c r="M7" s="23">
        <v>672.2</v>
      </c>
      <c r="N7" s="11">
        <v>18821.55</v>
      </c>
      <c r="O7" s="23" t="s">
        <v>2039</v>
      </c>
      <c r="P7" s="23" t="s">
        <v>592</v>
      </c>
      <c r="Q7" s="23">
        <v>1</v>
      </c>
      <c r="R7" s="23">
        <v>0</v>
      </c>
      <c r="S7" s="23">
        <v>0</v>
      </c>
      <c r="T7" s="23" t="s">
        <v>593</v>
      </c>
      <c r="U7" s="22"/>
      <c r="V7" s="22"/>
      <c r="W7" s="22"/>
    </row>
    <row r="8" spans="1:23" hidden="1" x14ac:dyDescent="0.25">
      <c r="A8" s="23">
        <v>8379</v>
      </c>
      <c r="B8" s="23" t="s">
        <v>2050</v>
      </c>
      <c r="C8" s="23"/>
      <c r="D8" s="23" t="str">
        <f>VLOOKUP(B8,'TABLA PUENTE'!M:M,1,)</f>
        <v>NC-476</v>
      </c>
      <c r="E8" s="23">
        <v>2</v>
      </c>
      <c r="F8" s="23" t="s">
        <v>592</v>
      </c>
      <c r="G8" s="23">
        <v>3</v>
      </c>
      <c r="H8" s="23">
        <v>1</v>
      </c>
      <c r="I8" s="23" t="s">
        <v>2129</v>
      </c>
      <c r="J8" s="23" t="s">
        <v>2134</v>
      </c>
      <c r="K8" s="23">
        <v>1586.27</v>
      </c>
      <c r="L8" s="23">
        <v>9914.18</v>
      </c>
      <c r="M8" s="23">
        <v>396.57</v>
      </c>
      <c r="N8" s="11">
        <v>11103.88</v>
      </c>
      <c r="O8" s="23" t="s">
        <v>2050</v>
      </c>
      <c r="P8" s="23" t="s">
        <v>592</v>
      </c>
      <c r="Q8" s="23">
        <v>1</v>
      </c>
      <c r="R8" s="23">
        <v>0</v>
      </c>
      <c r="S8" s="23">
        <v>0</v>
      </c>
      <c r="T8" s="23" t="s">
        <v>593</v>
      </c>
      <c r="U8" s="22"/>
      <c r="V8" s="22"/>
      <c r="W8" s="22"/>
    </row>
    <row r="9" spans="1:23" hidden="1" x14ac:dyDescent="0.25">
      <c r="A9" s="23">
        <v>7968</v>
      </c>
      <c r="B9" s="23" t="s">
        <v>355</v>
      </c>
      <c r="C9" s="23" t="str">
        <f>VLOOKUP(B9,'TRATECSA ORACLCE'!A:A,1,)</f>
        <v>TTP-15</v>
      </c>
      <c r="D9" s="23" t="str">
        <f>VLOOKUP(B9,'TABLA PUENTE'!M:M,1,)</f>
        <v>TTP-15</v>
      </c>
      <c r="E9" s="23">
        <v>2</v>
      </c>
      <c r="F9" s="23" t="s">
        <v>592</v>
      </c>
      <c r="G9" s="23">
        <v>1</v>
      </c>
      <c r="H9" s="23">
        <v>1</v>
      </c>
      <c r="I9" s="23" t="s">
        <v>594</v>
      </c>
      <c r="J9" s="23" t="s">
        <v>595</v>
      </c>
      <c r="K9" s="23">
        <v>1299.2</v>
      </c>
      <c r="L9" s="23">
        <v>8120</v>
      </c>
      <c r="M9" s="23">
        <v>324.8</v>
      </c>
      <c r="N9" s="11">
        <v>9094.4</v>
      </c>
      <c r="O9" s="23" t="s">
        <v>355</v>
      </c>
      <c r="P9" s="23" t="s">
        <v>596</v>
      </c>
      <c r="Q9" s="23">
        <v>1</v>
      </c>
      <c r="R9" s="23">
        <v>1</v>
      </c>
      <c r="S9" s="23">
        <v>24586</v>
      </c>
      <c r="T9" s="23" t="s">
        <v>593</v>
      </c>
      <c r="U9" s="22"/>
      <c r="V9" s="22"/>
      <c r="W9" s="22"/>
    </row>
    <row r="10" spans="1:23" hidden="1" x14ac:dyDescent="0.25">
      <c r="A10" s="23">
        <v>8434</v>
      </c>
      <c r="B10" s="23" t="s">
        <v>1910</v>
      </c>
      <c r="C10" s="23" t="str">
        <f>VLOOKUP(B10,'TRATECSA ORACLCE'!A:A,1,)</f>
        <v>TTP-381</v>
      </c>
      <c r="D10" s="23" t="str">
        <f>VLOOKUP(B10,'TABLA PUENTE'!M:M,1,)</f>
        <v>TTP-381</v>
      </c>
      <c r="E10" s="23">
        <v>2</v>
      </c>
      <c r="F10" s="23" t="s">
        <v>592</v>
      </c>
      <c r="G10" s="23">
        <v>1</v>
      </c>
      <c r="H10" s="23">
        <v>1</v>
      </c>
      <c r="I10" s="23" t="s">
        <v>594</v>
      </c>
      <c r="J10" s="23" t="s">
        <v>2135</v>
      </c>
      <c r="K10" s="23">
        <v>1746.4</v>
      </c>
      <c r="L10" s="23">
        <v>10915</v>
      </c>
      <c r="M10" s="23">
        <v>436.6</v>
      </c>
      <c r="N10" s="11">
        <v>12224.8</v>
      </c>
      <c r="O10" s="23" t="s">
        <v>1910</v>
      </c>
      <c r="P10" s="23" t="s">
        <v>2136</v>
      </c>
      <c r="Q10" s="23">
        <v>1</v>
      </c>
      <c r="R10" s="23">
        <v>1</v>
      </c>
      <c r="S10" s="23">
        <v>25415</v>
      </c>
      <c r="T10" s="23" t="s">
        <v>593</v>
      </c>
      <c r="U10" s="22"/>
      <c r="V10" s="22"/>
      <c r="W10" s="22"/>
    </row>
    <row r="11" spans="1:23" hidden="1" x14ac:dyDescent="0.25">
      <c r="A11" s="23">
        <v>8192</v>
      </c>
      <c r="B11" s="23" t="s">
        <v>523</v>
      </c>
      <c r="C11" s="23" t="str">
        <f>VLOOKUP(B11,'TRATECSA ORACLCE'!A:A,1,)</f>
        <v>TTP-150</v>
      </c>
      <c r="D11" s="23" t="str">
        <f>VLOOKUP(B11,'TABLA PUENTE'!M:M,1,)</f>
        <v>TTP-150</v>
      </c>
      <c r="E11" s="23">
        <v>2</v>
      </c>
      <c r="F11" s="23" t="s">
        <v>592</v>
      </c>
      <c r="G11" s="23">
        <v>1</v>
      </c>
      <c r="H11" s="23">
        <v>1</v>
      </c>
      <c r="I11" s="23" t="s">
        <v>594</v>
      </c>
      <c r="J11" s="23" t="s">
        <v>597</v>
      </c>
      <c r="K11" s="23">
        <v>1299.2</v>
      </c>
      <c r="L11" s="23">
        <v>8120</v>
      </c>
      <c r="M11" s="23">
        <v>324.8</v>
      </c>
      <c r="N11" s="11">
        <v>9094.4</v>
      </c>
      <c r="O11" s="23" t="s">
        <v>523</v>
      </c>
      <c r="P11" s="23" t="s">
        <v>598</v>
      </c>
      <c r="Q11" s="23">
        <v>1</v>
      </c>
      <c r="R11" s="23">
        <v>1</v>
      </c>
      <c r="S11" s="23">
        <v>24942</v>
      </c>
      <c r="T11" s="23" t="s">
        <v>593</v>
      </c>
      <c r="U11" s="22"/>
      <c r="V11" s="22"/>
      <c r="W11" s="22"/>
    </row>
    <row r="12" spans="1:23" hidden="1" x14ac:dyDescent="0.25">
      <c r="A12" s="23">
        <v>8289</v>
      </c>
      <c r="B12" s="23" t="s">
        <v>599</v>
      </c>
      <c r="C12" s="23" t="e">
        <f>VLOOKUP(B12,'TRATECSA ORACLCE'!A:A,1,)</f>
        <v>#N/A</v>
      </c>
      <c r="D12" s="23" t="e">
        <f>VLOOKUP(B12,'TABLA PUENTE'!M:M,1,)</f>
        <v>#N/A</v>
      </c>
      <c r="E12" s="23">
        <v>2</v>
      </c>
      <c r="F12" s="23" t="s">
        <v>592</v>
      </c>
      <c r="G12" s="23">
        <v>1</v>
      </c>
      <c r="H12" s="23">
        <v>1</v>
      </c>
      <c r="I12" s="23" t="s">
        <v>600</v>
      </c>
      <c r="J12" s="23" t="s">
        <v>601</v>
      </c>
      <c r="K12" s="23">
        <v>3580.32</v>
      </c>
      <c r="L12" s="23">
        <v>22377</v>
      </c>
      <c r="M12" s="23">
        <v>895.08</v>
      </c>
      <c r="N12" s="11">
        <v>25062.240000000002</v>
      </c>
      <c r="O12" s="23" t="s">
        <v>599</v>
      </c>
      <c r="P12" s="23" t="s">
        <v>602</v>
      </c>
      <c r="Q12" s="23">
        <v>1</v>
      </c>
      <c r="R12" s="23">
        <v>1</v>
      </c>
      <c r="S12" s="23">
        <v>25138</v>
      </c>
      <c r="T12" s="23" t="s">
        <v>593</v>
      </c>
      <c r="U12" s="22"/>
      <c r="V12" s="22"/>
      <c r="W12" s="22"/>
    </row>
    <row r="13" spans="1:23" hidden="1" x14ac:dyDescent="0.25">
      <c r="A13" s="23">
        <v>8324</v>
      </c>
      <c r="B13" s="23" t="s">
        <v>432</v>
      </c>
      <c r="C13" s="23" t="str">
        <f>VLOOKUP(B13,'TRATECSA ORACLCE'!A:A,1,)</f>
        <v>TTP-280</v>
      </c>
      <c r="D13" s="23" t="str">
        <f>VLOOKUP(B13,'TABLA PUENTE'!M:M,1,)</f>
        <v>TTP-280</v>
      </c>
      <c r="E13" s="23">
        <v>2</v>
      </c>
      <c r="F13" s="23" t="s">
        <v>592</v>
      </c>
      <c r="G13" s="23">
        <v>1</v>
      </c>
      <c r="H13" s="23">
        <v>1</v>
      </c>
      <c r="I13" s="23" t="s">
        <v>603</v>
      </c>
      <c r="J13" s="23" t="s">
        <v>604</v>
      </c>
      <c r="K13" s="23">
        <v>2778.68</v>
      </c>
      <c r="L13" s="23">
        <v>17366.740000000002</v>
      </c>
      <c r="M13" s="23">
        <v>694.67</v>
      </c>
      <c r="N13" s="11">
        <v>19450.75</v>
      </c>
      <c r="O13" s="23" t="s">
        <v>432</v>
      </c>
      <c r="P13" s="23" t="s">
        <v>605</v>
      </c>
      <c r="Q13" s="23">
        <v>1</v>
      </c>
      <c r="R13" s="23">
        <v>1</v>
      </c>
      <c r="S13" s="23">
        <v>25208</v>
      </c>
      <c r="T13" s="23" t="s">
        <v>593</v>
      </c>
      <c r="U13" s="22"/>
      <c r="V13" s="22"/>
      <c r="W13" s="22"/>
    </row>
    <row r="14" spans="1:23" hidden="1" x14ac:dyDescent="0.25">
      <c r="A14" s="23">
        <v>8136</v>
      </c>
      <c r="B14" s="23" t="s">
        <v>226</v>
      </c>
      <c r="C14" s="23" t="str">
        <f>VLOOKUP(B14,'TRATECSA ORACLCE'!A:A,1,)</f>
        <v>TT-5954</v>
      </c>
      <c r="D14" s="23" t="str">
        <f>VLOOKUP(B14,'TABLA PUENTE'!M:M,1,)</f>
        <v>TT-5954</v>
      </c>
      <c r="E14" s="23">
        <v>2</v>
      </c>
      <c r="F14" s="23" t="s">
        <v>592</v>
      </c>
      <c r="G14" s="23">
        <v>1</v>
      </c>
      <c r="H14" s="23">
        <v>1</v>
      </c>
      <c r="I14" s="23" t="s">
        <v>606</v>
      </c>
      <c r="J14" s="23" t="s">
        <v>607</v>
      </c>
      <c r="K14" s="23">
        <v>1299.2</v>
      </c>
      <c r="L14" s="23">
        <v>8120</v>
      </c>
      <c r="M14" s="23">
        <v>324.8</v>
      </c>
      <c r="N14" s="11">
        <v>9094.4</v>
      </c>
      <c r="O14" s="23" t="s">
        <v>226</v>
      </c>
      <c r="P14" s="22"/>
      <c r="Q14" s="23">
        <v>1</v>
      </c>
      <c r="R14" s="23">
        <v>1</v>
      </c>
      <c r="S14" s="23">
        <v>24855</v>
      </c>
      <c r="T14" s="23" t="s">
        <v>593</v>
      </c>
      <c r="U14" s="22"/>
      <c r="V14" s="22"/>
      <c r="W14" s="22"/>
    </row>
    <row r="15" spans="1:23" hidden="1" x14ac:dyDescent="0.25">
      <c r="A15" s="23">
        <v>8137</v>
      </c>
      <c r="B15" s="23" t="s">
        <v>450</v>
      </c>
      <c r="C15" s="23" t="str">
        <f>VLOOKUP(B15,'TRATECSA ORACLCE'!A:A,1,)</f>
        <v>TT-5955</v>
      </c>
      <c r="D15" s="23" t="str">
        <f>VLOOKUP(B15,'TABLA PUENTE'!M:M,1,)</f>
        <v>TT-5955</v>
      </c>
      <c r="E15" s="23">
        <v>2</v>
      </c>
      <c r="F15" s="23" t="s">
        <v>592</v>
      </c>
      <c r="G15" s="23">
        <v>1</v>
      </c>
      <c r="H15" s="23">
        <v>1</v>
      </c>
      <c r="I15" s="23" t="s">
        <v>606</v>
      </c>
      <c r="J15" s="23" t="s">
        <v>608</v>
      </c>
      <c r="K15" s="23">
        <v>1299.2</v>
      </c>
      <c r="L15" s="23">
        <v>8120</v>
      </c>
      <c r="M15" s="23">
        <v>324.8</v>
      </c>
      <c r="N15" s="11">
        <v>9094.4</v>
      </c>
      <c r="O15" s="23" t="s">
        <v>450</v>
      </c>
      <c r="P15" s="22"/>
      <c r="Q15" s="23">
        <v>1</v>
      </c>
      <c r="R15" s="23">
        <v>1</v>
      </c>
      <c r="S15" s="23">
        <v>24856</v>
      </c>
      <c r="T15" s="23" t="s">
        <v>593</v>
      </c>
      <c r="U15" s="22"/>
      <c r="V15" s="22"/>
      <c r="W15" s="22"/>
    </row>
    <row r="16" spans="1:23" hidden="1" x14ac:dyDescent="0.25">
      <c r="A16" s="23">
        <v>8138</v>
      </c>
      <c r="B16" s="23" t="s">
        <v>242</v>
      </c>
      <c r="C16" s="23" t="str">
        <f>VLOOKUP(B16,'TRATECSA ORACLCE'!A:A,1,)</f>
        <v>TT-5956</v>
      </c>
      <c r="D16" s="23" t="str">
        <f>VLOOKUP(B16,'TABLA PUENTE'!M:M,1,)</f>
        <v>TT-5956</v>
      </c>
      <c r="E16" s="23">
        <v>2</v>
      </c>
      <c r="F16" s="23" t="s">
        <v>592</v>
      </c>
      <c r="G16" s="23">
        <v>1</v>
      </c>
      <c r="H16" s="23">
        <v>1</v>
      </c>
      <c r="I16" s="23" t="s">
        <v>606</v>
      </c>
      <c r="J16" s="23" t="s">
        <v>609</v>
      </c>
      <c r="K16" s="23">
        <v>1299.2</v>
      </c>
      <c r="L16" s="23">
        <v>8120</v>
      </c>
      <c r="M16" s="23">
        <v>324.8</v>
      </c>
      <c r="N16" s="11">
        <v>9094.4</v>
      </c>
      <c r="O16" s="23" t="s">
        <v>242</v>
      </c>
      <c r="P16" s="22"/>
      <c r="Q16" s="23">
        <v>1</v>
      </c>
      <c r="R16" s="23">
        <v>1</v>
      </c>
      <c r="S16" s="23">
        <v>24857</v>
      </c>
      <c r="T16" s="23" t="s">
        <v>593</v>
      </c>
      <c r="U16" s="22"/>
      <c r="V16" s="22"/>
      <c r="W16" s="22"/>
    </row>
    <row r="17" spans="1:23" hidden="1" x14ac:dyDescent="0.25">
      <c r="A17" s="23">
        <v>8139</v>
      </c>
      <c r="B17" s="23" t="s">
        <v>273</v>
      </c>
      <c r="C17" s="23" t="str">
        <f>VLOOKUP(B17,'TRATECSA ORACLCE'!A:A,1,)</f>
        <v>TT-5957</v>
      </c>
      <c r="D17" s="23" t="str">
        <f>VLOOKUP(B17,'TABLA PUENTE'!M:M,1,)</f>
        <v>TT-5957</v>
      </c>
      <c r="E17" s="23">
        <v>2</v>
      </c>
      <c r="F17" s="23" t="s">
        <v>592</v>
      </c>
      <c r="G17" s="23">
        <v>1</v>
      </c>
      <c r="H17" s="23">
        <v>1</v>
      </c>
      <c r="I17" s="23" t="s">
        <v>606</v>
      </c>
      <c r="J17" s="23" t="s">
        <v>610</v>
      </c>
      <c r="K17" s="23">
        <v>1299.2</v>
      </c>
      <c r="L17" s="23">
        <v>8120</v>
      </c>
      <c r="M17" s="23">
        <v>324.8</v>
      </c>
      <c r="N17" s="11">
        <v>9094.4</v>
      </c>
      <c r="O17" s="23" t="s">
        <v>273</v>
      </c>
      <c r="P17" s="22"/>
      <c r="Q17" s="23">
        <v>1</v>
      </c>
      <c r="R17" s="23">
        <v>1</v>
      </c>
      <c r="S17" s="23">
        <v>24858</v>
      </c>
      <c r="T17" s="23" t="s">
        <v>593</v>
      </c>
      <c r="U17" s="22"/>
      <c r="V17" s="22"/>
      <c r="W17" s="22"/>
    </row>
    <row r="18" spans="1:23" hidden="1" x14ac:dyDescent="0.25">
      <c r="A18" s="23">
        <v>8140</v>
      </c>
      <c r="B18" s="23" t="s">
        <v>183</v>
      </c>
      <c r="C18" s="23" t="str">
        <f>VLOOKUP(B18,'TRATECSA ORACLCE'!A:A,1,)</f>
        <v>TT-5958</v>
      </c>
      <c r="D18" s="23" t="str">
        <f>VLOOKUP(B18,'TABLA PUENTE'!M:M,1,)</f>
        <v>TT-5958</v>
      </c>
      <c r="E18" s="23">
        <v>2</v>
      </c>
      <c r="F18" s="23" t="s">
        <v>592</v>
      </c>
      <c r="G18" s="23">
        <v>1</v>
      </c>
      <c r="H18" s="23">
        <v>1</v>
      </c>
      <c r="I18" s="23" t="s">
        <v>606</v>
      </c>
      <c r="J18" s="23" t="s">
        <v>611</v>
      </c>
      <c r="K18" s="23">
        <v>1299.2</v>
      </c>
      <c r="L18" s="23">
        <v>8120</v>
      </c>
      <c r="M18" s="23">
        <v>324.8</v>
      </c>
      <c r="N18" s="11">
        <v>9094.4</v>
      </c>
      <c r="O18" s="23" t="s">
        <v>183</v>
      </c>
      <c r="P18" s="22"/>
      <c r="Q18" s="23">
        <v>1</v>
      </c>
      <c r="R18" s="23">
        <v>1</v>
      </c>
      <c r="S18" s="23">
        <v>24859</v>
      </c>
      <c r="T18" s="23" t="s">
        <v>593</v>
      </c>
      <c r="U18" s="22"/>
      <c r="V18" s="22"/>
      <c r="W18" s="22"/>
    </row>
    <row r="19" spans="1:23" hidden="1" x14ac:dyDescent="0.25">
      <c r="A19" s="23">
        <v>8365</v>
      </c>
      <c r="B19" s="23" t="s">
        <v>195</v>
      </c>
      <c r="C19" s="23" t="str">
        <f>VLOOKUP(B19,'TRATECSA ORACLCE'!A:A,1,)</f>
        <v>TTP-317</v>
      </c>
      <c r="D19" s="23" t="str">
        <f>VLOOKUP(B19,'TABLA PUENTE'!M:M,1,)</f>
        <v>TTP-317</v>
      </c>
      <c r="E19" s="23">
        <v>2</v>
      </c>
      <c r="F19" s="23" t="s">
        <v>592</v>
      </c>
      <c r="G19" s="23">
        <v>1</v>
      </c>
      <c r="H19" s="23">
        <v>1</v>
      </c>
      <c r="I19" s="23" t="s">
        <v>594</v>
      </c>
      <c r="J19" s="23" t="s">
        <v>612</v>
      </c>
      <c r="K19" s="23">
        <v>1299.2</v>
      </c>
      <c r="L19" s="23">
        <v>8120</v>
      </c>
      <c r="M19" s="23">
        <v>324.8</v>
      </c>
      <c r="N19" s="11">
        <v>9094.4</v>
      </c>
      <c r="O19" s="23" t="s">
        <v>195</v>
      </c>
      <c r="P19" s="23" t="s">
        <v>613</v>
      </c>
      <c r="Q19" s="23">
        <v>1</v>
      </c>
      <c r="R19" s="23">
        <v>1</v>
      </c>
      <c r="S19" s="23">
        <v>25280</v>
      </c>
      <c r="T19" s="23" t="s">
        <v>593</v>
      </c>
    </row>
    <row r="20" spans="1:23" hidden="1" x14ac:dyDescent="0.25">
      <c r="A20" s="23">
        <v>8325</v>
      </c>
      <c r="B20" s="23" t="s">
        <v>438</v>
      </c>
      <c r="C20" s="23" t="str">
        <f>VLOOKUP(B20,'TRATECSA ORACLCE'!A:A,1,)</f>
        <v>TTP-281</v>
      </c>
      <c r="D20" s="23" t="str">
        <f>VLOOKUP(B20,'TABLA PUENTE'!M:M,1,)</f>
        <v>TTP-281</v>
      </c>
      <c r="E20" s="23">
        <v>2</v>
      </c>
      <c r="F20" s="23" t="s">
        <v>592</v>
      </c>
      <c r="G20" s="23">
        <v>1</v>
      </c>
      <c r="H20" s="23">
        <v>1</v>
      </c>
      <c r="I20" s="23" t="s">
        <v>600</v>
      </c>
      <c r="J20" s="23" t="s">
        <v>614</v>
      </c>
      <c r="K20" s="23">
        <v>2671.67</v>
      </c>
      <c r="L20" s="23">
        <v>16697.919999999998</v>
      </c>
      <c r="M20" s="23">
        <v>667.92</v>
      </c>
      <c r="N20" s="11">
        <v>18701.669999999998</v>
      </c>
      <c r="O20" s="23" t="s">
        <v>438</v>
      </c>
      <c r="P20" s="23" t="s">
        <v>615</v>
      </c>
      <c r="Q20" s="23">
        <v>1</v>
      </c>
      <c r="R20" s="23">
        <v>1</v>
      </c>
      <c r="S20" s="23">
        <v>25210</v>
      </c>
      <c r="T20" s="23" t="s">
        <v>593</v>
      </c>
    </row>
    <row r="21" spans="1:23" hidden="1" x14ac:dyDescent="0.25">
      <c r="A21" s="23">
        <v>7995</v>
      </c>
      <c r="B21" s="23" t="s">
        <v>191</v>
      </c>
      <c r="C21" s="23" t="str">
        <f>VLOOKUP(B21,'TRATECSA ORACLCE'!A:A,1,)</f>
        <v>TTP-34</v>
      </c>
      <c r="D21" s="23" t="str">
        <f>VLOOKUP(B21,'TABLA PUENTE'!M:M,1,)</f>
        <v>TTP-34</v>
      </c>
      <c r="E21" s="23">
        <v>2</v>
      </c>
      <c r="F21" s="23" t="s">
        <v>592</v>
      </c>
      <c r="G21" s="23">
        <v>1</v>
      </c>
      <c r="H21" s="23">
        <v>1</v>
      </c>
      <c r="I21" s="23" t="s">
        <v>594</v>
      </c>
      <c r="J21" s="23" t="s">
        <v>616</v>
      </c>
      <c r="K21" s="23">
        <v>1299.2</v>
      </c>
      <c r="L21" s="23">
        <v>8120</v>
      </c>
      <c r="M21" s="23">
        <v>324.8</v>
      </c>
      <c r="N21" s="11">
        <v>9094.4</v>
      </c>
      <c r="O21" s="23" t="s">
        <v>191</v>
      </c>
      <c r="P21" s="23" t="s">
        <v>617</v>
      </c>
      <c r="Q21" s="23">
        <v>1</v>
      </c>
      <c r="R21" s="23">
        <v>1</v>
      </c>
      <c r="S21" s="23">
        <v>24627</v>
      </c>
      <c r="T21" s="23" t="s">
        <v>593</v>
      </c>
    </row>
    <row r="22" spans="1:23" hidden="1" x14ac:dyDescent="0.25">
      <c r="A22" s="23">
        <v>8132</v>
      </c>
      <c r="B22" s="23" t="s">
        <v>448</v>
      </c>
      <c r="C22" s="23" t="str">
        <f>VLOOKUP(B22,'TRATECSA ORACLCE'!A:A,1,)</f>
        <v>TT-5950</v>
      </c>
      <c r="D22" s="23" t="str">
        <f>VLOOKUP(B22,'TABLA PUENTE'!M:M,1,)</f>
        <v>TT-5950</v>
      </c>
      <c r="E22" s="23">
        <v>2</v>
      </c>
      <c r="F22" s="23" t="s">
        <v>592</v>
      </c>
      <c r="G22" s="23">
        <v>1</v>
      </c>
      <c r="H22" s="23">
        <v>1</v>
      </c>
      <c r="I22" s="23" t="s">
        <v>606</v>
      </c>
      <c r="J22" s="23" t="s">
        <v>618</v>
      </c>
      <c r="K22" s="23">
        <v>1299.2</v>
      </c>
      <c r="L22" s="23">
        <v>8120</v>
      </c>
      <c r="M22" s="23">
        <v>324.8</v>
      </c>
      <c r="N22" s="11">
        <v>9094.4</v>
      </c>
      <c r="O22" s="23" t="s">
        <v>448</v>
      </c>
      <c r="P22" s="22"/>
      <c r="Q22" s="23">
        <v>1</v>
      </c>
      <c r="R22" s="23">
        <v>1</v>
      </c>
      <c r="S22" s="23">
        <v>24851</v>
      </c>
      <c r="T22" s="23" t="s">
        <v>593</v>
      </c>
    </row>
    <row r="23" spans="1:23" hidden="1" x14ac:dyDescent="0.25">
      <c r="A23" s="23">
        <v>8133</v>
      </c>
      <c r="B23" s="23" t="s">
        <v>88</v>
      </c>
      <c r="C23" s="23" t="str">
        <f>VLOOKUP(B23,'TRATECSA ORACLCE'!A:A,1,)</f>
        <v>TT-5951</v>
      </c>
      <c r="D23" s="23" t="str">
        <f>VLOOKUP(B23,'TABLA PUENTE'!M:M,1,)</f>
        <v>TT-5951</v>
      </c>
      <c r="E23" s="23">
        <v>2</v>
      </c>
      <c r="F23" s="23" t="s">
        <v>592</v>
      </c>
      <c r="G23" s="23">
        <v>1</v>
      </c>
      <c r="H23" s="23">
        <v>1</v>
      </c>
      <c r="I23" s="23" t="s">
        <v>606</v>
      </c>
      <c r="J23" s="23" t="s">
        <v>619</v>
      </c>
      <c r="K23" s="23">
        <v>1299.2</v>
      </c>
      <c r="L23" s="23">
        <v>8120</v>
      </c>
      <c r="M23" s="23">
        <v>324.8</v>
      </c>
      <c r="N23" s="11">
        <v>9094.4</v>
      </c>
      <c r="O23" s="23" t="s">
        <v>88</v>
      </c>
      <c r="P23" s="22"/>
      <c r="Q23" s="23">
        <v>1</v>
      </c>
      <c r="R23" s="23">
        <v>1</v>
      </c>
      <c r="S23" s="23">
        <v>24852</v>
      </c>
      <c r="T23" s="23" t="s">
        <v>593</v>
      </c>
    </row>
    <row r="24" spans="1:23" hidden="1" x14ac:dyDescent="0.25">
      <c r="A24" s="23">
        <v>8134</v>
      </c>
      <c r="B24" s="23" t="s">
        <v>547</v>
      </c>
      <c r="C24" s="23" t="str">
        <f>VLOOKUP(B24,'TRATECSA ORACLCE'!A:A,1,)</f>
        <v>TT-5952</v>
      </c>
      <c r="D24" s="23" t="str">
        <f>VLOOKUP(B24,'TABLA PUENTE'!M:M,1,)</f>
        <v>TT-5952</v>
      </c>
      <c r="E24" s="23">
        <v>2</v>
      </c>
      <c r="F24" s="23" t="s">
        <v>592</v>
      </c>
      <c r="G24" s="23">
        <v>1</v>
      </c>
      <c r="H24" s="23">
        <v>1</v>
      </c>
      <c r="I24" s="23" t="s">
        <v>606</v>
      </c>
      <c r="J24" s="23" t="s">
        <v>620</v>
      </c>
      <c r="K24" s="23">
        <v>1746.4</v>
      </c>
      <c r="L24" s="23">
        <v>10915</v>
      </c>
      <c r="M24" s="23">
        <v>436.6</v>
      </c>
      <c r="N24" s="11">
        <v>12224.8</v>
      </c>
      <c r="O24" s="23" t="s">
        <v>547</v>
      </c>
      <c r="P24" s="22"/>
      <c r="Q24" s="23">
        <v>1</v>
      </c>
      <c r="R24" s="23">
        <v>1</v>
      </c>
      <c r="S24" s="23">
        <v>24853</v>
      </c>
      <c r="T24" s="23" t="s">
        <v>593</v>
      </c>
    </row>
    <row r="25" spans="1:23" hidden="1" x14ac:dyDescent="0.25">
      <c r="A25" s="23">
        <v>8135</v>
      </c>
      <c r="B25" s="23" t="s">
        <v>148</v>
      </c>
      <c r="C25" s="23" t="str">
        <f>VLOOKUP(B25,'TRATECSA ORACLCE'!A:A,1,)</f>
        <v>TT-5953</v>
      </c>
      <c r="D25" s="23" t="str">
        <f>VLOOKUP(B25,'TABLA PUENTE'!M:M,1,)</f>
        <v>TT-5953</v>
      </c>
      <c r="E25" s="23">
        <v>2</v>
      </c>
      <c r="F25" s="23" t="s">
        <v>592</v>
      </c>
      <c r="G25" s="23">
        <v>1</v>
      </c>
      <c r="H25" s="23">
        <v>1</v>
      </c>
      <c r="I25" s="23" t="s">
        <v>606</v>
      </c>
      <c r="J25" s="23" t="s">
        <v>621</v>
      </c>
      <c r="K25" s="23">
        <v>1746.4</v>
      </c>
      <c r="L25" s="23">
        <v>10915</v>
      </c>
      <c r="M25" s="23">
        <v>436.6</v>
      </c>
      <c r="N25" s="11">
        <v>12224.8</v>
      </c>
      <c r="O25" s="23" t="s">
        <v>148</v>
      </c>
      <c r="P25" s="22"/>
      <c r="Q25" s="23">
        <v>1</v>
      </c>
      <c r="R25" s="23">
        <v>1</v>
      </c>
      <c r="S25" s="23">
        <v>24854</v>
      </c>
      <c r="T25" s="23" t="s">
        <v>593</v>
      </c>
    </row>
    <row r="26" spans="1:23" hidden="1" x14ac:dyDescent="0.25">
      <c r="A26" s="23">
        <v>8406</v>
      </c>
      <c r="B26" s="23" t="s">
        <v>622</v>
      </c>
      <c r="C26" s="23" t="e">
        <f>VLOOKUP(B26,'TRATECSA ORACLCE'!A:A,1,)</f>
        <v>#N/A</v>
      </c>
      <c r="D26" s="23" t="str">
        <f>VLOOKUP(B26,'TABLA PUENTE'!M:M,1,)</f>
        <v>TTP-357</v>
      </c>
      <c r="E26" s="23">
        <v>2</v>
      </c>
      <c r="F26" s="23" t="s">
        <v>592</v>
      </c>
      <c r="G26" s="23">
        <v>1</v>
      </c>
      <c r="H26" s="23">
        <v>1</v>
      </c>
      <c r="I26" s="23" t="s">
        <v>603</v>
      </c>
      <c r="J26" s="23" t="s">
        <v>623</v>
      </c>
      <c r="K26" s="23">
        <v>2410.2399999999998</v>
      </c>
      <c r="L26" s="23">
        <v>15064</v>
      </c>
      <c r="M26" s="23">
        <v>602.55999999999995</v>
      </c>
      <c r="N26" s="11">
        <v>16871.68</v>
      </c>
      <c r="O26" s="23" t="s">
        <v>622</v>
      </c>
      <c r="P26" s="23" t="s">
        <v>624</v>
      </c>
      <c r="Q26" s="23">
        <v>1</v>
      </c>
      <c r="R26" s="23">
        <v>1</v>
      </c>
      <c r="S26" s="23">
        <v>25366</v>
      </c>
      <c r="T26" s="23" t="s">
        <v>593</v>
      </c>
    </row>
    <row r="27" spans="1:23" hidden="1" x14ac:dyDescent="0.25">
      <c r="A27" s="23">
        <v>8037</v>
      </c>
      <c r="B27" s="23" t="s">
        <v>271</v>
      </c>
      <c r="C27" s="23" t="str">
        <f>VLOOKUP(B27,'TRATECSA ORACLCE'!A:A,1,)</f>
        <v>TTP-65</v>
      </c>
      <c r="D27" s="23" t="str">
        <f>VLOOKUP(B27,'TABLA PUENTE'!M:M,1,)</f>
        <v>TTP-65</v>
      </c>
      <c r="E27" s="23">
        <v>2</v>
      </c>
      <c r="F27" s="23" t="s">
        <v>592</v>
      </c>
      <c r="G27" s="23">
        <v>1</v>
      </c>
      <c r="H27" s="23">
        <v>1</v>
      </c>
      <c r="I27" s="23" t="s">
        <v>603</v>
      </c>
      <c r="J27" s="23" t="s">
        <v>625</v>
      </c>
      <c r="K27" s="23">
        <v>1299.2</v>
      </c>
      <c r="L27" s="23">
        <v>8120</v>
      </c>
      <c r="M27" s="23">
        <v>324.8</v>
      </c>
      <c r="N27" s="11">
        <v>9094.4</v>
      </c>
      <c r="O27" s="23" t="s">
        <v>271</v>
      </c>
      <c r="P27" s="23" t="s">
        <v>626</v>
      </c>
      <c r="Q27" s="23">
        <v>1</v>
      </c>
      <c r="R27" s="23">
        <v>1</v>
      </c>
      <c r="S27" s="23">
        <v>24699</v>
      </c>
      <c r="T27" s="23" t="s">
        <v>593</v>
      </c>
    </row>
    <row r="28" spans="1:23" hidden="1" x14ac:dyDescent="0.25">
      <c r="A28" s="23">
        <v>8130</v>
      </c>
      <c r="B28" s="23" t="s">
        <v>316</v>
      </c>
      <c r="C28" s="23" t="str">
        <f>VLOOKUP(B28,'TRATECSA ORACLCE'!A:A,1,)</f>
        <v>TTP-118</v>
      </c>
      <c r="D28" s="23" t="str">
        <f>VLOOKUP(B28,'TABLA PUENTE'!M:M,1,)</f>
        <v>TTP-118</v>
      </c>
      <c r="E28" s="23">
        <v>2</v>
      </c>
      <c r="F28" s="23" t="s">
        <v>592</v>
      </c>
      <c r="G28" s="23">
        <v>1</v>
      </c>
      <c r="H28" s="23">
        <v>1</v>
      </c>
      <c r="I28" s="23" t="s">
        <v>603</v>
      </c>
      <c r="J28" s="23" t="s">
        <v>627</v>
      </c>
      <c r="K28" s="23">
        <v>1299.2</v>
      </c>
      <c r="L28" s="23">
        <v>8120</v>
      </c>
      <c r="M28" s="23">
        <v>324.8</v>
      </c>
      <c r="N28" s="11">
        <v>9094.4</v>
      </c>
      <c r="O28" s="23" t="s">
        <v>316</v>
      </c>
      <c r="P28" s="23" t="s">
        <v>628</v>
      </c>
      <c r="Q28" s="23">
        <v>1</v>
      </c>
      <c r="R28" s="23">
        <v>1</v>
      </c>
      <c r="S28" s="23">
        <v>24848</v>
      </c>
      <c r="T28" s="23" t="s">
        <v>593</v>
      </c>
    </row>
    <row r="29" spans="1:23" hidden="1" x14ac:dyDescent="0.25">
      <c r="A29" s="23">
        <v>8131</v>
      </c>
      <c r="B29" s="23" t="s">
        <v>498</v>
      </c>
      <c r="C29" s="23" t="str">
        <f>VLOOKUP(B29,'TRATECSA ORACLCE'!A:A,1,)</f>
        <v>TTP-119</v>
      </c>
      <c r="D29" s="23" t="str">
        <f>VLOOKUP(B29,'TABLA PUENTE'!M:M,1,)</f>
        <v>TTP-119</v>
      </c>
      <c r="E29" s="23">
        <v>2</v>
      </c>
      <c r="F29" s="23" t="s">
        <v>592</v>
      </c>
      <c r="G29" s="23">
        <v>1</v>
      </c>
      <c r="H29" s="23">
        <v>1</v>
      </c>
      <c r="I29" s="23" t="s">
        <v>603</v>
      </c>
      <c r="J29" s="23" t="s">
        <v>629</v>
      </c>
      <c r="K29" s="23">
        <v>1299.2</v>
      </c>
      <c r="L29" s="23">
        <v>8120</v>
      </c>
      <c r="M29" s="23">
        <v>324.8</v>
      </c>
      <c r="N29" s="11">
        <v>9094.4</v>
      </c>
      <c r="O29" s="23" t="s">
        <v>498</v>
      </c>
      <c r="P29" s="23" t="s">
        <v>630</v>
      </c>
      <c r="Q29" s="23">
        <v>1</v>
      </c>
      <c r="R29" s="23">
        <v>1</v>
      </c>
      <c r="S29" s="23">
        <v>24850</v>
      </c>
      <c r="T29" s="23" t="s">
        <v>593</v>
      </c>
    </row>
    <row r="30" spans="1:23" hidden="1" x14ac:dyDescent="0.25">
      <c r="A30" s="23">
        <v>8238</v>
      </c>
      <c r="B30" s="23" t="s">
        <v>165</v>
      </c>
      <c r="C30" s="23" t="str">
        <f>VLOOKUP(B30,'TRATECSA ORACLCE'!A:A,1,)</f>
        <v>TTP-196</v>
      </c>
      <c r="D30" s="23" t="str">
        <f>VLOOKUP(B30,'TABLA PUENTE'!M:M,1,)</f>
        <v>TTP-196</v>
      </c>
      <c r="E30" s="23">
        <v>2</v>
      </c>
      <c r="F30" s="23" t="s">
        <v>592</v>
      </c>
      <c r="G30" s="23">
        <v>1</v>
      </c>
      <c r="H30" s="23">
        <v>1</v>
      </c>
      <c r="I30" s="23" t="s">
        <v>603</v>
      </c>
      <c r="J30" s="23" t="s">
        <v>631</v>
      </c>
      <c r="K30" s="23">
        <v>1299.2</v>
      </c>
      <c r="L30" s="23">
        <v>8120</v>
      </c>
      <c r="M30" s="23">
        <v>324.8</v>
      </c>
      <c r="N30" s="11">
        <v>9094.4</v>
      </c>
      <c r="O30" s="23" t="s">
        <v>165</v>
      </c>
      <c r="P30" s="23" t="s">
        <v>632</v>
      </c>
      <c r="Q30" s="23">
        <v>1</v>
      </c>
      <c r="R30" s="23">
        <v>1</v>
      </c>
      <c r="S30" s="23">
        <v>25032</v>
      </c>
      <c r="T30" s="23" t="s">
        <v>593</v>
      </c>
    </row>
    <row r="31" spans="1:23" hidden="1" x14ac:dyDescent="0.25">
      <c r="A31" s="23">
        <v>7996</v>
      </c>
      <c r="B31" s="23" t="s">
        <v>526</v>
      </c>
      <c r="C31" s="23" t="str">
        <f>VLOOKUP(B31,'TRATECSA ORACLCE'!A:A,1,)</f>
        <v>TTP-35</v>
      </c>
      <c r="D31" s="23" t="str">
        <f>VLOOKUP(B31,'TABLA PUENTE'!M:M,1,)</f>
        <v>TTP-35</v>
      </c>
      <c r="E31" s="23">
        <v>2</v>
      </c>
      <c r="F31" s="23" t="s">
        <v>592</v>
      </c>
      <c r="G31" s="23">
        <v>1</v>
      </c>
      <c r="H31" s="23">
        <v>1</v>
      </c>
      <c r="I31" s="23" t="s">
        <v>594</v>
      </c>
      <c r="J31" s="23" t="s">
        <v>633</v>
      </c>
      <c r="K31" s="23">
        <v>1299.2</v>
      </c>
      <c r="L31" s="23">
        <v>8120</v>
      </c>
      <c r="M31" s="23">
        <v>324.8</v>
      </c>
      <c r="N31" s="11">
        <v>9094.4</v>
      </c>
      <c r="O31" s="23" t="s">
        <v>526</v>
      </c>
      <c r="P31" s="23" t="s">
        <v>634</v>
      </c>
      <c r="Q31" s="23">
        <v>1</v>
      </c>
      <c r="R31" s="23">
        <v>1</v>
      </c>
      <c r="S31" s="23">
        <v>24629</v>
      </c>
      <c r="T31" s="23" t="s">
        <v>593</v>
      </c>
    </row>
    <row r="32" spans="1:23" hidden="1" x14ac:dyDescent="0.25">
      <c r="A32" s="23">
        <v>7997</v>
      </c>
      <c r="B32" s="23" t="s">
        <v>223</v>
      </c>
      <c r="C32" s="23" t="str">
        <f>VLOOKUP(B32,'TRATECSA ORACLCE'!A:A,1,)</f>
        <v>TTP-36</v>
      </c>
      <c r="D32" s="23" t="str">
        <f>VLOOKUP(B32,'TABLA PUENTE'!M:M,1,)</f>
        <v>TTP-36</v>
      </c>
      <c r="E32" s="23">
        <v>2</v>
      </c>
      <c r="F32" s="23" t="s">
        <v>592</v>
      </c>
      <c r="G32" s="23">
        <v>1</v>
      </c>
      <c r="H32" s="23">
        <v>1</v>
      </c>
      <c r="I32" s="23" t="s">
        <v>594</v>
      </c>
      <c r="J32" s="23" t="s">
        <v>635</v>
      </c>
      <c r="K32" s="23">
        <v>1299.2</v>
      </c>
      <c r="L32" s="23">
        <v>8120</v>
      </c>
      <c r="M32" s="23">
        <v>324.8</v>
      </c>
      <c r="N32" s="11">
        <v>9094.4</v>
      </c>
      <c r="O32" s="23" t="s">
        <v>223</v>
      </c>
      <c r="P32" s="23" t="s">
        <v>636</v>
      </c>
      <c r="Q32" s="23">
        <v>1</v>
      </c>
      <c r="R32" s="23">
        <v>1</v>
      </c>
      <c r="S32" s="23">
        <v>24631</v>
      </c>
      <c r="T32" s="23" t="s">
        <v>593</v>
      </c>
    </row>
    <row r="33" spans="1:20" hidden="1" x14ac:dyDescent="0.25">
      <c r="A33" s="23">
        <v>8073</v>
      </c>
      <c r="B33" s="23" t="s">
        <v>454</v>
      </c>
      <c r="C33" s="23" t="str">
        <f>VLOOKUP(B33,'TRATECSA ORACLCE'!A:A,1,)</f>
        <v>TTP-99</v>
      </c>
      <c r="D33" s="23" t="str">
        <f>VLOOKUP(B33,'TABLA PUENTE'!M:M,1,)</f>
        <v>TTP-99</v>
      </c>
      <c r="E33" s="23">
        <v>2</v>
      </c>
      <c r="F33" s="23" t="s">
        <v>592</v>
      </c>
      <c r="G33" s="23">
        <v>1</v>
      </c>
      <c r="H33" s="23">
        <v>1</v>
      </c>
      <c r="I33" s="23" t="s">
        <v>603</v>
      </c>
      <c r="J33" s="23" t="s">
        <v>637</v>
      </c>
      <c r="K33" s="23">
        <v>1299.2</v>
      </c>
      <c r="L33" s="23">
        <v>8120</v>
      </c>
      <c r="M33" s="23">
        <v>324.8</v>
      </c>
      <c r="N33" s="11">
        <v>9094.4</v>
      </c>
      <c r="O33" s="23" t="s">
        <v>454</v>
      </c>
      <c r="P33" s="23" t="s">
        <v>638</v>
      </c>
      <c r="Q33" s="23">
        <v>1</v>
      </c>
      <c r="R33" s="23">
        <v>1</v>
      </c>
      <c r="S33" s="23">
        <v>24771</v>
      </c>
      <c r="T33" s="23" t="s">
        <v>593</v>
      </c>
    </row>
    <row r="34" spans="1:20" hidden="1" x14ac:dyDescent="0.25">
      <c r="A34" s="23">
        <v>8193</v>
      </c>
      <c r="B34" s="23" t="s">
        <v>237</v>
      </c>
      <c r="C34" s="23" t="str">
        <f>VLOOKUP(B34,'TRATECSA ORACLCE'!A:A,1,)</f>
        <v>TTP-151</v>
      </c>
      <c r="D34" s="23" t="str">
        <f>VLOOKUP(B34,'TABLA PUENTE'!M:M,1,)</f>
        <v>TTP-151</v>
      </c>
      <c r="E34" s="23">
        <v>2</v>
      </c>
      <c r="F34" s="23" t="s">
        <v>592</v>
      </c>
      <c r="G34" s="23">
        <v>1</v>
      </c>
      <c r="H34" s="23">
        <v>1</v>
      </c>
      <c r="I34" s="23" t="s">
        <v>594</v>
      </c>
      <c r="J34" s="23" t="s">
        <v>639</v>
      </c>
      <c r="K34" s="23">
        <v>1299.2</v>
      </c>
      <c r="L34" s="23">
        <v>8120</v>
      </c>
      <c r="M34" s="23">
        <v>324.8</v>
      </c>
      <c r="N34" s="11">
        <v>9094.4</v>
      </c>
      <c r="O34" s="23" t="s">
        <v>237</v>
      </c>
      <c r="P34" s="23" t="s">
        <v>640</v>
      </c>
      <c r="Q34" s="23">
        <v>1</v>
      </c>
      <c r="R34" s="23">
        <v>1</v>
      </c>
      <c r="S34" s="23">
        <v>24944</v>
      </c>
      <c r="T34" s="23" t="s">
        <v>593</v>
      </c>
    </row>
    <row r="35" spans="1:20" hidden="1" x14ac:dyDescent="0.25">
      <c r="A35" s="23">
        <v>8489</v>
      </c>
      <c r="B35" s="23" t="s">
        <v>2018</v>
      </c>
      <c r="C35" s="23" t="str">
        <f>VLOOKUP(B35,'TRATECSA ORACLCE'!A:A,1,)</f>
        <v>TTP-434</v>
      </c>
      <c r="D35" s="23" t="str">
        <f>VLOOKUP(B35,'TABLA PUENTE'!M:M,1,)</f>
        <v>TTP-434</v>
      </c>
      <c r="E35" s="23">
        <v>2</v>
      </c>
      <c r="F35" s="23" t="s">
        <v>592</v>
      </c>
      <c r="G35" s="23">
        <v>1</v>
      </c>
      <c r="H35" s="23">
        <v>1</v>
      </c>
      <c r="I35" s="23" t="s">
        <v>603</v>
      </c>
      <c r="J35" s="23" t="s">
        <v>2137</v>
      </c>
      <c r="K35" s="23">
        <v>1299.2</v>
      </c>
      <c r="L35" s="23">
        <v>8120</v>
      </c>
      <c r="M35" s="23">
        <v>324.8</v>
      </c>
      <c r="N35" s="11">
        <v>9094.4</v>
      </c>
      <c r="O35" s="23" t="s">
        <v>2018</v>
      </c>
      <c r="P35" s="23" t="s">
        <v>2138</v>
      </c>
      <c r="Q35" s="23">
        <v>1</v>
      </c>
      <c r="R35" s="23">
        <v>1</v>
      </c>
      <c r="S35" s="23">
        <v>25529</v>
      </c>
      <c r="T35" s="23" t="s">
        <v>593</v>
      </c>
    </row>
    <row r="36" spans="1:20" hidden="1" x14ac:dyDescent="0.25">
      <c r="A36" s="23">
        <v>8490</v>
      </c>
      <c r="B36" s="23" t="s">
        <v>2020</v>
      </c>
      <c r="C36" s="23" t="str">
        <f>VLOOKUP(B36,'TRATECSA ORACLCE'!A:A,1,)</f>
        <v>TTP-435</v>
      </c>
      <c r="D36" s="23" t="str">
        <f>VLOOKUP(B36,'TABLA PUENTE'!M:M,1,)</f>
        <v>TTP-435</v>
      </c>
      <c r="E36" s="23">
        <v>2</v>
      </c>
      <c r="F36" s="23" t="s">
        <v>592</v>
      </c>
      <c r="G36" s="23">
        <v>1</v>
      </c>
      <c r="H36" s="23">
        <v>1</v>
      </c>
      <c r="I36" s="23" t="s">
        <v>603</v>
      </c>
      <c r="J36" s="23" t="s">
        <v>2139</v>
      </c>
      <c r="K36" s="23">
        <v>1299.2</v>
      </c>
      <c r="L36" s="23">
        <v>8120</v>
      </c>
      <c r="M36" s="23">
        <v>324.8</v>
      </c>
      <c r="N36" s="11">
        <v>9094.4</v>
      </c>
      <c r="O36" s="23" t="s">
        <v>2020</v>
      </c>
      <c r="P36" s="23" t="s">
        <v>2140</v>
      </c>
      <c r="Q36" s="23">
        <v>1</v>
      </c>
      <c r="R36" s="23">
        <v>1</v>
      </c>
      <c r="S36" s="23">
        <v>25531</v>
      </c>
      <c r="T36" s="23" t="s">
        <v>593</v>
      </c>
    </row>
    <row r="37" spans="1:20" hidden="1" x14ac:dyDescent="0.25">
      <c r="A37" s="23">
        <v>8492</v>
      </c>
      <c r="B37" s="23" t="s">
        <v>2024</v>
      </c>
      <c r="C37" s="23" t="str">
        <f>VLOOKUP(B37,'TRATECSA ORACLCE'!A:A,1,)</f>
        <v>TTP-437</v>
      </c>
      <c r="D37" s="23" t="str">
        <f>VLOOKUP(B37,'TABLA PUENTE'!M:M,1,)</f>
        <v>TTP-437</v>
      </c>
      <c r="E37" s="23">
        <v>2</v>
      </c>
      <c r="F37" s="23" t="s">
        <v>592</v>
      </c>
      <c r="G37" s="23">
        <v>1</v>
      </c>
      <c r="H37" s="23">
        <v>1</v>
      </c>
      <c r="I37" s="23" t="s">
        <v>603</v>
      </c>
      <c r="J37" s="23" t="s">
        <v>2141</v>
      </c>
      <c r="K37" s="23">
        <v>1299.2</v>
      </c>
      <c r="L37" s="23">
        <v>8120</v>
      </c>
      <c r="M37" s="23">
        <v>324.8</v>
      </c>
      <c r="N37" s="11">
        <v>9094.4</v>
      </c>
      <c r="O37" s="23" t="s">
        <v>2024</v>
      </c>
      <c r="P37" s="23" t="s">
        <v>2142</v>
      </c>
      <c r="Q37" s="23">
        <v>1</v>
      </c>
      <c r="R37" s="23">
        <v>1</v>
      </c>
      <c r="S37" s="23">
        <v>25535</v>
      </c>
      <c r="T37" s="23" t="s">
        <v>593</v>
      </c>
    </row>
    <row r="38" spans="1:20" hidden="1" x14ac:dyDescent="0.25">
      <c r="A38" s="23">
        <v>8183</v>
      </c>
      <c r="B38" s="23" t="s">
        <v>461</v>
      </c>
      <c r="C38" s="23" t="str">
        <f>VLOOKUP(B38,'TRATECSA ORACLCE'!A:A,1,)</f>
        <v>TTP-141</v>
      </c>
      <c r="D38" s="23" t="str">
        <f>VLOOKUP(B38,'TABLA PUENTE'!M:M,1,)</f>
        <v>TTP-141</v>
      </c>
      <c r="E38" s="23">
        <v>2</v>
      </c>
      <c r="F38" s="23" t="s">
        <v>592</v>
      </c>
      <c r="G38" s="23">
        <v>1</v>
      </c>
      <c r="H38" s="23">
        <v>1</v>
      </c>
      <c r="I38" s="23" t="s">
        <v>600</v>
      </c>
      <c r="J38" s="23" t="s">
        <v>641</v>
      </c>
      <c r="K38" s="23">
        <v>4968</v>
      </c>
      <c r="L38" s="23">
        <v>31050</v>
      </c>
      <c r="M38" s="23">
        <v>1242</v>
      </c>
      <c r="N38" s="11">
        <v>34776</v>
      </c>
      <c r="O38" s="23" t="s">
        <v>461</v>
      </c>
      <c r="P38" s="23" t="s">
        <v>642</v>
      </c>
      <c r="Q38" s="23">
        <v>1</v>
      </c>
      <c r="R38" s="23">
        <v>1</v>
      </c>
      <c r="S38" s="23">
        <v>24925</v>
      </c>
      <c r="T38" s="23" t="s">
        <v>593</v>
      </c>
    </row>
    <row r="39" spans="1:20" hidden="1" x14ac:dyDescent="0.25">
      <c r="A39" s="23">
        <v>8185</v>
      </c>
      <c r="B39" s="23" t="s">
        <v>462</v>
      </c>
      <c r="C39" s="23" t="str">
        <f>VLOOKUP(B39,'TRATECSA ORACLCE'!A:A,1,)</f>
        <v>TTP-143</v>
      </c>
      <c r="D39" s="23" t="str">
        <f>VLOOKUP(B39,'TABLA PUENTE'!M:M,1,)</f>
        <v>TTP-143</v>
      </c>
      <c r="E39" s="23">
        <v>2</v>
      </c>
      <c r="F39" s="23" t="s">
        <v>592</v>
      </c>
      <c r="G39" s="23">
        <v>1</v>
      </c>
      <c r="H39" s="23">
        <v>1</v>
      </c>
      <c r="I39" s="23" t="s">
        <v>594</v>
      </c>
      <c r="J39" s="23" t="s">
        <v>643</v>
      </c>
      <c r="K39" s="23">
        <v>1746.4</v>
      </c>
      <c r="L39" s="23">
        <v>10915</v>
      </c>
      <c r="M39" s="23">
        <v>436.6</v>
      </c>
      <c r="N39" s="11">
        <v>12224.8</v>
      </c>
      <c r="O39" s="23" t="s">
        <v>462</v>
      </c>
      <c r="P39" s="23" t="s">
        <v>644</v>
      </c>
      <c r="Q39" s="23">
        <v>1</v>
      </c>
      <c r="R39" s="23">
        <v>1</v>
      </c>
      <c r="S39" s="23">
        <v>24930</v>
      </c>
      <c r="T39" s="23" t="s">
        <v>593</v>
      </c>
    </row>
    <row r="40" spans="1:20" hidden="1" x14ac:dyDescent="0.25">
      <c r="A40" s="23">
        <v>8111</v>
      </c>
      <c r="B40" s="23" t="s">
        <v>470</v>
      </c>
      <c r="C40" s="23" t="str">
        <f>VLOOKUP(B40,'TRATECSA ORACLCE'!A:A,1,)</f>
        <v>TTP-111</v>
      </c>
      <c r="D40" s="23" t="str">
        <f>VLOOKUP(B40,'TABLA PUENTE'!M:M,1,)</f>
        <v>TTP-111</v>
      </c>
      <c r="E40" s="23">
        <v>2</v>
      </c>
      <c r="F40" s="23" t="s">
        <v>592</v>
      </c>
      <c r="G40" s="23">
        <v>1</v>
      </c>
      <c r="H40" s="23">
        <v>1</v>
      </c>
      <c r="I40" s="23" t="s">
        <v>600</v>
      </c>
      <c r="J40" s="23" t="s">
        <v>645</v>
      </c>
      <c r="K40" s="23">
        <v>2328</v>
      </c>
      <c r="L40" s="23">
        <v>14550</v>
      </c>
      <c r="M40" s="23">
        <v>582</v>
      </c>
      <c r="N40" s="11">
        <v>16296</v>
      </c>
      <c r="O40" s="23" t="s">
        <v>470</v>
      </c>
      <c r="P40" s="23" t="s">
        <v>646</v>
      </c>
      <c r="Q40" s="23">
        <v>1</v>
      </c>
      <c r="R40" s="23">
        <v>1</v>
      </c>
      <c r="S40" s="23">
        <v>24824</v>
      </c>
      <c r="T40" s="23" t="s">
        <v>593</v>
      </c>
    </row>
    <row r="41" spans="1:20" hidden="1" x14ac:dyDescent="0.25">
      <c r="A41" s="23">
        <v>8012</v>
      </c>
      <c r="B41" s="23" t="s">
        <v>396</v>
      </c>
      <c r="C41" s="23" t="str">
        <f>VLOOKUP(B41,'TRATECSA ORACLCE'!A:A,1,)</f>
        <v>TTP-51</v>
      </c>
      <c r="D41" s="23" t="str">
        <f>VLOOKUP(B41,'TABLA PUENTE'!M:M,1,)</f>
        <v>TTP-51</v>
      </c>
      <c r="E41" s="23">
        <v>2</v>
      </c>
      <c r="F41" s="23" t="s">
        <v>592</v>
      </c>
      <c r="G41" s="23">
        <v>1</v>
      </c>
      <c r="H41" s="23">
        <v>1</v>
      </c>
      <c r="I41" s="23" t="s">
        <v>594</v>
      </c>
      <c r="J41" s="23" t="s">
        <v>647</v>
      </c>
      <c r="K41" s="23">
        <v>1299.2</v>
      </c>
      <c r="L41" s="23">
        <v>8120</v>
      </c>
      <c r="M41" s="23">
        <v>324.8</v>
      </c>
      <c r="N41" s="11">
        <v>9094.4</v>
      </c>
      <c r="O41" s="23" t="s">
        <v>396</v>
      </c>
      <c r="P41" s="23" t="s">
        <v>648</v>
      </c>
      <c r="Q41" s="23">
        <v>1</v>
      </c>
      <c r="R41" s="23">
        <v>1</v>
      </c>
      <c r="S41" s="23">
        <v>24661</v>
      </c>
      <c r="T41" s="23" t="s">
        <v>593</v>
      </c>
    </row>
    <row r="42" spans="1:20" hidden="1" x14ac:dyDescent="0.25">
      <c r="A42" s="23">
        <v>8255</v>
      </c>
      <c r="B42" s="23" t="s">
        <v>564</v>
      </c>
      <c r="C42" s="23" t="str">
        <f>VLOOKUP(B42,'TRATECSA ORACLCE'!A:A,1,)</f>
        <v>TTP-213</v>
      </c>
      <c r="D42" s="23" t="str">
        <f>VLOOKUP(B42,'TABLA PUENTE'!M:M,1,)</f>
        <v>TTP-213</v>
      </c>
      <c r="E42" s="23">
        <v>2</v>
      </c>
      <c r="F42" s="23" t="s">
        <v>592</v>
      </c>
      <c r="G42" s="23">
        <v>1</v>
      </c>
      <c r="H42" s="23">
        <v>1</v>
      </c>
      <c r="I42" s="23" t="s">
        <v>603</v>
      </c>
      <c r="J42" s="23" t="s">
        <v>649</v>
      </c>
      <c r="K42" s="23">
        <v>2672.8</v>
      </c>
      <c r="L42" s="23">
        <v>16705</v>
      </c>
      <c r="M42" s="23">
        <v>668.2</v>
      </c>
      <c r="N42" s="11">
        <v>18709.599999999999</v>
      </c>
      <c r="O42" s="23" t="s">
        <v>564</v>
      </c>
      <c r="P42" s="23" t="s">
        <v>650</v>
      </c>
      <c r="Q42" s="23">
        <v>1</v>
      </c>
      <c r="R42" s="23">
        <v>1</v>
      </c>
      <c r="S42" s="23">
        <v>25070</v>
      </c>
      <c r="T42" s="23" t="s">
        <v>593</v>
      </c>
    </row>
    <row r="43" spans="1:20" hidden="1" x14ac:dyDescent="0.25">
      <c r="A43" s="23">
        <v>8338</v>
      </c>
      <c r="B43" s="23" t="s">
        <v>328</v>
      </c>
      <c r="C43" s="23" t="str">
        <f>VLOOKUP(B43,'TRATECSA ORACLCE'!A:A,1,)</f>
        <v>TTP-293</v>
      </c>
      <c r="D43" s="23" t="str">
        <f>VLOOKUP(B43,'TABLA PUENTE'!M:M,1,)</f>
        <v>TTP-293</v>
      </c>
      <c r="E43" s="23">
        <v>2</v>
      </c>
      <c r="F43" s="23" t="s">
        <v>592</v>
      </c>
      <c r="G43" s="23">
        <v>1</v>
      </c>
      <c r="H43" s="23">
        <v>1</v>
      </c>
      <c r="I43" s="23" t="s">
        <v>603</v>
      </c>
      <c r="J43" s="23" t="s">
        <v>651</v>
      </c>
      <c r="K43" s="23">
        <v>1299.2</v>
      </c>
      <c r="L43" s="23">
        <v>8120</v>
      </c>
      <c r="M43" s="23">
        <v>324.8</v>
      </c>
      <c r="N43" s="11">
        <v>9094.4</v>
      </c>
      <c r="O43" s="23" t="s">
        <v>328</v>
      </c>
      <c r="P43" s="23" t="s">
        <v>652</v>
      </c>
      <c r="Q43" s="23">
        <v>1</v>
      </c>
      <c r="R43" s="23">
        <v>1</v>
      </c>
      <c r="S43" s="23">
        <v>25234</v>
      </c>
      <c r="T43" s="23" t="s">
        <v>593</v>
      </c>
    </row>
    <row r="44" spans="1:20" hidden="1" x14ac:dyDescent="0.25">
      <c r="A44" s="23">
        <v>8054</v>
      </c>
      <c r="B44" s="23" t="s">
        <v>421</v>
      </c>
      <c r="C44" s="23" t="str">
        <f>VLOOKUP(B44,'TRATECSA ORACLCE'!A:A,1,)</f>
        <v>TTP-82</v>
      </c>
      <c r="D44" s="23" t="str">
        <f>VLOOKUP(B44,'TABLA PUENTE'!M:M,1,)</f>
        <v>TTP-82</v>
      </c>
      <c r="E44" s="23">
        <v>2</v>
      </c>
      <c r="F44" s="23" t="s">
        <v>592</v>
      </c>
      <c r="G44" s="23">
        <v>1</v>
      </c>
      <c r="H44" s="23">
        <v>1</v>
      </c>
      <c r="I44" s="23" t="s">
        <v>603</v>
      </c>
      <c r="J44" s="23" t="s">
        <v>653</v>
      </c>
      <c r="K44" s="23">
        <v>2672.8</v>
      </c>
      <c r="L44" s="23">
        <v>16705</v>
      </c>
      <c r="M44" s="23">
        <v>668.2</v>
      </c>
      <c r="N44" s="11">
        <v>18709.599999999999</v>
      </c>
      <c r="O44" s="23" t="s">
        <v>421</v>
      </c>
      <c r="P44" s="23" t="s">
        <v>654</v>
      </c>
      <c r="Q44" s="23">
        <v>1</v>
      </c>
      <c r="R44" s="23">
        <v>1</v>
      </c>
      <c r="S44" s="23">
        <v>24733</v>
      </c>
      <c r="T44" s="23" t="s">
        <v>593</v>
      </c>
    </row>
    <row r="45" spans="1:20" hidden="1" x14ac:dyDescent="0.25">
      <c r="A45" s="23">
        <v>8095</v>
      </c>
      <c r="B45" s="23" t="s">
        <v>146</v>
      </c>
      <c r="C45" s="23" t="str">
        <f>VLOOKUP(B45,'TRATECSA ORACLCE'!A:A,1,)</f>
        <v>TT-5936</v>
      </c>
      <c r="D45" s="23" t="str">
        <f>VLOOKUP(B45,'TABLA PUENTE'!M:M,1,)</f>
        <v>TT-5936</v>
      </c>
      <c r="E45" s="23">
        <v>2</v>
      </c>
      <c r="F45" s="23" t="s">
        <v>592</v>
      </c>
      <c r="G45" s="23">
        <v>1</v>
      </c>
      <c r="H45" s="23">
        <v>1</v>
      </c>
      <c r="I45" s="23" t="s">
        <v>606</v>
      </c>
      <c r="J45" s="23" t="s">
        <v>655</v>
      </c>
      <c r="K45" s="23">
        <v>1299.2</v>
      </c>
      <c r="L45" s="23">
        <v>8120</v>
      </c>
      <c r="M45" s="23">
        <v>324.8</v>
      </c>
      <c r="N45" s="11">
        <v>9094.4</v>
      </c>
      <c r="O45" s="23" t="s">
        <v>146</v>
      </c>
      <c r="P45" s="22"/>
      <c r="Q45" s="23">
        <v>1</v>
      </c>
      <c r="R45" s="23">
        <v>1</v>
      </c>
      <c r="S45" s="23">
        <v>24795</v>
      </c>
      <c r="T45" s="23" t="s">
        <v>593</v>
      </c>
    </row>
    <row r="46" spans="1:20" hidden="1" x14ac:dyDescent="0.25">
      <c r="A46" s="23">
        <v>8096</v>
      </c>
      <c r="B46" s="23" t="s">
        <v>114</v>
      </c>
      <c r="C46" s="23" t="str">
        <f>VLOOKUP(B46,'TRATECSA ORACLCE'!A:A,1,)</f>
        <v>TT-5937</v>
      </c>
      <c r="D46" s="23" t="str">
        <f>VLOOKUP(B46,'TABLA PUENTE'!M:M,1,)</f>
        <v>TT-5937</v>
      </c>
      <c r="E46" s="23">
        <v>2</v>
      </c>
      <c r="F46" s="23" t="s">
        <v>592</v>
      </c>
      <c r="G46" s="23">
        <v>1</v>
      </c>
      <c r="H46" s="23">
        <v>1</v>
      </c>
      <c r="I46" s="23" t="s">
        <v>606</v>
      </c>
      <c r="J46" s="23" t="s">
        <v>656</v>
      </c>
      <c r="K46" s="23">
        <v>1299.2</v>
      </c>
      <c r="L46" s="23">
        <v>8120</v>
      </c>
      <c r="M46" s="23">
        <v>324.8</v>
      </c>
      <c r="N46" s="11">
        <v>9094.4</v>
      </c>
      <c r="O46" s="23" t="s">
        <v>114</v>
      </c>
      <c r="P46" s="22"/>
      <c r="Q46" s="23">
        <v>1</v>
      </c>
      <c r="R46" s="23">
        <v>1</v>
      </c>
      <c r="S46" s="23">
        <v>24796</v>
      </c>
      <c r="T46" s="23" t="s">
        <v>593</v>
      </c>
    </row>
    <row r="47" spans="1:20" hidden="1" x14ac:dyDescent="0.25">
      <c r="A47" s="23">
        <v>8097</v>
      </c>
      <c r="B47" s="23" t="s">
        <v>515</v>
      </c>
      <c r="C47" s="23" t="str">
        <f>VLOOKUP(B47,'TRATECSA ORACLCE'!A:A,1,)</f>
        <v>TT-5938</v>
      </c>
      <c r="D47" s="23" t="str">
        <f>VLOOKUP(B47,'TABLA PUENTE'!M:M,1,)</f>
        <v>TT-5938</v>
      </c>
      <c r="E47" s="23">
        <v>2</v>
      </c>
      <c r="F47" s="23" t="s">
        <v>592</v>
      </c>
      <c r="G47" s="23">
        <v>1</v>
      </c>
      <c r="H47" s="23">
        <v>1</v>
      </c>
      <c r="I47" s="23" t="s">
        <v>606</v>
      </c>
      <c r="J47" s="23" t="s">
        <v>657</v>
      </c>
      <c r="K47" s="23">
        <v>1299.2</v>
      </c>
      <c r="L47" s="23">
        <v>8120</v>
      </c>
      <c r="M47" s="23">
        <v>324.8</v>
      </c>
      <c r="N47" s="11">
        <v>9094.4</v>
      </c>
      <c r="O47" s="23" t="s">
        <v>515</v>
      </c>
      <c r="P47" s="22"/>
      <c r="Q47" s="23">
        <v>1</v>
      </c>
      <c r="R47" s="23">
        <v>1</v>
      </c>
      <c r="S47" s="23">
        <v>24797</v>
      </c>
      <c r="T47" s="23" t="s">
        <v>593</v>
      </c>
    </row>
    <row r="48" spans="1:20" hidden="1" x14ac:dyDescent="0.25">
      <c r="A48" s="23">
        <v>8098</v>
      </c>
      <c r="B48" s="23" t="s">
        <v>439</v>
      </c>
      <c r="C48" s="23" t="str">
        <f>VLOOKUP(B48,'TRATECSA ORACLCE'!A:A,1,)</f>
        <v>TT-5939</v>
      </c>
      <c r="D48" s="23" t="str">
        <f>VLOOKUP(B48,'TABLA PUENTE'!M:M,1,)</f>
        <v>TT-5939</v>
      </c>
      <c r="E48" s="23">
        <v>2</v>
      </c>
      <c r="F48" s="23" t="s">
        <v>592</v>
      </c>
      <c r="G48" s="23">
        <v>1</v>
      </c>
      <c r="H48" s="23">
        <v>1</v>
      </c>
      <c r="I48" s="23" t="s">
        <v>606</v>
      </c>
      <c r="J48" s="23" t="s">
        <v>658</v>
      </c>
      <c r="K48" s="23">
        <v>1299.2</v>
      </c>
      <c r="L48" s="23">
        <v>8120</v>
      </c>
      <c r="M48" s="23">
        <v>324.8</v>
      </c>
      <c r="N48" s="11">
        <v>9094.4</v>
      </c>
      <c r="O48" s="23" t="s">
        <v>439</v>
      </c>
      <c r="P48" s="22"/>
      <c r="Q48" s="23">
        <v>1</v>
      </c>
      <c r="R48" s="23">
        <v>1</v>
      </c>
      <c r="S48" s="23">
        <v>24798</v>
      </c>
      <c r="T48" s="23" t="s">
        <v>593</v>
      </c>
    </row>
    <row r="49" spans="1:20" hidden="1" x14ac:dyDescent="0.25">
      <c r="A49" s="23">
        <v>8099</v>
      </c>
      <c r="B49" s="23" t="s">
        <v>501</v>
      </c>
      <c r="C49" s="23" t="str">
        <f>VLOOKUP(B49,'TRATECSA ORACLCE'!A:A,1,)</f>
        <v>TT-5940</v>
      </c>
      <c r="D49" s="23" t="str">
        <f>VLOOKUP(B49,'TABLA PUENTE'!M:M,1,)</f>
        <v>TT-5940</v>
      </c>
      <c r="E49" s="23">
        <v>2</v>
      </c>
      <c r="F49" s="23" t="s">
        <v>592</v>
      </c>
      <c r="G49" s="23">
        <v>1</v>
      </c>
      <c r="H49" s="23">
        <v>1</v>
      </c>
      <c r="I49" s="23" t="s">
        <v>606</v>
      </c>
      <c r="J49" s="23" t="s">
        <v>659</v>
      </c>
      <c r="K49" s="23">
        <v>1299.2</v>
      </c>
      <c r="L49" s="23">
        <v>8120</v>
      </c>
      <c r="M49" s="23">
        <v>324.8</v>
      </c>
      <c r="N49" s="11">
        <v>9094.4</v>
      </c>
      <c r="O49" s="23" t="s">
        <v>501</v>
      </c>
      <c r="P49" s="22"/>
      <c r="Q49" s="23">
        <v>1</v>
      </c>
      <c r="R49" s="23">
        <v>1</v>
      </c>
      <c r="S49" s="23">
        <v>24799</v>
      </c>
      <c r="T49" s="23" t="s">
        <v>593</v>
      </c>
    </row>
    <row r="50" spans="1:20" hidden="1" x14ac:dyDescent="0.25">
      <c r="A50" s="23">
        <v>8253</v>
      </c>
      <c r="B50" s="23" t="s">
        <v>371</v>
      </c>
      <c r="C50" s="23" t="str">
        <f>VLOOKUP(B50,'TRATECSA ORACLCE'!A:A,1,)</f>
        <v>TTP-211</v>
      </c>
      <c r="D50" s="23" t="str">
        <f>VLOOKUP(B50,'TABLA PUENTE'!M:M,1,)</f>
        <v>TTP-211</v>
      </c>
      <c r="E50" s="23">
        <v>2</v>
      </c>
      <c r="F50" s="23" t="s">
        <v>592</v>
      </c>
      <c r="G50" s="23">
        <v>1</v>
      </c>
      <c r="H50" s="23">
        <v>1</v>
      </c>
      <c r="I50" s="23" t="s">
        <v>603</v>
      </c>
      <c r="J50" s="23" t="s">
        <v>660</v>
      </c>
      <c r="K50" s="23">
        <v>2733.6</v>
      </c>
      <c r="L50" s="23">
        <v>17085</v>
      </c>
      <c r="M50" s="23">
        <v>683.4</v>
      </c>
      <c r="N50" s="11">
        <v>19135.2</v>
      </c>
      <c r="O50" s="23" t="s">
        <v>371</v>
      </c>
      <c r="P50" s="23" t="s">
        <v>661</v>
      </c>
      <c r="Q50" s="23">
        <v>1</v>
      </c>
      <c r="R50" s="23">
        <v>1</v>
      </c>
      <c r="S50" s="23">
        <v>25066</v>
      </c>
      <c r="T50" s="23" t="s">
        <v>593</v>
      </c>
    </row>
    <row r="51" spans="1:20" hidden="1" x14ac:dyDescent="0.25">
      <c r="A51" s="23">
        <v>8256</v>
      </c>
      <c r="B51" s="23" t="s">
        <v>519</v>
      </c>
      <c r="C51" s="23" t="str">
        <f>VLOOKUP(B51,'TRATECSA ORACLCE'!A:A,1,)</f>
        <v>TTP-214</v>
      </c>
      <c r="D51" s="23" t="str">
        <f>VLOOKUP(B51,'TABLA PUENTE'!M:M,1,)</f>
        <v>TTP-214</v>
      </c>
      <c r="E51" s="23">
        <v>2</v>
      </c>
      <c r="F51" s="23" t="s">
        <v>592</v>
      </c>
      <c r="G51" s="23">
        <v>1</v>
      </c>
      <c r="H51" s="23">
        <v>1</v>
      </c>
      <c r="I51" s="23" t="s">
        <v>603</v>
      </c>
      <c r="J51" s="23" t="s">
        <v>662</v>
      </c>
      <c r="K51" s="23">
        <v>2672.8</v>
      </c>
      <c r="L51" s="23">
        <v>16705</v>
      </c>
      <c r="M51" s="23">
        <v>668.2</v>
      </c>
      <c r="N51" s="11">
        <v>18709.599999999999</v>
      </c>
      <c r="O51" s="23" t="s">
        <v>519</v>
      </c>
      <c r="P51" s="23" t="s">
        <v>663</v>
      </c>
      <c r="Q51" s="23">
        <v>1</v>
      </c>
      <c r="R51" s="23">
        <v>1</v>
      </c>
      <c r="S51" s="23">
        <v>25072</v>
      </c>
      <c r="T51" s="23" t="s">
        <v>593</v>
      </c>
    </row>
    <row r="52" spans="1:20" hidden="1" x14ac:dyDescent="0.25">
      <c r="A52" s="23">
        <v>8424</v>
      </c>
      <c r="B52" s="23" t="s">
        <v>362</v>
      </c>
      <c r="C52" s="23" t="str">
        <f>VLOOKUP(B52,'TRATECSA ORACLCE'!A:A,1,)</f>
        <v>TTP-371</v>
      </c>
      <c r="D52" s="23" t="str">
        <f>VLOOKUP(B52,'TABLA PUENTE'!M:M,1,)</f>
        <v>TTP-371</v>
      </c>
      <c r="E52" s="23">
        <v>2</v>
      </c>
      <c r="F52" s="23" t="s">
        <v>592</v>
      </c>
      <c r="G52" s="23">
        <v>1</v>
      </c>
      <c r="H52" s="23">
        <v>1</v>
      </c>
      <c r="I52" s="23" t="s">
        <v>594</v>
      </c>
      <c r="J52" s="23" t="s">
        <v>664</v>
      </c>
      <c r="K52" s="23">
        <v>5152.8</v>
      </c>
      <c r="L52" s="23">
        <v>32205</v>
      </c>
      <c r="M52" s="23">
        <v>1288.2</v>
      </c>
      <c r="N52" s="11">
        <v>36069.599999999999</v>
      </c>
      <c r="O52" s="23" t="s">
        <v>362</v>
      </c>
      <c r="P52" s="23" t="s">
        <v>665</v>
      </c>
      <c r="Q52" s="23">
        <v>1</v>
      </c>
      <c r="R52" s="23">
        <v>1</v>
      </c>
      <c r="S52" s="23">
        <v>25394</v>
      </c>
      <c r="T52" s="23" t="s">
        <v>593</v>
      </c>
    </row>
    <row r="53" spans="1:20" hidden="1" x14ac:dyDescent="0.25">
      <c r="A53" s="23">
        <v>8425</v>
      </c>
      <c r="B53" s="23" t="s">
        <v>666</v>
      </c>
      <c r="C53" s="23" t="e">
        <f>VLOOKUP(B53,'TRATECSA ORACLCE'!A:A,1,)</f>
        <v>#N/A</v>
      </c>
      <c r="D53" s="23" t="str">
        <f>VLOOKUP(B53,'TABLA PUENTE'!M:M,1,)</f>
        <v>TTP-372</v>
      </c>
      <c r="E53" s="23">
        <v>2</v>
      </c>
      <c r="F53" s="23" t="s">
        <v>592</v>
      </c>
      <c r="G53" s="23">
        <v>1</v>
      </c>
      <c r="H53" s="23">
        <v>1</v>
      </c>
      <c r="I53" s="23" t="s">
        <v>594</v>
      </c>
      <c r="J53" s="23" t="s">
        <v>667</v>
      </c>
      <c r="K53" s="23">
        <v>4818.24</v>
      </c>
      <c r="L53" s="23">
        <v>30113.97</v>
      </c>
      <c r="M53" s="23">
        <v>1204.56</v>
      </c>
      <c r="N53" s="11">
        <v>33727.65</v>
      </c>
      <c r="O53" s="23" t="s">
        <v>666</v>
      </c>
      <c r="P53" s="23" t="s">
        <v>668</v>
      </c>
      <c r="Q53" s="23">
        <v>1</v>
      </c>
      <c r="R53" s="23">
        <v>1</v>
      </c>
      <c r="S53" s="23">
        <v>25396</v>
      </c>
      <c r="T53" s="23" t="s">
        <v>593</v>
      </c>
    </row>
    <row r="54" spans="1:20" hidden="1" x14ac:dyDescent="0.25">
      <c r="A54" s="23">
        <v>8426</v>
      </c>
      <c r="B54" s="23" t="s">
        <v>420</v>
      </c>
      <c r="C54" s="23" t="str">
        <f>VLOOKUP(B54,'TRATECSA ORACLCE'!A:A,1,)</f>
        <v>TTP-373</v>
      </c>
      <c r="D54" s="23" t="str">
        <f>VLOOKUP(B54,'TABLA PUENTE'!M:M,1,)</f>
        <v>TTP-373</v>
      </c>
      <c r="E54" s="23">
        <v>2</v>
      </c>
      <c r="F54" s="23" t="s">
        <v>592</v>
      </c>
      <c r="G54" s="23">
        <v>1</v>
      </c>
      <c r="H54" s="23">
        <v>1</v>
      </c>
      <c r="I54" s="23" t="s">
        <v>594</v>
      </c>
      <c r="J54" s="23" t="s">
        <v>669</v>
      </c>
      <c r="K54" s="23">
        <v>1255.6400000000001</v>
      </c>
      <c r="L54" s="23">
        <v>7847.74</v>
      </c>
      <c r="M54" s="23">
        <v>313.91000000000003</v>
      </c>
      <c r="N54" s="11">
        <v>8789.4699999999993</v>
      </c>
      <c r="O54" s="23" t="s">
        <v>420</v>
      </c>
      <c r="P54" s="23" t="s">
        <v>670</v>
      </c>
      <c r="Q54" s="23">
        <v>1</v>
      </c>
      <c r="R54" s="23">
        <v>1</v>
      </c>
      <c r="S54" s="23">
        <v>25398</v>
      </c>
      <c r="T54" s="23" t="s">
        <v>593</v>
      </c>
    </row>
    <row r="55" spans="1:20" hidden="1" x14ac:dyDescent="0.25">
      <c r="A55" s="23">
        <v>8463</v>
      </c>
      <c r="B55" s="23" t="s">
        <v>1960</v>
      </c>
      <c r="C55" s="23" t="str">
        <f>VLOOKUP(B55,'TRATECSA ORACLCE'!A:A,1,)</f>
        <v>TTP-409</v>
      </c>
      <c r="D55" s="23" t="str">
        <f>VLOOKUP(B55,'TABLA PUENTE'!M:M,1,)</f>
        <v>TTP-409</v>
      </c>
      <c r="E55" s="23">
        <v>2</v>
      </c>
      <c r="F55" s="23" t="s">
        <v>592</v>
      </c>
      <c r="G55" s="23">
        <v>1</v>
      </c>
      <c r="H55" s="23">
        <v>1</v>
      </c>
      <c r="I55" s="23" t="s">
        <v>600</v>
      </c>
      <c r="J55" s="23" t="s">
        <v>2143</v>
      </c>
      <c r="K55" s="23">
        <v>1299.2</v>
      </c>
      <c r="L55" s="23">
        <v>8120</v>
      </c>
      <c r="M55" s="23">
        <v>324.8</v>
      </c>
      <c r="N55" s="11">
        <v>9094.4</v>
      </c>
      <c r="O55" s="23" t="s">
        <v>1960</v>
      </c>
      <c r="P55" s="23" t="s">
        <v>2144</v>
      </c>
      <c r="Q55" s="23">
        <v>1</v>
      </c>
      <c r="R55" s="23">
        <v>1</v>
      </c>
      <c r="S55" s="23">
        <v>25475</v>
      </c>
      <c r="T55" s="23" t="s">
        <v>593</v>
      </c>
    </row>
    <row r="56" spans="1:20" hidden="1" x14ac:dyDescent="0.25">
      <c r="A56" s="23">
        <v>8164</v>
      </c>
      <c r="B56" s="23" t="s">
        <v>374</v>
      </c>
      <c r="C56" s="23" t="str">
        <f>VLOOKUP(B56,'TRATECSA ORACLCE'!A:A,1,)</f>
        <v>TTP-130</v>
      </c>
      <c r="D56" s="23" t="str">
        <f>VLOOKUP(B56,'TABLA PUENTE'!M:M,1,)</f>
        <v>TTP-130</v>
      </c>
      <c r="E56" s="23">
        <v>2</v>
      </c>
      <c r="F56" s="23" t="s">
        <v>592</v>
      </c>
      <c r="G56" s="23">
        <v>1</v>
      </c>
      <c r="H56" s="23">
        <v>1</v>
      </c>
      <c r="I56" s="23" t="s">
        <v>594</v>
      </c>
      <c r="J56" s="23" t="s">
        <v>671</v>
      </c>
      <c r="K56" s="23">
        <v>2672.8</v>
      </c>
      <c r="L56" s="23">
        <v>16705</v>
      </c>
      <c r="M56" s="23">
        <v>668.2</v>
      </c>
      <c r="N56" s="11">
        <v>18709.599999999999</v>
      </c>
      <c r="O56" s="23" t="s">
        <v>374</v>
      </c>
      <c r="P56" s="23" t="s">
        <v>672</v>
      </c>
      <c r="Q56" s="23">
        <v>1</v>
      </c>
      <c r="R56" s="23">
        <v>1</v>
      </c>
      <c r="S56" s="23">
        <v>24895</v>
      </c>
      <c r="T56" s="23" t="s">
        <v>593</v>
      </c>
    </row>
    <row r="57" spans="1:20" hidden="1" x14ac:dyDescent="0.25">
      <c r="A57" s="23">
        <v>8336</v>
      </c>
      <c r="B57" s="23" t="s">
        <v>236</v>
      </c>
      <c r="C57" s="23" t="str">
        <f>VLOOKUP(B57,'TRATECSA ORACLCE'!A:A,1,)</f>
        <v>TTP-291</v>
      </c>
      <c r="D57" s="23" t="str">
        <f>VLOOKUP(B57,'TABLA PUENTE'!M:M,1,)</f>
        <v>TTP-291</v>
      </c>
      <c r="E57" s="23">
        <v>2</v>
      </c>
      <c r="F57" s="23" t="s">
        <v>592</v>
      </c>
      <c r="G57" s="23">
        <v>1</v>
      </c>
      <c r="H57" s="23">
        <v>1</v>
      </c>
      <c r="I57" s="23" t="s">
        <v>603</v>
      </c>
      <c r="J57" s="23" t="s">
        <v>673</v>
      </c>
      <c r="K57" s="23">
        <v>1746.4</v>
      </c>
      <c r="L57" s="23">
        <v>10915</v>
      </c>
      <c r="M57" s="23">
        <v>436.6</v>
      </c>
      <c r="N57" s="11">
        <v>12224.8</v>
      </c>
      <c r="O57" s="23" t="s">
        <v>236</v>
      </c>
      <c r="P57" s="23" t="s">
        <v>674</v>
      </c>
      <c r="Q57" s="23">
        <v>1</v>
      </c>
      <c r="R57" s="23">
        <v>1</v>
      </c>
      <c r="S57" s="23">
        <v>25230</v>
      </c>
      <c r="T57" s="23" t="s">
        <v>593</v>
      </c>
    </row>
    <row r="58" spans="1:20" hidden="1" x14ac:dyDescent="0.25">
      <c r="A58" s="23">
        <v>8380</v>
      </c>
      <c r="B58" s="23" t="s">
        <v>60</v>
      </c>
      <c r="C58" s="23" t="str">
        <f>VLOOKUP(B58,'TRATECSA ORACLCE'!A:A,1,)</f>
        <v>TTP-331</v>
      </c>
      <c r="D58" s="23" t="str">
        <f>VLOOKUP(B58,'TABLA PUENTE'!M:M,1,)</f>
        <v>TTP-331</v>
      </c>
      <c r="E58" s="23">
        <v>2</v>
      </c>
      <c r="F58" s="23" t="s">
        <v>592</v>
      </c>
      <c r="G58" s="23">
        <v>1</v>
      </c>
      <c r="H58" s="23">
        <v>1</v>
      </c>
      <c r="I58" s="23" t="s">
        <v>603</v>
      </c>
      <c r="J58" s="23" t="s">
        <v>675</v>
      </c>
      <c r="K58" s="23">
        <v>3725.6</v>
      </c>
      <c r="L58" s="23">
        <v>23285</v>
      </c>
      <c r="M58" s="23">
        <v>931.4</v>
      </c>
      <c r="N58" s="11">
        <v>26079.200000000001</v>
      </c>
      <c r="O58" s="23" t="s">
        <v>60</v>
      </c>
      <c r="P58" s="23" t="s">
        <v>676</v>
      </c>
      <c r="Q58" s="23">
        <v>1</v>
      </c>
      <c r="R58" s="23">
        <v>1</v>
      </c>
      <c r="S58" s="23">
        <v>25311</v>
      </c>
      <c r="T58" s="23" t="s">
        <v>593</v>
      </c>
    </row>
    <row r="59" spans="1:20" hidden="1" x14ac:dyDescent="0.25">
      <c r="A59" s="23">
        <v>8466</v>
      </c>
      <c r="B59" s="23" t="s">
        <v>1966</v>
      </c>
      <c r="C59" s="23" t="str">
        <f>VLOOKUP(B59,'TRATECSA ORACLCE'!A:A,1,)</f>
        <v>TTP-412</v>
      </c>
      <c r="D59" s="23" t="str">
        <f>VLOOKUP(B59,'TABLA PUENTE'!M:M,1,)</f>
        <v>TTP-412</v>
      </c>
      <c r="E59" s="23">
        <v>2</v>
      </c>
      <c r="F59" s="23" t="s">
        <v>592</v>
      </c>
      <c r="G59" s="23">
        <v>1</v>
      </c>
      <c r="H59" s="23">
        <v>1</v>
      </c>
      <c r="I59" s="23" t="s">
        <v>600</v>
      </c>
      <c r="J59" s="23" t="s">
        <v>2145</v>
      </c>
      <c r="K59" s="23">
        <v>1299.2</v>
      </c>
      <c r="L59" s="23">
        <v>8120</v>
      </c>
      <c r="M59" s="23">
        <v>324.8</v>
      </c>
      <c r="N59" s="11">
        <v>9094.4</v>
      </c>
      <c r="O59" s="23" t="s">
        <v>1966</v>
      </c>
      <c r="P59" s="23" t="s">
        <v>2146</v>
      </c>
      <c r="Q59" s="23">
        <v>1</v>
      </c>
      <c r="R59" s="23">
        <v>1</v>
      </c>
      <c r="S59" s="23">
        <v>25481</v>
      </c>
      <c r="T59" s="23" t="s">
        <v>593</v>
      </c>
    </row>
    <row r="60" spans="1:20" hidden="1" x14ac:dyDescent="0.25">
      <c r="A60" s="23">
        <v>8016</v>
      </c>
      <c r="B60" s="23" t="s">
        <v>164</v>
      </c>
      <c r="C60" s="23" t="str">
        <f>VLOOKUP(B60,'TRATECSA ORACLCE'!A:A,1,)</f>
        <v>TTP-55</v>
      </c>
      <c r="D60" s="23" t="str">
        <f>VLOOKUP(B60,'TABLA PUENTE'!M:M,1,)</f>
        <v>TTP-55</v>
      </c>
      <c r="E60" s="23">
        <v>2</v>
      </c>
      <c r="F60" s="23" t="s">
        <v>592</v>
      </c>
      <c r="G60" s="23">
        <v>1</v>
      </c>
      <c r="H60" s="23">
        <v>1</v>
      </c>
      <c r="I60" s="23" t="s">
        <v>603</v>
      </c>
      <c r="J60" s="23" t="s">
        <v>677</v>
      </c>
      <c r="K60" s="23">
        <v>1299.2</v>
      </c>
      <c r="L60" s="23">
        <v>8120</v>
      </c>
      <c r="M60" s="23">
        <v>324.8</v>
      </c>
      <c r="N60" s="11">
        <v>9094.4</v>
      </c>
      <c r="O60" s="23" t="s">
        <v>164</v>
      </c>
      <c r="P60" s="23" t="s">
        <v>678</v>
      </c>
      <c r="Q60" s="23">
        <v>1</v>
      </c>
      <c r="R60" s="23">
        <v>1</v>
      </c>
      <c r="S60" s="23">
        <v>24669</v>
      </c>
      <c r="T60" s="23" t="s">
        <v>593</v>
      </c>
    </row>
    <row r="61" spans="1:20" hidden="1" x14ac:dyDescent="0.25">
      <c r="A61" s="23">
        <v>8051</v>
      </c>
      <c r="B61" s="23" t="s">
        <v>380</v>
      </c>
      <c r="C61" s="23" t="str">
        <f>VLOOKUP(B61,'TRATECSA ORACLCE'!A:A,1,)</f>
        <v>TTP-79</v>
      </c>
      <c r="D61" s="23" t="str">
        <f>VLOOKUP(B61,'TABLA PUENTE'!M:M,1,)</f>
        <v>TTP-79</v>
      </c>
      <c r="E61" s="23">
        <v>2</v>
      </c>
      <c r="F61" s="23" t="s">
        <v>592</v>
      </c>
      <c r="G61" s="23">
        <v>1</v>
      </c>
      <c r="H61" s="23">
        <v>1</v>
      </c>
      <c r="I61" s="23" t="s">
        <v>603</v>
      </c>
      <c r="J61" s="23" t="s">
        <v>679</v>
      </c>
      <c r="K61" s="23">
        <v>1299.2</v>
      </c>
      <c r="L61" s="23">
        <v>8120</v>
      </c>
      <c r="M61" s="23">
        <v>324.8</v>
      </c>
      <c r="N61" s="11">
        <v>9094.4</v>
      </c>
      <c r="O61" s="23" t="s">
        <v>380</v>
      </c>
      <c r="P61" s="23" t="s">
        <v>680</v>
      </c>
      <c r="Q61" s="23">
        <v>1</v>
      </c>
      <c r="R61" s="23">
        <v>1</v>
      </c>
      <c r="S61" s="23">
        <v>24727</v>
      </c>
      <c r="T61" s="23" t="s">
        <v>593</v>
      </c>
    </row>
    <row r="62" spans="1:20" hidden="1" x14ac:dyDescent="0.25">
      <c r="A62" s="23">
        <v>8013</v>
      </c>
      <c r="B62" s="23" t="s">
        <v>83</v>
      </c>
      <c r="C62" s="23" t="str">
        <f>VLOOKUP(B62,'TRATECSA ORACLCE'!A:A,1,)</f>
        <v>TTP-52</v>
      </c>
      <c r="D62" s="23" t="str">
        <f>VLOOKUP(B62,'TABLA PUENTE'!M:M,1,)</f>
        <v>TTP-52</v>
      </c>
      <c r="E62" s="23">
        <v>2</v>
      </c>
      <c r="F62" s="23" t="s">
        <v>592</v>
      </c>
      <c r="G62" s="23">
        <v>1</v>
      </c>
      <c r="H62" s="23">
        <v>1</v>
      </c>
      <c r="I62" s="23" t="s">
        <v>594</v>
      </c>
      <c r="J62" s="23" t="s">
        <v>681</v>
      </c>
      <c r="K62" s="23">
        <v>1299.2</v>
      </c>
      <c r="L62" s="23">
        <v>8120</v>
      </c>
      <c r="M62" s="23">
        <v>324.8</v>
      </c>
      <c r="N62" s="11">
        <v>9094.4</v>
      </c>
      <c r="O62" s="23" t="s">
        <v>83</v>
      </c>
      <c r="P62" s="23" t="s">
        <v>682</v>
      </c>
      <c r="Q62" s="23">
        <v>1</v>
      </c>
      <c r="R62" s="23">
        <v>1</v>
      </c>
      <c r="S62" s="23">
        <v>24663</v>
      </c>
      <c r="T62" s="23" t="s">
        <v>593</v>
      </c>
    </row>
    <row r="63" spans="1:20" hidden="1" x14ac:dyDescent="0.25">
      <c r="A63" s="23">
        <v>8017</v>
      </c>
      <c r="B63" s="23" t="s">
        <v>505</v>
      </c>
      <c r="C63" s="23" t="str">
        <f>VLOOKUP(B63,'TRATECSA ORACLCE'!A:A,1,)</f>
        <v>TTP-56</v>
      </c>
      <c r="D63" s="23" t="str">
        <f>VLOOKUP(B63,'TABLA PUENTE'!M:M,1,)</f>
        <v>TTP-56</v>
      </c>
      <c r="E63" s="23">
        <v>2</v>
      </c>
      <c r="F63" s="23" t="s">
        <v>592</v>
      </c>
      <c r="G63" s="23">
        <v>1</v>
      </c>
      <c r="H63" s="23">
        <v>1</v>
      </c>
      <c r="I63" s="23" t="s">
        <v>600</v>
      </c>
      <c r="J63" s="23" t="s">
        <v>683</v>
      </c>
      <c r="K63" s="23">
        <v>2672.8</v>
      </c>
      <c r="L63" s="23">
        <v>16705</v>
      </c>
      <c r="M63" s="23">
        <v>668.2</v>
      </c>
      <c r="N63" s="11">
        <v>18709.599999999999</v>
      </c>
      <c r="O63" s="23" t="s">
        <v>505</v>
      </c>
      <c r="P63" s="23" t="s">
        <v>684</v>
      </c>
      <c r="Q63" s="23">
        <v>1</v>
      </c>
      <c r="R63" s="23">
        <v>1</v>
      </c>
      <c r="S63" s="23">
        <v>24671</v>
      </c>
      <c r="T63" s="23" t="s">
        <v>593</v>
      </c>
    </row>
    <row r="64" spans="1:20" hidden="1" x14ac:dyDescent="0.25">
      <c r="A64" s="23">
        <v>8161</v>
      </c>
      <c r="B64" s="23" t="s">
        <v>247</v>
      </c>
      <c r="C64" s="23" t="str">
        <f>VLOOKUP(B64,'TRATECSA ORACLCE'!A:A,1,)</f>
        <v>TTP-127</v>
      </c>
      <c r="D64" s="23" t="str">
        <f>VLOOKUP(B64,'TABLA PUENTE'!M:M,1,)</f>
        <v>TTP-127</v>
      </c>
      <c r="E64" s="23">
        <v>2</v>
      </c>
      <c r="F64" s="23" t="s">
        <v>592</v>
      </c>
      <c r="G64" s="23">
        <v>1</v>
      </c>
      <c r="H64" s="23">
        <v>1</v>
      </c>
      <c r="I64" s="23" t="s">
        <v>603</v>
      </c>
      <c r="J64" s="23" t="s">
        <v>685</v>
      </c>
      <c r="K64" s="23">
        <v>1299.2</v>
      </c>
      <c r="L64" s="23">
        <v>8120</v>
      </c>
      <c r="M64" s="23">
        <v>324.8</v>
      </c>
      <c r="N64" s="11">
        <v>9094.4</v>
      </c>
      <c r="O64" s="23" t="s">
        <v>247</v>
      </c>
      <c r="P64" s="23" t="s">
        <v>686</v>
      </c>
      <c r="Q64" s="23">
        <v>1</v>
      </c>
      <c r="R64" s="23">
        <v>1</v>
      </c>
      <c r="S64" s="23">
        <v>24889</v>
      </c>
      <c r="T64" s="23" t="s">
        <v>593</v>
      </c>
    </row>
    <row r="65" spans="1:20" hidden="1" x14ac:dyDescent="0.25">
      <c r="A65" s="23">
        <v>8215</v>
      </c>
      <c r="B65" s="23" t="s">
        <v>107</v>
      </c>
      <c r="C65" s="23" t="str">
        <f>VLOOKUP(B65,'TRATECSA ORACLCE'!A:A,1,)</f>
        <v>TTP-173</v>
      </c>
      <c r="D65" s="23" t="str">
        <f>VLOOKUP(B65,'TABLA PUENTE'!M:M,1,)</f>
        <v>TTP-173</v>
      </c>
      <c r="E65" s="23">
        <v>2</v>
      </c>
      <c r="F65" s="23" t="s">
        <v>592</v>
      </c>
      <c r="G65" s="23">
        <v>1</v>
      </c>
      <c r="H65" s="23">
        <v>1</v>
      </c>
      <c r="I65" s="23" t="s">
        <v>603</v>
      </c>
      <c r="J65" s="23" t="s">
        <v>687</v>
      </c>
      <c r="K65" s="23">
        <v>2328</v>
      </c>
      <c r="L65" s="23">
        <v>14550</v>
      </c>
      <c r="M65" s="23">
        <v>582</v>
      </c>
      <c r="N65" s="11">
        <v>16296</v>
      </c>
      <c r="O65" s="23" t="s">
        <v>107</v>
      </c>
      <c r="P65" s="23" t="s">
        <v>688</v>
      </c>
      <c r="Q65" s="23">
        <v>1</v>
      </c>
      <c r="R65" s="23">
        <v>1</v>
      </c>
      <c r="S65" s="23">
        <v>24985</v>
      </c>
      <c r="T65" s="23" t="s">
        <v>593</v>
      </c>
    </row>
    <row r="66" spans="1:20" hidden="1" x14ac:dyDescent="0.25">
      <c r="A66" s="23">
        <v>8378</v>
      </c>
      <c r="B66" s="23" t="s">
        <v>689</v>
      </c>
      <c r="C66" s="23" t="e">
        <f>VLOOKUP(B66,'TRATECSA ORACLCE'!A:A,1,)</f>
        <v>#N/A</v>
      </c>
      <c r="D66" s="23" t="str">
        <f>VLOOKUP(B66,'TABLA PUENTE'!M:M,1,)</f>
        <v>TTP-330</v>
      </c>
      <c r="E66" s="23">
        <v>2</v>
      </c>
      <c r="F66" s="23" t="s">
        <v>592</v>
      </c>
      <c r="G66" s="23">
        <v>1</v>
      </c>
      <c r="H66" s="23">
        <v>1</v>
      </c>
      <c r="I66" s="23" t="s">
        <v>603</v>
      </c>
      <c r="J66" s="23" t="s">
        <v>690</v>
      </c>
      <c r="K66" s="23">
        <v>2410.2399999999998</v>
      </c>
      <c r="L66" s="23">
        <v>15064</v>
      </c>
      <c r="M66" s="23">
        <v>602.55999999999995</v>
      </c>
      <c r="N66" s="11">
        <v>16871.68</v>
      </c>
      <c r="O66" s="23" t="s">
        <v>689</v>
      </c>
      <c r="P66" s="23" t="s">
        <v>691</v>
      </c>
      <c r="Q66" s="23">
        <v>1</v>
      </c>
      <c r="R66" s="23">
        <v>1</v>
      </c>
      <c r="S66" s="23">
        <v>25309</v>
      </c>
      <c r="T66" s="23" t="s">
        <v>593</v>
      </c>
    </row>
    <row r="67" spans="1:20" hidden="1" x14ac:dyDescent="0.25">
      <c r="A67" s="23">
        <v>8003</v>
      </c>
      <c r="B67" s="23" t="s">
        <v>428</v>
      </c>
      <c r="C67" s="23" t="str">
        <f>VLOOKUP(B67,'TRATECSA ORACLCE'!A:A,1,)</f>
        <v>TTP-42</v>
      </c>
      <c r="D67" s="23" t="str">
        <f>VLOOKUP(B67,'TABLA PUENTE'!M:M,1,)</f>
        <v>TTP-42</v>
      </c>
      <c r="E67" s="23">
        <v>2</v>
      </c>
      <c r="F67" s="23" t="s">
        <v>592</v>
      </c>
      <c r="G67" s="23">
        <v>1</v>
      </c>
      <c r="H67" s="23">
        <v>1</v>
      </c>
      <c r="I67" s="23" t="s">
        <v>594</v>
      </c>
      <c r="J67" s="23" t="s">
        <v>692</v>
      </c>
      <c r="K67" s="23">
        <v>1299.2</v>
      </c>
      <c r="L67" s="23">
        <v>8120</v>
      </c>
      <c r="M67" s="23">
        <v>324.8</v>
      </c>
      <c r="N67" s="11">
        <v>9094.4</v>
      </c>
      <c r="O67" s="23" t="s">
        <v>428</v>
      </c>
      <c r="P67" s="23" t="s">
        <v>693</v>
      </c>
      <c r="Q67" s="23">
        <v>1</v>
      </c>
      <c r="R67" s="23">
        <v>1</v>
      </c>
      <c r="S67" s="23">
        <v>24645</v>
      </c>
      <c r="T67" s="23" t="s">
        <v>593</v>
      </c>
    </row>
    <row r="68" spans="1:20" hidden="1" x14ac:dyDescent="0.25">
      <c r="A68" s="23">
        <v>8141</v>
      </c>
      <c r="B68" s="23" t="s">
        <v>258</v>
      </c>
      <c r="C68" s="23" t="str">
        <f>VLOOKUP(B68,'TRATECSA ORACLCE'!A:A,1,)</f>
        <v>TT-5959</v>
      </c>
      <c r="D68" s="23" t="str">
        <f>VLOOKUP(B68,'TABLA PUENTE'!M:M,1,)</f>
        <v>TT-5959</v>
      </c>
      <c r="E68" s="23">
        <v>2</v>
      </c>
      <c r="F68" s="23" t="s">
        <v>592</v>
      </c>
      <c r="G68" s="23">
        <v>1</v>
      </c>
      <c r="H68" s="23">
        <v>1</v>
      </c>
      <c r="I68" s="23" t="s">
        <v>606</v>
      </c>
      <c r="J68" s="23" t="s">
        <v>694</v>
      </c>
      <c r="K68" s="23">
        <v>1299.2</v>
      </c>
      <c r="L68" s="23">
        <v>8120</v>
      </c>
      <c r="M68" s="23">
        <v>324.8</v>
      </c>
      <c r="N68" s="11">
        <v>9094.4</v>
      </c>
      <c r="O68" s="23" t="s">
        <v>258</v>
      </c>
      <c r="P68" s="22"/>
      <c r="Q68" s="23">
        <v>1</v>
      </c>
      <c r="R68" s="23">
        <v>1</v>
      </c>
      <c r="S68" s="23">
        <v>24860</v>
      </c>
      <c r="T68" s="23" t="s">
        <v>593</v>
      </c>
    </row>
    <row r="69" spans="1:20" hidden="1" x14ac:dyDescent="0.25">
      <c r="A69" s="23">
        <v>8142</v>
      </c>
      <c r="B69" s="23" t="s">
        <v>345</v>
      </c>
      <c r="C69" s="23" t="str">
        <f>VLOOKUP(B69,'TRATECSA ORACLCE'!A:A,1,)</f>
        <v>TT-5960</v>
      </c>
      <c r="D69" s="23" t="str">
        <f>VLOOKUP(B69,'TABLA PUENTE'!M:M,1,)</f>
        <v>TT-5960</v>
      </c>
      <c r="E69" s="23">
        <v>2</v>
      </c>
      <c r="F69" s="23" t="s">
        <v>592</v>
      </c>
      <c r="G69" s="23">
        <v>1</v>
      </c>
      <c r="H69" s="23">
        <v>1</v>
      </c>
      <c r="I69" s="23" t="s">
        <v>606</v>
      </c>
      <c r="J69" s="23" t="s">
        <v>695</v>
      </c>
      <c r="K69" s="23">
        <v>1299.2</v>
      </c>
      <c r="L69" s="23">
        <v>8120</v>
      </c>
      <c r="M69" s="23">
        <v>324.8</v>
      </c>
      <c r="N69" s="11">
        <v>9094.4</v>
      </c>
      <c r="O69" s="23" t="s">
        <v>345</v>
      </c>
      <c r="P69" s="22"/>
      <c r="Q69" s="23">
        <v>1</v>
      </c>
      <c r="R69" s="23">
        <v>1</v>
      </c>
      <c r="S69" s="23">
        <v>24861</v>
      </c>
      <c r="T69" s="23" t="s">
        <v>593</v>
      </c>
    </row>
    <row r="70" spans="1:20" hidden="1" x14ac:dyDescent="0.25">
      <c r="A70" s="23">
        <v>8143</v>
      </c>
      <c r="B70" s="23" t="s">
        <v>66</v>
      </c>
      <c r="C70" s="23" t="str">
        <f>VLOOKUP(B70,'TRATECSA ORACLCE'!A:A,1,)</f>
        <v>TT-5961</v>
      </c>
      <c r="D70" s="23" t="str">
        <f>VLOOKUP(B70,'TABLA PUENTE'!M:M,1,)</f>
        <v>TT-5961</v>
      </c>
      <c r="E70" s="23">
        <v>2</v>
      </c>
      <c r="F70" s="23" t="s">
        <v>592</v>
      </c>
      <c r="G70" s="23">
        <v>1</v>
      </c>
      <c r="H70" s="23">
        <v>1</v>
      </c>
      <c r="I70" s="23" t="s">
        <v>606</v>
      </c>
      <c r="J70" s="23" t="s">
        <v>696</v>
      </c>
      <c r="K70" s="23">
        <v>1299.2</v>
      </c>
      <c r="L70" s="23">
        <v>8120</v>
      </c>
      <c r="M70" s="23">
        <v>324.8</v>
      </c>
      <c r="N70" s="11">
        <v>9094.4</v>
      </c>
      <c r="O70" s="23" t="s">
        <v>66</v>
      </c>
      <c r="P70" s="22"/>
      <c r="Q70" s="23">
        <v>1</v>
      </c>
      <c r="R70" s="23">
        <v>1</v>
      </c>
      <c r="S70" s="23">
        <v>24862</v>
      </c>
      <c r="T70" s="23" t="s">
        <v>593</v>
      </c>
    </row>
    <row r="71" spans="1:20" hidden="1" x14ac:dyDescent="0.25">
      <c r="A71" s="23">
        <v>8144</v>
      </c>
      <c r="B71" s="23" t="s">
        <v>368</v>
      </c>
      <c r="C71" s="23" t="str">
        <f>VLOOKUP(B71,'TRATECSA ORACLCE'!A:A,1,)</f>
        <v>TT-5962</v>
      </c>
      <c r="D71" s="23" t="str">
        <f>VLOOKUP(B71,'TABLA PUENTE'!M:M,1,)</f>
        <v>TT-5962</v>
      </c>
      <c r="E71" s="23">
        <v>2</v>
      </c>
      <c r="F71" s="23" t="s">
        <v>592</v>
      </c>
      <c r="G71" s="23">
        <v>1</v>
      </c>
      <c r="H71" s="23">
        <v>1</v>
      </c>
      <c r="I71" s="23" t="s">
        <v>606</v>
      </c>
      <c r="J71" s="23" t="s">
        <v>697</v>
      </c>
      <c r="K71" s="23">
        <v>1746.4</v>
      </c>
      <c r="L71" s="23">
        <v>10915</v>
      </c>
      <c r="M71" s="23">
        <v>436.6</v>
      </c>
      <c r="N71" s="11">
        <v>12224.8</v>
      </c>
      <c r="O71" s="23" t="s">
        <v>368</v>
      </c>
      <c r="P71" s="22"/>
      <c r="Q71" s="23">
        <v>1</v>
      </c>
      <c r="R71" s="23">
        <v>1</v>
      </c>
      <c r="S71" s="23">
        <v>24863</v>
      </c>
      <c r="T71" s="23" t="s">
        <v>593</v>
      </c>
    </row>
    <row r="72" spans="1:20" hidden="1" x14ac:dyDescent="0.25">
      <c r="A72" s="23">
        <v>8145</v>
      </c>
      <c r="B72" s="23" t="s">
        <v>383</v>
      </c>
      <c r="C72" s="23" t="str">
        <f>VLOOKUP(B72,'TRATECSA ORACLCE'!A:A,1,)</f>
        <v>TT-5963</v>
      </c>
      <c r="D72" s="23" t="str">
        <f>VLOOKUP(B72,'TABLA PUENTE'!M:M,1,)</f>
        <v>TT-5963</v>
      </c>
      <c r="E72" s="23">
        <v>2</v>
      </c>
      <c r="F72" s="23" t="s">
        <v>592</v>
      </c>
      <c r="G72" s="23">
        <v>1</v>
      </c>
      <c r="H72" s="23">
        <v>1</v>
      </c>
      <c r="I72" s="23" t="s">
        <v>606</v>
      </c>
      <c r="J72" s="23" t="s">
        <v>698</v>
      </c>
      <c r="K72" s="23">
        <v>1746.4</v>
      </c>
      <c r="L72" s="23">
        <v>10915</v>
      </c>
      <c r="M72" s="23">
        <v>436.6</v>
      </c>
      <c r="N72" s="11">
        <v>12224.8</v>
      </c>
      <c r="O72" s="23" t="s">
        <v>383</v>
      </c>
      <c r="P72" s="22"/>
      <c r="Q72" s="23">
        <v>1</v>
      </c>
      <c r="R72" s="23">
        <v>1</v>
      </c>
      <c r="S72" s="23">
        <v>24864</v>
      </c>
      <c r="T72" s="23" t="s">
        <v>593</v>
      </c>
    </row>
    <row r="73" spans="1:20" hidden="1" x14ac:dyDescent="0.25">
      <c r="A73" s="23">
        <v>8146</v>
      </c>
      <c r="B73" s="23" t="s">
        <v>538</v>
      </c>
      <c r="C73" s="23" t="str">
        <f>VLOOKUP(B73,'TRATECSA ORACLCE'!A:A,1,)</f>
        <v>TT-5964</v>
      </c>
      <c r="D73" s="23" t="str">
        <f>VLOOKUP(B73,'TABLA PUENTE'!M:M,1,)</f>
        <v>TT-5964</v>
      </c>
      <c r="E73" s="23">
        <v>2</v>
      </c>
      <c r="F73" s="23" t="s">
        <v>592</v>
      </c>
      <c r="G73" s="23">
        <v>1</v>
      </c>
      <c r="H73" s="23">
        <v>1</v>
      </c>
      <c r="I73" s="23" t="s">
        <v>606</v>
      </c>
      <c r="J73" s="23" t="s">
        <v>699</v>
      </c>
      <c r="K73" s="23">
        <v>1746.4</v>
      </c>
      <c r="L73" s="23">
        <v>10915</v>
      </c>
      <c r="M73" s="23">
        <v>436.6</v>
      </c>
      <c r="N73" s="11">
        <v>12224.8</v>
      </c>
      <c r="O73" s="23" t="s">
        <v>538</v>
      </c>
      <c r="P73" s="22"/>
      <c r="Q73" s="23">
        <v>1</v>
      </c>
      <c r="R73" s="23">
        <v>1</v>
      </c>
      <c r="S73" s="23">
        <v>24865</v>
      </c>
      <c r="T73" s="23" t="s">
        <v>593</v>
      </c>
    </row>
    <row r="74" spans="1:20" hidden="1" x14ac:dyDescent="0.25">
      <c r="A74" s="23">
        <v>8453</v>
      </c>
      <c r="B74" s="23" t="s">
        <v>1986</v>
      </c>
      <c r="C74" s="23" t="str">
        <f>VLOOKUP(B74,'TRATECSA ORACLCE'!A:A,1,)</f>
        <v>TTP-400</v>
      </c>
      <c r="D74" s="23" t="str">
        <f>VLOOKUP(B74,'TABLA PUENTE'!M:M,1,)</f>
        <v>TTP-400</v>
      </c>
      <c r="E74" s="23">
        <v>2</v>
      </c>
      <c r="F74" s="23" t="s">
        <v>592</v>
      </c>
      <c r="G74" s="23">
        <v>1</v>
      </c>
      <c r="H74" s="23">
        <v>1</v>
      </c>
      <c r="I74" s="23" t="s">
        <v>603</v>
      </c>
      <c r="J74" s="23" t="s">
        <v>2147</v>
      </c>
      <c r="K74" s="23">
        <v>1746.4</v>
      </c>
      <c r="L74" s="23">
        <v>10915</v>
      </c>
      <c r="M74" s="23">
        <v>436.6</v>
      </c>
      <c r="N74" s="11">
        <v>12224.8</v>
      </c>
      <c r="O74" s="23" t="s">
        <v>1986</v>
      </c>
      <c r="P74" s="23" t="s">
        <v>2148</v>
      </c>
      <c r="Q74" s="23">
        <v>1</v>
      </c>
      <c r="R74" s="23">
        <v>1</v>
      </c>
      <c r="S74" s="23">
        <v>25457</v>
      </c>
      <c r="T74" s="23" t="s">
        <v>593</v>
      </c>
    </row>
    <row r="75" spans="1:20" hidden="1" x14ac:dyDescent="0.25">
      <c r="A75" s="23">
        <v>8454</v>
      </c>
      <c r="B75" s="23" t="s">
        <v>1988</v>
      </c>
      <c r="C75" s="23" t="str">
        <f>VLOOKUP(B75,'TRATECSA ORACLCE'!A:A,1,)</f>
        <v>TTP-401</v>
      </c>
      <c r="D75" s="23" t="str">
        <f>VLOOKUP(B75,'TABLA PUENTE'!M:M,1,)</f>
        <v>TTP-401</v>
      </c>
      <c r="E75" s="23">
        <v>2</v>
      </c>
      <c r="F75" s="23" t="s">
        <v>592</v>
      </c>
      <c r="G75" s="23">
        <v>1</v>
      </c>
      <c r="H75" s="23">
        <v>1</v>
      </c>
      <c r="I75" s="23" t="s">
        <v>603</v>
      </c>
      <c r="J75" s="23" t="s">
        <v>2149</v>
      </c>
      <c r="K75" s="23">
        <v>1746.4</v>
      </c>
      <c r="L75" s="23">
        <v>10915</v>
      </c>
      <c r="M75" s="23">
        <v>436.6</v>
      </c>
      <c r="N75" s="11">
        <v>12224.8</v>
      </c>
      <c r="O75" s="23" t="s">
        <v>1988</v>
      </c>
      <c r="P75" s="23" t="s">
        <v>2150</v>
      </c>
      <c r="Q75" s="23">
        <v>1</v>
      </c>
      <c r="R75" s="23">
        <v>1</v>
      </c>
      <c r="S75" s="23">
        <v>25459</v>
      </c>
      <c r="T75" s="23" t="s">
        <v>593</v>
      </c>
    </row>
    <row r="76" spans="1:20" hidden="1" x14ac:dyDescent="0.25">
      <c r="A76" s="23">
        <v>8455</v>
      </c>
      <c r="B76" s="23" t="s">
        <v>1990</v>
      </c>
      <c r="C76" s="23" t="str">
        <f>VLOOKUP(B76,'TRATECSA ORACLCE'!A:A,1,)</f>
        <v>TTP-402</v>
      </c>
      <c r="D76" s="23" t="str">
        <f>VLOOKUP(B76,'TABLA PUENTE'!M:M,1,)</f>
        <v>TTP-402</v>
      </c>
      <c r="E76" s="23">
        <v>2</v>
      </c>
      <c r="F76" s="23" t="s">
        <v>592</v>
      </c>
      <c r="G76" s="23">
        <v>1</v>
      </c>
      <c r="H76" s="23">
        <v>1</v>
      </c>
      <c r="I76" s="23" t="s">
        <v>603</v>
      </c>
      <c r="J76" s="23" t="s">
        <v>2151</v>
      </c>
      <c r="K76" s="23">
        <v>1746.4</v>
      </c>
      <c r="L76" s="23">
        <v>10915</v>
      </c>
      <c r="M76" s="23">
        <v>436.6</v>
      </c>
      <c r="N76" s="11">
        <v>12224.8</v>
      </c>
      <c r="O76" s="23" t="s">
        <v>1990</v>
      </c>
      <c r="P76" s="23" t="s">
        <v>2152</v>
      </c>
      <c r="Q76" s="23">
        <v>1</v>
      </c>
      <c r="R76" s="23">
        <v>1</v>
      </c>
      <c r="S76" s="23">
        <v>25461</v>
      </c>
      <c r="T76" s="23" t="s">
        <v>593</v>
      </c>
    </row>
    <row r="77" spans="1:20" hidden="1" x14ac:dyDescent="0.25">
      <c r="A77" s="23">
        <v>8244</v>
      </c>
      <c r="B77" s="23" t="s">
        <v>240</v>
      </c>
      <c r="C77" s="23" t="str">
        <f>VLOOKUP(B77,'TRATECSA ORACLCE'!A:A,1,)</f>
        <v>TTP-202</v>
      </c>
      <c r="D77" s="23" t="str">
        <f>VLOOKUP(B77,'TABLA PUENTE'!M:M,1,)</f>
        <v>TTP-202</v>
      </c>
      <c r="E77" s="23">
        <v>2</v>
      </c>
      <c r="F77" s="23" t="s">
        <v>592</v>
      </c>
      <c r="G77" s="23">
        <v>1</v>
      </c>
      <c r="H77" s="23">
        <v>1</v>
      </c>
      <c r="I77" s="23" t="s">
        <v>603</v>
      </c>
      <c r="J77" s="23" t="s">
        <v>700</v>
      </c>
      <c r="K77" s="23">
        <v>1299.2</v>
      </c>
      <c r="L77" s="23">
        <v>8120</v>
      </c>
      <c r="M77" s="23">
        <v>324.8</v>
      </c>
      <c r="N77" s="11">
        <v>9094.4</v>
      </c>
      <c r="O77" s="23" t="s">
        <v>240</v>
      </c>
      <c r="P77" s="23" t="s">
        <v>701</v>
      </c>
      <c r="Q77" s="23">
        <v>1</v>
      </c>
      <c r="R77" s="23">
        <v>1</v>
      </c>
      <c r="S77" s="23">
        <v>25044</v>
      </c>
      <c r="T77" s="23" t="s">
        <v>593</v>
      </c>
    </row>
    <row r="78" spans="1:20" hidden="1" x14ac:dyDescent="0.25">
      <c r="A78" s="23">
        <v>8326</v>
      </c>
      <c r="B78" s="23" t="s">
        <v>294</v>
      </c>
      <c r="C78" s="23" t="str">
        <f>VLOOKUP(B78,'TRATECSA ORACLCE'!A:A,1,)</f>
        <v>TTP-282</v>
      </c>
      <c r="D78" s="23" t="str">
        <f>VLOOKUP(B78,'TABLA PUENTE'!M:M,1,)</f>
        <v>TTP-282</v>
      </c>
      <c r="E78" s="23">
        <v>2</v>
      </c>
      <c r="F78" s="23" t="s">
        <v>592</v>
      </c>
      <c r="G78" s="23">
        <v>1</v>
      </c>
      <c r="H78" s="23">
        <v>1</v>
      </c>
      <c r="I78" s="23" t="s">
        <v>600</v>
      </c>
      <c r="J78" s="23" t="s">
        <v>702</v>
      </c>
      <c r="K78" s="23">
        <v>2671.17</v>
      </c>
      <c r="L78" s="23">
        <v>16694.79</v>
      </c>
      <c r="M78" s="23">
        <v>667.79</v>
      </c>
      <c r="N78" s="11">
        <v>18698.169999999998</v>
      </c>
      <c r="O78" s="23" t="s">
        <v>294</v>
      </c>
      <c r="P78" s="23" t="s">
        <v>703</v>
      </c>
      <c r="Q78" s="23">
        <v>1</v>
      </c>
      <c r="R78" s="23">
        <v>1</v>
      </c>
      <c r="S78" s="23">
        <v>25212</v>
      </c>
      <c r="T78" s="23" t="s">
        <v>593</v>
      </c>
    </row>
    <row r="79" spans="1:20" hidden="1" x14ac:dyDescent="0.25">
      <c r="A79" s="23">
        <v>8070</v>
      </c>
      <c r="B79" s="23" t="s">
        <v>704</v>
      </c>
      <c r="C79" s="23" t="e">
        <f>VLOOKUP(B79,'TRATECSA ORACLCE'!A:A,1,)</f>
        <v>#N/A</v>
      </c>
      <c r="D79" s="23" t="e">
        <f>VLOOKUP(B79,'TABLA PUENTE'!M:M,1,)</f>
        <v>#N/A</v>
      </c>
      <c r="E79" s="23">
        <v>88</v>
      </c>
      <c r="F79" s="23" t="s">
        <v>592</v>
      </c>
      <c r="G79" s="23">
        <v>1</v>
      </c>
      <c r="H79" s="23">
        <v>1</v>
      </c>
      <c r="I79" s="23" t="s">
        <v>600</v>
      </c>
      <c r="J79" s="23" t="s">
        <v>705</v>
      </c>
      <c r="K79" s="23">
        <v>2796.16</v>
      </c>
      <c r="L79" s="23">
        <v>17476</v>
      </c>
      <c r="M79" s="23">
        <v>699.04</v>
      </c>
      <c r="N79" s="11">
        <v>19573.12</v>
      </c>
      <c r="O79" s="23" t="s">
        <v>704</v>
      </c>
      <c r="P79" s="23" t="s">
        <v>706</v>
      </c>
      <c r="Q79" s="23">
        <v>1</v>
      </c>
      <c r="R79" s="23">
        <v>1</v>
      </c>
      <c r="S79" s="23">
        <v>24766</v>
      </c>
      <c r="T79" s="23" t="s">
        <v>593</v>
      </c>
    </row>
    <row r="80" spans="1:20" hidden="1" x14ac:dyDescent="0.25">
      <c r="A80" s="23">
        <v>8201</v>
      </c>
      <c r="B80" s="23" t="s">
        <v>329</v>
      </c>
      <c r="C80" s="23" t="str">
        <f>VLOOKUP(B80,'TRATECSA ORACLCE'!A:A,1,)</f>
        <v>TTP-159</v>
      </c>
      <c r="D80" s="23" t="str">
        <f>VLOOKUP(B80,'TABLA PUENTE'!M:M,1,)</f>
        <v>TTP-159</v>
      </c>
      <c r="E80" s="23">
        <v>2</v>
      </c>
      <c r="F80" s="23" t="s">
        <v>592</v>
      </c>
      <c r="G80" s="23">
        <v>1</v>
      </c>
      <c r="H80" s="23">
        <v>1</v>
      </c>
      <c r="I80" s="23" t="s">
        <v>600</v>
      </c>
      <c r="J80" s="23" t="s">
        <v>707</v>
      </c>
      <c r="K80" s="23">
        <v>4968</v>
      </c>
      <c r="L80" s="23">
        <v>31050</v>
      </c>
      <c r="M80" s="23">
        <v>1242</v>
      </c>
      <c r="N80" s="11">
        <v>34776</v>
      </c>
      <c r="O80" s="23" t="s">
        <v>329</v>
      </c>
      <c r="P80" s="23" t="s">
        <v>708</v>
      </c>
      <c r="Q80" s="23">
        <v>1</v>
      </c>
      <c r="R80" s="23">
        <v>1</v>
      </c>
      <c r="S80" s="23">
        <v>24960</v>
      </c>
      <c r="T80" s="23" t="s">
        <v>593</v>
      </c>
    </row>
    <row r="81" spans="1:20" hidden="1" x14ac:dyDescent="0.25">
      <c r="A81" s="23">
        <v>8206</v>
      </c>
      <c r="B81" s="23" t="s">
        <v>402</v>
      </c>
      <c r="C81" s="23" t="str">
        <f>VLOOKUP(B81,'TRATECSA ORACLCE'!A:A,1,)</f>
        <v>TTP-164</v>
      </c>
      <c r="D81" s="23" t="str">
        <f>VLOOKUP(B81,'TABLA PUENTE'!M:M,1,)</f>
        <v>TTP-164</v>
      </c>
      <c r="E81" s="23">
        <v>2</v>
      </c>
      <c r="F81" s="23" t="s">
        <v>592</v>
      </c>
      <c r="G81" s="23">
        <v>1</v>
      </c>
      <c r="H81" s="23">
        <v>1</v>
      </c>
      <c r="I81" s="23" t="s">
        <v>603</v>
      </c>
      <c r="J81" s="23" t="s">
        <v>709</v>
      </c>
      <c r="K81" s="23">
        <v>2672.8</v>
      </c>
      <c r="L81" s="23">
        <v>16705</v>
      </c>
      <c r="M81" s="23">
        <v>668.2</v>
      </c>
      <c r="N81" s="11">
        <v>18709.599999999999</v>
      </c>
      <c r="O81" s="23" t="s">
        <v>402</v>
      </c>
      <c r="P81" s="23" t="s">
        <v>710</v>
      </c>
      <c r="Q81" s="23">
        <v>1</v>
      </c>
      <c r="R81" s="23">
        <v>1</v>
      </c>
      <c r="S81" s="23">
        <v>24967</v>
      </c>
      <c r="T81" s="23" t="s">
        <v>593</v>
      </c>
    </row>
    <row r="82" spans="1:20" hidden="1" x14ac:dyDescent="0.25">
      <c r="A82" s="23">
        <v>8328</v>
      </c>
      <c r="B82" s="23" t="s">
        <v>424</v>
      </c>
      <c r="C82" s="23" t="str">
        <f>VLOOKUP(B82,'TRATECSA ORACLCE'!A:A,1,)</f>
        <v>TTP-283</v>
      </c>
      <c r="D82" s="23" t="str">
        <f>VLOOKUP(B82,'TABLA PUENTE'!M:M,1,)</f>
        <v>TTP-283</v>
      </c>
      <c r="E82" s="23">
        <v>2</v>
      </c>
      <c r="F82" s="23" t="s">
        <v>592</v>
      </c>
      <c r="G82" s="23">
        <v>1</v>
      </c>
      <c r="H82" s="23">
        <v>1</v>
      </c>
      <c r="I82" s="23" t="s">
        <v>603</v>
      </c>
      <c r="J82" s="23" t="s">
        <v>711</v>
      </c>
      <c r="K82" s="23">
        <v>1299.2</v>
      </c>
      <c r="L82" s="23">
        <v>8120</v>
      </c>
      <c r="M82" s="23">
        <v>324.8</v>
      </c>
      <c r="N82" s="11">
        <v>9094.4</v>
      </c>
      <c r="O82" s="23" t="s">
        <v>424</v>
      </c>
      <c r="P82" s="23" t="s">
        <v>712</v>
      </c>
      <c r="Q82" s="23">
        <v>1</v>
      </c>
      <c r="R82" s="23">
        <v>1</v>
      </c>
      <c r="S82" s="23">
        <v>25214</v>
      </c>
      <c r="T82" s="23" t="s">
        <v>593</v>
      </c>
    </row>
    <row r="83" spans="1:20" hidden="1" x14ac:dyDescent="0.25">
      <c r="A83" s="23">
        <v>8106</v>
      </c>
      <c r="B83" s="23" t="s">
        <v>533</v>
      </c>
      <c r="C83" s="23" t="str">
        <f>VLOOKUP(B83,'TRATECSA ORACLCE'!A:A,1,)</f>
        <v>TTP-106</v>
      </c>
      <c r="D83" s="23" t="str">
        <f>VLOOKUP(B83,'TABLA PUENTE'!M:M,1,)</f>
        <v>TTP-106</v>
      </c>
      <c r="E83" s="23">
        <v>2</v>
      </c>
      <c r="F83" s="23" t="s">
        <v>592</v>
      </c>
      <c r="G83" s="23">
        <v>1</v>
      </c>
      <c r="H83" s="23">
        <v>1</v>
      </c>
      <c r="I83" s="23" t="s">
        <v>603</v>
      </c>
      <c r="J83" s="23" t="s">
        <v>713</v>
      </c>
      <c r="K83" s="23">
        <v>1299.2</v>
      </c>
      <c r="L83" s="23">
        <v>8120</v>
      </c>
      <c r="M83" s="23">
        <v>324.8</v>
      </c>
      <c r="N83" s="11">
        <v>9094.4</v>
      </c>
      <c r="O83" s="23" t="s">
        <v>533</v>
      </c>
      <c r="P83" s="23" t="s">
        <v>714</v>
      </c>
      <c r="Q83" s="23">
        <v>1</v>
      </c>
      <c r="R83" s="23">
        <v>1</v>
      </c>
      <c r="S83" s="23">
        <v>24811</v>
      </c>
      <c r="T83" s="23" t="s">
        <v>593</v>
      </c>
    </row>
    <row r="84" spans="1:20" hidden="1" x14ac:dyDescent="0.25">
      <c r="A84" s="23">
        <v>8302</v>
      </c>
      <c r="B84" s="23" t="s">
        <v>422</v>
      </c>
      <c r="C84" s="23" t="str">
        <f>VLOOKUP(B84,'TRATECSA ORACLCE'!A:A,1,)</f>
        <v>TTP-258</v>
      </c>
      <c r="D84" s="23" t="str">
        <f>VLOOKUP(B84,'TABLA PUENTE'!M:M,1,)</f>
        <v>TTP-258</v>
      </c>
      <c r="E84" s="23">
        <v>2</v>
      </c>
      <c r="F84" s="23" t="s">
        <v>592</v>
      </c>
      <c r="G84" s="23">
        <v>1</v>
      </c>
      <c r="H84" s="23">
        <v>1</v>
      </c>
      <c r="I84" s="23" t="s">
        <v>594</v>
      </c>
      <c r="J84" s="23" t="s">
        <v>715</v>
      </c>
      <c r="K84" s="23">
        <v>1299.2</v>
      </c>
      <c r="L84" s="23">
        <v>8120</v>
      </c>
      <c r="M84" s="23">
        <v>324.8</v>
      </c>
      <c r="N84" s="11">
        <v>9094.4</v>
      </c>
      <c r="O84" s="23" t="s">
        <v>422</v>
      </c>
      <c r="P84" s="23" t="s">
        <v>716</v>
      </c>
      <c r="Q84" s="23">
        <v>1</v>
      </c>
      <c r="R84" s="23">
        <v>1</v>
      </c>
      <c r="S84" s="23">
        <v>25164</v>
      </c>
      <c r="T84" s="23" t="s">
        <v>593</v>
      </c>
    </row>
    <row r="85" spans="1:20" hidden="1" x14ac:dyDescent="0.25">
      <c r="A85" s="23">
        <v>8416</v>
      </c>
      <c r="B85" s="23" t="s">
        <v>417</v>
      </c>
      <c r="C85" s="23" t="str">
        <f>VLOOKUP(B85,'TRATECSA ORACLCE'!A:A,1,)</f>
        <v>TTP-367</v>
      </c>
      <c r="D85" s="23" t="str">
        <f>VLOOKUP(B85,'TABLA PUENTE'!M:M,1,)</f>
        <v>TTP-367</v>
      </c>
      <c r="E85" s="23">
        <v>2</v>
      </c>
      <c r="F85" s="23" t="s">
        <v>592</v>
      </c>
      <c r="G85" s="23">
        <v>1</v>
      </c>
      <c r="H85" s="23">
        <v>1</v>
      </c>
      <c r="I85" s="23" t="s">
        <v>603</v>
      </c>
      <c r="J85" s="23" t="s">
        <v>717</v>
      </c>
      <c r="K85" s="23">
        <v>3725.6</v>
      </c>
      <c r="L85" s="23">
        <v>23285</v>
      </c>
      <c r="M85" s="23">
        <v>931.4</v>
      </c>
      <c r="N85" s="11">
        <v>26079.200000000001</v>
      </c>
      <c r="O85" s="23" t="s">
        <v>417</v>
      </c>
      <c r="P85" s="23" t="s">
        <v>718</v>
      </c>
      <c r="Q85" s="23">
        <v>1</v>
      </c>
      <c r="R85" s="23">
        <v>1</v>
      </c>
      <c r="S85" s="23">
        <v>25386</v>
      </c>
      <c r="T85" s="23" t="s">
        <v>593</v>
      </c>
    </row>
    <row r="86" spans="1:20" hidden="1" x14ac:dyDescent="0.25">
      <c r="A86" s="23">
        <v>8452</v>
      </c>
      <c r="B86" s="23" t="s">
        <v>1946</v>
      </c>
      <c r="C86" s="23" t="str">
        <f>VLOOKUP(B86,'TRATECSA ORACLCE'!A:A,1,)</f>
        <v>TTP-399</v>
      </c>
      <c r="D86" s="23" t="str">
        <f>VLOOKUP(B86,'TABLA PUENTE'!M:M,1,)</f>
        <v>TTP-399</v>
      </c>
      <c r="E86" s="23">
        <v>2</v>
      </c>
      <c r="F86" s="23" t="s">
        <v>592</v>
      </c>
      <c r="G86" s="23">
        <v>1</v>
      </c>
      <c r="H86" s="23">
        <v>1</v>
      </c>
      <c r="I86" s="23" t="s">
        <v>603</v>
      </c>
      <c r="J86" s="23" t="s">
        <v>2153</v>
      </c>
      <c r="K86" s="23">
        <v>2328</v>
      </c>
      <c r="L86" s="23">
        <v>14550</v>
      </c>
      <c r="M86" s="23">
        <v>582</v>
      </c>
      <c r="N86" s="11">
        <v>16296</v>
      </c>
      <c r="O86" s="23" t="s">
        <v>1946</v>
      </c>
      <c r="P86" s="23" t="s">
        <v>2154</v>
      </c>
      <c r="Q86" s="23">
        <v>1</v>
      </c>
      <c r="R86" s="23">
        <v>1</v>
      </c>
      <c r="S86" s="23">
        <v>25455</v>
      </c>
      <c r="T86" s="23" t="s">
        <v>593</v>
      </c>
    </row>
    <row r="87" spans="1:20" hidden="1" x14ac:dyDescent="0.25">
      <c r="A87" s="23">
        <v>8102</v>
      </c>
      <c r="B87" s="23" t="s">
        <v>295</v>
      </c>
      <c r="C87" s="23" t="str">
        <f>VLOOKUP(B87,'TRATECSA ORACLCE'!A:A,1,)</f>
        <v>TTP-102</v>
      </c>
      <c r="D87" s="23" t="str">
        <f>VLOOKUP(B87,'TABLA PUENTE'!M:M,1,)</f>
        <v>TTP-102</v>
      </c>
      <c r="E87" s="23">
        <v>2</v>
      </c>
      <c r="F87" s="23" t="s">
        <v>592</v>
      </c>
      <c r="G87" s="23">
        <v>1</v>
      </c>
      <c r="H87" s="23">
        <v>1</v>
      </c>
      <c r="I87" s="23" t="s">
        <v>603</v>
      </c>
      <c r="J87" s="23" t="s">
        <v>719</v>
      </c>
      <c r="K87" s="23">
        <v>1299.2</v>
      </c>
      <c r="L87" s="23">
        <v>8120</v>
      </c>
      <c r="M87" s="23">
        <v>324.8</v>
      </c>
      <c r="N87" s="11">
        <v>9094.4</v>
      </c>
      <c r="O87" s="23" t="s">
        <v>295</v>
      </c>
      <c r="P87" s="23" t="s">
        <v>720</v>
      </c>
      <c r="Q87" s="23">
        <v>1</v>
      </c>
      <c r="R87" s="23">
        <v>1</v>
      </c>
      <c r="S87" s="23">
        <v>24803</v>
      </c>
      <c r="T87" s="23" t="s">
        <v>593</v>
      </c>
    </row>
    <row r="88" spans="1:20" hidden="1" x14ac:dyDescent="0.25">
      <c r="A88" s="23">
        <v>8103</v>
      </c>
      <c r="B88" s="23" t="s">
        <v>435</v>
      </c>
      <c r="C88" s="23" t="str">
        <f>VLOOKUP(B88,'TRATECSA ORACLCE'!A:A,1,)</f>
        <v>TTP-103</v>
      </c>
      <c r="D88" s="23" t="str">
        <f>VLOOKUP(B88,'TABLA PUENTE'!M:M,1,)</f>
        <v>TTP-103</v>
      </c>
      <c r="E88" s="23">
        <v>2</v>
      </c>
      <c r="F88" s="23" t="s">
        <v>592</v>
      </c>
      <c r="G88" s="23">
        <v>1</v>
      </c>
      <c r="H88" s="23">
        <v>1</v>
      </c>
      <c r="I88" s="23" t="s">
        <v>603</v>
      </c>
      <c r="J88" s="23" t="s">
        <v>721</v>
      </c>
      <c r="K88" s="23">
        <v>1299.2</v>
      </c>
      <c r="L88" s="23">
        <v>8120</v>
      </c>
      <c r="M88" s="23">
        <v>324.8</v>
      </c>
      <c r="N88" s="11">
        <v>9094.4</v>
      </c>
      <c r="O88" s="23" t="s">
        <v>435</v>
      </c>
      <c r="P88" s="23" t="s">
        <v>722</v>
      </c>
      <c r="Q88" s="23">
        <v>1</v>
      </c>
      <c r="R88" s="23">
        <v>1</v>
      </c>
      <c r="S88" s="23">
        <v>24805</v>
      </c>
      <c r="T88" s="23" t="s">
        <v>593</v>
      </c>
    </row>
    <row r="89" spans="1:20" hidden="1" x14ac:dyDescent="0.25">
      <c r="A89" s="23">
        <v>8107</v>
      </c>
      <c r="B89" s="23" t="s">
        <v>288</v>
      </c>
      <c r="C89" s="23" t="str">
        <f>VLOOKUP(B89,'TRATECSA ORACLCE'!A:A,1,)</f>
        <v>TTP-107</v>
      </c>
      <c r="D89" s="23" t="str">
        <f>VLOOKUP(B89,'TABLA PUENTE'!M:M,1,)</f>
        <v>TTP-107</v>
      </c>
      <c r="E89" s="23">
        <v>2</v>
      </c>
      <c r="F89" s="23" t="s">
        <v>592</v>
      </c>
      <c r="G89" s="23">
        <v>1</v>
      </c>
      <c r="H89" s="23">
        <v>1</v>
      </c>
      <c r="I89" s="23" t="s">
        <v>603</v>
      </c>
      <c r="J89" s="23" t="s">
        <v>723</v>
      </c>
      <c r="K89" s="23">
        <v>1299.2</v>
      </c>
      <c r="L89" s="23">
        <v>8120</v>
      </c>
      <c r="M89" s="23">
        <v>324.8</v>
      </c>
      <c r="N89" s="11">
        <v>9094.4</v>
      </c>
      <c r="O89" s="23" t="s">
        <v>288</v>
      </c>
      <c r="P89" s="23" t="s">
        <v>724</v>
      </c>
      <c r="Q89" s="23">
        <v>1</v>
      </c>
      <c r="R89" s="23">
        <v>1</v>
      </c>
      <c r="S89" s="23">
        <v>24813</v>
      </c>
      <c r="T89" s="23" t="s">
        <v>593</v>
      </c>
    </row>
    <row r="90" spans="1:20" hidden="1" x14ac:dyDescent="0.25">
      <c r="A90" s="23">
        <v>8006</v>
      </c>
      <c r="B90" s="23" t="s">
        <v>509</v>
      </c>
      <c r="C90" s="23" t="str">
        <f>VLOOKUP(B90,'TRATECSA ORACLCE'!A:A,1,)</f>
        <v>TTP-45</v>
      </c>
      <c r="D90" s="23" t="str">
        <f>VLOOKUP(B90,'TABLA PUENTE'!M:M,1,)</f>
        <v>TTP-45</v>
      </c>
      <c r="E90" s="23">
        <v>2</v>
      </c>
      <c r="F90" s="23" t="s">
        <v>592</v>
      </c>
      <c r="G90" s="23">
        <v>1</v>
      </c>
      <c r="H90" s="23">
        <v>1</v>
      </c>
      <c r="I90" s="23" t="s">
        <v>594</v>
      </c>
      <c r="J90" s="23" t="s">
        <v>725</v>
      </c>
      <c r="K90" s="23">
        <v>1299.2</v>
      </c>
      <c r="L90" s="23">
        <v>8120</v>
      </c>
      <c r="M90" s="23">
        <v>324.8</v>
      </c>
      <c r="N90" s="11">
        <v>9094.4</v>
      </c>
      <c r="O90" s="23" t="s">
        <v>509</v>
      </c>
      <c r="P90" s="23" t="s">
        <v>726</v>
      </c>
      <c r="Q90" s="23">
        <v>1</v>
      </c>
      <c r="R90" s="23">
        <v>1</v>
      </c>
      <c r="S90" s="23">
        <v>24649</v>
      </c>
      <c r="T90" s="23" t="s">
        <v>593</v>
      </c>
    </row>
    <row r="91" spans="1:20" hidden="1" x14ac:dyDescent="0.25">
      <c r="A91" s="23">
        <v>8243</v>
      </c>
      <c r="B91" s="23" t="s">
        <v>540</v>
      </c>
      <c r="C91" s="23" t="str">
        <f>VLOOKUP(B91,'TRATECSA ORACLCE'!A:A,1,)</f>
        <v>TTP-201</v>
      </c>
      <c r="D91" s="23" t="str">
        <f>VLOOKUP(B91,'TABLA PUENTE'!M:M,1,)</f>
        <v>TTP-201</v>
      </c>
      <c r="E91" s="23">
        <v>2</v>
      </c>
      <c r="F91" s="23" t="s">
        <v>592</v>
      </c>
      <c r="G91" s="23">
        <v>1</v>
      </c>
      <c r="H91" s="23">
        <v>1</v>
      </c>
      <c r="I91" s="23" t="s">
        <v>603</v>
      </c>
      <c r="J91" s="23" t="s">
        <v>727</v>
      </c>
      <c r="K91" s="23">
        <v>1299.2</v>
      </c>
      <c r="L91" s="23">
        <v>8120</v>
      </c>
      <c r="M91" s="23">
        <v>324.8</v>
      </c>
      <c r="N91" s="11">
        <v>9094.4</v>
      </c>
      <c r="O91" s="23" t="s">
        <v>540</v>
      </c>
      <c r="P91" s="23" t="s">
        <v>728</v>
      </c>
      <c r="Q91" s="23">
        <v>1</v>
      </c>
      <c r="R91" s="23">
        <v>1</v>
      </c>
      <c r="S91" s="23">
        <v>25042</v>
      </c>
      <c r="T91" s="23" t="s">
        <v>593</v>
      </c>
    </row>
    <row r="92" spans="1:20" hidden="1" x14ac:dyDescent="0.25">
      <c r="A92" s="23">
        <v>8412</v>
      </c>
      <c r="B92" s="23" t="s">
        <v>82</v>
      </c>
      <c r="C92" s="23" t="str">
        <f>VLOOKUP(B92,'TRATECSA ORACLCE'!A:A,1,)</f>
        <v>TTP-363</v>
      </c>
      <c r="D92" s="23" t="str">
        <f>VLOOKUP(B92,'TABLA PUENTE'!M:M,1,)</f>
        <v>TTP-363</v>
      </c>
      <c r="E92" s="23">
        <v>2</v>
      </c>
      <c r="F92" s="23" t="s">
        <v>592</v>
      </c>
      <c r="G92" s="23">
        <v>1</v>
      </c>
      <c r="H92" s="23">
        <v>1</v>
      </c>
      <c r="I92" s="23" t="s">
        <v>603</v>
      </c>
      <c r="J92" s="23" t="s">
        <v>729</v>
      </c>
      <c r="K92" s="23">
        <v>2777.69</v>
      </c>
      <c r="L92" s="23">
        <v>17360.57</v>
      </c>
      <c r="M92" s="23">
        <v>694.42</v>
      </c>
      <c r="N92" s="11">
        <v>19443.84</v>
      </c>
      <c r="O92" s="23" t="s">
        <v>82</v>
      </c>
      <c r="P92" s="23" t="s">
        <v>730</v>
      </c>
      <c r="Q92" s="23">
        <v>1</v>
      </c>
      <c r="R92" s="23">
        <v>1</v>
      </c>
      <c r="S92" s="23">
        <v>25378</v>
      </c>
      <c r="T92" s="23" t="s">
        <v>593</v>
      </c>
    </row>
    <row r="93" spans="1:20" hidden="1" x14ac:dyDescent="0.25">
      <c r="A93" s="23">
        <v>8413</v>
      </c>
      <c r="B93" s="23" t="s">
        <v>397</v>
      </c>
      <c r="C93" s="23" t="str">
        <f>VLOOKUP(B93,'TRATECSA ORACLCE'!A:A,1,)</f>
        <v>TTP-364</v>
      </c>
      <c r="D93" s="23" t="str">
        <f>VLOOKUP(B93,'TABLA PUENTE'!M:M,1,)</f>
        <v>TTP-364</v>
      </c>
      <c r="E93" s="23">
        <v>2</v>
      </c>
      <c r="F93" s="23" t="s">
        <v>592</v>
      </c>
      <c r="G93" s="23">
        <v>1</v>
      </c>
      <c r="H93" s="23">
        <v>1</v>
      </c>
      <c r="I93" s="23" t="s">
        <v>603</v>
      </c>
      <c r="J93" s="23" t="s">
        <v>731</v>
      </c>
      <c r="K93" s="23">
        <v>2777.06</v>
      </c>
      <c r="L93" s="23">
        <v>17356.650000000001</v>
      </c>
      <c r="M93" s="23">
        <v>694.27</v>
      </c>
      <c r="N93" s="11">
        <v>19439.439999999999</v>
      </c>
      <c r="O93" s="23" t="s">
        <v>397</v>
      </c>
      <c r="P93" s="23" t="s">
        <v>732</v>
      </c>
      <c r="Q93" s="23">
        <v>1</v>
      </c>
      <c r="R93" s="23">
        <v>1</v>
      </c>
      <c r="S93" s="23">
        <v>25380</v>
      </c>
      <c r="T93" s="23" t="s">
        <v>593</v>
      </c>
    </row>
    <row r="94" spans="1:20" hidden="1" x14ac:dyDescent="0.25">
      <c r="A94" s="23">
        <v>8414</v>
      </c>
      <c r="B94" s="23" t="s">
        <v>557</v>
      </c>
      <c r="C94" s="23" t="str">
        <f>VLOOKUP(B94,'TRATECSA ORACLCE'!A:A,1,)</f>
        <v>TTP-365</v>
      </c>
      <c r="D94" s="23" t="str">
        <f>VLOOKUP(B94,'TABLA PUENTE'!M:M,1,)</f>
        <v>TTP-365</v>
      </c>
      <c r="E94" s="23">
        <v>2</v>
      </c>
      <c r="F94" s="23" t="s">
        <v>592</v>
      </c>
      <c r="G94" s="23">
        <v>1</v>
      </c>
      <c r="H94" s="23">
        <v>1</v>
      </c>
      <c r="I94" s="23" t="s">
        <v>603</v>
      </c>
      <c r="J94" s="23" t="s">
        <v>733</v>
      </c>
      <c r="K94" s="23">
        <v>2672.8</v>
      </c>
      <c r="L94" s="23">
        <v>16705</v>
      </c>
      <c r="M94" s="23">
        <v>668.2</v>
      </c>
      <c r="N94" s="11">
        <v>18709.599999999999</v>
      </c>
      <c r="O94" s="23" t="s">
        <v>557</v>
      </c>
      <c r="P94" s="23" t="s">
        <v>734</v>
      </c>
      <c r="Q94" s="23">
        <v>1</v>
      </c>
      <c r="R94" s="23">
        <v>1</v>
      </c>
      <c r="S94" s="23">
        <v>25382</v>
      </c>
      <c r="T94" s="23" t="s">
        <v>593</v>
      </c>
    </row>
    <row r="95" spans="1:20" hidden="1" x14ac:dyDescent="0.25">
      <c r="A95" s="23">
        <v>8207</v>
      </c>
      <c r="B95" s="23" t="s">
        <v>388</v>
      </c>
      <c r="C95" s="23" t="str">
        <f>VLOOKUP(B95,'TRATECSA ORACLCE'!A:A,1,)</f>
        <v>TTP-165</v>
      </c>
      <c r="D95" s="23" t="str">
        <f>VLOOKUP(B95,'TABLA PUENTE'!M:M,1,)</f>
        <v>TTP-165</v>
      </c>
      <c r="E95" s="23">
        <v>2</v>
      </c>
      <c r="F95" s="23" t="s">
        <v>592</v>
      </c>
      <c r="G95" s="23">
        <v>1</v>
      </c>
      <c r="H95" s="23">
        <v>1</v>
      </c>
      <c r="I95" s="23" t="s">
        <v>603</v>
      </c>
      <c r="J95" s="23" t="s">
        <v>735</v>
      </c>
      <c r="K95" s="23">
        <v>2871.2</v>
      </c>
      <c r="L95" s="23">
        <v>17945</v>
      </c>
      <c r="M95" s="23">
        <v>717.8</v>
      </c>
      <c r="N95" s="11">
        <v>20098.400000000001</v>
      </c>
      <c r="O95" s="23" t="s">
        <v>388</v>
      </c>
      <c r="P95" s="23" t="s">
        <v>736</v>
      </c>
      <c r="Q95" s="23">
        <v>1</v>
      </c>
      <c r="R95" s="23">
        <v>1</v>
      </c>
      <c r="S95" s="23">
        <v>24969</v>
      </c>
      <c r="T95" s="23" t="s">
        <v>593</v>
      </c>
    </row>
    <row r="96" spans="1:20" hidden="1" x14ac:dyDescent="0.25">
      <c r="A96" s="23">
        <v>8008</v>
      </c>
      <c r="B96" s="23" t="s">
        <v>522</v>
      </c>
      <c r="C96" s="23" t="str">
        <f>VLOOKUP(B96,'TRATECSA ORACLCE'!A:A,1,)</f>
        <v>TTP-47</v>
      </c>
      <c r="D96" s="23" t="str">
        <f>VLOOKUP(B96,'TABLA PUENTE'!M:M,1,)</f>
        <v>TTP-47</v>
      </c>
      <c r="E96" s="23">
        <v>2</v>
      </c>
      <c r="F96" s="23" t="s">
        <v>592</v>
      </c>
      <c r="G96" s="23">
        <v>1</v>
      </c>
      <c r="H96" s="23">
        <v>1</v>
      </c>
      <c r="I96" s="23" t="s">
        <v>594</v>
      </c>
      <c r="J96" s="23" t="s">
        <v>737</v>
      </c>
      <c r="K96" s="23">
        <v>1299.2</v>
      </c>
      <c r="L96" s="23">
        <v>8120</v>
      </c>
      <c r="M96" s="23">
        <v>324.8</v>
      </c>
      <c r="N96" s="11">
        <v>9094.4</v>
      </c>
      <c r="O96" s="23" t="s">
        <v>522</v>
      </c>
      <c r="P96" s="23" t="s">
        <v>738</v>
      </c>
      <c r="Q96" s="23">
        <v>1</v>
      </c>
      <c r="R96" s="23">
        <v>1</v>
      </c>
      <c r="S96" s="23">
        <v>24653</v>
      </c>
      <c r="T96" s="23" t="s">
        <v>593</v>
      </c>
    </row>
    <row r="97" spans="1:20" hidden="1" x14ac:dyDescent="0.25">
      <c r="A97" s="23">
        <v>8009</v>
      </c>
      <c r="B97" s="23" t="s">
        <v>431</v>
      </c>
      <c r="C97" s="23" t="str">
        <f>VLOOKUP(B97,'TRATECSA ORACLCE'!A:A,1,)</f>
        <v>TTP-48</v>
      </c>
      <c r="D97" s="23" t="str">
        <f>VLOOKUP(B97,'TABLA PUENTE'!M:M,1,)</f>
        <v>TTP-48</v>
      </c>
      <c r="E97" s="23">
        <v>2</v>
      </c>
      <c r="F97" s="23" t="s">
        <v>592</v>
      </c>
      <c r="G97" s="23">
        <v>1</v>
      </c>
      <c r="H97" s="23">
        <v>1</v>
      </c>
      <c r="I97" s="23" t="s">
        <v>594</v>
      </c>
      <c r="J97" s="23" t="s">
        <v>739</v>
      </c>
      <c r="K97" s="23">
        <v>1299.2</v>
      </c>
      <c r="L97" s="23">
        <v>8120</v>
      </c>
      <c r="M97" s="23">
        <v>324.8</v>
      </c>
      <c r="N97" s="11">
        <v>9094.4</v>
      </c>
      <c r="O97" s="23" t="s">
        <v>431</v>
      </c>
      <c r="P97" s="23" t="s">
        <v>740</v>
      </c>
      <c r="Q97" s="23">
        <v>1</v>
      </c>
      <c r="R97" s="23">
        <v>1</v>
      </c>
      <c r="S97" s="23">
        <v>24655</v>
      </c>
      <c r="T97" s="23" t="s">
        <v>593</v>
      </c>
    </row>
    <row r="98" spans="1:20" hidden="1" x14ac:dyDescent="0.25">
      <c r="A98" s="23">
        <v>8209</v>
      </c>
      <c r="B98" s="23" t="s">
        <v>528</v>
      </c>
      <c r="C98" s="23" t="str">
        <f>VLOOKUP(B98,'TRATECSA ORACLCE'!A:A,1,)</f>
        <v>TTP-167</v>
      </c>
      <c r="D98" s="23" t="str">
        <f>VLOOKUP(B98,'TABLA PUENTE'!M:M,1,)</f>
        <v>TTP-167</v>
      </c>
      <c r="E98" s="23">
        <v>2</v>
      </c>
      <c r="F98" s="23" t="s">
        <v>592</v>
      </c>
      <c r="G98" s="23">
        <v>1</v>
      </c>
      <c r="H98" s="23">
        <v>1</v>
      </c>
      <c r="I98" s="23" t="s">
        <v>603</v>
      </c>
      <c r="J98" s="23" t="s">
        <v>741</v>
      </c>
      <c r="K98" s="23">
        <v>1299.2</v>
      </c>
      <c r="L98" s="23">
        <v>8120</v>
      </c>
      <c r="M98" s="23">
        <v>324.8</v>
      </c>
      <c r="N98" s="11">
        <v>9094.4</v>
      </c>
      <c r="O98" s="23" t="s">
        <v>528</v>
      </c>
      <c r="P98" s="23" t="s">
        <v>742</v>
      </c>
      <c r="Q98" s="23">
        <v>1</v>
      </c>
      <c r="R98" s="23">
        <v>1</v>
      </c>
      <c r="S98" s="23">
        <v>24973</v>
      </c>
      <c r="T98" s="23" t="s">
        <v>593</v>
      </c>
    </row>
    <row r="99" spans="1:20" hidden="1" x14ac:dyDescent="0.25">
      <c r="A99" s="23">
        <v>8252</v>
      </c>
      <c r="B99" s="23" t="s">
        <v>194</v>
      </c>
      <c r="C99" s="23" t="str">
        <f>VLOOKUP(B99,'TRATECSA ORACLCE'!A:A,1,)</f>
        <v>TTP-210</v>
      </c>
      <c r="D99" s="23" t="str">
        <f>VLOOKUP(B99,'TABLA PUENTE'!M:M,1,)</f>
        <v>TTP-210</v>
      </c>
      <c r="E99" s="23">
        <v>2</v>
      </c>
      <c r="F99" s="23" t="s">
        <v>592</v>
      </c>
      <c r="G99" s="23">
        <v>1</v>
      </c>
      <c r="H99" s="23">
        <v>1</v>
      </c>
      <c r="I99" s="23" t="s">
        <v>603</v>
      </c>
      <c r="J99" s="23" t="s">
        <v>743</v>
      </c>
      <c r="K99" s="23">
        <v>5221.6000000000004</v>
      </c>
      <c r="L99" s="23">
        <v>32635</v>
      </c>
      <c r="M99" s="23">
        <v>1305.4000000000001</v>
      </c>
      <c r="N99" s="11">
        <v>36551.199999999997</v>
      </c>
      <c r="O99" s="23" t="s">
        <v>194</v>
      </c>
      <c r="P99" s="23" t="s">
        <v>744</v>
      </c>
      <c r="Q99" s="23">
        <v>1</v>
      </c>
      <c r="R99" s="23">
        <v>1</v>
      </c>
      <c r="S99" s="23">
        <v>25064</v>
      </c>
      <c r="T99" s="23" t="s">
        <v>593</v>
      </c>
    </row>
    <row r="100" spans="1:20" hidden="1" x14ac:dyDescent="0.25">
      <c r="A100" s="23">
        <v>8311</v>
      </c>
      <c r="B100" s="23" t="s">
        <v>96</v>
      </c>
      <c r="C100" s="23" t="str">
        <f>VLOOKUP(B100,'TRATECSA ORACLCE'!A:A,1,)</f>
        <v>TTP-267</v>
      </c>
      <c r="D100" s="23" t="str">
        <f>VLOOKUP(B100,'TABLA PUENTE'!M:M,1,)</f>
        <v>TTP-267</v>
      </c>
      <c r="E100" s="23">
        <v>2</v>
      </c>
      <c r="F100" s="23" t="s">
        <v>592</v>
      </c>
      <c r="G100" s="23">
        <v>1</v>
      </c>
      <c r="H100" s="23">
        <v>1</v>
      </c>
      <c r="I100" s="23" t="s">
        <v>600</v>
      </c>
      <c r="J100" s="23" t="s">
        <v>745</v>
      </c>
      <c r="K100" s="23">
        <v>2672.8</v>
      </c>
      <c r="L100" s="23">
        <v>16705</v>
      </c>
      <c r="M100" s="23">
        <v>668.2</v>
      </c>
      <c r="N100" s="11">
        <v>18709.599999999999</v>
      </c>
      <c r="O100" s="23" t="s">
        <v>96</v>
      </c>
      <c r="P100" s="23" t="s">
        <v>746</v>
      </c>
      <c r="Q100" s="23">
        <v>1</v>
      </c>
      <c r="R100" s="23">
        <v>1</v>
      </c>
      <c r="S100" s="23">
        <v>25183</v>
      </c>
      <c r="T100" s="23" t="s">
        <v>593</v>
      </c>
    </row>
    <row r="101" spans="1:20" hidden="1" x14ac:dyDescent="0.25">
      <c r="A101" s="23">
        <v>8333</v>
      </c>
      <c r="B101" s="23" t="s">
        <v>568</v>
      </c>
      <c r="C101" s="23" t="str">
        <f>VLOOKUP(B101,'TRATECSA ORACLCE'!A:A,1,)</f>
        <v>TTP-288</v>
      </c>
      <c r="D101" s="23" t="str">
        <f>VLOOKUP(B101,'TABLA PUENTE'!M:M,1,)</f>
        <v>TTP-288</v>
      </c>
      <c r="E101" s="23">
        <v>2</v>
      </c>
      <c r="F101" s="23" t="s">
        <v>592</v>
      </c>
      <c r="G101" s="23">
        <v>1</v>
      </c>
      <c r="H101" s="23">
        <v>1</v>
      </c>
      <c r="I101" s="23" t="s">
        <v>603</v>
      </c>
      <c r="J101" s="23" t="s">
        <v>747</v>
      </c>
      <c r="K101" s="23">
        <v>2328</v>
      </c>
      <c r="L101" s="23">
        <v>14550</v>
      </c>
      <c r="M101" s="23">
        <v>582</v>
      </c>
      <c r="N101" s="11">
        <v>16296</v>
      </c>
      <c r="O101" s="23" t="s">
        <v>568</v>
      </c>
      <c r="P101" s="23" t="s">
        <v>748</v>
      </c>
      <c r="Q101" s="23">
        <v>1</v>
      </c>
      <c r="R101" s="23">
        <v>1</v>
      </c>
      <c r="S101" s="23">
        <v>25224</v>
      </c>
      <c r="T101" s="23" t="s">
        <v>593</v>
      </c>
    </row>
    <row r="102" spans="1:20" hidden="1" x14ac:dyDescent="0.25">
      <c r="A102" s="23">
        <v>8021</v>
      </c>
      <c r="B102" s="23" t="s">
        <v>537</v>
      </c>
      <c r="C102" s="23" t="str">
        <f>VLOOKUP(B102,'TRATECSA ORACLCE'!A:A,1,)</f>
        <v>TTP-60</v>
      </c>
      <c r="D102" s="23" t="str">
        <f>VLOOKUP(B102,'TABLA PUENTE'!M:M,1,)</f>
        <v>TTP-60</v>
      </c>
      <c r="E102" s="23">
        <v>2</v>
      </c>
      <c r="F102" s="23" t="s">
        <v>592</v>
      </c>
      <c r="G102" s="23">
        <v>1</v>
      </c>
      <c r="H102" s="23">
        <v>1</v>
      </c>
      <c r="I102" s="23" t="s">
        <v>603</v>
      </c>
      <c r="J102" s="23" t="s">
        <v>749</v>
      </c>
      <c r="K102" s="23">
        <v>3725.6</v>
      </c>
      <c r="L102" s="23">
        <v>23285</v>
      </c>
      <c r="M102" s="23">
        <v>931.4</v>
      </c>
      <c r="N102" s="11">
        <v>26079.200000000001</v>
      </c>
      <c r="O102" s="23" t="s">
        <v>537</v>
      </c>
      <c r="P102" s="23" t="s">
        <v>750</v>
      </c>
      <c r="Q102" s="23">
        <v>1</v>
      </c>
      <c r="R102" s="23">
        <v>1</v>
      </c>
      <c r="S102" s="23">
        <v>24680</v>
      </c>
      <c r="T102" s="23" t="s">
        <v>593</v>
      </c>
    </row>
    <row r="103" spans="1:20" hidden="1" x14ac:dyDescent="0.25">
      <c r="A103" s="23">
        <v>8044</v>
      </c>
      <c r="B103" s="23" t="s">
        <v>468</v>
      </c>
      <c r="C103" s="23" t="str">
        <f>VLOOKUP(B103,'TRATECSA ORACLCE'!A:A,1,)</f>
        <v>TTP-72</v>
      </c>
      <c r="D103" s="23" t="str">
        <f>VLOOKUP(B103,'TABLA PUENTE'!M:M,1,)</f>
        <v>TTP-72</v>
      </c>
      <c r="E103" s="23">
        <v>2</v>
      </c>
      <c r="F103" s="23" t="s">
        <v>592</v>
      </c>
      <c r="G103" s="23">
        <v>1</v>
      </c>
      <c r="H103" s="23">
        <v>1</v>
      </c>
      <c r="I103" s="23" t="s">
        <v>603</v>
      </c>
      <c r="J103" s="23" t="s">
        <v>751</v>
      </c>
      <c r="K103" s="23">
        <v>3735.2</v>
      </c>
      <c r="L103" s="23">
        <v>23345</v>
      </c>
      <c r="M103" s="23">
        <v>933.8</v>
      </c>
      <c r="N103" s="11">
        <v>26146.400000000001</v>
      </c>
      <c r="O103" s="23" t="s">
        <v>468</v>
      </c>
      <c r="P103" s="23" t="s">
        <v>752</v>
      </c>
      <c r="Q103" s="23">
        <v>1</v>
      </c>
      <c r="R103" s="23">
        <v>1</v>
      </c>
      <c r="S103" s="23">
        <v>24713</v>
      </c>
      <c r="T103" s="23" t="s">
        <v>593</v>
      </c>
    </row>
    <row r="104" spans="1:20" hidden="1" x14ac:dyDescent="0.25">
      <c r="A104" s="23">
        <v>8368</v>
      </c>
      <c r="B104" s="23" t="s">
        <v>163</v>
      </c>
      <c r="C104" s="23" t="str">
        <f>VLOOKUP(B104,'TRATECSA ORACLCE'!A:A,1,)</f>
        <v>TTP-320</v>
      </c>
      <c r="D104" s="23" t="str">
        <f>VLOOKUP(B104,'TABLA PUENTE'!M:M,1,)</f>
        <v>TTP-320</v>
      </c>
      <c r="E104" s="23">
        <v>2</v>
      </c>
      <c r="F104" s="23" t="s">
        <v>592</v>
      </c>
      <c r="G104" s="23">
        <v>1</v>
      </c>
      <c r="H104" s="23">
        <v>1</v>
      </c>
      <c r="I104" s="23" t="s">
        <v>594</v>
      </c>
      <c r="J104" s="23" t="s">
        <v>753</v>
      </c>
      <c r="K104" s="23">
        <v>1299.2</v>
      </c>
      <c r="L104" s="23">
        <v>8120</v>
      </c>
      <c r="M104" s="23">
        <v>324.8</v>
      </c>
      <c r="N104" s="11">
        <v>9094.4</v>
      </c>
      <c r="O104" s="23" t="s">
        <v>163</v>
      </c>
      <c r="P104" s="23" t="s">
        <v>754</v>
      </c>
      <c r="Q104" s="23">
        <v>1</v>
      </c>
      <c r="R104" s="23">
        <v>1</v>
      </c>
      <c r="S104" s="23">
        <v>25285</v>
      </c>
      <c r="T104" s="23" t="s">
        <v>593</v>
      </c>
    </row>
    <row r="105" spans="1:20" hidden="1" x14ac:dyDescent="0.25">
      <c r="A105" s="23">
        <v>8456</v>
      </c>
      <c r="B105" s="23" t="s">
        <v>1992</v>
      </c>
      <c r="C105" s="23" t="str">
        <f>VLOOKUP(B105,'TRATECSA ORACLCE'!A:A,1,)</f>
        <v>TTP-403</v>
      </c>
      <c r="D105" s="23" t="str">
        <f>VLOOKUP(B105,'TABLA PUENTE'!M:M,1,)</f>
        <v>TTP-403</v>
      </c>
      <c r="E105" s="23">
        <v>2</v>
      </c>
      <c r="F105" s="23" t="s">
        <v>592</v>
      </c>
      <c r="G105" s="23">
        <v>1</v>
      </c>
      <c r="H105" s="23">
        <v>1</v>
      </c>
      <c r="I105" s="23" t="s">
        <v>603</v>
      </c>
      <c r="J105" s="23" t="s">
        <v>2155</v>
      </c>
      <c r="K105" s="23">
        <v>1746.4</v>
      </c>
      <c r="L105" s="23">
        <v>10915</v>
      </c>
      <c r="M105" s="23">
        <v>436.6</v>
      </c>
      <c r="N105" s="11">
        <v>12224.8</v>
      </c>
      <c r="O105" s="23" t="s">
        <v>1992</v>
      </c>
      <c r="P105" s="23" t="s">
        <v>2156</v>
      </c>
      <c r="Q105" s="23">
        <v>1</v>
      </c>
      <c r="R105" s="23">
        <v>1</v>
      </c>
      <c r="S105" s="23">
        <v>25463</v>
      </c>
      <c r="T105" s="23" t="s">
        <v>593</v>
      </c>
    </row>
    <row r="106" spans="1:20" hidden="1" x14ac:dyDescent="0.25">
      <c r="A106" s="23">
        <v>8047</v>
      </c>
      <c r="B106" s="23" t="s">
        <v>453</v>
      </c>
      <c r="C106" s="23" t="str">
        <f>VLOOKUP(B106,'TRATECSA ORACLCE'!A:A,1,)</f>
        <v>TTP-75</v>
      </c>
      <c r="D106" s="23" t="str">
        <f>VLOOKUP(B106,'TABLA PUENTE'!M:M,1,)</f>
        <v>TTP-75</v>
      </c>
      <c r="E106" s="23">
        <v>2</v>
      </c>
      <c r="F106" s="23" t="s">
        <v>592</v>
      </c>
      <c r="G106" s="23">
        <v>1</v>
      </c>
      <c r="H106" s="23">
        <v>1</v>
      </c>
      <c r="I106" s="23" t="s">
        <v>603</v>
      </c>
      <c r="J106" s="23" t="s">
        <v>755</v>
      </c>
      <c r="K106" s="23">
        <v>1299.2</v>
      </c>
      <c r="L106" s="23">
        <v>8120</v>
      </c>
      <c r="M106" s="23">
        <v>324.8</v>
      </c>
      <c r="N106" s="11">
        <v>9094.4</v>
      </c>
      <c r="O106" s="23" t="s">
        <v>453</v>
      </c>
      <c r="P106" s="23" t="s">
        <v>756</v>
      </c>
      <c r="Q106" s="23">
        <v>1</v>
      </c>
      <c r="R106" s="23">
        <v>1</v>
      </c>
      <c r="S106" s="23">
        <v>24719</v>
      </c>
      <c r="T106" s="23" t="s">
        <v>593</v>
      </c>
    </row>
    <row r="107" spans="1:20" hidden="1" x14ac:dyDescent="0.25">
      <c r="A107" s="23">
        <v>8117</v>
      </c>
      <c r="B107" s="23" t="s">
        <v>290</v>
      </c>
      <c r="C107" s="23" t="str">
        <f>VLOOKUP(B107,'TRATECSA ORACLCE'!A:A,1,)</f>
        <v>TT-5946</v>
      </c>
      <c r="D107" s="23" t="str">
        <f>VLOOKUP(B107,'TABLA PUENTE'!M:M,1,)</f>
        <v>TT-5946</v>
      </c>
      <c r="E107" s="23">
        <v>2</v>
      </c>
      <c r="F107" s="23" t="s">
        <v>592</v>
      </c>
      <c r="G107" s="23">
        <v>1</v>
      </c>
      <c r="H107" s="23">
        <v>1</v>
      </c>
      <c r="I107" s="23" t="s">
        <v>606</v>
      </c>
      <c r="J107" s="23" t="s">
        <v>757</v>
      </c>
      <c r="K107" s="23">
        <v>7470.4</v>
      </c>
      <c r="L107" s="23">
        <v>46690</v>
      </c>
      <c r="M107" s="23">
        <v>1867.6</v>
      </c>
      <c r="N107" s="11">
        <v>52292.800000000003</v>
      </c>
      <c r="O107" s="23" t="s">
        <v>290</v>
      </c>
      <c r="P107" s="22"/>
      <c r="Q107" s="23">
        <v>1</v>
      </c>
      <c r="R107" s="23">
        <v>1</v>
      </c>
      <c r="S107" s="23">
        <v>24833</v>
      </c>
      <c r="T107" s="23" t="s">
        <v>593</v>
      </c>
    </row>
    <row r="108" spans="1:20" hidden="1" x14ac:dyDescent="0.25">
      <c r="A108" s="23">
        <v>8118</v>
      </c>
      <c r="B108" s="23" t="s">
        <v>298</v>
      </c>
      <c r="C108" s="23" t="str">
        <f>VLOOKUP(B108,'TRATECSA ORACLCE'!A:A,1,)</f>
        <v>TT-5947</v>
      </c>
      <c r="D108" s="23" t="str">
        <f>VLOOKUP(B108,'TABLA PUENTE'!M:M,1,)</f>
        <v>TT-5947</v>
      </c>
      <c r="E108" s="23">
        <v>2</v>
      </c>
      <c r="F108" s="23" t="s">
        <v>592</v>
      </c>
      <c r="G108" s="23">
        <v>1</v>
      </c>
      <c r="H108" s="23">
        <v>1</v>
      </c>
      <c r="I108" s="23" t="s">
        <v>606</v>
      </c>
      <c r="J108" s="23" t="s">
        <v>758</v>
      </c>
      <c r="K108" s="23">
        <v>10443.200000000001</v>
      </c>
      <c r="L108" s="23">
        <v>65270</v>
      </c>
      <c r="M108" s="23">
        <v>2610.8000000000002</v>
      </c>
      <c r="N108" s="11">
        <v>73102.399999999994</v>
      </c>
      <c r="O108" s="23" t="s">
        <v>298</v>
      </c>
      <c r="P108" s="22"/>
      <c r="Q108" s="23">
        <v>1</v>
      </c>
      <c r="R108" s="23">
        <v>1</v>
      </c>
      <c r="S108" s="23">
        <v>24834</v>
      </c>
      <c r="T108" s="23" t="s">
        <v>593</v>
      </c>
    </row>
    <row r="109" spans="1:20" hidden="1" x14ac:dyDescent="0.25">
      <c r="A109" s="23">
        <v>8204</v>
      </c>
      <c r="B109" s="23" t="s">
        <v>395</v>
      </c>
      <c r="C109" s="23" t="str">
        <f>VLOOKUP(B109,'TRATECSA ORACLCE'!A:A,1,)</f>
        <v>TTP-162</v>
      </c>
      <c r="D109" s="23" t="str">
        <f>VLOOKUP(B109,'TABLA PUENTE'!M:M,1,)</f>
        <v>TTP-162</v>
      </c>
      <c r="E109" s="23">
        <v>2</v>
      </c>
      <c r="F109" s="23" t="s">
        <v>592</v>
      </c>
      <c r="G109" s="23">
        <v>1</v>
      </c>
      <c r="H109" s="23">
        <v>1</v>
      </c>
      <c r="I109" s="23" t="s">
        <v>600</v>
      </c>
      <c r="J109" s="23" t="s">
        <v>759</v>
      </c>
      <c r="K109" s="23">
        <v>4968</v>
      </c>
      <c r="L109" s="23">
        <v>31050</v>
      </c>
      <c r="M109" s="23">
        <v>1242</v>
      </c>
      <c r="N109" s="11">
        <v>34776</v>
      </c>
      <c r="O109" s="23" t="s">
        <v>395</v>
      </c>
      <c r="P109" s="23" t="s">
        <v>760</v>
      </c>
      <c r="Q109" s="23">
        <v>1</v>
      </c>
      <c r="R109" s="23">
        <v>1</v>
      </c>
      <c r="S109" s="23">
        <v>24963</v>
      </c>
      <c r="T109" s="23" t="s">
        <v>593</v>
      </c>
    </row>
    <row r="110" spans="1:20" hidden="1" x14ac:dyDescent="0.25">
      <c r="A110" s="23">
        <v>8305</v>
      </c>
      <c r="B110" s="23" t="s">
        <v>334</v>
      </c>
      <c r="C110" s="23" t="str">
        <f>VLOOKUP(B110,'TRATECSA ORACLCE'!A:A,1,)</f>
        <v>TTP-261</v>
      </c>
      <c r="D110" s="23" t="str">
        <f>VLOOKUP(B110,'TABLA PUENTE'!M:M,1,)</f>
        <v>TTP-261</v>
      </c>
      <c r="E110" s="23">
        <v>2</v>
      </c>
      <c r="F110" s="23" t="s">
        <v>592</v>
      </c>
      <c r="G110" s="23">
        <v>1</v>
      </c>
      <c r="H110" s="23">
        <v>1</v>
      </c>
      <c r="I110" s="23" t="s">
        <v>594</v>
      </c>
      <c r="J110" s="23" t="s">
        <v>761</v>
      </c>
      <c r="K110" s="23">
        <v>2672.8</v>
      </c>
      <c r="L110" s="23">
        <v>16705</v>
      </c>
      <c r="M110" s="23">
        <v>668.2</v>
      </c>
      <c r="N110" s="11">
        <v>18709.599999999999</v>
      </c>
      <c r="O110" s="23" t="s">
        <v>334</v>
      </c>
      <c r="P110" s="23" t="s">
        <v>762</v>
      </c>
      <c r="Q110" s="23">
        <v>1</v>
      </c>
      <c r="R110" s="23">
        <v>1</v>
      </c>
      <c r="S110" s="23">
        <v>25170</v>
      </c>
      <c r="T110" s="23" t="s">
        <v>593</v>
      </c>
    </row>
    <row r="111" spans="1:20" hidden="1" x14ac:dyDescent="0.25">
      <c r="A111" s="23">
        <v>8310</v>
      </c>
      <c r="B111" s="23" t="s">
        <v>112</v>
      </c>
      <c r="C111" s="23" t="str">
        <f>VLOOKUP(B111,'TRATECSA ORACLCE'!A:A,1,)</f>
        <v>TTP-266</v>
      </c>
      <c r="D111" s="23" t="str">
        <f>VLOOKUP(B111,'TABLA PUENTE'!M:M,1,)</f>
        <v>TTP-266</v>
      </c>
      <c r="E111" s="23">
        <v>2</v>
      </c>
      <c r="F111" s="23" t="s">
        <v>592</v>
      </c>
      <c r="G111" s="23">
        <v>1</v>
      </c>
      <c r="H111" s="23">
        <v>1</v>
      </c>
      <c r="I111" s="23" t="s">
        <v>603</v>
      </c>
      <c r="J111" s="23" t="s">
        <v>763</v>
      </c>
      <c r="K111" s="23">
        <v>1299.2</v>
      </c>
      <c r="L111" s="23">
        <v>8120</v>
      </c>
      <c r="M111" s="23">
        <v>324.8</v>
      </c>
      <c r="N111" s="11">
        <v>9094.4</v>
      </c>
      <c r="O111" s="23" t="s">
        <v>112</v>
      </c>
      <c r="P111" s="23" t="s">
        <v>764</v>
      </c>
      <c r="Q111" s="23">
        <v>1</v>
      </c>
      <c r="R111" s="23">
        <v>1</v>
      </c>
      <c r="S111" s="23">
        <v>25180</v>
      </c>
      <c r="T111" s="23" t="s">
        <v>593</v>
      </c>
    </row>
    <row r="112" spans="1:20" hidden="1" x14ac:dyDescent="0.25">
      <c r="A112" s="23">
        <v>8331</v>
      </c>
      <c r="B112" s="23" t="s">
        <v>416</v>
      </c>
      <c r="C112" s="23" t="str">
        <f>VLOOKUP(B112,'TRATECSA ORACLCE'!A:A,1,)</f>
        <v>TTP-286</v>
      </c>
      <c r="D112" s="23" t="str">
        <f>VLOOKUP(B112,'TABLA PUENTE'!M:M,1,)</f>
        <v>TTP-286</v>
      </c>
      <c r="E112" s="23">
        <v>2</v>
      </c>
      <c r="F112" s="23" t="s">
        <v>592</v>
      </c>
      <c r="G112" s="23">
        <v>1</v>
      </c>
      <c r="H112" s="23">
        <v>1</v>
      </c>
      <c r="I112" s="23" t="s">
        <v>603</v>
      </c>
      <c r="J112" s="23" t="s">
        <v>765</v>
      </c>
      <c r="K112" s="23">
        <v>1299.2</v>
      </c>
      <c r="L112" s="23">
        <v>8120</v>
      </c>
      <c r="M112" s="23">
        <v>324.8</v>
      </c>
      <c r="N112" s="11">
        <v>9094.4</v>
      </c>
      <c r="O112" s="23" t="s">
        <v>416</v>
      </c>
      <c r="P112" s="23" t="s">
        <v>766</v>
      </c>
      <c r="Q112" s="23">
        <v>1</v>
      </c>
      <c r="R112" s="23">
        <v>1</v>
      </c>
      <c r="S112" s="23">
        <v>25220</v>
      </c>
      <c r="T112" s="23" t="s">
        <v>593</v>
      </c>
    </row>
    <row r="113" spans="1:20" hidden="1" x14ac:dyDescent="0.25">
      <c r="A113" s="23">
        <v>8048</v>
      </c>
      <c r="B113" s="23" t="s">
        <v>508</v>
      </c>
      <c r="C113" s="23" t="str">
        <f>VLOOKUP(B113,'TRATECSA ORACLCE'!A:A,1,)</f>
        <v>TTP-76</v>
      </c>
      <c r="D113" s="23" t="str">
        <f>VLOOKUP(B113,'TABLA PUENTE'!M:M,1,)</f>
        <v>TTP-76</v>
      </c>
      <c r="E113" s="23">
        <v>2</v>
      </c>
      <c r="F113" s="23" t="s">
        <v>592</v>
      </c>
      <c r="G113" s="23">
        <v>1</v>
      </c>
      <c r="H113" s="23">
        <v>1</v>
      </c>
      <c r="I113" s="23" t="s">
        <v>603</v>
      </c>
      <c r="J113" s="23" t="s">
        <v>767</v>
      </c>
      <c r="K113" s="23">
        <v>1299.2</v>
      </c>
      <c r="L113" s="23">
        <v>8120</v>
      </c>
      <c r="M113" s="23">
        <v>324.8</v>
      </c>
      <c r="N113" s="11">
        <v>9094.4</v>
      </c>
      <c r="O113" s="23" t="s">
        <v>508</v>
      </c>
      <c r="P113" s="23" t="s">
        <v>768</v>
      </c>
      <c r="Q113" s="23">
        <v>1</v>
      </c>
      <c r="R113" s="23">
        <v>1</v>
      </c>
      <c r="S113" s="23">
        <v>24721</v>
      </c>
      <c r="T113" s="23" t="s">
        <v>593</v>
      </c>
    </row>
    <row r="114" spans="1:20" hidden="1" x14ac:dyDescent="0.25">
      <c r="A114" s="23">
        <v>8147</v>
      </c>
      <c r="B114" s="23" t="s">
        <v>321</v>
      </c>
      <c r="C114" s="23" t="str">
        <f>VLOOKUP(B114,'TRATECSA ORACLCE'!A:A,1,)</f>
        <v>TT-5965</v>
      </c>
      <c r="D114" s="23" t="str">
        <f>VLOOKUP(B114,'TABLA PUENTE'!M:M,1,)</f>
        <v>TT-5965</v>
      </c>
      <c r="E114" s="23">
        <v>2</v>
      </c>
      <c r="F114" s="23" t="s">
        <v>592</v>
      </c>
      <c r="G114" s="23">
        <v>1</v>
      </c>
      <c r="H114" s="23">
        <v>1</v>
      </c>
      <c r="I114" s="23" t="s">
        <v>606</v>
      </c>
      <c r="J114" s="23" t="s">
        <v>769</v>
      </c>
      <c r="K114" s="23">
        <v>1746.4</v>
      </c>
      <c r="L114" s="23">
        <v>10915</v>
      </c>
      <c r="M114" s="23">
        <v>436.6</v>
      </c>
      <c r="N114" s="11">
        <v>12224.8</v>
      </c>
      <c r="O114" s="23" t="s">
        <v>321</v>
      </c>
      <c r="P114" s="22"/>
      <c r="Q114" s="23">
        <v>1</v>
      </c>
      <c r="R114" s="23">
        <v>1</v>
      </c>
      <c r="S114" s="23">
        <v>24866</v>
      </c>
      <c r="T114" s="23" t="s">
        <v>593</v>
      </c>
    </row>
    <row r="115" spans="1:20" hidden="1" x14ac:dyDescent="0.25">
      <c r="A115" s="23">
        <v>8148</v>
      </c>
      <c r="B115" s="23" t="s">
        <v>529</v>
      </c>
      <c r="C115" s="23" t="str">
        <f>VLOOKUP(B115,'TRATECSA ORACLCE'!A:A,1,)</f>
        <v>TT-5966</v>
      </c>
      <c r="D115" s="23" t="str">
        <f>VLOOKUP(B115,'TABLA PUENTE'!M:M,1,)</f>
        <v>TT-5966</v>
      </c>
      <c r="E115" s="23">
        <v>2</v>
      </c>
      <c r="F115" s="23" t="s">
        <v>592</v>
      </c>
      <c r="G115" s="23">
        <v>1</v>
      </c>
      <c r="H115" s="23">
        <v>1</v>
      </c>
      <c r="I115" s="23" t="s">
        <v>606</v>
      </c>
      <c r="J115" s="23" t="s">
        <v>770</v>
      </c>
      <c r="K115" s="23">
        <v>1299.2</v>
      </c>
      <c r="L115" s="23">
        <v>8120</v>
      </c>
      <c r="M115" s="23">
        <v>324.8</v>
      </c>
      <c r="N115" s="11">
        <v>9094.4</v>
      </c>
      <c r="O115" s="23" t="s">
        <v>529</v>
      </c>
      <c r="P115" s="22"/>
      <c r="Q115" s="23">
        <v>1</v>
      </c>
      <c r="R115" s="23">
        <v>1</v>
      </c>
      <c r="S115" s="23">
        <v>24867</v>
      </c>
      <c r="T115" s="23" t="s">
        <v>593</v>
      </c>
    </row>
    <row r="116" spans="1:20" hidden="1" x14ac:dyDescent="0.25">
      <c r="A116" s="23">
        <v>8149</v>
      </c>
      <c r="B116" s="23" t="s">
        <v>278</v>
      </c>
      <c r="C116" s="23" t="str">
        <f>VLOOKUP(B116,'TRATECSA ORACLCE'!A:A,1,)</f>
        <v>TT-5967</v>
      </c>
      <c r="D116" s="23" t="str">
        <f>VLOOKUP(B116,'TABLA PUENTE'!M:M,1,)</f>
        <v>TT-5967</v>
      </c>
      <c r="E116" s="23">
        <v>2</v>
      </c>
      <c r="F116" s="23" t="s">
        <v>592</v>
      </c>
      <c r="G116" s="23">
        <v>1</v>
      </c>
      <c r="H116" s="23">
        <v>1</v>
      </c>
      <c r="I116" s="23" t="s">
        <v>606</v>
      </c>
      <c r="J116" s="23" t="s">
        <v>771</v>
      </c>
      <c r="K116" s="23">
        <v>1299.2</v>
      </c>
      <c r="L116" s="23">
        <v>8120</v>
      </c>
      <c r="M116" s="23">
        <v>324.8</v>
      </c>
      <c r="N116" s="11">
        <v>9094.4</v>
      </c>
      <c r="O116" s="23" t="s">
        <v>278</v>
      </c>
      <c r="P116" s="22"/>
      <c r="Q116" s="23">
        <v>1</v>
      </c>
      <c r="R116" s="23">
        <v>1</v>
      </c>
      <c r="S116" s="23">
        <v>24868</v>
      </c>
      <c r="T116" s="23" t="s">
        <v>593</v>
      </c>
    </row>
    <row r="117" spans="1:20" hidden="1" x14ac:dyDescent="0.25">
      <c r="A117" s="23">
        <v>8150</v>
      </c>
      <c r="B117" s="23" t="s">
        <v>459</v>
      </c>
      <c r="C117" s="23" t="str">
        <f>VLOOKUP(B117,'TRATECSA ORACLCE'!A:A,1,)</f>
        <v>TT-5968</v>
      </c>
      <c r="D117" s="23" t="str">
        <f>VLOOKUP(B117,'TABLA PUENTE'!M:M,1,)</f>
        <v>TT-5968</v>
      </c>
      <c r="E117" s="23">
        <v>2</v>
      </c>
      <c r="F117" s="23" t="s">
        <v>592</v>
      </c>
      <c r="G117" s="23">
        <v>1</v>
      </c>
      <c r="H117" s="23">
        <v>1</v>
      </c>
      <c r="I117" s="23" t="s">
        <v>606</v>
      </c>
      <c r="J117" s="23" t="s">
        <v>772</v>
      </c>
      <c r="K117" s="23">
        <v>1299.2</v>
      </c>
      <c r="L117" s="23">
        <v>8120</v>
      </c>
      <c r="M117" s="23">
        <v>324.8</v>
      </c>
      <c r="N117" s="11">
        <v>9094.4</v>
      </c>
      <c r="O117" s="23" t="s">
        <v>459</v>
      </c>
      <c r="P117" s="22"/>
      <c r="Q117" s="23">
        <v>1</v>
      </c>
      <c r="R117" s="23">
        <v>1</v>
      </c>
      <c r="S117" s="23">
        <v>24869</v>
      </c>
      <c r="T117" s="23" t="s">
        <v>593</v>
      </c>
    </row>
    <row r="118" spans="1:20" hidden="1" x14ac:dyDescent="0.25">
      <c r="A118" s="23">
        <v>8049</v>
      </c>
      <c r="B118" s="23" t="s">
        <v>313</v>
      </c>
      <c r="C118" s="23" t="str">
        <f>VLOOKUP(B118,'TRATECSA ORACLCE'!A:A,1,)</f>
        <v>TTP-77</v>
      </c>
      <c r="D118" s="23" t="str">
        <f>VLOOKUP(B118,'TABLA PUENTE'!M:M,1,)</f>
        <v>TTP-77</v>
      </c>
      <c r="E118" s="23">
        <v>2</v>
      </c>
      <c r="F118" s="23" t="s">
        <v>592</v>
      </c>
      <c r="G118" s="23">
        <v>1</v>
      </c>
      <c r="H118" s="23">
        <v>1</v>
      </c>
      <c r="I118" s="23" t="s">
        <v>603</v>
      </c>
      <c r="J118" s="23" t="s">
        <v>773</v>
      </c>
      <c r="K118" s="23">
        <v>1299.2</v>
      </c>
      <c r="L118" s="23">
        <v>8120</v>
      </c>
      <c r="M118" s="23">
        <v>324.8</v>
      </c>
      <c r="N118" s="11">
        <v>9094.4</v>
      </c>
      <c r="O118" s="23" t="s">
        <v>313</v>
      </c>
      <c r="P118" s="23" t="s">
        <v>774</v>
      </c>
      <c r="Q118" s="23">
        <v>1</v>
      </c>
      <c r="R118" s="23">
        <v>1</v>
      </c>
      <c r="S118" s="23">
        <v>24723</v>
      </c>
      <c r="T118" s="23" t="s">
        <v>593</v>
      </c>
    </row>
    <row r="119" spans="1:20" hidden="1" x14ac:dyDescent="0.25">
      <c r="A119" s="23">
        <v>8250</v>
      </c>
      <c r="B119" s="23" t="s">
        <v>178</v>
      </c>
      <c r="C119" s="23" t="str">
        <f>VLOOKUP(B119,'TRATECSA ORACLCE'!A:A,1,)</f>
        <v>TTP-208</v>
      </c>
      <c r="D119" s="23" t="str">
        <f>VLOOKUP(B119,'TABLA PUENTE'!M:M,1,)</f>
        <v>TTP-208</v>
      </c>
      <c r="E119" s="23">
        <v>2</v>
      </c>
      <c r="F119" s="23" t="s">
        <v>592</v>
      </c>
      <c r="G119" s="23">
        <v>1</v>
      </c>
      <c r="H119" s="23">
        <v>1</v>
      </c>
      <c r="I119" s="23" t="s">
        <v>603</v>
      </c>
      <c r="J119" s="23" t="s">
        <v>775</v>
      </c>
      <c r="K119" s="23">
        <v>1299.2</v>
      </c>
      <c r="L119" s="23">
        <v>8120</v>
      </c>
      <c r="M119" s="23">
        <v>324.8</v>
      </c>
      <c r="N119" s="11">
        <v>9094.4</v>
      </c>
      <c r="O119" s="23" t="s">
        <v>178</v>
      </c>
      <c r="P119" s="23" t="s">
        <v>776</v>
      </c>
      <c r="Q119" s="23">
        <v>1</v>
      </c>
      <c r="R119" s="23">
        <v>1</v>
      </c>
      <c r="S119" s="23">
        <v>25057</v>
      </c>
      <c r="T119" s="23" t="s">
        <v>593</v>
      </c>
    </row>
    <row r="120" spans="1:20" hidden="1" x14ac:dyDescent="0.25">
      <c r="A120" s="23">
        <v>8306</v>
      </c>
      <c r="B120" s="23" t="s">
        <v>556</v>
      </c>
      <c r="C120" s="23" t="str">
        <f>VLOOKUP(B120,'TRATECSA ORACLCE'!A:A,1,)</f>
        <v>TTP-262</v>
      </c>
      <c r="D120" s="23" t="str">
        <f>VLOOKUP(B120,'TABLA PUENTE'!M:M,1,)</f>
        <v>TTP-262</v>
      </c>
      <c r="E120" s="23">
        <v>2</v>
      </c>
      <c r="F120" s="23" t="s">
        <v>592</v>
      </c>
      <c r="G120" s="23">
        <v>1</v>
      </c>
      <c r="H120" s="23">
        <v>1</v>
      </c>
      <c r="I120" s="23" t="s">
        <v>594</v>
      </c>
      <c r="J120" s="23" t="s">
        <v>777</v>
      </c>
      <c r="K120" s="23">
        <v>2672.8</v>
      </c>
      <c r="L120" s="23">
        <v>16705</v>
      </c>
      <c r="M120" s="23">
        <v>668.2</v>
      </c>
      <c r="N120" s="11">
        <v>18709.599999999999</v>
      </c>
      <c r="O120" s="23" t="s">
        <v>556</v>
      </c>
      <c r="P120" s="23" t="s">
        <v>778</v>
      </c>
      <c r="Q120" s="23">
        <v>1</v>
      </c>
      <c r="R120" s="23">
        <v>1</v>
      </c>
      <c r="S120" s="23">
        <v>25172</v>
      </c>
      <c r="T120" s="23" t="s">
        <v>593</v>
      </c>
    </row>
    <row r="121" spans="1:20" hidden="1" x14ac:dyDescent="0.25">
      <c r="A121" s="23">
        <v>8375</v>
      </c>
      <c r="B121" s="23" t="s">
        <v>357</v>
      </c>
      <c r="C121" s="23" t="str">
        <f>VLOOKUP(B121,'TRATECSA ORACLCE'!A:A,1,)</f>
        <v>TTP-327</v>
      </c>
      <c r="D121" s="23" t="str">
        <f>VLOOKUP(B121,'TABLA PUENTE'!M:M,1,)</f>
        <v>TTP-327</v>
      </c>
      <c r="E121" s="23">
        <v>2</v>
      </c>
      <c r="F121" s="23" t="s">
        <v>592</v>
      </c>
      <c r="G121" s="23">
        <v>1</v>
      </c>
      <c r="H121" s="23">
        <v>1</v>
      </c>
      <c r="I121" s="23" t="s">
        <v>603</v>
      </c>
      <c r="J121" s="23" t="s">
        <v>779</v>
      </c>
      <c r="K121" s="23">
        <v>3811.19</v>
      </c>
      <c r="L121" s="23">
        <v>23819.93</v>
      </c>
      <c r="M121" s="23">
        <v>952.8</v>
      </c>
      <c r="N121" s="11">
        <v>26678.32</v>
      </c>
      <c r="O121" s="23" t="s">
        <v>357</v>
      </c>
      <c r="P121" s="23" t="s">
        <v>780</v>
      </c>
      <c r="Q121" s="23">
        <v>1</v>
      </c>
      <c r="R121" s="23">
        <v>1</v>
      </c>
      <c r="S121" s="23">
        <v>25303</v>
      </c>
      <c r="T121" s="23" t="s">
        <v>593</v>
      </c>
    </row>
    <row r="122" spans="1:20" hidden="1" x14ac:dyDescent="0.25">
      <c r="A122" s="23">
        <v>8460</v>
      </c>
      <c r="B122" s="23" t="s">
        <v>1956</v>
      </c>
      <c r="C122" s="23" t="str">
        <f>VLOOKUP(B122,'TRATECSA ORACLCE'!A:A,1,)</f>
        <v>TTP-407</v>
      </c>
      <c r="D122" s="23" t="str">
        <f>VLOOKUP(B122,'TABLA PUENTE'!M:M,1,)</f>
        <v>TTP-407</v>
      </c>
      <c r="E122" s="23">
        <v>2</v>
      </c>
      <c r="F122" s="23" t="s">
        <v>592</v>
      </c>
      <c r="G122" s="23">
        <v>1</v>
      </c>
      <c r="H122" s="23">
        <v>1</v>
      </c>
      <c r="I122" s="23" t="s">
        <v>600</v>
      </c>
      <c r="J122" s="23" t="s">
        <v>2157</v>
      </c>
      <c r="K122" s="23">
        <v>4406.3999999999996</v>
      </c>
      <c r="L122" s="23">
        <v>27540</v>
      </c>
      <c r="M122" s="23">
        <v>1101.5999999999999</v>
      </c>
      <c r="N122" s="11">
        <v>30844.799999999999</v>
      </c>
      <c r="O122" s="23" t="s">
        <v>1956</v>
      </c>
      <c r="P122" s="23" t="s">
        <v>2158</v>
      </c>
      <c r="Q122" s="23">
        <v>1</v>
      </c>
      <c r="R122" s="23">
        <v>1</v>
      </c>
      <c r="S122" s="23">
        <v>25471</v>
      </c>
      <c r="T122" s="23" t="s">
        <v>593</v>
      </c>
    </row>
    <row r="123" spans="1:20" hidden="1" x14ac:dyDescent="0.25">
      <c r="A123" s="23">
        <v>8211</v>
      </c>
      <c r="B123" s="23" t="s">
        <v>471</v>
      </c>
      <c r="C123" s="23" t="str">
        <f>VLOOKUP(B123,'TRATECSA ORACLCE'!A:A,1,)</f>
        <v>TTP-169</v>
      </c>
      <c r="D123" s="23" t="str">
        <f>VLOOKUP(B123,'TABLA PUENTE'!M:M,1,)</f>
        <v>TTP-169</v>
      </c>
      <c r="E123" s="23">
        <v>2</v>
      </c>
      <c r="F123" s="23" t="s">
        <v>592</v>
      </c>
      <c r="G123" s="23">
        <v>1</v>
      </c>
      <c r="H123" s="23">
        <v>1</v>
      </c>
      <c r="I123" s="23" t="s">
        <v>603</v>
      </c>
      <c r="J123" s="23" t="s">
        <v>781</v>
      </c>
      <c r="K123" s="23">
        <v>3735.2</v>
      </c>
      <c r="L123" s="23">
        <v>23345</v>
      </c>
      <c r="M123" s="23">
        <v>933.8</v>
      </c>
      <c r="N123" s="11">
        <v>26146.400000000001</v>
      </c>
      <c r="O123" s="23" t="s">
        <v>471</v>
      </c>
      <c r="P123" s="23" t="s">
        <v>782</v>
      </c>
      <c r="Q123" s="23">
        <v>1</v>
      </c>
      <c r="R123" s="23">
        <v>1</v>
      </c>
      <c r="S123" s="23">
        <v>24978</v>
      </c>
      <c r="T123" s="23" t="s">
        <v>593</v>
      </c>
    </row>
    <row r="124" spans="1:20" hidden="1" x14ac:dyDescent="0.25">
      <c r="A124" s="23">
        <v>8458</v>
      </c>
      <c r="B124" s="23" t="s">
        <v>1952</v>
      </c>
      <c r="C124" s="23" t="str">
        <f>VLOOKUP(B124,'TRATECSA ORACLCE'!A:A,1,)</f>
        <v>TTP-405</v>
      </c>
      <c r="D124" s="23" t="str">
        <f>VLOOKUP(B124,'TABLA PUENTE'!M:M,1,)</f>
        <v>TTP-405</v>
      </c>
      <c r="E124" s="23">
        <v>2</v>
      </c>
      <c r="F124" s="23" t="s">
        <v>592</v>
      </c>
      <c r="G124" s="23">
        <v>1</v>
      </c>
      <c r="H124" s="23">
        <v>1</v>
      </c>
      <c r="I124" s="23" t="s">
        <v>600</v>
      </c>
      <c r="J124" s="23" t="s">
        <v>2159</v>
      </c>
      <c r="K124" s="23">
        <v>2733.6</v>
      </c>
      <c r="L124" s="23">
        <v>17085</v>
      </c>
      <c r="M124" s="23">
        <v>683.4</v>
      </c>
      <c r="N124" s="11">
        <v>19135.2</v>
      </c>
      <c r="O124" s="23" t="s">
        <v>1952</v>
      </c>
      <c r="P124" s="23" t="s">
        <v>2160</v>
      </c>
      <c r="Q124" s="23">
        <v>1</v>
      </c>
      <c r="R124" s="23">
        <v>1</v>
      </c>
      <c r="S124" s="23">
        <v>25467</v>
      </c>
      <c r="T124" s="23" t="s">
        <v>593</v>
      </c>
    </row>
    <row r="125" spans="1:20" hidden="1" x14ac:dyDescent="0.25">
      <c r="A125" s="23">
        <v>8007</v>
      </c>
      <c r="B125" s="23" t="s">
        <v>119</v>
      </c>
      <c r="C125" s="23" t="str">
        <f>VLOOKUP(B125,'TRATECSA ORACLCE'!A:A,1,)</f>
        <v>TTP-46</v>
      </c>
      <c r="D125" s="23" t="str">
        <f>VLOOKUP(B125,'TABLA PUENTE'!M:M,1,)</f>
        <v>TTP-46</v>
      </c>
      <c r="E125" s="23">
        <v>2</v>
      </c>
      <c r="F125" s="23" t="s">
        <v>592</v>
      </c>
      <c r="G125" s="23">
        <v>1</v>
      </c>
      <c r="H125" s="23">
        <v>1</v>
      </c>
      <c r="I125" s="23" t="s">
        <v>594</v>
      </c>
      <c r="J125" s="23" t="s">
        <v>783</v>
      </c>
      <c r="K125" s="23">
        <v>1299.2</v>
      </c>
      <c r="L125" s="23">
        <v>8120</v>
      </c>
      <c r="M125" s="23">
        <v>324.8</v>
      </c>
      <c r="N125" s="11">
        <v>9094.4</v>
      </c>
      <c r="O125" s="23" t="s">
        <v>119</v>
      </c>
      <c r="P125" s="23" t="s">
        <v>784</v>
      </c>
      <c r="Q125" s="23">
        <v>1</v>
      </c>
      <c r="R125" s="23">
        <v>1</v>
      </c>
      <c r="S125" s="23">
        <v>24651</v>
      </c>
      <c r="T125" s="23" t="s">
        <v>593</v>
      </c>
    </row>
    <row r="126" spans="1:20" hidden="1" x14ac:dyDescent="0.25">
      <c r="A126" s="23">
        <v>8010</v>
      </c>
      <c r="B126" s="23" t="s">
        <v>403</v>
      </c>
      <c r="C126" s="23" t="str">
        <f>VLOOKUP(B126,'TRATECSA ORACLCE'!A:A,1,)</f>
        <v>TTP-49</v>
      </c>
      <c r="D126" s="23" t="str">
        <f>VLOOKUP(B126,'TABLA PUENTE'!M:M,1,)</f>
        <v>TTP-49</v>
      </c>
      <c r="E126" s="23">
        <v>2</v>
      </c>
      <c r="F126" s="23" t="s">
        <v>592</v>
      </c>
      <c r="G126" s="23">
        <v>1</v>
      </c>
      <c r="H126" s="23">
        <v>1</v>
      </c>
      <c r="I126" s="23" t="s">
        <v>594</v>
      </c>
      <c r="J126" s="23" t="s">
        <v>785</v>
      </c>
      <c r="K126" s="23">
        <v>1299.2</v>
      </c>
      <c r="L126" s="23">
        <v>8120</v>
      </c>
      <c r="M126" s="23">
        <v>324.8</v>
      </c>
      <c r="N126" s="11">
        <v>9094.4</v>
      </c>
      <c r="O126" s="23" t="s">
        <v>403</v>
      </c>
      <c r="P126" s="23" t="s">
        <v>786</v>
      </c>
      <c r="Q126" s="23">
        <v>1</v>
      </c>
      <c r="R126" s="23">
        <v>1</v>
      </c>
      <c r="S126" s="23">
        <v>24657</v>
      </c>
      <c r="T126" s="23" t="s">
        <v>593</v>
      </c>
    </row>
    <row r="127" spans="1:20" hidden="1" x14ac:dyDescent="0.25">
      <c r="A127" s="23">
        <v>8011</v>
      </c>
      <c r="B127" s="23" t="s">
        <v>485</v>
      </c>
      <c r="C127" s="23" t="str">
        <f>VLOOKUP(B127,'TRATECSA ORACLCE'!A:A,1,)</f>
        <v>TTP-50</v>
      </c>
      <c r="D127" s="23" t="str">
        <f>VLOOKUP(B127,'TABLA PUENTE'!M:M,1,)</f>
        <v>TTP-50</v>
      </c>
      <c r="E127" s="23">
        <v>2</v>
      </c>
      <c r="F127" s="23" t="s">
        <v>592</v>
      </c>
      <c r="G127" s="23">
        <v>1</v>
      </c>
      <c r="H127" s="23">
        <v>1</v>
      </c>
      <c r="I127" s="23" t="s">
        <v>594</v>
      </c>
      <c r="J127" s="23" t="s">
        <v>787</v>
      </c>
      <c r="K127" s="23">
        <v>1299.2</v>
      </c>
      <c r="L127" s="23">
        <v>8120</v>
      </c>
      <c r="M127" s="23">
        <v>324.8</v>
      </c>
      <c r="N127" s="11">
        <v>9094.4</v>
      </c>
      <c r="O127" s="23" t="s">
        <v>485</v>
      </c>
      <c r="P127" s="23" t="s">
        <v>788</v>
      </c>
      <c r="Q127" s="23">
        <v>1</v>
      </c>
      <c r="R127" s="23">
        <v>1</v>
      </c>
      <c r="S127" s="23">
        <v>24659</v>
      </c>
      <c r="T127" s="23" t="s">
        <v>593</v>
      </c>
    </row>
    <row r="128" spans="1:20" hidden="1" x14ac:dyDescent="0.25">
      <c r="A128" s="23">
        <v>8090</v>
      </c>
      <c r="B128" s="23" t="s">
        <v>789</v>
      </c>
      <c r="C128" s="23" t="e">
        <f>VLOOKUP(B128,'TRATECSA ORACLCE'!A:A,1,)</f>
        <v>#N/A</v>
      </c>
      <c r="D128" s="23" t="str">
        <f>VLOOKUP(B128,'TABLA PUENTE'!M:M,1,)</f>
        <v>TTP-100</v>
      </c>
      <c r="E128" s="23">
        <v>2</v>
      </c>
      <c r="F128" s="23" t="s">
        <v>592</v>
      </c>
      <c r="G128" s="23">
        <v>1</v>
      </c>
      <c r="H128" s="23">
        <v>1</v>
      </c>
      <c r="I128" s="23" t="s">
        <v>603</v>
      </c>
      <c r="J128" s="23" t="s">
        <v>790</v>
      </c>
      <c r="K128" s="23">
        <v>2410.2399999999998</v>
      </c>
      <c r="L128" s="23">
        <v>15064</v>
      </c>
      <c r="M128" s="23">
        <v>602.55999999999995</v>
      </c>
      <c r="N128" s="11">
        <v>16871.68</v>
      </c>
      <c r="O128" s="23" t="s">
        <v>789</v>
      </c>
      <c r="P128" s="23" t="s">
        <v>791</v>
      </c>
      <c r="Q128" s="23">
        <v>1</v>
      </c>
      <c r="R128" s="23">
        <v>1</v>
      </c>
      <c r="S128" s="23">
        <v>24789</v>
      </c>
      <c r="T128" s="23" t="s">
        <v>593</v>
      </c>
    </row>
    <row r="129" spans="1:20" hidden="1" x14ac:dyDescent="0.25">
      <c r="A129" s="23">
        <v>8307</v>
      </c>
      <c r="B129" s="23" t="s">
        <v>263</v>
      </c>
      <c r="C129" s="23" t="str">
        <f>VLOOKUP(B129,'TRATECSA ORACLCE'!A:A,1,)</f>
        <v>TTP-263</v>
      </c>
      <c r="D129" s="23" t="str">
        <f>VLOOKUP(B129,'TABLA PUENTE'!M:M,1,)</f>
        <v>TTP-263</v>
      </c>
      <c r="E129" s="23">
        <v>2</v>
      </c>
      <c r="F129" s="23" t="s">
        <v>592</v>
      </c>
      <c r="G129" s="23">
        <v>1</v>
      </c>
      <c r="H129" s="23">
        <v>1</v>
      </c>
      <c r="I129" s="23" t="s">
        <v>594</v>
      </c>
      <c r="J129" s="23" t="s">
        <v>792</v>
      </c>
      <c r="K129" s="23">
        <v>3725.6</v>
      </c>
      <c r="L129" s="23">
        <v>23285</v>
      </c>
      <c r="M129" s="23">
        <v>931.4</v>
      </c>
      <c r="N129" s="11">
        <v>26079.200000000001</v>
      </c>
      <c r="O129" s="23" t="s">
        <v>263</v>
      </c>
      <c r="P129" s="23" t="s">
        <v>793</v>
      </c>
      <c r="Q129" s="23">
        <v>1</v>
      </c>
      <c r="R129" s="23">
        <v>1</v>
      </c>
      <c r="S129" s="23">
        <v>25174</v>
      </c>
      <c r="T129" s="23" t="s">
        <v>593</v>
      </c>
    </row>
    <row r="130" spans="1:20" hidden="1" x14ac:dyDescent="0.25">
      <c r="A130" s="23">
        <v>8312</v>
      </c>
      <c r="B130" s="23" t="s">
        <v>565</v>
      </c>
      <c r="C130" s="23" t="str">
        <f>VLOOKUP(B130,'TRATECSA ORACLCE'!A:A,1,)</f>
        <v>TTP-268</v>
      </c>
      <c r="D130" s="23" t="str">
        <f>VLOOKUP(B130,'TABLA PUENTE'!M:M,1,)</f>
        <v>TTP-268</v>
      </c>
      <c r="E130" s="23">
        <v>2</v>
      </c>
      <c r="F130" s="23" t="s">
        <v>592</v>
      </c>
      <c r="G130" s="23">
        <v>1</v>
      </c>
      <c r="H130" s="23">
        <v>1</v>
      </c>
      <c r="I130" s="23" t="s">
        <v>603</v>
      </c>
      <c r="J130" s="23" t="s">
        <v>794</v>
      </c>
      <c r="K130" s="23">
        <v>1299.2</v>
      </c>
      <c r="L130" s="23">
        <v>8120</v>
      </c>
      <c r="M130" s="23">
        <v>324.8</v>
      </c>
      <c r="N130" s="11">
        <v>9094.4</v>
      </c>
      <c r="O130" s="23" t="s">
        <v>565</v>
      </c>
      <c r="P130" s="23" t="s">
        <v>795</v>
      </c>
      <c r="Q130" s="23">
        <v>1</v>
      </c>
      <c r="R130" s="23">
        <v>1</v>
      </c>
      <c r="S130" s="23">
        <v>25184</v>
      </c>
      <c r="T130" s="23" t="s">
        <v>593</v>
      </c>
    </row>
    <row r="131" spans="1:20" hidden="1" x14ac:dyDescent="0.25">
      <c r="A131" s="23">
        <v>8405</v>
      </c>
      <c r="B131" s="23" t="s">
        <v>381</v>
      </c>
      <c r="C131" s="23" t="str">
        <f>VLOOKUP(B131,'TRATECSA ORACLCE'!A:A,1,)</f>
        <v>TTP-356</v>
      </c>
      <c r="D131" s="23" t="str">
        <f>VLOOKUP(B131,'TABLA PUENTE'!M:M,1,)</f>
        <v>TTP-356</v>
      </c>
      <c r="E131" s="23">
        <v>2</v>
      </c>
      <c r="F131" s="23" t="s">
        <v>592</v>
      </c>
      <c r="G131" s="23">
        <v>1</v>
      </c>
      <c r="H131" s="23">
        <v>1</v>
      </c>
      <c r="I131" s="23" t="s">
        <v>603</v>
      </c>
      <c r="J131" s="23" t="s">
        <v>796</v>
      </c>
      <c r="K131" s="23">
        <v>3725.6</v>
      </c>
      <c r="L131" s="23">
        <v>23285</v>
      </c>
      <c r="M131" s="23">
        <v>931.4</v>
      </c>
      <c r="N131" s="11">
        <v>26079.200000000001</v>
      </c>
      <c r="O131" s="23" t="s">
        <v>381</v>
      </c>
      <c r="P131" s="23" t="s">
        <v>797</v>
      </c>
      <c r="Q131" s="23">
        <v>1</v>
      </c>
      <c r="R131" s="23">
        <v>1</v>
      </c>
      <c r="S131" s="23">
        <v>25364</v>
      </c>
      <c r="T131" s="23" t="s">
        <v>593</v>
      </c>
    </row>
    <row r="132" spans="1:20" hidden="1" x14ac:dyDescent="0.25">
      <c r="A132" s="23">
        <v>7962</v>
      </c>
      <c r="B132" s="23" t="s">
        <v>372</v>
      </c>
      <c r="C132" s="23" t="str">
        <f>VLOOKUP(B132,'TRATECSA ORACLCE'!A:A,1,)</f>
        <v>TTP-9</v>
      </c>
      <c r="D132" s="23" t="str">
        <f>VLOOKUP(B132,'TABLA PUENTE'!M:M,1,)</f>
        <v>TTP-9</v>
      </c>
      <c r="E132" s="23">
        <v>2</v>
      </c>
      <c r="F132" s="23" t="s">
        <v>592</v>
      </c>
      <c r="G132" s="23">
        <v>1</v>
      </c>
      <c r="H132" s="23">
        <v>1</v>
      </c>
      <c r="I132" s="23" t="s">
        <v>600</v>
      </c>
      <c r="J132" s="23" t="s">
        <v>798</v>
      </c>
      <c r="K132" s="23">
        <v>3725.6</v>
      </c>
      <c r="L132" s="23">
        <v>23285</v>
      </c>
      <c r="M132" s="23">
        <v>931.4</v>
      </c>
      <c r="N132" s="11">
        <v>26079.200000000001</v>
      </c>
      <c r="O132" s="23" t="s">
        <v>372</v>
      </c>
      <c r="P132" s="23" t="s">
        <v>799</v>
      </c>
      <c r="Q132" s="23">
        <v>1</v>
      </c>
      <c r="R132" s="23">
        <v>1</v>
      </c>
      <c r="S132" s="23">
        <v>24571</v>
      </c>
      <c r="T132" s="23" t="s">
        <v>593</v>
      </c>
    </row>
    <row r="133" spans="1:20" hidden="1" x14ac:dyDescent="0.25">
      <c r="A133" s="23">
        <v>8176</v>
      </c>
      <c r="B133" s="23" t="s">
        <v>549</v>
      </c>
      <c r="C133" s="23" t="str">
        <f>VLOOKUP(B133,'TRATECSA ORACLCE'!A:A,1,)</f>
        <v>TTP-136</v>
      </c>
      <c r="D133" s="23" t="str">
        <f>VLOOKUP(B133,'TABLA PUENTE'!M:M,1,)</f>
        <v>TTP-136</v>
      </c>
      <c r="E133" s="23">
        <v>2</v>
      </c>
      <c r="F133" s="23" t="s">
        <v>592</v>
      </c>
      <c r="G133" s="23">
        <v>1</v>
      </c>
      <c r="H133" s="23">
        <v>1</v>
      </c>
      <c r="I133" s="23" t="s">
        <v>600</v>
      </c>
      <c r="J133" s="23" t="s">
        <v>800</v>
      </c>
      <c r="K133" s="23">
        <v>5221.6000000000004</v>
      </c>
      <c r="L133" s="23">
        <v>32635</v>
      </c>
      <c r="M133" s="23">
        <v>1305.4000000000001</v>
      </c>
      <c r="N133" s="11">
        <v>36551.199999999997</v>
      </c>
      <c r="O133" s="23" t="s">
        <v>549</v>
      </c>
      <c r="P133" s="23" t="s">
        <v>801</v>
      </c>
      <c r="Q133" s="23">
        <v>1</v>
      </c>
      <c r="R133" s="23">
        <v>1</v>
      </c>
      <c r="S133" s="23">
        <v>24913</v>
      </c>
      <c r="T133" s="23" t="s">
        <v>593</v>
      </c>
    </row>
    <row r="134" spans="1:20" hidden="1" x14ac:dyDescent="0.25">
      <c r="A134" s="23">
        <v>7994</v>
      </c>
      <c r="B134" s="23" t="s">
        <v>465</v>
      </c>
      <c r="C134" s="23" t="str">
        <f>VLOOKUP(B134,'TRATECSA ORACLCE'!A:A,1,)</f>
        <v>TTP-33</v>
      </c>
      <c r="D134" s="23" t="str">
        <f>VLOOKUP(B134,'TABLA PUENTE'!M:M,1,)</f>
        <v>TTP-33</v>
      </c>
      <c r="E134" s="23">
        <v>2</v>
      </c>
      <c r="F134" s="23" t="s">
        <v>592</v>
      </c>
      <c r="G134" s="23">
        <v>1</v>
      </c>
      <c r="H134" s="23">
        <v>1</v>
      </c>
      <c r="I134" s="23" t="s">
        <v>594</v>
      </c>
      <c r="J134" s="23" t="s">
        <v>802</v>
      </c>
      <c r="K134" s="23">
        <v>1299.2</v>
      </c>
      <c r="L134" s="23">
        <v>8120</v>
      </c>
      <c r="M134" s="23">
        <v>324.8</v>
      </c>
      <c r="N134" s="11">
        <v>9094.4</v>
      </c>
      <c r="O134" s="23" t="s">
        <v>465</v>
      </c>
      <c r="P134" s="23" t="s">
        <v>803</v>
      </c>
      <c r="Q134" s="23">
        <v>1</v>
      </c>
      <c r="R134" s="23">
        <v>1</v>
      </c>
      <c r="S134" s="23">
        <v>24625</v>
      </c>
      <c r="T134" s="23" t="s">
        <v>593</v>
      </c>
    </row>
    <row r="135" spans="1:20" hidden="1" x14ac:dyDescent="0.25">
      <c r="A135" s="23">
        <v>8320</v>
      </c>
      <c r="B135" s="23" t="s">
        <v>325</v>
      </c>
      <c r="C135" s="23" t="str">
        <f>VLOOKUP(B135,'TRATECSA ORACLCE'!A:A,1,)</f>
        <v>TTP-276</v>
      </c>
      <c r="D135" s="23" t="str">
        <f>VLOOKUP(B135,'TABLA PUENTE'!M:M,1,)</f>
        <v>TTP-276</v>
      </c>
      <c r="E135" s="23">
        <v>2</v>
      </c>
      <c r="F135" s="23" t="s">
        <v>592</v>
      </c>
      <c r="G135" s="23">
        <v>1</v>
      </c>
      <c r="H135" s="23">
        <v>1</v>
      </c>
      <c r="I135" s="23" t="s">
        <v>600</v>
      </c>
      <c r="J135" s="23" t="s">
        <v>804</v>
      </c>
      <c r="K135" s="23">
        <v>3735.2</v>
      </c>
      <c r="L135" s="23">
        <v>23345</v>
      </c>
      <c r="M135" s="23">
        <v>933.8</v>
      </c>
      <c r="N135" s="11">
        <v>26146.400000000001</v>
      </c>
      <c r="O135" s="23" t="s">
        <v>325</v>
      </c>
      <c r="P135" s="23" t="s">
        <v>805</v>
      </c>
      <c r="Q135" s="23">
        <v>1</v>
      </c>
      <c r="R135" s="23">
        <v>1</v>
      </c>
      <c r="S135" s="23">
        <v>25200</v>
      </c>
      <c r="T135" s="23" t="s">
        <v>593</v>
      </c>
    </row>
    <row r="136" spans="1:20" hidden="1" x14ac:dyDescent="0.25">
      <c r="A136" s="23">
        <v>8321</v>
      </c>
      <c r="B136" s="23" t="s">
        <v>252</v>
      </c>
      <c r="C136" s="23" t="str">
        <f>VLOOKUP(B136,'TRATECSA ORACLCE'!A:A,1,)</f>
        <v>TTP-277</v>
      </c>
      <c r="D136" s="23" t="str">
        <f>VLOOKUP(B136,'TABLA PUENTE'!M:M,1,)</f>
        <v>TTP-277</v>
      </c>
      <c r="E136" s="23">
        <v>2</v>
      </c>
      <c r="F136" s="23" t="s">
        <v>592</v>
      </c>
      <c r="G136" s="23">
        <v>1</v>
      </c>
      <c r="H136" s="23">
        <v>1</v>
      </c>
      <c r="I136" s="23" t="s">
        <v>600</v>
      </c>
      <c r="J136" s="23" t="s">
        <v>806</v>
      </c>
      <c r="K136" s="23">
        <v>2670.5</v>
      </c>
      <c r="L136" s="23">
        <v>16690.62</v>
      </c>
      <c r="M136" s="23">
        <v>667.62</v>
      </c>
      <c r="N136" s="11">
        <v>18693.5</v>
      </c>
      <c r="O136" s="23" t="s">
        <v>252</v>
      </c>
      <c r="P136" s="23" t="s">
        <v>807</v>
      </c>
      <c r="Q136" s="23">
        <v>1</v>
      </c>
      <c r="R136" s="23">
        <v>1</v>
      </c>
      <c r="S136" s="23">
        <v>25203</v>
      </c>
      <c r="T136" s="23" t="s">
        <v>593</v>
      </c>
    </row>
    <row r="137" spans="1:20" hidden="1" x14ac:dyDescent="0.25">
      <c r="A137" s="23">
        <v>8128</v>
      </c>
      <c r="B137" s="23" t="s">
        <v>513</v>
      </c>
      <c r="C137" s="23" t="str">
        <f>VLOOKUP(B137,'TRATECSA ORACLCE'!A:A,1,)</f>
        <v>TTP-116</v>
      </c>
      <c r="D137" s="23" t="str">
        <f>VLOOKUP(B137,'TABLA PUENTE'!M:M,1,)</f>
        <v>TTP-116</v>
      </c>
      <c r="E137" s="23">
        <v>2</v>
      </c>
      <c r="F137" s="23" t="s">
        <v>592</v>
      </c>
      <c r="G137" s="23">
        <v>1</v>
      </c>
      <c r="H137" s="23">
        <v>1</v>
      </c>
      <c r="I137" s="23" t="s">
        <v>603</v>
      </c>
      <c r="J137" s="23" t="s">
        <v>808</v>
      </c>
      <c r="K137" s="23">
        <v>1299.2</v>
      </c>
      <c r="L137" s="23">
        <v>8120</v>
      </c>
      <c r="M137" s="23">
        <v>324.8</v>
      </c>
      <c r="N137" s="11">
        <v>9094.4</v>
      </c>
      <c r="O137" s="23" t="s">
        <v>513</v>
      </c>
      <c r="P137" s="23" t="s">
        <v>809</v>
      </c>
      <c r="Q137" s="23">
        <v>1</v>
      </c>
      <c r="R137" s="23">
        <v>1</v>
      </c>
      <c r="S137" s="23">
        <v>24844</v>
      </c>
      <c r="T137" s="23" t="s">
        <v>593</v>
      </c>
    </row>
    <row r="138" spans="1:20" hidden="1" x14ac:dyDescent="0.25">
      <c r="A138" s="23">
        <v>8129</v>
      </c>
      <c r="B138" s="23" t="s">
        <v>341</v>
      </c>
      <c r="C138" s="23" t="str">
        <f>VLOOKUP(B138,'TRATECSA ORACLCE'!A:A,1,)</f>
        <v>TTP-117</v>
      </c>
      <c r="D138" s="23" t="str">
        <f>VLOOKUP(B138,'TABLA PUENTE'!M:M,1,)</f>
        <v>TTP-117</v>
      </c>
      <c r="E138" s="23">
        <v>2</v>
      </c>
      <c r="F138" s="23" t="s">
        <v>592</v>
      </c>
      <c r="G138" s="23">
        <v>1</v>
      </c>
      <c r="H138" s="23">
        <v>1</v>
      </c>
      <c r="I138" s="23" t="s">
        <v>603</v>
      </c>
      <c r="J138" s="23" t="s">
        <v>810</v>
      </c>
      <c r="K138" s="23">
        <v>1299.2</v>
      </c>
      <c r="L138" s="23">
        <v>8120</v>
      </c>
      <c r="M138" s="23">
        <v>324.8</v>
      </c>
      <c r="N138" s="11">
        <v>9094.4</v>
      </c>
      <c r="O138" s="23" t="s">
        <v>341</v>
      </c>
      <c r="P138" s="23" t="s">
        <v>811</v>
      </c>
      <c r="Q138" s="23">
        <v>1</v>
      </c>
      <c r="R138" s="23">
        <v>1</v>
      </c>
      <c r="S138" s="23">
        <v>24846</v>
      </c>
      <c r="T138" s="23" t="s">
        <v>593</v>
      </c>
    </row>
    <row r="139" spans="1:20" hidden="1" x14ac:dyDescent="0.25">
      <c r="A139" s="23">
        <v>8319</v>
      </c>
      <c r="B139" s="23" t="s">
        <v>318</v>
      </c>
      <c r="C139" s="23" t="str">
        <f>VLOOKUP(B139,'TRATECSA ORACLCE'!A:A,1,)</f>
        <v>TTP-275</v>
      </c>
      <c r="D139" s="23" t="str">
        <f>VLOOKUP(B139,'TABLA PUENTE'!M:M,1,)</f>
        <v>TTP-275</v>
      </c>
      <c r="E139" s="23">
        <v>2</v>
      </c>
      <c r="F139" s="23" t="s">
        <v>592</v>
      </c>
      <c r="G139" s="23">
        <v>1</v>
      </c>
      <c r="H139" s="23">
        <v>1</v>
      </c>
      <c r="I139" s="23" t="s">
        <v>600</v>
      </c>
      <c r="J139" s="23" t="s">
        <v>812</v>
      </c>
      <c r="K139" s="23">
        <v>3735.2</v>
      </c>
      <c r="L139" s="23">
        <v>23345</v>
      </c>
      <c r="M139" s="23">
        <v>933.8</v>
      </c>
      <c r="N139" s="11">
        <v>26146.400000000001</v>
      </c>
      <c r="O139" s="23" t="s">
        <v>318</v>
      </c>
      <c r="P139" s="23" t="s">
        <v>813</v>
      </c>
      <c r="Q139" s="23">
        <v>1</v>
      </c>
      <c r="R139" s="23">
        <v>1</v>
      </c>
      <c r="S139" s="23">
        <v>25198</v>
      </c>
      <c r="T139" s="23" t="s">
        <v>593</v>
      </c>
    </row>
    <row r="140" spans="1:20" hidden="1" x14ac:dyDescent="0.25">
      <c r="A140" s="23">
        <v>8491</v>
      </c>
      <c r="B140" s="23" t="s">
        <v>2022</v>
      </c>
      <c r="C140" s="23" t="str">
        <f>VLOOKUP(B140,'TRATECSA ORACLCE'!A:A,1,)</f>
        <v>TTP-436</v>
      </c>
      <c r="D140" s="23" t="str">
        <f>VLOOKUP(B140,'TABLA PUENTE'!M:M,1,)</f>
        <v>TTP-436</v>
      </c>
      <c r="E140" s="23">
        <v>2</v>
      </c>
      <c r="F140" s="23" t="s">
        <v>592</v>
      </c>
      <c r="G140" s="23">
        <v>1</v>
      </c>
      <c r="H140" s="23">
        <v>1</v>
      </c>
      <c r="I140" s="23" t="s">
        <v>603</v>
      </c>
      <c r="J140" s="23" t="s">
        <v>2161</v>
      </c>
      <c r="K140" s="23">
        <v>1299.2</v>
      </c>
      <c r="L140" s="23">
        <v>8120</v>
      </c>
      <c r="M140" s="23">
        <v>324.8</v>
      </c>
      <c r="N140" s="11">
        <v>9094.4</v>
      </c>
      <c r="O140" s="23" t="s">
        <v>2022</v>
      </c>
      <c r="P140" s="23" t="s">
        <v>2162</v>
      </c>
      <c r="Q140" s="23">
        <v>1</v>
      </c>
      <c r="R140" s="23">
        <v>1</v>
      </c>
      <c r="S140" s="23">
        <v>25533</v>
      </c>
      <c r="T140" s="23" t="s">
        <v>593</v>
      </c>
    </row>
    <row r="141" spans="1:20" hidden="1" x14ac:dyDescent="0.25">
      <c r="A141" s="23">
        <v>8194</v>
      </c>
      <c r="B141" s="23" t="s">
        <v>78</v>
      </c>
      <c r="C141" s="23" t="str">
        <f>VLOOKUP(B141,'TRATECSA ORACLCE'!A:A,1,)</f>
        <v>TTP-152</v>
      </c>
      <c r="D141" s="23" t="str">
        <f>VLOOKUP(B141,'TABLA PUENTE'!M:M,1,)</f>
        <v>TTP-152</v>
      </c>
      <c r="E141" s="23">
        <v>2</v>
      </c>
      <c r="F141" s="23" t="s">
        <v>592</v>
      </c>
      <c r="G141" s="23">
        <v>1</v>
      </c>
      <c r="H141" s="23">
        <v>1</v>
      </c>
      <c r="I141" s="23" t="s">
        <v>594</v>
      </c>
      <c r="J141" s="23" t="s">
        <v>814</v>
      </c>
      <c r="K141" s="23">
        <v>1299.2</v>
      </c>
      <c r="L141" s="23">
        <v>8120</v>
      </c>
      <c r="M141" s="23">
        <v>324.8</v>
      </c>
      <c r="N141" s="11">
        <v>9094.4</v>
      </c>
      <c r="O141" s="23" t="s">
        <v>78</v>
      </c>
      <c r="P141" s="23" t="s">
        <v>815</v>
      </c>
      <c r="Q141" s="23">
        <v>1</v>
      </c>
      <c r="R141" s="23">
        <v>1</v>
      </c>
      <c r="S141" s="23">
        <v>24946</v>
      </c>
      <c r="T141" s="23" t="s">
        <v>593</v>
      </c>
    </row>
    <row r="142" spans="1:20" hidden="1" x14ac:dyDescent="0.25">
      <c r="A142" s="23">
        <v>7961</v>
      </c>
      <c r="B142" s="23" t="s">
        <v>506</v>
      </c>
      <c r="C142" s="23" t="str">
        <f>VLOOKUP(B142,'TRATECSA ORACLCE'!A:A,1,)</f>
        <v>TTP-8</v>
      </c>
      <c r="D142" s="23" t="str">
        <f>VLOOKUP(B142,'TABLA PUENTE'!M:M,1,)</f>
        <v>TTP-8</v>
      </c>
      <c r="E142" s="23">
        <v>2</v>
      </c>
      <c r="F142" s="23" t="s">
        <v>592</v>
      </c>
      <c r="G142" s="23">
        <v>1</v>
      </c>
      <c r="H142" s="23">
        <v>1</v>
      </c>
      <c r="I142" s="23" t="s">
        <v>603</v>
      </c>
      <c r="J142" s="23" t="s">
        <v>816</v>
      </c>
      <c r="K142" s="23">
        <v>3725.6</v>
      </c>
      <c r="L142" s="23">
        <v>23285</v>
      </c>
      <c r="M142" s="23">
        <v>931.4</v>
      </c>
      <c r="N142" s="11">
        <v>26079.200000000001</v>
      </c>
      <c r="O142" s="23" t="s">
        <v>506</v>
      </c>
      <c r="P142" s="23" t="s">
        <v>817</v>
      </c>
      <c r="Q142" s="23">
        <v>1</v>
      </c>
      <c r="R142" s="23">
        <v>1</v>
      </c>
      <c r="S142" s="23">
        <v>24567</v>
      </c>
      <c r="T142" s="23" t="s">
        <v>593</v>
      </c>
    </row>
    <row r="143" spans="1:20" hidden="1" x14ac:dyDescent="0.25">
      <c r="A143" s="23">
        <v>8210</v>
      </c>
      <c r="B143" s="23" t="s">
        <v>309</v>
      </c>
      <c r="C143" s="23" t="str">
        <f>VLOOKUP(B143,'TRATECSA ORACLCE'!A:A,1,)</f>
        <v>TTP-168</v>
      </c>
      <c r="D143" s="23" t="str">
        <f>VLOOKUP(B143,'TABLA PUENTE'!M:M,1,)</f>
        <v>TTP-168</v>
      </c>
      <c r="E143" s="23">
        <v>2</v>
      </c>
      <c r="F143" s="23" t="s">
        <v>592</v>
      </c>
      <c r="G143" s="23">
        <v>1</v>
      </c>
      <c r="H143" s="23">
        <v>1</v>
      </c>
      <c r="I143" s="23" t="s">
        <v>603</v>
      </c>
      <c r="J143" s="23" t="s">
        <v>818</v>
      </c>
      <c r="K143" s="23">
        <v>1299.2</v>
      </c>
      <c r="L143" s="23">
        <v>8120</v>
      </c>
      <c r="M143" s="23">
        <v>324.8</v>
      </c>
      <c r="N143" s="11">
        <v>9094.4</v>
      </c>
      <c r="O143" s="23" t="s">
        <v>309</v>
      </c>
      <c r="P143" s="23" t="s">
        <v>819</v>
      </c>
      <c r="Q143" s="23">
        <v>1</v>
      </c>
      <c r="R143" s="23">
        <v>1</v>
      </c>
      <c r="S143" s="23">
        <v>24975</v>
      </c>
      <c r="T143" s="23" t="s">
        <v>593</v>
      </c>
    </row>
    <row r="144" spans="1:20" hidden="1" x14ac:dyDescent="0.25">
      <c r="A144" s="23">
        <v>8105</v>
      </c>
      <c r="B144" s="23" t="s">
        <v>319</v>
      </c>
      <c r="C144" s="23" t="str">
        <f>VLOOKUP(B144,'TRATECSA ORACLCE'!A:A,1,)</f>
        <v>TTP-105</v>
      </c>
      <c r="D144" s="23" t="str">
        <f>VLOOKUP(B144,'TABLA PUENTE'!M:M,1,)</f>
        <v>TTP-105</v>
      </c>
      <c r="E144" s="23">
        <v>2</v>
      </c>
      <c r="F144" s="23" t="s">
        <v>592</v>
      </c>
      <c r="G144" s="23">
        <v>1</v>
      </c>
      <c r="H144" s="23">
        <v>1</v>
      </c>
      <c r="I144" s="23" t="s">
        <v>603</v>
      </c>
      <c r="J144" s="23" t="s">
        <v>820</v>
      </c>
      <c r="K144" s="23">
        <v>1299.2</v>
      </c>
      <c r="L144" s="23">
        <v>8120</v>
      </c>
      <c r="M144" s="23">
        <v>324.8</v>
      </c>
      <c r="N144" s="11">
        <v>9094.4</v>
      </c>
      <c r="O144" s="23" t="s">
        <v>319</v>
      </c>
      <c r="P144" s="23" t="s">
        <v>821</v>
      </c>
      <c r="Q144" s="23">
        <v>1</v>
      </c>
      <c r="R144" s="23">
        <v>1</v>
      </c>
      <c r="S144" s="23">
        <v>24809</v>
      </c>
      <c r="T144" s="23" t="s">
        <v>593</v>
      </c>
    </row>
    <row r="145" spans="1:20" hidden="1" x14ac:dyDescent="0.25">
      <c r="A145" s="23">
        <v>8318</v>
      </c>
      <c r="B145" s="23" t="s">
        <v>356</v>
      </c>
      <c r="C145" s="23" t="str">
        <f>VLOOKUP(B145,'TRATECSA ORACLCE'!A:A,1,)</f>
        <v>TTP-274</v>
      </c>
      <c r="D145" s="23" t="str">
        <f>VLOOKUP(B145,'TABLA PUENTE'!M:M,1,)</f>
        <v>TTP-274</v>
      </c>
      <c r="E145" s="23">
        <v>2</v>
      </c>
      <c r="F145" s="23" t="s">
        <v>592</v>
      </c>
      <c r="G145" s="23">
        <v>1</v>
      </c>
      <c r="H145" s="23">
        <v>1</v>
      </c>
      <c r="I145" s="23" t="s">
        <v>603</v>
      </c>
      <c r="J145" s="23" t="s">
        <v>822</v>
      </c>
      <c r="K145" s="23">
        <v>5221.6000000000004</v>
      </c>
      <c r="L145" s="23">
        <v>32635</v>
      </c>
      <c r="M145" s="23">
        <v>1305.4000000000001</v>
      </c>
      <c r="N145" s="11">
        <v>36551.199999999997</v>
      </c>
      <c r="O145" s="23" t="s">
        <v>356</v>
      </c>
      <c r="P145" s="23" t="s">
        <v>823</v>
      </c>
      <c r="Q145" s="23">
        <v>1</v>
      </c>
      <c r="R145" s="23">
        <v>1</v>
      </c>
      <c r="S145" s="23">
        <v>25196</v>
      </c>
      <c r="T145" s="23" t="s">
        <v>593</v>
      </c>
    </row>
    <row r="146" spans="1:20" hidden="1" x14ac:dyDescent="0.25">
      <c r="A146" s="23">
        <v>8484</v>
      </c>
      <c r="B146" s="23" t="s">
        <v>2008</v>
      </c>
      <c r="C146" s="23" t="str">
        <f>VLOOKUP(B146,'TRATECSA ORACLCE'!A:A,1,)</f>
        <v>TTP-429</v>
      </c>
      <c r="D146" s="23" t="str">
        <f>VLOOKUP(B146,'TABLA PUENTE'!M:M,1,)</f>
        <v>TTP-429</v>
      </c>
      <c r="E146" s="23">
        <v>2</v>
      </c>
      <c r="F146" s="23" t="s">
        <v>592</v>
      </c>
      <c r="G146" s="23">
        <v>1</v>
      </c>
      <c r="H146" s="23">
        <v>1</v>
      </c>
      <c r="I146" s="23" t="s">
        <v>603</v>
      </c>
      <c r="J146" s="23" t="s">
        <v>2163</v>
      </c>
      <c r="K146" s="23">
        <v>2868.3</v>
      </c>
      <c r="L146" s="23">
        <v>17926.88</v>
      </c>
      <c r="M146" s="23">
        <v>717.08</v>
      </c>
      <c r="N146" s="11">
        <v>20078.099999999999</v>
      </c>
      <c r="O146" s="23" t="s">
        <v>2008</v>
      </c>
      <c r="P146" s="23" t="s">
        <v>2164</v>
      </c>
      <c r="Q146" s="23">
        <v>1</v>
      </c>
      <c r="R146" s="23">
        <v>1</v>
      </c>
      <c r="S146" s="23">
        <v>25519</v>
      </c>
      <c r="T146" s="23" t="s">
        <v>593</v>
      </c>
    </row>
    <row r="147" spans="1:20" hidden="1" x14ac:dyDescent="0.25">
      <c r="A147" s="23">
        <v>8485</v>
      </c>
      <c r="B147" s="23" t="s">
        <v>2010</v>
      </c>
      <c r="C147" s="23" t="str">
        <f>VLOOKUP(B147,'TRATECSA ORACLCE'!A:A,1,)</f>
        <v>TTP-430</v>
      </c>
      <c r="D147" s="23" t="str">
        <f>VLOOKUP(B147,'TABLA PUENTE'!M:M,1,)</f>
        <v>TTP-430</v>
      </c>
      <c r="E147" s="23">
        <v>2</v>
      </c>
      <c r="F147" s="23" t="s">
        <v>592</v>
      </c>
      <c r="G147" s="23">
        <v>1</v>
      </c>
      <c r="H147" s="23">
        <v>1</v>
      </c>
      <c r="I147" s="23" t="s">
        <v>603</v>
      </c>
      <c r="J147" s="23" t="s">
        <v>2165</v>
      </c>
      <c r="K147" s="23">
        <v>1299.2</v>
      </c>
      <c r="L147" s="23">
        <v>8120</v>
      </c>
      <c r="M147" s="23">
        <v>324.8</v>
      </c>
      <c r="N147" s="11">
        <v>9094.4</v>
      </c>
      <c r="O147" s="23" t="s">
        <v>2010</v>
      </c>
      <c r="P147" s="23" t="s">
        <v>2166</v>
      </c>
      <c r="Q147" s="23">
        <v>1</v>
      </c>
      <c r="R147" s="23">
        <v>1</v>
      </c>
      <c r="S147" s="23">
        <v>25521</v>
      </c>
      <c r="T147" s="23" t="s">
        <v>593</v>
      </c>
    </row>
    <row r="148" spans="1:20" hidden="1" x14ac:dyDescent="0.25">
      <c r="A148" s="23">
        <v>8486</v>
      </c>
      <c r="B148" s="23" t="s">
        <v>2012</v>
      </c>
      <c r="C148" s="23" t="str">
        <f>VLOOKUP(B148,'TRATECSA ORACLCE'!A:A,1,)</f>
        <v>TTP-431</v>
      </c>
      <c r="D148" s="23" t="str">
        <f>VLOOKUP(B148,'TABLA PUENTE'!M:M,1,)</f>
        <v>TTP-431</v>
      </c>
      <c r="E148" s="23">
        <v>2</v>
      </c>
      <c r="F148" s="23" t="s">
        <v>592</v>
      </c>
      <c r="G148" s="23">
        <v>1</v>
      </c>
      <c r="H148" s="23">
        <v>1</v>
      </c>
      <c r="I148" s="23" t="s">
        <v>603</v>
      </c>
      <c r="J148" s="23" t="s">
        <v>2167</v>
      </c>
      <c r="K148" s="23">
        <v>1299.2</v>
      </c>
      <c r="L148" s="23">
        <v>8120</v>
      </c>
      <c r="M148" s="23">
        <v>324.8</v>
      </c>
      <c r="N148" s="11">
        <v>9094.4</v>
      </c>
      <c r="O148" s="23" t="s">
        <v>2012</v>
      </c>
      <c r="P148" s="23" t="s">
        <v>2168</v>
      </c>
      <c r="Q148" s="23">
        <v>1</v>
      </c>
      <c r="R148" s="23">
        <v>1</v>
      </c>
      <c r="S148" s="23">
        <v>25523</v>
      </c>
      <c r="T148" s="23" t="s">
        <v>593</v>
      </c>
    </row>
    <row r="149" spans="1:20" hidden="1" x14ac:dyDescent="0.25">
      <c r="A149" s="23">
        <v>8018</v>
      </c>
      <c r="B149" s="23" t="s">
        <v>387</v>
      </c>
      <c r="C149" s="23" t="str">
        <f>VLOOKUP(B149,'TRATECSA ORACLCE'!A:A,1,)</f>
        <v>TTP-57</v>
      </c>
      <c r="D149" s="23" t="str">
        <f>VLOOKUP(B149,'TABLA PUENTE'!M:M,1,)</f>
        <v>TTP-57</v>
      </c>
      <c r="E149" s="23">
        <v>2</v>
      </c>
      <c r="F149" s="23" t="s">
        <v>592</v>
      </c>
      <c r="G149" s="23">
        <v>1</v>
      </c>
      <c r="H149" s="23">
        <v>1</v>
      </c>
      <c r="I149" s="23" t="s">
        <v>603</v>
      </c>
      <c r="J149" s="23" t="s">
        <v>824</v>
      </c>
      <c r="K149" s="23">
        <v>1299.2</v>
      </c>
      <c r="L149" s="23">
        <v>8120</v>
      </c>
      <c r="M149" s="23">
        <v>324.8</v>
      </c>
      <c r="N149" s="11">
        <v>9094.4</v>
      </c>
      <c r="O149" s="23" t="s">
        <v>387</v>
      </c>
      <c r="P149" s="23" t="s">
        <v>825</v>
      </c>
      <c r="Q149" s="23">
        <v>1</v>
      </c>
      <c r="R149" s="23">
        <v>1</v>
      </c>
      <c r="S149" s="23">
        <v>24673</v>
      </c>
      <c r="T149" s="23" t="s">
        <v>593</v>
      </c>
    </row>
    <row r="150" spans="1:20" hidden="1" x14ac:dyDescent="0.25">
      <c r="A150" s="23">
        <v>8057</v>
      </c>
      <c r="B150" s="23" t="s">
        <v>90</v>
      </c>
      <c r="C150" s="23" t="str">
        <f>VLOOKUP(B150,'TRATECSA ORACLCE'!A:A,1,)</f>
        <v>TTP-85</v>
      </c>
      <c r="D150" s="23" t="str">
        <f>VLOOKUP(B150,'TABLA PUENTE'!M:M,1,)</f>
        <v>TTP-85</v>
      </c>
      <c r="E150" s="23">
        <v>2</v>
      </c>
      <c r="F150" s="23" t="s">
        <v>592</v>
      </c>
      <c r="G150" s="23">
        <v>1</v>
      </c>
      <c r="H150" s="23">
        <v>1</v>
      </c>
      <c r="I150" s="23" t="s">
        <v>600</v>
      </c>
      <c r="J150" s="23" t="s">
        <v>826</v>
      </c>
      <c r="K150" s="23">
        <v>3735.2</v>
      </c>
      <c r="L150" s="23">
        <v>23345</v>
      </c>
      <c r="M150" s="23">
        <v>933.8</v>
      </c>
      <c r="N150" s="11">
        <v>26146.400000000001</v>
      </c>
      <c r="O150" s="23" t="s">
        <v>90</v>
      </c>
      <c r="P150" s="23" t="s">
        <v>827</v>
      </c>
      <c r="Q150" s="23">
        <v>1</v>
      </c>
      <c r="R150" s="23">
        <v>1</v>
      </c>
      <c r="S150" s="23">
        <v>24743</v>
      </c>
      <c r="T150" s="23" t="s">
        <v>593</v>
      </c>
    </row>
    <row r="151" spans="1:20" hidden="1" x14ac:dyDescent="0.25">
      <c r="A151" s="23">
        <v>8059</v>
      </c>
      <c r="B151" s="23" t="s">
        <v>474</v>
      </c>
      <c r="C151" s="23" t="str">
        <f>VLOOKUP(B151,'TRATECSA ORACLCE'!A:A,1,)</f>
        <v>TTP-87</v>
      </c>
      <c r="D151" s="23" t="str">
        <f>VLOOKUP(B151,'TABLA PUENTE'!M:M,1,)</f>
        <v>TTP-87</v>
      </c>
      <c r="E151" s="23">
        <v>2</v>
      </c>
      <c r="F151" s="23" t="s">
        <v>592</v>
      </c>
      <c r="G151" s="23">
        <v>1</v>
      </c>
      <c r="H151" s="23">
        <v>1</v>
      </c>
      <c r="I151" s="23" t="s">
        <v>600</v>
      </c>
      <c r="J151" s="23" t="s">
        <v>828</v>
      </c>
      <c r="K151" s="23">
        <v>2075.1999999999998</v>
      </c>
      <c r="L151" s="23">
        <v>12970</v>
      </c>
      <c r="M151" s="23">
        <v>518.79999999999995</v>
      </c>
      <c r="N151" s="11">
        <v>14526.4</v>
      </c>
      <c r="O151" s="23" t="s">
        <v>474</v>
      </c>
      <c r="P151" s="23" t="s">
        <v>829</v>
      </c>
      <c r="Q151" s="23">
        <v>1</v>
      </c>
      <c r="R151" s="23">
        <v>1</v>
      </c>
      <c r="S151" s="23">
        <v>24746</v>
      </c>
      <c r="T151" s="23" t="s">
        <v>593</v>
      </c>
    </row>
    <row r="152" spans="1:20" hidden="1" x14ac:dyDescent="0.25">
      <c r="A152" s="23">
        <v>8166</v>
      </c>
      <c r="B152" s="23" t="s">
        <v>248</v>
      </c>
      <c r="C152" s="23" t="str">
        <f>VLOOKUP(B152,'TRATECSA ORACLCE'!A:A,1,)</f>
        <v>TTP-131</v>
      </c>
      <c r="D152" s="23" t="str">
        <f>VLOOKUP(B152,'TABLA PUENTE'!M:M,1,)</f>
        <v>TTP-131</v>
      </c>
      <c r="E152" s="23">
        <v>2</v>
      </c>
      <c r="F152" s="23" t="s">
        <v>592</v>
      </c>
      <c r="G152" s="23">
        <v>1</v>
      </c>
      <c r="H152" s="23">
        <v>1</v>
      </c>
      <c r="I152" s="23" t="s">
        <v>600</v>
      </c>
      <c r="J152" s="23" t="s">
        <v>830</v>
      </c>
      <c r="K152" s="23">
        <v>1299.2</v>
      </c>
      <c r="L152" s="23">
        <v>8120</v>
      </c>
      <c r="M152" s="23">
        <v>324.8</v>
      </c>
      <c r="N152" s="11">
        <v>9094.4</v>
      </c>
      <c r="O152" s="23" t="s">
        <v>248</v>
      </c>
      <c r="P152" s="23" t="s">
        <v>831</v>
      </c>
      <c r="Q152" s="23">
        <v>1</v>
      </c>
      <c r="R152" s="23">
        <v>1</v>
      </c>
      <c r="S152" s="23">
        <v>24898</v>
      </c>
      <c r="T152" s="23" t="s">
        <v>593</v>
      </c>
    </row>
    <row r="153" spans="1:20" hidden="1" x14ac:dyDescent="0.25">
      <c r="A153" s="23">
        <v>8384</v>
      </c>
      <c r="B153" s="23" t="s">
        <v>161</v>
      </c>
      <c r="C153" s="23" t="str">
        <f>VLOOKUP(B153,'TRATECSA ORACLCE'!A:A,1,)</f>
        <v>TTP-335</v>
      </c>
      <c r="D153" s="23" t="str">
        <f>VLOOKUP(B153,'TABLA PUENTE'!M:M,1,)</f>
        <v>TTP-335</v>
      </c>
      <c r="E153" s="23">
        <v>2</v>
      </c>
      <c r="F153" s="23" t="s">
        <v>592</v>
      </c>
      <c r="G153" s="23">
        <v>1</v>
      </c>
      <c r="H153" s="23">
        <v>1</v>
      </c>
      <c r="I153" s="23" t="s">
        <v>603</v>
      </c>
      <c r="J153" s="23" t="s">
        <v>832</v>
      </c>
      <c r="K153" s="23">
        <v>3556.8</v>
      </c>
      <c r="L153" s="23">
        <v>22230</v>
      </c>
      <c r="M153" s="23">
        <v>889.2</v>
      </c>
      <c r="N153" s="11">
        <v>24897.599999999999</v>
      </c>
      <c r="O153" s="23" t="s">
        <v>161</v>
      </c>
      <c r="P153" s="23" t="s">
        <v>833</v>
      </c>
      <c r="Q153" s="23">
        <v>1</v>
      </c>
      <c r="R153" s="23">
        <v>1</v>
      </c>
      <c r="S153" s="23">
        <v>25321</v>
      </c>
      <c r="T153" s="23" t="s">
        <v>593</v>
      </c>
    </row>
    <row r="154" spans="1:20" hidden="1" x14ac:dyDescent="0.25">
      <c r="A154" s="23">
        <v>8429</v>
      </c>
      <c r="B154" s="23" t="s">
        <v>287</v>
      </c>
      <c r="C154" s="23" t="str">
        <f>VLOOKUP(B154,'TRATECSA ORACLCE'!A:A,1,)</f>
        <v>TTP-376</v>
      </c>
      <c r="D154" s="23" t="str">
        <f>VLOOKUP(B154,'TABLA PUENTE'!M:M,1,)</f>
        <v>TTP-376</v>
      </c>
      <c r="E154" s="23">
        <v>2</v>
      </c>
      <c r="F154" s="23" t="s">
        <v>592</v>
      </c>
      <c r="G154" s="23">
        <v>1</v>
      </c>
      <c r="H154" s="23">
        <v>1</v>
      </c>
      <c r="I154" s="23" t="s">
        <v>594</v>
      </c>
      <c r="J154" s="23" t="s">
        <v>834</v>
      </c>
      <c r="K154" s="23">
        <v>3580.16</v>
      </c>
      <c r="L154" s="23">
        <v>22376</v>
      </c>
      <c r="M154" s="23">
        <v>895.04</v>
      </c>
      <c r="N154" s="11">
        <v>25061.119999999999</v>
      </c>
      <c r="O154" s="23" t="s">
        <v>287</v>
      </c>
      <c r="P154" s="23" t="s">
        <v>835</v>
      </c>
      <c r="Q154" s="23">
        <v>1</v>
      </c>
      <c r="R154" s="23">
        <v>1</v>
      </c>
      <c r="S154" s="23">
        <v>25404</v>
      </c>
      <c r="T154" s="23" t="s">
        <v>593</v>
      </c>
    </row>
    <row r="155" spans="1:20" hidden="1" x14ac:dyDescent="0.25">
      <c r="A155" s="23">
        <v>8430</v>
      </c>
      <c r="B155" s="23" t="s">
        <v>1948</v>
      </c>
      <c r="C155" s="23" t="str">
        <f>VLOOKUP(B155,'TRATECSA ORACLCE'!A:A,1,)</f>
        <v>TTP-377</v>
      </c>
      <c r="D155" s="23" t="str">
        <f>VLOOKUP(B155,'TABLA PUENTE'!M:M,1,)</f>
        <v>TTP-377</v>
      </c>
      <c r="E155" s="23">
        <v>2</v>
      </c>
      <c r="F155" s="23" t="s">
        <v>592</v>
      </c>
      <c r="G155" s="23">
        <v>1</v>
      </c>
      <c r="H155" s="23">
        <v>1</v>
      </c>
      <c r="I155" s="23" t="s">
        <v>594</v>
      </c>
      <c r="J155" s="23" t="s">
        <v>2169</v>
      </c>
      <c r="K155" s="23">
        <v>2328</v>
      </c>
      <c r="L155" s="23">
        <v>14550</v>
      </c>
      <c r="M155" s="23">
        <v>582</v>
      </c>
      <c r="N155" s="11">
        <v>16296</v>
      </c>
      <c r="O155" s="23" t="s">
        <v>1948</v>
      </c>
      <c r="P155" s="23" t="s">
        <v>2170</v>
      </c>
      <c r="Q155" s="23">
        <v>1</v>
      </c>
      <c r="R155" s="23">
        <v>1</v>
      </c>
      <c r="S155" s="23">
        <v>25407</v>
      </c>
      <c r="T155" s="23" t="s">
        <v>593</v>
      </c>
    </row>
    <row r="156" spans="1:20" hidden="1" x14ac:dyDescent="0.25">
      <c r="A156" s="23">
        <v>8468</v>
      </c>
      <c r="B156" s="23" t="s">
        <v>1970</v>
      </c>
      <c r="C156" s="23" t="str">
        <f>VLOOKUP(B156,'TRATECSA ORACLCE'!A:A,1,)</f>
        <v>TTP-414</v>
      </c>
      <c r="D156" s="23" t="str">
        <f>VLOOKUP(B156,'TABLA PUENTE'!M:M,1,)</f>
        <v>TTP-414</v>
      </c>
      <c r="E156" s="23">
        <v>2</v>
      </c>
      <c r="F156" s="23" t="s">
        <v>592</v>
      </c>
      <c r="G156" s="23">
        <v>1</v>
      </c>
      <c r="H156" s="23">
        <v>1</v>
      </c>
      <c r="I156" s="23" t="s">
        <v>600</v>
      </c>
      <c r="J156" s="23" t="s">
        <v>2171</v>
      </c>
      <c r="K156" s="23">
        <v>3725.6</v>
      </c>
      <c r="L156" s="23">
        <v>23285</v>
      </c>
      <c r="M156" s="23">
        <v>931.4</v>
      </c>
      <c r="N156" s="11">
        <v>26079.200000000001</v>
      </c>
      <c r="O156" s="23" t="s">
        <v>1970</v>
      </c>
      <c r="P156" s="23" t="s">
        <v>2172</v>
      </c>
      <c r="Q156" s="23">
        <v>1</v>
      </c>
      <c r="R156" s="23">
        <v>1</v>
      </c>
      <c r="S156" s="23">
        <v>25485</v>
      </c>
      <c r="T156" s="23" t="s">
        <v>593</v>
      </c>
    </row>
    <row r="157" spans="1:20" hidden="1" x14ac:dyDescent="0.25">
      <c r="A157" s="23">
        <v>8444</v>
      </c>
      <c r="B157" s="23" t="s">
        <v>1930</v>
      </c>
      <c r="C157" s="23" t="str">
        <f>VLOOKUP(B157,'TRATECSA ORACLCE'!A:A,1,)</f>
        <v>TTP-391</v>
      </c>
      <c r="D157" s="23" t="str">
        <f>VLOOKUP(B157,'TABLA PUENTE'!M:M,1,)</f>
        <v>TTP-391</v>
      </c>
      <c r="E157" s="23">
        <v>2</v>
      </c>
      <c r="F157" s="23" t="s">
        <v>592</v>
      </c>
      <c r="G157" s="23">
        <v>1</v>
      </c>
      <c r="H157" s="23">
        <v>1</v>
      </c>
      <c r="I157" s="23" t="s">
        <v>600</v>
      </c>
      <c r="J157" s="23" t="s">
        <v>2173</v>
      </c>
      <c r="K157" s="23">
        <v>2670.83</v>
      </c>
      <c r="L157" s="23">
        <v>16692.71</v>
      </c>
      <c r="M157" s="23">
        <v>667.71</v>
      </c>
      <c r="N157" s="11">
        <v>18695.830000000002</v>
      </c>
      <c r="O157" s="23" t="s">
        <v>1930</v>
      </c>
      <c r="P157" s="23" t="s">
        <v>2174</v>
      </c>
      <c r="Q157" s="23">
        <v>1</v>
      </c>
      <c r="R157" s="23">
        <v>1</v>
      </c>
      <c r="S157" s="23">
        <v>25436</v>
      </c>
      <c r="T157" s="23" t="s">
        <v>593</v>
      </c>
    </row>
    <row r="158" spans="1:20" hidden="1" x14ac:dyDescent="0.25">
      <c r="A158" s="23">
        <v>8236</v>
      </c>
      <c r="B158" s="23" t="s">
        <v>358</v>
      </c>
      <c r="C158" s="23" t="str">
        <f>VLOOKUP(B158,'TRATECSA ORACLCE'!A:A,1,)</f>
        <v>TTP-194</v>
      </c>
      <c r="D158" s="23" t="str">
        <f>VLOOKUP(B158,'TABLA PUENTE'!M:M,1,)</f>
        <v>TTP-194</v>
      </c>
      <c r="E158" s="23">
        <v>2</v>
      </c>
      <c r="F158" s="23" t="s">
        <v>592</v>
      </c>
      <c r="G158" s="23">
        <v>1</v>
      </c>
      <c r="H158" s="23">
        <v>1</v>
      </c>
      <c r="I158" s="23" t="s">
        <v>603</v>
      </c>
      <c r="J158" s="23" t="s">
        <v>836</v>
      </c>
      <c r="K158" s="23">
        <v>1746.4</v>
      </c>
      <c r="L158" s="23">
        <v>10915</v>
      </c>
      <c r="M158" s="23">
        <v>436.6</v>
      </c>
      <c r="N158" s="11">
        <v>12224.8</v>
      </c>
      <c r="O158" s="23" t="s">
        <v>358</v>
      </c>
      <c r="P158" s="23" t="s">
        <v>837</v>
      </c>
      <c r="Q158" s="23">
        <v>1</v>
      </c>
      <c r="R158" s="23">
        <v>1</v>
      </c>
      <c r="S158" s="23">
        <v>25028</v>
      </c>
      <c r="T158" s="23" t="s">
        <v>593</v>
      </c>
    </row>
    <row r="159" spans="1:20" hidden="1" x14ac:dyDescent="0.25">
      <c r="A159" s="23">
        <v>8019</v>
      </c>
      <c r="B159" s="23" t="s">
        <v>378</v>
      </c>
      <c r="C159" s="23" t="str">
        <f>VLOOKUP(B159,'TRATECSA ORACLCE'!A:A,1,)</f>
        <v>TTP-58</v>
      </c>
      <c r="D159" s="23" t="str">
        <f>VLOOKUP(B159,'TABLA PUENTE'!M:M,1,)</f>
        <v>TTP-58</v>
      </c>
      <c r="E159" s="23">
        <v>2</v>
      </c>
      <c r="F159" s="23" t="s">
        <v>592</v>
      </c>
      <c r="G159" s="23">
        <v>1</v>
      </c>
      <c r="H159" s="23">
        <v>1</v>
      </c>
      <c r="I159" s="23" t="s">
        <v>600</v>
      </c>
      <c r="J159" s="23" t="s">
        <v>838</v>
      </c>
      <c r="K159" s="23">
        <v>2672.8</v>
      </c>
      <c r="L159" s="23">
        <v>16705</v>
      </c>
      <c r="M159" s="23">
        <v>668.2</v>
      </c>
      <c r="N159" s="11">
        <v>18709.599999999999</v>
      </c>
      <c r="O159" s="23" t="s">
        <v>378</v>
      </c>
      <c r="P159" s="23" t="s">
        <v>839</v>
      </c>
      <c r="Q159" s="23">
        <v>1</v>
      </c>
      <c r="R159" s="23">
        <v>1</v>
      </c>
      <c r="S159" s="23">
        <v>24675</v>
      </c>
      <c r="T159" s="23" t="s">
        <v>593</v>
      </c>
    </row>
    <row r="160" spans="1:20" hidden="1" x14ac:dyDescent="0.25">
      <c r="A160" s="23">
        <v>8100</v>
      </c>
      <c r="B160" s="23" t="s">
        <v>365</v>
      </c>
      <c r="C160" s="23" t="str">
        <f>VLOOKUP(B160,'TRATECSA ORACLCE'!A:A,1,)</f>
        <v>TT-5941</v>
      </c>
      <c r="D160" s="23" t="str">
        <f>VLOOKUP(B160,'TABLA PUENTE'!M:M,1,)</f>
        <v>TT-5941</v>
      </c>
      <c r="E160" s="23">
        <v>2</v>
      </c>
      <c r="F160" s="23" t="s">
        <v>592</v>
      </c>
      <c r="G160" s="23">
        <v>1</v>
      </c>
      <c r="H160" s="23">
        <v>1</v>
      </c>
      <c r="I160" s="23" t="s">
        <v>606</v>
      </c>
      <c r="J160" s="23" t="s">
        <v>840</v>
      </c>
      <c r="K160" s="23">
        <v>1299.2</v>
      </c>
      <c r="L160" s="23">
        <v>8120</v>
      </c>
      <c r="M160" s="23">
        <v>324.8</v>
      </c>
      <c r="N160" s="11">
        <v>9094.4</v>
      </c>
      <c r="O160" s="23" t="s">
        <v>365</v>
      </c>
      <c r="P160" s="22"/>
      <c r="Q160" s="23">
        <v>1</v>
      </c>
      <c r="R160" s="23">
        <v>1</v>
      </c>
      <c r="S160" s="23">
        <v>24800</v>
      </c>
      <c r="T160" s="23" t="s">
        <v>593</v>
      </c>
    </row>
    <row r="161" spans="1:20" hidden="1" x14ac:dyDescent="0.25">
      <c r="A161" s="23">
        <v>8101</v>
      </c>
      <c r="B161" s="23" t="s">
        <v>84</v>
      </c>
      <c r="C161" s="23" t="str">
        <f>VLOOKUP(B161,'TRATECSA ORACLCE'!A:A,1,)</f>
        <v>TT-5942</v>
      </c>
      <c r="D161" s="23" t="str">
        <f>VLOOKUP(B161,'TABLA PUENTE'!M:M,1,)</f>
        <v>TT-5942</v>
      </c>
      <c r="E161" s="23">
        <v>2</v>
      </c>
      <c r="F161" s="23" t="s">
        <v>592</v>
      </c>
      <c r="G161" s="23">
        <v>1</v>
      </c>
      <c r="H161" s="23">
        <v>1</v>
      </c>
      <c r="I161" s="23" t="s">
        <v>606</v>
      </c>
      <c r="J161" s="23" t="s">
        <v>841</v>
      </c>
      <c r="K161" s="23">
        <v>1299.2</v>
      </c>
      <c r="L161" s="23">
        <v>8120</v>
      </c>
      <c r="M161" s="23">
        <v>324.8</v>
      </c>
      <c r="N161" s="11">
        <v>9094.4</v>
      </c>
      <c r="O161" s="23" t="s">
        <v>84</v>
      </c>
      <c r="P161" s="22"/>
      <c r="Q161" s="23">
        <v>1</v>
      </c>
      <c r="R161" s="23">
        <v>1</v>
      </c>
      <c r="S161" s="23">
        <v>24801</v>
      </c>
      <c r="T161" s="23" t="s">
        <v>593</v>
      </c>
    </row>
    <row r="162" spans="1:20" hidden="1" x14ac:dyDescent="0.25">
      <c r="A162" s="23">
        <v>8218</v>
      </c>
      <c r="B162" s="23" t="s">
        <v>842</v>
      </c>
      <c r="C162" s="23" t="e">
        <f>VLOOKUP(B162,'TRATECSA ORACLCE'!A:A,1,)</f>
        <v>#N/A</v>
      </c>
      <c r="D162" s="23" t="str">
        <f>VLOOKUP(B162,'TABLA PUENTE'!M:M,1,)</f>
        <v>TTP-176</v>
      </c>
      <c r="E162" s="23">
        <v>2</v>
      </c>
      <c r="F162" s="23" t="s">
        <v>592</v>
      </c>
      <c r="G162" s="23">
        <v>1</v>
      </c>
      <c r="H162" s="23">
        <v>1</v>
      </c>
      <c r="I162" s="23" t="s">
        <v>603</v>
      </c>
      <c r="J162" s="23" t="s">
        <v>843</v>
      </c>
      <c r="K162" s="23">
        <v>2410.2399999999998</v>
      </c>
      <c r="L162" s="23">
        <v>15064</v>
      </c>
      <c r="M162" s="23">
        <v>602.55999999999995</v>
      </c>
      <c r="N162" s="11">
        <v>16871.68</v>
      </c>
      <c r="O162" s="23" t="s">
        <v>842</v>
      </c>
      <c r="P162" s="23" t="s">
        <v>844</v>
      </c>
      <c r="Q162" s="23">
        <v>1</v>
      </c>
      <c r="R162" s="23">
        <v>1</v>
      </c>
      <c r="S162" s="23">
        <v>24991</v>
      </c>
      <c r="T162" s="23" t="s">
        <v>593</v>
      </c>
    </row>
    <row r="163" spans="1:20" hidden="1" x14ac:dyDescent="0.25">
      <c r="A163" s="23">
        <v>8427</v>
      </c>
      <c r="B163" s="23" t="s">
        <v>370</v>
      </c>
      <c r="C163" s="23" t="str">
        <f>VLOOKUP(B163,'TRATECSA ORACLCE'!A:A,1,)</f>
        <v>TTP-374</v>
      </c>
      <c r="D163" s="23" t="str">
        <f>VLOOKUP(B163,'TABLA PUENTE'!M:M,1,)</f>
        <v>TTP-374</v>
      </c>
      <c r="E163" s="23">
        <v>2</v>
      </c>
      <c r="F163" s="23" t="s">
        <v>592</v>
      </c>
      <c r="G163" s="23">
        <v>1</v>
      </c>
      <c r="H163" s="23">
        <v>1</v>
      </c>
      <c r="I163" s="23" t="s">
        <v>594</v>
      </c>
      <c r="J163" s="23" t="s">
        <v>845</v>
      </c>
      <c r="K163" s="23">
        <v>1255.6400000000001</v>
      </c>
      <c r="L163" s="23">
        <v>7847.74</v>
      </c>
      <c r="M163" s="23">
        <v>313.91000000000003</v>
      </c>
      <c r="N163" s="11">
        <v>8789.4699999999993</v>
      </c>
      <c r="O163" s="23" t="s">
        <v>370</v>
      </c>
      <c r="P163" s="23" t="s">
        <v>846</v>
      </c>
      <c r="Q163" s="23">
        <v>1</v>
      </c>
      <c r="R163" s="23">
        <v>1</v>
      </c>
      <c r="S163" s="23">
        <v>25400</v>
      </c>
      <c r="T163" s="23" t="s">
        <v>593</v>
      </c>
    </row>
    <row r="164" spans="1:20" hidden="1" x14ac:dyDescent="0.25">
      <c r="A164" s="23">
        <v>8469</v>
      </c>
      <c r="B164" s="23" t="s">
        <v>1972</v>
      </c>
      <c r="C164" s="23" t="str">
        <f>VLOOKUP(B164,'TRATECSA ORACLCE'!A:A,1,)</f>
        <v>TTP-415</v>
      </c>
      <c r="D164" s="23" t="str">
        <f>VLOOKUP(B164,'TABLA PUENTE'!M:M,1,)</f>
        <v>TTP-415</v>
      </c>
      <c r="E164" s="23">
        <v>2</v>
      </c>
      <c r="F164" s="23" t="s">
        <v>592</v>
      </c>
      <c r="G164" s="23">
        <v>1</v>
      </c>
      <c r="H164" s="23">
        <v>1</v>
      </c>
      <c r="I164" s="23" t="s">
        <v>600</v>
      </c>
      <c r="J164" s="23" t="s">
        <v>2175</v>
      </c>
      <c r="K164" s="23">
        <v>3725.6</v>
      </c>
      <c r="L164" s="23">
        <v>23285</v>
      </c>
      <c r="M164" s="23">
        <v>931.4</v>
      </c>
      <c r="N164" s="11">
        <v>26079.200000000001</v>
      </c>
      <c r="O164" s="23" t="s">
        <v>1972</v>
      </c>
      <c r="P164" s="23" t="s">
        <v>2176</v>
      </c>
      <c r="Q164" s="23">
        <v>1</v>
      </c>
      <c r="R164" s="23">
        <v>1</v>
      </c>
      <c r="S164" s="23">
        <v>25487</v>
      </c>
      <c r="T164" s="23" t="s">
        <v>593</v>
      </c>
    </row>
    <row r="165" spans="1:20" hidden="1" x14ac:dyDescent="0.25">
      <c r="A165" s="23">
        <v>8119</v>
      </c>
      <c r="B165" s="23" t="s">
        <v>535</v>
      </c>
      <c r="C165" s="23" t="str">
        <f>VLOOKUP(B165,'TRATECSA ORACLCE'!A:A,1,)</f>
        <v>TT-5948</v>
      </c>
      <c r="D165" s="23" t="str">
        <f>VLOOKUP(B165,'TABLA PUENTE'!M:M,1,)</f>
        <v>TT-5948</v>
      </c>
      <c r="E165" s="23">
        <v>2</v>
      </c>
      <c r="F165" s="23" t="s">
        <v>592</v>
      </c>
      <c r="G165" s="23">
        <v>1</v>
      </c>
      <c r="H165" s="23">
        <v>1</v>
      </c>
      <c r="I165" s="23" t="s">
        <v>606</v>
      </c>
      <c r="J165" s="23" t="s">
        <v>847</v>
      </c>
      <c r="K165" s="23">
        <v>1440</v>
      </c>
      <c r="L165" s="23">
        <v>9000</v>
      </c>
      <c r="M165" s="23">
        <v>0</v>
      </c>
      <c r="N165" s="11">
        <v>10440</v>
      </c>
      <c r="O165" s="23" t="s">
        <v>535</v>
      </c>
      <c r="P165" s="22"/>
      <c r="Q165" s="23">
        <v>1</v>
      </c>
      <c r="R165" s="23">
        <v>1</v>
      </c>
      <c r="S165" s="23">
        <v>24836</v>
      </c>
      <c r="T165" s="23" t="s">
        <v>593</v>
      </c>
    </row>
    <row r="166" spans="1:20" hidden="1" x14ac:dyDescent="0.25">
      <c r="A166" s="23">
        <v>8120</v>
      </c>
      <c r="B166" s="23" t="s">
        <v>479</v>
      </c>
      <c r="C166" s="23" t="str">
        <f>VLOOKUP(B166,'TRATECSA ORACLCE'!A:A,1,)</f>
        <v>TT-5949</v>
      </c>
      <c r="D166" s="23" t="str">
        <f>VLOOKUP(B166,'TABLA PUENTE'!M:M,1,)</f>
        <v>TT-5949</v>
      </c>
      <c r="E166" s="23">
        <v>2</v>
      </c>
      <c r="F166" s="23" t="s">
        <v>592</v>
      </c>
      <c r="G166" s="23">
        <v>1</v>
      </c>
      <c r="H166" s="23">
        <v>1</v>
      </c>
      <c r="I166" s="23" t="s">
        <v>606</v>
      </c>
      <c r="J166" s="23" t="s">
        <v>848</v>
      </c>
      <c r="K166" s="23">
        <v>1440</v>
      </c>
      <c r="L166" s="23">
        <v>9000</v>
      </c>
      <c r="M166" s="23">
        <v>0</v>
      </c>
      <c r="N166" s="11">
        <v>10440</v>
      </c>
      <c r="O166" s="23" t="s">
        <v>479</v>
      </c>
      <c r="P166" s="22"/>
      <c r="Q166" s="23">
        <v>1</v>
      </c>
      <c r="R166" s="23">
        <v>1</v>
      </c>
      <c r="S166" s="23">
        <v>24837</v>
      </c>
      <c r="T166" s="23" t="s">
        <v>593</v>
      </c>
    </row>
    <row r="167" spans="1:20" hidden="1" x14ac:dyDescent="0.25">
      <c r="A167" s="23">
        <v>8173</v>
      </c>
      <c r="B167" s="23" t="s">
        <v>467</v>
      </c>
      <c r="C167" s="23" t="str">
        <f>VLOOKUP(B167,'TRATECSA ORACLCE'!A:A,1,)</f>
        <v>TTP-133</v>
      </c>
      <c r="D167" s="23" t="str">
        <f>VLOOKUP(B167,'TABLA PUENTE'!M:M,1,)</f>
        <v>TTP-133</v>
      </c>
      <c r="E167" s="23">
        <v>2</v>
      </c>
      <c r="F167" s="23" t="s">
        <v>592</v>
      </c>
      <c r="G167" s="23">
        <v>1</v>
      </c>
      <c r="H167" s="23">
        <v>1</v>
      </c>
      <c r="I167" s="23" t="s">
        <v>594</v>
      </c>
      <c r="J167" s="23" t="s">
        <v>849</v>
      </c>
      <c r="K167" s="23">
        <v>3725.6</v>
      </c>
      <c r="L167" s="23">
        <v>23285</v>
      </c>
      <c r="M167" s="23">
        <v>931.4</v>
      </c>
      <c r="N167" s="11">
        <v>26079.200000000001</v>
      </c>
      <c r="O167" s="23" t="s">
        <v>467</v>
      </c>
      <c r="P167" s="23" t="s">
        <v>850</v>
      </c>
      <c r="Q167" s="23">
        <v>1</v>
      </c>
      <c r="R167" s="23">
        <v>1</v>
      </c>
      <c r="S167" s="23">
        <v>24907</v>
      </c>
      <c r="T167" s="23" t="s">
        <v>593</v>
      </c>
    </row>
    <row r="168" spans="1:20" hidden="1" x14ac:dyDescent="0.25">
      <c r="A168" s="23">
        <v>8177</v>
      </c>
      <c r="B168" s="23" t="s">
        <v>851</v>
      </c>
      <c r="C168" s="23" t="e">
        <f>VLOOKUP(B168,'TRATECSA ORACLCE'!A:A,1,)</f>
        <v>#N/A</v>
      </c>
      <c r="D168" s="23" t="str">
        <f>VLOOKUP(B168,'TABLA PUENTE'!M:M,1,)</f>
        <v>TTP-137</v>
      </c>
      <c r="E168" s="23">
        <v>2</v>
      </c>
      <c r="F168" s="23" t="s">
        <v>592</v>
      </c>
      <c r="G168" s="23">
        <v>1</v>
      </c>
      <c r="H168" s="23">
        <v>1</v>
      </c>
      <c r="I168" s="23" t="s">
        <v>594</v>
      </c>
      <c r="J168" s="23" t="s">
        <v>852</v>
      </c>
      <c r="K168" s="23">
        <v>2410.2399999999998</v>
      </c>
      <c r="L168" s="23">
        <v>15064</v>
      </c>
      <c r="M168" s="23">
        <v>602.55999999999995</v>
      </c>
      <c r="N168" s="11">
        <v>16871.68</v>
      </c>
      <c r="O168" s="23" t="s">
        <v>851</v>
      </c>
      <c r="P168" s="23" t="s">
        <v>853</v>
      </c>
      <c r="Q168" s="23">
        <v>1</v>
      </c>
      <c r="R168" s="23">
        <v>1</v>
      </c>
      <c r="S168" s="23">
        <v>24915</v>
      </c>
      <c r="T168" s="23" t="s">
        <v>593</v>
      </c>
    </row>
    <row r="169" spans="1:20" hidden="1" x14ac:dyDescent="0.25">
      <c r="A169" s="23">
        <v>8178</v>
      </c>
      <c r="B169" s="23" t="s">
        <v>854</v>
      </c>
      <c r="C169" s="23" t="e">
        <f>VLOOKUP(B169,'TRATECSA ORACLCE'!A:A,1,)</f>
        <v>#N/A</v>
      </c>
      <c r="D169" s="23" t="str">
        <f>VLOOKUP(B169,'TABLA PUENTE'!M:M,1,)</f>
        <v>TTP-138</v>
      </c>
      <c r="E169" s="23">
        <v>2</v>
      </c>
      <c r="F169" s="23" t="s">
        <v>592</v>
      </c>
      <c r="G169" s="23">
        <v>1</v>
      </c>
      <c r="H169" s="23">
        <v>1</v>
      </c>
      <c r="I169" s="23" t="s">
        <v>594</v>
      </c>
      <c r="J169" s="23" t="s">
        <v>855</v>
      </c>
      <c r="K169" s="23">
        <v>2410.2399999999998</v>
      </c>
      <c r="L169" s="23">
        <v>15064</v>
      </c>
      <c r="M169" s="23">
        <v>602.55999999999995</v>
      </c>
      <c r="N169" s="11">
        <v>16871.68</v>
      </c>
      <c r="O169" s="23" t="s">
        <v>854</v>
      </c>
      <c r="P169" s="23" t="s">
        <v>856</v>
      </c>
      <c r="Q169" s="23">
        <v>1</v>
      </c>
      <c r="R169" s="23">
        <v>1</v>
      </c>
      <c r="S169" s="23">
        <v>24917</v>
      </c>
      <c r="T169" s="23" t="s">
        <v>593</v>
      </c>
    </row>
    <row r="170" spans="1:20" hidden="1" x14ac:dyDescent="0.25">
      <c r="A170" s="23">
        <v>8258</v>
      </c>
      <c r="B170" s="23" t="s">
        <v>393</v>
      </c>
      <c r="C170" s="23" t="str">
        <f>VLOOKUP(B170,'TRATECSA ORACLCE'!A:A,1,)</f>
        <v>TTP-216</v>
      </c>
      <c r="D170" s="23" t="str">
        <f>VLOOKUP(B170,'TABLA PUENTE'!M:M,1,)</f>
        <v>TTP-216</v>
      </c>
      <c r="E170" s="23">
        <v>2</v>
      </c>
      <c r="F170" s="23" t="s">
        <v>592</v>
      </c>
      <c r="G170" s="23">
        <v>1</v>
      </c>
      <c r="H170" s="23">
        <v>1</v>
      </c>
      <c r="I170" s="23" t="s">
        <v>603</v>
      </c>
      <c r="J170" s="23" t="s">
        <v>857</v>
      </c>
      <c r="K170" s="23">
        <v>1299.2</v>
      </c>
      <c r="L170" s="23">
        <v>8120</v>
      </c>
      <c r="M170" s="23">
        <v>324.8</v>
      </c>
      <c r="N170" s="11">
        <v>9094.4</v>
      </c>
      <c r="O170" s="23" t="s">
        <v>393</v>
      </c>
      <c r="P170" s="23" t="s">
        <v>858</v>
      </c>
      <c r="Q170" s="23">
        <v>1</v>
      </c>
      <c r="R170" s="23">
        <v>1</v>
      </c>
      <c r="S170" s="23">
        <v>25076</v>
      </c>
      <c r="T170" s="23" t="s">
        <v>593</v>
      </c>
    </row>
    <row r="171" spans="1:20" hidden="1" x14ac:dyDescent="0.25">
      <c r="A171" s="23">
        <v>8259</v>
      </c>
      <c r="B171" s="23" t="s">
        <v>323</v>
      </c>
      <c r="C171" s="23" t="str">
        <f>VLOOKUP(B171,'TRATECSA ORACLCE'!A:A,1,)</f>
        <v>TTP-217</v>
      </c>
      <c r="D171" s="23" t="str">
        <f>VLOOKUP(B171,'TABLA PUENTE'!M:M,1,)</f>
        <v>TTP-217</v>
      </c>
      <c r="E171" s="23">
        <v>2</v>
      </c>
      <c r="F171" s="23" t="s">
        <v>592</v>
      </c>
      <c r="G171" s="23">
        <v>1</v>
      </c>
      <c r="H171" s="23">
        <v>1</v>
      </c>
      <c r="I171" s="23" t="s">
        <v>603</v>
      </c>
      <c r="J171" s="23" t="s">
        <v>859</v>
      </c>
      <c r="K171" s="23">
        <v>1299.2</v>
      </c>
      <c r="L171" s="23">
        <v>8120</v>
      </c>
      <c r="M171" s="23">
        <v>324.8</v>
      </c>
      <c r="N171" s="11">
        <v>9094.4</v>
      </c>
      <c r="O171" s="23" t="s">
        <v>323</v>
      </c>
      <c r="P171" s="23" t="s">
        <v>860</v>
      </c>
      <c r="Q171" s="23">
        <v>1</v>
      </c>
      <c r="R171" s="23">
        <v>1</v>
      </c>
      <c r="S171" s="23">
        <v>25078</v>
      </c>
      <c r="T171" s="23" t="s">
        <v>593</v>
      </c>
    </row>
    <row r="172" spans="1:20" hidden="1" x14ac:dyDescent="0.25">
      <c r="A172" s="23">
        <v>8260</v>
      </c>
      <c r="B172" s="23" t="s">
        <v>483</v>
      </c>
      <c r="C172" s="23" t="str">
        <f>VLOOKUP(B172,'TRATECSA ORACLCE'!A:A,1,)</f>
        <v>TTP-218</v>
      </c>
      <c r="D172" s="23" t="str">
        <f>VLOOKUP(B172,'TABLA PUENTE'!M:M,1,)</f>
        <v>TTP-218</v>
      </c>
      <c r="E172" s="23">
        <v>2</v>
      </c>
      <c r="F172" s="23" t="s">
        <v>592</v>
      </c>
      <c r="G172" s="23">
        <v>1</v>
      </c>
      <c r="H172" s="23">
        <v>1</v>
      </c>
      <c r="I172" s="23" t="s">
        <v>603</v>
      </c>
      <c r="J172" s="23" t="s">
        <v>861</v>
      </c>
      <c r="K172" s="23">
        <v>1299.2</v>
      </c>
      <c r="L172" s="23">
        <v>8120</v>
      </c>
      <c r="M172" s="23">
        <v>324.8</v>
      </c>
      <c r="N172" s="11">
        <v>9094.4</v>
      </c>
      <c r="O172" s="23" t="s">
        <v>483</v>
      </c>
      <c r="P172" s="23" t="s">
        <v>862</v>
      </c>
      <c r="Q172" s="23">
        <v>1</v>
      </c>
      <c r="R172" s="23">
        <v>1</v>
      </c>
      <c r="S172" s="23">
        <v>25080</v>
      </c>
      <c r="T172" s="23" t="s">
        <v>593</v>
      </c>
    </row>
    <row r="173" spans="1:20" hidden="1" x14ac:dyDescent="0.25">
      <c r="A173" s="23">
        <v>8341</v>
      </c>
      <c r="B173" s="23" t="s">
        <v>863</v>
      </c>
      <c r="C173" s="23" t="e">
        <f>VLOOKUP(B173,'TRATECSA ORACLCE'!A:A,1,)</f>
        <v>#N/A</v>
      </c>
      <c r="D173" s="23" t="str">
        <f>VLOOKUP(B173,'TABLA PUENTE'!M:M,1,)</f>
        <v>TTP-296</v>
      </c>
      <c r="E173" s="23">
        <v>2</v>
      </c>
      <c r="F173" s="23" t="s">
        <v>592</v>
      </c>
      <c r="G173" s="23">
        <v>1</v>
      </c>
      <c r="H173" s="23">
        <v>1</v>
      </c>
      <c r="I173" s="23" t="s">
        <v>603</v>
      </c>
      <c r="J173" s="23" t="s">
        <v>864</v>
      </c>
      <c r="K173" s="23">
        <v>2410.2399999999998</v>
      </c>
      <c r="L173" s="23">
        <v>15064</v>
      </c>
      <c r="M173" s="23">
        <v>602.55999999999995</v>
      </c>
      <c r="N173" s="11">
        <v>16871.68</v>
      </c>
      <c r="O173" s="23" t="s">
        <v>863</v>
      </c>
      <c r="P173" s="23" t="s">
        <v>865</v>
      </c>
      <c r="Q173" s="23">
        <v>1</v>
      </c>
      <c r="R173" s="23">
        <v>1</v>
      </c>
      <c r="S173" s="23">
        <v>25240</v>
      </c>
      <c r="T173" s="23" t="s">
        <v>593</v>
      </c>
    </row>
    <row r="174" spans="1:20" hidden="1" x14ac:dyDescent="0.25">
      <c r="A174" s="23">
        <v>8190</v>
      </c>
      <c r="B174" s="23" t="s">
        <v>150</v>
      </c>
      <c r="C174" s="23" t="str">
        <f>VLOOKUP(B174,'TRATECSA ORACLCE'!A:A,1,)</f>
        <v>TTP-148</v>
      </c>
      <c r="D174" s="23" t="str">
        <f>VLOOKUP(B174,'TABLA PUENTE'!M:M,1,)</f>
        <v>TTP-148</v>
      </c>
      <c r="E174" s="23">
        <v>2</v>
      </c>
      <c r="F174" s="23" t="s">
        <v>592</v>
      </c>
      <c r="G174" s="23">
        <v>1</v>
      </c>
      <c r="H174" s="23">
        <v>1</v>
      </c>
      <c r="I174" s="23" t="s">
        <v>594</v>
      </c>
      <c r="J174" s="23" t="s">
        <v>866</v>
      </c>
      <c r="K174" s="23">
        <v>1746.4</v>
      </c>
      <c r="L174" s="23">
        <v>10915</v>
      </c>
      <c r="M174" s="23">
        <v>436.6</v>
      </c>
      <c r="N174" s="11">
        <v>12224.8</v>
      </c>
      <c r="O174" s="23" t="s">
        <v>150</v>
      </c>
      <c r="P174" s="23" t="s">
        <v>867</v>
      </c>
      <c r="Q174" s="23">
        <v>1</v>
      </c>
      <c r="R174" s="23">
        <v>1</v>
      </c>
      <c r="S174" s="23">
        <v>24938</v>
      </c>
      <c r="T174" s="23" t="s">
        <v>593</v>
      </c>
    </row>
    <row r="175" spans="1:20" hidden="1" x14ac:dyDescent="0.25">
      <c r="A175" s="23">
        <v>8251</v>
      </c>
      <c r="B175" s="23" t="s">
        <v>394</v>
      </c>
      <c r="C175" s="23" t="str">
        <f>VLOOKUP(B175,'TRATECSA ORACLCE'!A:A,1,)</f>
        <v>TTP-209</v>
      </c>
      <c r="D175" s="23" t="str">
        <f>VLOOKUP(B175,'TABLA PUENTE'!M:M,1,)</f>
        <v>TTP-209</v>
      </c>
      <c r="E175" s="23">
        <v>2</v>
      </c>
      <c r="F175" s="23" t="s">
        <v>592</v>
      </c>
      <c r="G175" s="23">
        <v>1</v>
      </c>
      <c r="H175" s="23">
        <v>1</v>
      </c>
      <c r="I175" s="23" t="s">
        <v>603</v>
      </c>
      <c r="J175" s="23" t="s">
        <v>868</v>
      </c>
      <c r="K175" s="23">
        <v>5221.6000000000004</v>
      </c>
      <c r="L175" s="23">
        <v>32635</v>
      </c>
      <c r="M175" s="23">
        <v>1305.4000000000001</v>
      </c>
      <c r="N175" s="11">
        <v>36551.199999999997</v>
      </c>
      <c r="O175" s="23" t="s">
        <v>394</v>
      </c>
      <c r="P175" s="23" t="s">
        <v>869</v>
      </c>
      <c r="Q175" s="23">
        <v>1</v>
      </c>
      <c r="R175" s="23">
        <v>1</v>
      </c>
      <c r="S175" s="23">
        <v>25062</v>
      </c>
      <c r="T175" s="23" t="s">
        <v>593</v>
      </c>
    </row>
    <row r="176" spans="1:20" hidden="1" x14ac:dyDescent="0.25">
      <c r="A176" s="23">
        <v>8428</v>
      </c>
      <c r="B176" s="23" t="s">
        <v>215</v>
      </c>
      <c r="C176" s="23" t="str">
        <f>VLOOKUP(B176,'TRATECSA ORACLCE'!A:A,1,)</f>
        <v>TTP-375</v>
      </c>
      <c r="D176" s="23" t="str">
        <f>VLOOKUP(B176,'TABLA PUENTE'!M:M,1,)</f>
        <v>TTP-375</v>
      </c>
      <c r="E176" s="23">
        <v>2</v>
      </c>
      <c r="F176" s="23" t="s">
        <v>592</v>
      </c>
      <c r="G176" s="23">
        <v>1</v>
      </c>
      <c r="H176" s="23">
        <v>1</v>
      </c>
      <c r="I176" s="23" t="s">
        <v>594</v>
      </c>
      <c r="J176" s="23" t="s">
        <v>870</v>
      </c>
      <c r="K176" s="23">
        <v>3580.16</v>
      </c>
      <c r="L176" s="23">
        <v>22376</v>
      </c>
      <c r="M176" s="23">
        <v>895.04</v>
      </c>
      <c r="N176" s="11">
        <v>25061.119999999999</v>
      </c>
      <c r="O176" s="23" t="s">
        <v>215</v>
      </c>
      <c r="P176" s="23" t="s">
        <v>871</v>
      </c>
      <c r="Q176" s="23">
        <v>1</v>
      </c>
      <c r="R176" s="23">
        <v>1</v>
      </c>
      <c r="S176" s="23">
        <v>25402</v>
      </c>
      <c r="T176" s="23" t="s">
        <v>593</v>
      </c>
    </row>
    <row r="177" spans="1:20" hidden="1" x14ac:dyDescent="0.25">
      <c r="A177" s="23">
        <v>8467</v>
      </c>
      <c r="B177" s="23" t="s">
        <v>1968</v>
      </c>
      <c r="C177" s="23" t="str">
        <f>VLOOKUP(B177,'TRATECSA ORACLCE'!A:A,1,)</f>
        <v>TTP-413</v>
      </c>
      <c r="D177" s="23" t="str">
        <f>VLOOKUP(B177,'TABLA PUENTE'!M:M,1,)</f>
        <v>TTP-413</v>
      </c>
      <c r="E177" s="23">
        <v>2</v>
      </c>
      <c r="F177" s="23" t="s">
        <v>592</v>
      </c>
      <c r="G177" s="23">
        <v>1</v>
      </c>
      <c r="H177" s="23">
        <v>1</v>
      </c>
      <c r="I177" s="23" t="s">
        <v>600</v>
      </c>
      <c r="J177" s="23" t="s">
        <v>2177</v>
      </c>
      <c r="K177" s="23">
        <v>1299.2</v>
      </c>
      <c r="L177" s="23">
        <v>8120</v>
      </c>
      <c r="M177" s="23">
        <v>324.8</v>
      </c>
      <c r="N177" s="11">
        <v>9094.4</v>
      </c>
      <c r="O177" s="23" t="s">
        <v>1968</v>
      </c>
      <c r="P177" s="23" t="s">
        <v>2178</v>
      </c>
      <c r="Q177" s="23">
        <v>1</v>
      </c>
      <c r="R177" s="23">
        <v>1</v>
      </c>
      <c r="S177" s="23">
        <v>25483</v>
      </c>
      <c r="T177" s="23" t="s">
        <v>593</v>
      </c>
    </row>
    <row r="178" spans="1:20" hidden="1" x14ac:dyDescent="0.25">
      <c r="A178" s="23">
        <v>8397</v>
      </c>
      <c r="B178" s="23" t="s">
        <v>445</v>
      </c>
      <c r="C178" s="23" t="str">
        <f>VLOOKUP(B178,'TRATECSA ORACLCE'!A:A,1,)</f>
        <v>TTP-348</v>
      </c>
      <c r="D178" s="23" t="str">
        <f>VLOOKUP(B178,'TABLA PUENTE'!M:M,1,)</f>
        <v>TTP-348</v>
      </c>
      <c r="E178" s="23">
        <v>2</v>
      </c>
      <c r="F178" s="23" t="s">
        <v>592</v>
      </c>
      <c r="G178" s="23">
        <v>1</v>
      </c>
      <c r="H178" s="23">
        <v>1</v>
      </c>
      <c r="I178" s="23" t="s">
        <v>594</v>
      </c>
      <c r="J178" s="23" t="s">
        <v>872</v>
      </c>
      <c r="K178" s="23">
        <v>4406.3999999999996</v>
      </c>
      <c r="L178" s="23">
        <v>27540</v>
      </c>
      <c r="M178" s="23">
        <v>1101.5999999999999</v>
      </c>
      <c r="N178" s="11">
        <v>30844.799999999999</v>
      </c>
      <c r="O178" s="23" t="s">
        <v>445</v>
      </c>
      <c r="P178" s="23" t="s">
        <v>873</v>
      </c>
      <c r="Q178" s="23">
        <v>1</v>
      </c>
      <c r="R178" s="23">
        <v>1</v>
      </c>
      <c r="S178" s="23">
        <v>25347</v>
      </c>
      <c r="T178" s="23" t="s">
        <v>593</v>
      </c>
    </row>
    <row r="179" spans="1:20" hidden="1" x14ac:dyDescent="0.25">
      <c r="A179" s="23">
        <v>8399</v>
      </c>
      <c r="B179" s="23" t="s">
        <v>171</v>
      </c>
      <c r="C179" s="23" t="str">
        <f>VLOOKUP(B179,'TRATECSA ORACLCE'!A:A,1,)</f>
        <v>TTP-350</v>
      </c>
      <c r="D179" s="23" t="str">
        <f>VLOOKUP(B179,'TABLA PUENTE'!M:M,1,)</f>
        <v>TTP-350</v>
      </c>
      <c r="E179" s="23">
        <v>2</v>
      </c>
      <c r="F179" s="23" t="s">
        <v>592</v>
      </c>
      <c r="G179" s="23">
        <v>1</v>
      </c>
      <c r="H179" s="23">
        <v>1</v>
      </c>
      <c r="I179" s="23" t="s">
        <v>594</v>
      </c>
      <c r="J179" s="23" t="s">
        <v>874</v>
      </c>
      <c r="K179" s="23">
        <v>1697.6</v>
      </c>
      <c r="L179" s="23">
        <v>10610</v>
      </c>
      <c r="M179" s="23">
        <v>424.4</v>
      </c>
      <c r="N179" s="11">
        <v>11883.2</v>
      </c>
      <c r="O179" s="23" t="s">
        <v>171</v>
      </c>
      <c r="P179" s="23" t="s">
        <v>875</v>
      </c>
      <c r="Q179" s="23">
        <v>1</v>
      </c>
      <c r="R179" s="23">
        <v>1</v>
      </c>
      <c r="S179" s="23">
        <v>25351</v>
      </c>
      <c r="T179" s="23" t="s">
        <v>593</v>
      </c>
    </row>
    <row r="180" spans="1:20" hidden="1" x14ac:dyDescent="0.25">
      <c r="A180" s="23">
        <v>8445</v>
      </c>
      <c r="B180" s="23" t="s">
        <v>1932</v>
      </c>
      <c r="C180" s="23" t="str">
        <f>VLOOKUP(B180,'TRATECSA ORACLCE'!A:A,1,)</f>
        <v>TTP-392</v>
      </c>
      <c r="D180" s="23" t="str">
        <f>VLOOKUP(B180,'TABLA PUENTE'!M:M,1,)</f>
        <v>TTP-392</v>
      </c>
      <c r="E180" s="23">
        <v>2</v>
      </c>
      <c r="F180" s="23" t="s">
        <v>592</v>
      </c>
      <c r="G180" s="23">
        <v>1</v>
      </c>
      <c r="H180" s="23">
        <v>1</v>
      </c>
      <c r="I180" s="23" t="s">
        <v>603</v>
      </c>
      <c r="J180" s="23" t="s">
        <v>2179</v>
      </c>
      <c r="K180" s="23">
        <v>2243.1999999999998</v>
      </c>
      <c r="L180" s="23">
        <v>14020</v>
      </c>
      <c r="M180" s="23">
        <v>560.79999999999995</v>
      </c>
      <c r="N180" s="11">
        <v>15702.4</v>
      </c>
      <c r="O180" s="23" t="s">
        <v>1932</v>
      </c>
      <c r="P180" s="23" t="s">
        <v>2180</v>
      </c>
      <c r="Q180" s="23">
        <v>1</v>
      </c>
      <c r="R180" s="23">
        <v>1</v>
      </c>
      <c r="S180" s="23">
        <v>25439</v>
      </c>
      <c r="T180" s="23" t="s">
        <v>593</v>
      </c>
    </row>
    <row r="181" spans="1:20" hidden="1" x14ac:dyDescent="0.25">
      <c r="A181" s="23">
        <v>8446</v>
      </c>
      <c r="B181" s="23" t="s">
        <v>1934</v>
      </c>
      <c r="C181" s="23" t="str">
        <f>VLOOKUP(B181,'TRATECSA ORACLCE'!A:A,1,)</f>
        <v>TTP-393</v>
      </c>
      <c r="D181" s="23" t="str">
        <f>VLOOKUP(B181,'TABLA PUENTE'!M:M,1,)</f>
        <v>TTP-393</v>
      </c>
      <c r="E181" s="23">
        <v>2</v>
      </c>
      <c r="F181" s="23" t="s">
        <v>592</v>
      </c>
      <c r="G181" s="23">
        <v>1</v>
      </c>
      <c r="H181" s="23">
        <v>1</v>
      </c>
      <c r="I181" s="23" t="s">
        <v>603</v>
      </c>
      <c r="J181" s="23" t="s">
        <v>2181</v>
      </c>
      <c r="K181" s="23">
        <v>2243.1999999999998</v>
      </c>
      <c r="L181" s="23">
        <v>14020</v>
      </c>
      <c r="M181" s="23">
        <v>560.79999999999995</v>
      </c>
      <c r="N181" s="11">
        <v>15702.4</v>
      </c>
      <c r="O181" s="23" t="s">
        <v>1934</v>
      </c>
      <c r="P181" s="23" t="s">
        <v>2182</v>
      </c>
      <c r="Q181" s="23">
        <v>1</v>
      </c>
      <c r="R181" s="23">
        <v>1</v>
      </c>
      <c r="S181" s="23">
        <v>25441</v>
      </c>
      <c r="T181" s="23" t="s">
        <v>593</v>
      </c>
    </row>
    <row r="182" spans="1:20" hidden="1" x14ac:dyDescent="0.25">
      <c r="A182" s="23">
        <v>8464</v>
      </c>
      <c r="B182" s="23" t="s">
        <v>1962</v>
      </c>
      <c r="C182" s="23" t="str">
        <f>VLOOKUP(B182,'TRATECSA ORACLCE'!A:A,1,)</f>
        <v>TTP-410</v>
      </c>
      <c r="D182" s="23" t="str">
        <f>VLOOKUP(B182,'TABLA PUENTE'!M:M,1,)</f>
        <v>TTP-410</v>
      </c>
      <c r="E182" s="23">
        <v>2</v>
      </c>
      <c r="F182" s="23" t="s">
        <v>592</v>
      </c>
      <c r="G182" s="23">
        <v>1</v>
      </c>
      <c r="H182" s="23">
        <v>1</v>
      </c>
      <c r="I182" s="23" t="s">
        <v>600</v>
      </c>
      <c r="J182" s="23" t="s">
        <v>2183</v>
      </c>
      <c r="K182" s="23">
        <v>1299.2</v>
      </c>
      <c r="L182" s="23">
        <v>8120</v>
      </c>
      <c r="M182" s="23">
        <v>324.8</v>
      </c>
      <c r="N182" s="11">
        <v>9094.4</v>
      </c>
      <c r="O182" s="23" t="s">
        <v>1962</v>
      </c>
      <c r="P182" s="23" t="s">
        <v>2184</v>
      </c>
      <c r="Q182" s="23">
        <v>1</v>
      </c>
      <c r="R182" s="23">
        <v>1</v>
      </c>
      <c r="S182" s="23">
        <v>25477</v>
      </c>
      <c r="T182" s="23" t="s">
        <v>593</v>
      </c>
    </row>
    <row r="183" spans="1:20" hidden="1" x14ac:dyDescent="0.25">
      <c r="A183" s="23">
        <v>8465</v>
      </c>
      <c r="B183" s="23" t="s">
        <v>1964</v>
      </c>
      <c r="C183" s="23" t="str">
        <f>VLOOKUP(B183,'TRATECSA ORACLCE'!A:A,1,)</f>
        <v>TTP-411</v>
      </c>
      <c r="D183" s="23" t="str">
        <f>VLOOKUP(B183,'TABLA PUENTE'!M:M,1,)</f>
        <v>TTP-411</v>
      </c>
      <c r="E183" s="23">
        <v>2</v>
      </c>
      <c r="F183" s="23" t="s">
        <v>592</v>
      </c>
      <c r="G183" s="23">
        <v>1</v>
      </c>
      <c r="H183" s="23">
        <v>1</v>
      </c>
      <c r="I183" s="23" t="s">
        <v>600</v>
      </c>
      <c r="J183" s="23" t="s">
        <v>2185</v>
      </c>
      <c r="K183" s="23">
        <v>1299.2</v>
      </c>
      <c r="L183" s="23">
        <v>8120</v>
      </c>
      <c r="M183" s="23">
        <v>324.8</v>
      </c>
      <c r="N183" s="11">
        <v>9094.4</v>
      </c>
      <c r="O183" s="23" t="s">
        <v>1964</v>
      </c>
      <c r="P183" s="23" t="s">
        <v>2186</v>
      </c>
      <c r="Q183" s="23">
        <v>1</v>
      </c>
      <c r="R183" s="23">
        <v>1</v>
      </c>
      <c r="S183" s="23">
        <v>25479</v>
      </c>
      <c r="T183" s="23" t="s">
        <v>593</v>
      </c>
    </row>
    <row r="184" spans="1:20" hidden="1" x14ac:dyDescent="0.25">
      <c r="A184" s="23">
        <v>8168</v>
      </c>
      <c r="B184" s="23" t="s">
        <v>175</v>
      </c>
      <c r="C184" s="23" t="str">
        <f>VLOOKUP(B184,'TRATECSA ORACLCE'!A:A,1,)</f>
        <v>TT-5973</v>
      </c>
      <c r="D184" s="23" t="str">
        <f>VLOOKUP(B184,'TABLA PUENTE'!M:M,1,)</f>
        <v>TT-5973</v>
      </c>
      <c r="E184" s="23">
        <v>2</v>
      </c>
      <c r="F184" s="23" t="s">
        <v>592</v>
      </c>
      <c r="G184" s="23">
        <v>1</v>
      </c>
      <c r="H184" s="23">
        <v>1</v>
      </c>
      <c r="I184" s="23" t="s">
        <v>606</v>
      </c>
      <c r="J184" s="23" t="s">
        <v>876</v>
      </c>
      <c r="K184" s="23">
        <v>8156.84</v>
      </c>
      <c r="L184" s="23">
        <v>50980.28</v>
      </c>
      <c r="M184" s="23">
        <v>1766.11</v>
      </c>
      <c r="N184" s="11">
        <v>57371.01</v>
      </c>
      <c r="O184" s="23" t="s">
        <v>175</v>
      </c>
      <c r="P184" s="23" t="s">
        <v>877</v>
      </c>
      <c r="Q184" s="23">
        <v>1</v>
      </c>
      <c r="R184" s="23">
        <v>1</v>
      </c>
      <c r="S184" s="23">
        <v>24901</v>
      </c>
      <c r="T184" s="23" t="s">
        <v>593</v>
      </c>
    </row>
    <row r="185" spans="1:20" hidden="1" x14ac:dyDescent="0.25">
      <c r="A185" s="23">
        <v>8169</v>
      </c>
      <c r="B185" s="23" t="s">
        <v>199</v>
      </c>
      <c r="C185" s="23" t="str">
        <f>VLOOKUP(B185,'TRATECSA ORACLCE'!A:A,1,)</f>
        <v>TT-5974</v>
      </c>
      <c r="D185" s="23" t="str">
        <f>VLOOKUP(B185,'TABLA PUENTE'!M:M,1,)</f>
        <v>TT-5974</v>
      </c>
      <c r="E185" s="23">
        <v>2</v>
      </c>
      <c r="F185" s="23" t="s">
        <v>592</v>
      </c>
      <c r="G185" s="23">
        <v>1</v>
      </c>
      <c r="H185" s="23">
        <v>1</v>
      </c>
      <c r="I185" s="23" t="s">
        <v>606</v>
      </c>
      <c r="J185" s="23" t="s">
        <v>878</v>
      </c>
      <c r="K185" s="23">
        <v>8488.75</v>
      </c>
      <c r="L185" s="23">
        <v>53054.69</v>
      </c>
      <c r="M185" s="23">
        <v>1803.57</v>
      </c>
      <c r="N185" s="11">
        <v>59739.87</v>
      </c>
      <c r="O185" s="23" t="s">
        <v>199</v>
      </c>
      <c r="P185" s="23" t="s">
        <v>879</v>
      </c>
      <c r="Q185" s="23">
        <v>1</v>
      </c>
      <c r="R185" s="23">
        <v>1</v>
      </c>
      <c r="S185" s="23">
        <v>24902</v>
      </c>
      <c r="T185" s="23" t="s">
        <v>593</v>
      </c>
    </row>
    <row r="186" spans="1:20" hidden="1" x14ac:dyDescent="0.25">
      <c r="A186" s="23">
        <v>8170</v>
      </c>
      <c r="B186" s="23" t="s">
        <v>490</v>
      </c>
      <c r="C186" s="23" t="str">
        <f>VLOOKUP(B186,'TRATECSA ORACLCE'!A:A,1,)</f>
        <v>TT-5975</v>
      </c>
      <c r="D186" s="23" t="str">
        <f>VLOOKUP(B186,'TABLA PUENTE'!M:M,1,)</f>
        <v>TT-5975</v>
      </c>
      <c r="E186" s="23">
        <v>2</v>
      </c>
      <c r="F186" s="23" t="s">
        <v>592</v>
      </c>
      <c r="G186" s="23">
        <v>1</v>
      </c>
      <c r="H186" s="23">
        <v>1</v>
      </c>
      <c r="I186" s="23" t="s">
        <v>606</v>
      </c>
      <c r="J186" s="23" t="s">
        <v>880</v>
      </c>
      <c r="K186" s="23">
        <v>15474.7</v>
      </c>
      <c r="L186" s="23">
        <v>96716.85</v>
      </c>
      <c r="M186" s="23">
        <v>3322.47</v>
      </c>
      <c r="N186" s="11">
        <v>108869.08</v>
      </c>
      <c r="O186" s="23" t="s">
        <v>490</v>
      </c>
      <c r="P186" s="23" t="s">
        <v>881</v>
      </c>
      <c r="Q186" s="23">
        <v>1</v>
      </c>
      <c r="R186" s="23">
        <v>1</v>
      </c>
      <c r="S186" s="23">
        <v>24903</v>
      </c>
      <c r="T186" s="23" t="s">
        <v>593</v>
      </c>
    </row>
    <row r="187" spans="1:20" hidden="1" x14ac:dyDescent="0.25">
      <c r="A187" s="23">
        <v>8171</v>
      </c>
      <c r="B187" s="23" t="s">
        <v>192</v>
      </c>
      <c r="C187" s="23" t="str">
        <f>VLOOKUP(B187,'TRATECSA ORACLCE'!A:A,1,)</f>
        <v>TT-5976</v>
      </c>
      <c r="D187" s="23" t="str">
        <f>VLOOKUP(B187,'TABLA PUENTE'!M:M,1,)</f>
        <v>TT-5976</v>
      </c>
      <c r="E187" s="23">
        <v>2</v>
      </c>
      <c r="F187" s="23" t="s">
        <v>592</v>
      </c>
      <c r="G187" s="23">
        <v>1</v>
      </c>
      <c r="H187" s="23">
        <v>1</v>
      </c>
      <c r="I187" s="23" t="s">
        <v>606</v>
      </c>
      <c r="J187" s="23" t="s">
        <v>882</v>
      </c>
      <c r="K187" s="23">
        <v>1746.4</v>
      </c>
      <c r="L187" s="23">
        <v>10915</v>
      </c>
      <c r="M187" s="23">
        <v>436.6</v>
      </c>
      <c r="N187" s="11">
        <v>12224.8</v>
      </c>
      <c r="O187" s="23" t="s">
        <v>192</v>
      </c>
      <c r="P187" s="22"/>
      <c r="Q187" s="23">
        <v>1</v>
      </c>
      <c r="R187" s="23">
        <v>1</v>
      </c>
      <c r="S187" s="23">
        <v>24904</v>
      </c>
      <c r="T187" s="23" t="s">
        <v>593</v>
      </c>
    </row>
    <row r="188" spans="1:20" hidden="1" x14ac:dyDescent="0.25">
      <c r="A188" s="23">
        <v>8172</v>
      </c>
      <c r="B188" s="23" t="s">
        <v>79</v>
      </c>
      <c r="C188" s="23" t="str">
        <f>VLOOKUP(B188,'TRATECSA ORACLCE'!A:A,1,)</f>
        <v>TT-5977</v>
      </c>
      <c r="D188" s="23" t="str">
        <f>VLOOKUP(B188,'TABLA PUENTE'!M:M,1,)</f>
        <v>TT-5977</v>
      </c>
      <c r="E188" s="23">
        <v>2</v>
      </c>
      <c r="F188" s="23" t="s">
        <v>592</v>
      </c>
      <c r="G188" s="23">
        <v>1</v>
      </c>
      <c r="H188" s="23">
        <v>1</v>
      </c>
      <c r="I188" s="23" t="s">
        <v>606</v>
      </c>
      <c r="J188" s="23" t="s">
        <v>883</v>
      </c>
      <c r="K188" s="23">
        <v>1746.4</v>
      </c>
      <c r="L188" s="23">
        <v>10915</v>
      </c>
      <c r="M188" s="23">
        <v>436.6</v>
      </c>
      <c r="N188" s="11">
        <v>12224.8</v>
      </c>
      <c r="O188" s="23" t="s">
        <v>79</v>
      </c>
      <c r="P188" s="22"/>
      <c r="Q188" s="23">
        <v>1</v>
      </c>
      <c r="R188" s="23">
        <v>1</v>
      </c>
      <c r="S188" s="23">
        <v>24905</v>
      </c>
      <c r="T188" s="23" t="s">
        <v>593</v>
      </c>
    </row>
    <row r="189" spans="1:20" hidden="1" x14ac:dyDescent="0.25">
      <c r="A189" s="23">
        <v>8221</v>
      </c>
      <c r="B189" s="23" t="s">
        <v>249</v>
      </c>
      <c r="C189" s="23" t="str">
        <f>VLOOKUP(B189,'TRATECSA ORACLCE'!A:A,1,)</f>
        <v>TTP-179</v>
      </c>
      <c r="D189" s="23" t="str">
        <f>VLOOKUP(B189,'TABLA PUENTE'!M:M,1,)</f>
        <v>TTP-179</v>
      </c>
      <c r="E189" s="23">
        <v>2</v>
      </c>
      <c r="F189" s="23" t="s">
        <v>592</v>
      </c>
      <c r="G189" s="23">
        <v>1</v>
      </c>
      <c r="H189" s="23">
        <v>1</v>
      </c>
      <c r="I189" s="23" t="s">
        <v>594</v>
      </c>
      <c r="J189" s="23" t="s">
        <v>884</v>
      </c>
      <c r="K189" s="23">
        <v>2672.8</v>
      </c>
      <c r="L189" s="23">
        <v>16705</v>
      </c>
      <c r="M189" s="23">
        <v>668.2</v>
      </c>
      <c r="N189" s="11">
        <v>18709.599999999999</v>
      </c>
      <c r="O189" s="23" t="s">
        <v>249</v>
      </c>
      <c r="P189" s="23" t="s">
        <v>885</v>
      </c>
      <c r="Q189" s="23">
        <v>1</v>
      </c>
      <c r="R189" s="23">
        <v>1</v>
      </c>
      <c r="S189" s="23">
        <v>24997</v>
      </c>
      <c r="T189" s="23" t="s">
        <v>593</v>
      </c>
    </row>
    <row r="190" spans="1:20" hidden="1" x14ac:dyDescent="0.25">
      <c r="A190" s="23">
        <v>8261</v>
      </c>
      <c r="B190" s="23" t="s">
        <v>527</v>
      </c>
      <c r="C190" s="23" t="str">
        <f>VLOOKUP(B190,'TRATECSA ORACLCE'!A:A,1,)</f>
        <v>TTP-219</v>
      </c>
      <c r="D190" s="23" t="str">
        <f>VLOOKUP(B190,'TABLA PUENTE'!M:M,1,)</f>
        <v>TTP-219</v>
      </c>
      <c r="E190" s="23">
        <v>2</v>
      </c>
      <c r="F190" s="23" t="s">
        <v>592</v>
      </c>
      <c r="G190" s="23">
        <v>1</v>
      </c>
      <c r="H190" s="23">
        <v>1</v>
      </c>
      <c r="I190" s="23" t="s">
        <v>603</v>
      </c>
      <c r="J190" s="23" t="s">
        <v>886</v>
      </c>
      <c r="K190" s="23">
        <v>1277.6300000000001</v>
      </c>
      <c r="L190" s="23">
        <v>7985.17</v>
      </c>
      <c r="M190" s="23">
        <v>319.41000000000003</v>
      </c>
      <c r="N190" s="11">
        <v>8943.39</v>
      </c>
      <c r="O190" s="23" t="s">
        <v>527</v>
      </c>
      <c r="P190" s="23" t="s">
        <v>887</v>
      </c>
      <c r="Q190" s="23">
        <v>1</v>
      </c>
      <c r="R190" s="23">
        <v>1</v>
      </c>
      <c r="S190" s="23">
        <v>25081</v>
      </c>
      <c r="T190" s="23" t="s">
        <v>593</v>
      </c>
    </row>
    <row r="191" spans="1:20" hidden="1" x14ac:dyDescent="0.25">
      <c r="A191" s="23">
        <v>8343</v>
      </c>
      <c r="B191" s="23" t="s">
        <v>306</v>
      </c>
      <c r="C191" s="23" t="str">
        <f>VLOOKUP(B191,'TRATECSA ORACLCE'!A:A,1,)</f>
        <v>TTP-298</v>
      </c>
      <c r="D191" s="23" t="str">
        <f>VLOOKUP(B191,'TABLA PUENTE'!M:M,1,)</f>
        <v>TTP-298</v>
      </c>
      <c r="E191" s="23">
        <v>2</v>
      </c>
      <c r="F191" s="23" t="s">
        <v>592</v>
      </c>
      <c r="G191" s="23">
        <v>1</v>
      </c>
      <c r="H191" s="23">
        <v>1</v>
      </c>
      <c r="I191" s="23" t="s">
        <v>603</v>
      </c>
      <c r="J191" s="23" t="s">
        <v>888</v>
      </c>
      <c r="K191" s="23">
        <v>1299.2</v>
      </c>
      <c r="L191" s="23">
        <v>8120</v>
      </c>
      <c r="M191" s="23">
        <v>324.8</v>
      </c>
      <c r="N191" s="11">
        <v>9094.4</v>
      </c>
      <c r="O191" s="23" t="s">
        <v>306</v>
      </c>
      <c r="P191" s="23" t="s">
        <v>889</v>
      </c>
      <c r="Q191" s="23">
        <v>1</v>
      </c>
      <c r="R191" s="23">
        <v>1</v>
      </c>
      <c r="S191" s="23">
        <v>25244</v>
      </c>
      <c r="T191" s="23" t="s">
        <v>593</v>
      </c>
    </row>
    <row r="192" spans="1:20" hidden="1" x14ac:dyDescent="0.25">
      <c r="A192" s="23">
        <v>8470</v>
      </c>
      <c r="B192" s="23" t="s">
        <v>1974</v>
      </c>
      <c r="C192" s="23" t="str">
        <f>VLOOKUP(B192,'TRATECSA ORACLCE'!A:A,1,)</f>
        <v>TTP-416</v>
      </c>
      <c r="D192" s="23" t="str">
        <f>VLOOKUP(B192,'TABLA PUENTE'!M:M,1,)</f>
        <v>TTP-416</v>
      </c>
      <c r="E192" s="23">
        <v>2</v>
      </c>
      <c r="F192" s="23" t="s">
        <v>592</v>
      </c>
      <c r="G192" s="23">
        <v>1</v>
      </c>
      <c r="H192" s="23">
        <v>1</v>
      </c>
      <c r="I192" s="23" t="s">
        <v>600</v>
      </c>
      <c r="J192" s="23" t="s">
        <v>2187</v>
      </c>
      <c r="K192" s="23">
        <v>1299.2</v>
      </c>
      <c r="L192" s="23">
        <v>8120</v>
      </c>
      <c r="M192" s="23">
        <v>324.8</v>
      </c>
      <c r="N192" s="11">
        <v>9094.4</v>
      </c>
      <c r="O192" s="23" t="s">
        <v>1974</v>
      </c>
      <c r="P192" s="23" t="s">
        <v>2188</v>
      </c>
      <c r="Q192" s="23">
        <v>1</v>
      </c>
      <c r="R192" s="23">
        <v>1</v>
      </c>
      <c r="S192" s="23">
        <v>25489</v>
      </c>
      <c r="T192" s="23" t="s">
        <v>593</v>
      </c>
    </row>
    <row r="193" spans="1:20" hidden="1" x14ac:dyDescent="0.25">
      <c r="A193" s="23">
        <v>8061</v>
      </c>
      <c r="B193" s="23" t="s">
        <v>482</v>
      </c>
      <c r="C193" s="23" t="str">
        <f>VLOOKUP(B193,'TRATECSA ORACLCE'!A:A,1,)</f>
        <v>TTP-89</v>
      </c>
      <c r="D193" s="23" t="str">
        <f>VLOOKUP(B193,'TABLA PUENTE'!M:M,1,)</f>
        <v>TTP-89</v>
      </c>
      <c r="E193" s="23">
        <v>2</v>
      </c>
      <c r="F193" s="23" t="s">
        <v>592</v>
      </c>
      <c r="G193" s="23">
        <v>1</v>
      </c>
      <c r="H193" s="23">
        <v>1</v>
      </c>
      <c r="I193" s="23" t="s">
        <v>603</v>
      </c>
      <c r="J193" s="23" t="s">
        <v>890</v>
      </c>
      <c r="K193" s="23">
        <v>2888.8</v>
      </c>
      <c r="L193" s="23">
        <v>18055</v>
      </c>
      <c r="M193" s="23">
        <v>722.2</v>
      </c>
      <c r="N193" s="11">
        <v>20221.599999999999</v>
      </c>
      <c r="O193" s="23" t="s">
        <v>482</v>
      </c>
      <c r="P193" s="23" t="s">
        <v>891</v>
      </c>
      <c r="Q193" s="23">
        <v>1</v>
      </c>
      <c r="R193" s="23">
        <v>1</v>
      </c>
      <c r="S193" s="23">
        <v>24750</v>
      </c>
      <c r="T193" s="23" t="s">
        <v>593</v>
      </c>
    </row>
    <row r="194" spans="1:20" hidden="1" x14ac:dyDescent="0.25">
      <c r="A194" s="23">
        <v>8108</v>
      </c>
      <c r="B194" s="23" t="s">
        <v>225</v>
      </c>
      <c r="C194" s="23" t="str">
        <f>VLOOKUP(B194,'TRATECSA ORACLCE'!A:A,1,)</f>
        <v>TTP-108</v>
      </c>
      <c r="D194" s="23" t="str">
        <f>VLOOKUP(B194,'TABLA PUENTE'!M:M,1,)</f>
        <v>TTP-108</v>
      </c>
      <c r="E194" s="23">
        <v>2</v>
      </c>
      <c r="F194" s="23" t="s">
        <v>592</v>
      </c>
      <c r="G194" s="23">
        <v>1</v>
      </c>
      <c r="H194" s="23">
        <v>1</v>
      </c>
      <c r="I194" s="23" t="s">
        <v>603</v>
      </c>
      <c r="J194" s="23" t="s">
        <v>892</v>
      </c>
      <c r="K194" s="23">
        <v>1746.4</v>
      </c>
      <c r="L194" s="23">
        <v>10915</v>
      </c>
      <c r="M194" s="23">
        <v>436.6</v>
      </c>
      <c r="N194" s="11">
        <v>12224.8</v>
      </c>
      <c r="O194" s="23" t="s">
        <v>225</v>
      </c>
      <c r="P194" s="23" t="s">
        <v>893</v>
      </c>
      <c r="Q194" s="23">
        <v>1</v>
      </c>
      <c r="R194" s="23">
        <v>1</v>
      </c>
      <c r="S194" s="23">
        <v>24818</v>
      </c>
      <c r="T194" s="23" t="s">
        <v>593</v>
      </c>
    </row>
    <row r="195" spans="1:20" hidden="1" x14ac:dyDescent="0.25">
      <c r="A195" s="23">
        <v>8109</v>
      </c>
      <c r="B195" s="23" t="s">
        <v>217</v>
      </c>
      <c r="C195" s="23" t="str">
        <f>VLOOKUP(B195,'TRATECSA ORACLCE'!A:A,1,)</f>
        <v>TTP-109</v>
      </c>
      <c r="D195" s="23" t="str">
        <f>VLOOKUP(B195,'TABLA PUENTE'!M:M,1,)</f>
        <v>TTP-109</v>
      </c>
      <c r="E195" s="23">
        <v>2</v>
      </c>
      <c r="F195" s="23" t="s">
        <v>592</v>
      </c>
      <c r="G195" s="23">
        <v>1</v>
      </c>
      <c r="H195" s="23">
        <v>1</v>
      </c>
      <c r="I195" s="23" t="s">
        <v>603</v>
      </c>
      <c r="J195" s="23" t="s">
        <v>894</v>
      </c>
      <c r="K195" s="23">
        <v>1746.4</v>
      </c>
      <c r="L195" s="23">
        <v>10915</v>
      </c>
      <c r="M195" s="23">
        <v>436.6</v>
      </c>
      <c r="N195" s="11">
        <v>12224.8</v>
      </c>
      <c r="O195" s="23" t="s">
        <v>217</v>
      </c>
      <c r="P195" s="23" t="s">
        <v>895</v>
      </c>
      <c r="Q195" s="23">
        <v>1</v>
      </c>
      <c r="R195" s="23">
        <v>1</v>
      </c>
      <c r="S195" s="23">
        <v>24819</v>
      </c>
      <c r="T195" s="23" t="s">
        <v>593</v>
      </c>
    </row>
    <row r="196" spans="1:20" hidden="1" x14ac:dyDescent="0.25">
      <c r="A196" s="23">
        <v>8024</v>
      </c>
      <c r="B196" s="23" t="s">
        <v>466</v>
      </c>
      <c r="C196" s="23" t="str">
        <f>VLOOKUP(B196,'TRATECSA ORACLCE'!A:A,1,)</f>
        <v>TTP-62</v>
      </c>
      <c r="D196" s="23" t="str">
        <f>VLOOKUP(B196,'TABLA PUENTE'!M:M,1,)</f>
        <v>TTP-62</v>
      </c>
      <c r="E196" s="23">
        <v>2</v>
      </c>
      <c r="F196" s="23" t="s">
        <v>592</v>
      </c>
      <c r="G196" s="23">
        <v>1</v>
      </c>
      <c r="H196" s="23">
        <v>1</v>
      </c>
      <c r="I196" s="23" t="s">
        <v>603</v>
      </c>
      <c r="J196" s="23" t="s">
        <v>896</v>
      </c>
      <c r="K196" s="23">
        <v>1299.2</v>
      </c>
      <c r="L196" s="23">
        <v>8120</v>
      </c>
      <c r="M196" s="23">
        <v>324.8</v>
      </c>
      <c r="N196" s="11">
        <v>9094.4</v>
      </c>
      <c r="O196" s="23" t="s">
        <v>466</v>
      </c>
      <c r="P196" s="23" t="s">
        <v>897</v>
      </c>
      <c r="Q196" s="23">
        <v>1</v>
      </c>
      <c r="R196" s="23">
        <v>1</v>
      </c>
      <c r="S196" s="23">
        <v>24685</v>
      </c>
      <c r="T196" s="23" t="s">
        <v>593</v>
      </c>
    </row>
    <row r="197" spans="1:20" hidden="1" x14ac:dyDescent="0.25">
      <c r="A197" s="23">
        <v>8267</v>
      </c>
      <c r="B197" s="23" t="s">
        <v>555</v>
      </c>
      <c r="C197" s="23" t="str">
        <f>VLOOKUP(B197,'TRATECSA ORACLCE'!A:A,1,)</f>
        <v>TTP-223</v>
      </c>
      <c r="D197" s="23" t="str">
        <f>VLOOKUP(B197,'TABLA PUENTE'!M:M,1,)</f>
        <v>TTP-223</v>
      </c>
      <c r="E197" s="23">
        <v>2</v>
      </c>
      <c r="F197" s="23" t="s">
        <v>592</v>
      </c>
      <c r="G197" s="23">
        <v>1</v>
      </c>
      <c r="H197" s="23">
        <v>1</v>
      </c>
      <c r="I197" s="23" t="s">
        <v>594</v>
      </c>
      <c r="J197" s="23" t="s">
        <v>898</v>
      </c>
      <c r="K197" s="23">
        <v>1299.2</v>
      </c>
      <c r="L197" s="23">
        <v>8120</v>
      </c>
      <c r="M197" s="23">
        <v>324.8</v>
      </c>
      <c r="N197" s="11">
        <v>9094.4</v>
      </c>
      <c r="O197" s="23" t="s">
        <v>555</v>
      </c>
      <c r="P197" s="23" t="s">
        <v>899</v>
      </c>
      <c r="Q197" s="23">
        <v>1</v>
      </c>
      <c r="R197" s="23">
        <v>1</v>
      </c>
      <c r="S197" s="23">
        <v>25090</v>
      </c>
      <c r="T197" s="23" t="s">
        <v>593</v>
      </c>
    </row>
    <row r="198" spans="1:20" hidden="1" x14ac:dyDescent="0.25">
      <c r="A198" s="23">
        <v>8274</v>
      </c>
      <c r="B198" s="23" t="s">
        <v>900</v>
      </c>
      <c r="C198" s="23" t="e">
        <f>VLOOKUP(B198,'TRATECSA ORACLCE'!A:A,1,)</f>
        <v>#N/A</v>
      </c>
      <c r="D198" s="23" t="e">
        <f>VLOOKUP(B198,'TABLA PUENTE'!M:M,1,)</f>
        <v>#N/A</v>
      </c>
      <c r="E198" s="23">
        <v>2</v>
      </c>
      <c r="F198" s="23" t="s">
        <v>592</v>
      </c>
      <c r="G198" s="23">
        <v>1</v>
      </c>
      <c r="H198" s="23">
        <v>1</v>
      </c>
      <c r="I198" s="23" t="s">
        <v>600</v>
      </c>
      <c r="J198" s="23" t="s">
        <v>901</v>
      </c>
      <c r="K198" s="23">
        <v>3334.46</v>
      </c>
      <c r="L198" s="23">
        <v>20840.37</v>
      </c>
      <c r="M198" s="23">
        <v>833.61</v>
      </c>
      <c r="N198" s="11">
        <v>23341.22</v>
      </c>
      <c r="O198" s="23" t="s">
        <v>900</v>
      </c>
      <c r="P198" s="23" t="s">
        <v>902</v>
      </c>
      <c r="Q198" s="23">
        <v>1</v>
      </c>
      <c r="R198" s="23">
        <v>1</v>
      </c>
      <c r="S198" s="23">
        <v>25105</v>
      </c>
      <c r="T198" s="23" t="s">
        <v>593</v>
      </c>
    </row>
    <row r="199" spans="1:20" hidden="1" x14ac:dyDescent="0.25">
      <c r="A199" s="23">
        <v>8277</v>
      </c>
      <c r="B199" s="23" t="s">
        <v>903</v>
      </c>
      <c r="C199" s="23" t="e">
        <f>VLOOKUP(B199,'TRATECSA ORACLCE'!A:A,1,)</f>
        <v>#N/A</v>
      </c>
      <c r="D199" s="23" t="e">
        <f>VLOOKUP(B199,'TABLA PUENTE'!M:M,1,)</f>
        <v>#N/A</v>
      </c>
      <c r="E199" s="23">
        <v>2</v>
      </c>
      <c r="F199" s="23" t="s">
        <v>592</v>
      </c>
      <c r="G199" s="23">
        <v>1</v>
      </c>
      <c r="H199" s="23">
        <v>1</v>
      </c>
      <c r="I199" s="23" t="s">
        <v>600</v>
      </c>
      <c r="J199" s="23" t="s">
        <v>904</v>
      </c>
      <c r="K199" s="23">
        <v>3334.24</v>
      </c>
      <c r="L199" s="23">
        <v>20839</v>
      </c>
      <c r="M199" s="23">
        <v>833.56</v>
      </c>
      <c r="N199" s="11">
        <v>23339.68</v>
      </c>
      <c r="O199" s="23" t="s">
        <v>903</v>
      </c>
      <c r="P199" s="23" t="s">
        <v>905</v>
      </c>
      <c r="Q199" s="23">
        <v>1</v>
      </c>
      <c r="R199" s="23">
        <v>1</v>
      </c>
      <c r="S199" s="23">
        <v>25111</v>
      </c>
      <c r="T199" s="23" t="s">
        <v>593</v>
      </c>
    </row>
    <row r="200" spans="1:20" hidden="1" x14ac:dyDescent="0.25">
      <c r="A200" s="23">
        <v>8391</v>
      </c>
      <c r="B200" s="23" t="s">
        <v>503</v>
      </c>
      <c r="C200" s="23" t="str">
        <f>VLOOKUP(B200,'TRATECSA ORACLCE'!A:A,1,)</f>
        <v>TTP-342</v>
      </c>
      <c r="D200" s="23" t="str">
        <f>VLOOKUP(B200,'TABLA PUENTE'!M:M,1,)</f>
        <v>TTP-342</v>
      </c>
      <c r="E200" s="23">
        <v>2</v>
      </c>
      <c r="F200" s="23" t="s">
        <v>592</v>
      </c>
      <c r="G200" s="23">
        <v>1</v>
      </c>
      <c r="H200" s="23">
        <v>1</v>
      </c>
      <c r="I200" s="23" t="s">
        <v>603</v>
      </c>
      <c r="J200" s="23" t="s">
        <v>906</v>
      </c>
      <c r="K200" s="23">
        <v>1337.03</v>
      </c>
      <c r="L200" s="23">
        <v>8356.4599999999991</v>
      </c>
      <c r="M200" s="23">
        <v>334.26</v>
      </c>
      <c r="N200" s="11">
        <v>9359.23</v>
      </c>
      <c r="O200" s="23" t="s">
        <v>503</v>
      </c>
      <c r="P200" s="23" t="s">
        <v>907</v>
      </c>
      <c r="Q200" s="23">
        <v>1</v>
      </c>
      <c r="R200" s="23">
        <v>1</v>
      </c>
      <c r="S200" s="23">
        <v>25335</v>
      </c>
      <c r="T200" s="23" t="s">
        <v>593</v>
      </c>
    </row>
    <row r="201" spans="1:20" hidden="1" x14ac:dyDescent="0.25">
      <c r="A201" s="23">
        <v>7976</v>
      </c>
      <c r="B201" s="23" t="s">
        <v>275</v>
      </c>
      <c r="C201" s="23" t="str">
        <f>VLOOKUP(B201,'TRATECSA ORACLCE'!A:A,1,)</f>
        <v>TTP-19</v>
      </c>
      <c r="D201" s="23" t="str">
        <f>VLOOKUP(B201,'TABLA PUENTE'!M:M,1,)</f>
        <v>TTP-19</v>
      </c>
      <c r="E201" s="23">
        <v>2</v>
      </c>
      <c r="F201" s="23" t="s">
        <v>592</v>
      </c>
      <c r="G201" s="23">
        <v>1</v>
      </c>
      <c r="H201" s="23">
        <v>1</v>
      </c>
      <c r="I201" s="23" t="s">
        <v>594</v>
      </c>
      <c r="J201" s="23" t="s">
        <v>908</v>
      </c>
      <c r="K201" s="23">
        <v>1299.2</v>
      </c>
      <c r="L201" s="23">
        <v>8120</v>
      </c>
      <c r="M201" s="23">
        <v>324.8</v>
      </c>
      <c r="N201" s="11">
        <v>9094.4</v>
      </c>
      <c r="O201" s="23" t="s">
        <v>275</v>
      </c>
      <c r="P201" s="23" t="s">
        <v>909</v>
      </c>
      <c r="Q201" s="23">
        <v>1</v>
      </c>
      <c r="R201" s="23">
        <v>1</v>
      </c>
      <c r="S201" s="23">
        <v>24594</v>
      </c>
      <c r="T201" s="23" t="s">
        <v>593</v>
      </c>
    </row>
    <row r="202" spans="1:20" hidden="1" x14ac:dyDescent="0.25">
      <c r="A202" s="23">
        <v>8022</v>
      </c>
      <c r="B202" s="23" t="s">
        <v>561</v>
      </c>
      <c r="C202" s="23" t="str">
        <f>VLOOKUP(B202,'TRATECSA ORACLCE'!A:A,1,)</f>
        <v>TTP-61</v>
      </c>
      <c r="D202" s="23" t="str">
        <f>VLOOKUP(B202,'TABLA PUENTE'!M:M,1,)</f>
        <v>TTP-61</v>
      </c>
      <c r="E202" s="23">
        <v>2</v>
      </c>
      <c r="F202" s="23" t="s">
        <v>592</v>
      </c>
      <c r="G202" s="23">
        <v>1</v>
      </c>
      <c r="H202" s="23">
        <v>1</v>
      </c>
      <c r="I202" s="23" t="s">
        <v>603</v>
      </c>
      <c r="J202" s="23" t="s">
        <v>910</v>
      </c>
      <c r="K202" s="23">
        <v>1299.2</v>
      </c>
      <c r="L202" s="23">
        <v>8120</v>
      </c>
      <c r="M202" s="23">
        <v>324.8</v>
      </c>
      <c r="N202" s="11">
        <v>9094.4</v>
      </c>
      <c r="O202" s="23" t="s">
        <v>561</v>
      </c>
      <c r="P202" s="23" t="s">
        <v>911</v>
      </c>
      <c r="Q202" s="23">
        <v>1</v>
      </c>
      <c r="R202" s="23">
        <v>1</v>
      </c>
      <c r="S202" s="23">
        <v>24682</v>
      </c>
      <c r="T202" s="23" t="s">
        <v>593</v>
      </c>
    </row>
    <row r="203" spans="1:20" hidden="1" x14ac:dyDescent="0.25">
      <c r="A203" s="23">
        <v>8062</v>
      </c>
      <c r="B203" s="23" t="s">
        <v>266</v>
      </c>
      <c r="C203" s="23" t="str">
        <f>VLOOKUP(B203,'TRATECSA ORACLCE'!A:A,1,)</f>
        <v>TTP-90</v>
      </c>
      <c r="D203" s="23" t="str">
        <f>VLOOKUP(B203,'TABLA PUENTE'!M:M,1,)</f>
        <v>TTP-90</v>
      </c>
      <c r="E203" s="23">
        <v>2</v>
      </c>
      <c r="F203" s="23" t="s">
        <v>592</v>
      </c>
      <c r="G203" s="23">
        <v>1</v>
      </c>
      <c r="H203" s="23">
        <v>1</v>
      </c>
      <c r="I203" s="23" t="s">
        <v>603</v>
      </c>
      <c r="J203" s="23" t="s">
        <v>912</v>
      </c>
      <c r="K203" s="23">
        <v>2888.8</v>
      </c>
      <c r="L203" s="23">
        <v>18055</v>
      </c>
      <c r="M203" s="23">
        <v>722.2</v>
      </c>
      <c r="N203" s="11">
        <v>20221.599999999999</v>
      </c>
      <c r="O203" s="23" t="s">
        <v>266</v>
      </c>
      <c r="P203" s="23" t="s">
        <v>913</v>
      </c>
      <c r="Q203" s="23">
        <v>1</v>
      </c>
      <c r="R203" s="23">
        <v>1</v>
      </c>
      <c r="S203" s="23">
        <v>24751</v>
      </c>
      <c r="T203" s="23" t="s">
        <v>593</v>
      </c>
    </row>
    <row r="204" spans="1:20" hidden="1" x14ac:dyDescent="0.25">
      <c r="A204" s="23">
        <v>8063</v>
      </c>
      <c r="B204" s="23" t="s">
        <v>914</v>
      </c>
      <c r="C204" s="23" t="e">
        <f>VLOOKUP(B204,'TRATECSA ORACLCE'!A:A,1,)</f>
        <v>#N/A</v>
      </c>
      <c r="D204" s="23" t="e">
        <f>VLOOKUP(B204,'TABLA PUENTE'!M:M,1,)</f>
        <v>#N/A</v>
      </c>
      <c r="E204" s="23">
        <v>88</v>
      </c>
      <c r="F204" s="23" t="s">
        <v>592</v>
      </c>
      <c r="G204" s="23">
        <v>1</v>
      </c>
      <c r="H204" s="23">
        <v>1</v>
      </c>
      <c r="I204" s="23" t="s">
        <v>603</v>
      </c>
      <c r="J204" s="23" t="s">
        <v>915</v>
      </c>
      <c r="K204" s="23">
        <v>3725.6</v>
      </c>
      <c r="L204" s="23">
        <v>23285</v>
      </c>
      <c r="M204" s="23">
        <v>931.4</v>
      </c>
      <c r="N204" s="11">
        <v>26079.200000000001</v>
      </c>
      <c r="O204" s="23" t="s">
        <v>914</v>
      </c>
      <c r="P204" s="23" t="s">
        <v>916</v>
      </c>
      <c r="Q204" s="23">
        <v>1</v>
      </c>
      <c r="R204" s="23">
        <v>1</v>
      </c>
      <c r="S204" s="23">
        <v>24754</v>
      </c>
      <c r="T204" s="23" t="s">
        <v>593</v>
      </c>
    </row>
    <row r="205" spans="1:20" hidden="1" x14ac:dyDescent="0.25">
      <c r="A205" s="23">
        <v>8064</v>
      </c>
      <c r="B205" s="23" t="s">
        <v>250</v>
      </c>
      <c r="C205" s="23" t="str">
        <f>VLOOKUP(B205,'TRATECSA ORACLCE'!A:A,1,)</f>
        <v>TTP-92</v>
      </c>
      <c r="D205" s="23" t="str">
        <f>VLOOKUP(B205,'TABLA PUENTE'!M:M,1,)</f>
        <v>TTP-92</v>
      </c>
      <c r="E205" s="23">
        <v>2</v>
      </c>
      <c r="F205" s="23" t="s">
        <v>592</v>
      </c>
      <c r="G205" s="23">
        <v>1</v>
      </c>
      <c r="H205" s="23">
        <v>1</v>
      </c>
      <c r="I205" s="23" t="s">
        <v>603</v>
      </c>
      <c r="J205" s="23" t="s">
        <v>917</v>
      </c>
      <c r="K205" s="23">
        <v>3725.6</v>
      </c>
      <c r="L205" s="23">
        <v>23285</v>
      </c>
      <c r="M205" s="23">
        <v>931.4</v>
      </c>
      <c r="N205" s="11">
        <v>26079.200000000001</v>
      </c>
      <c r="O205" s="23" t="s">
        <v>250</v>
      </c>
      <c r="P205" s="23" t="s">
        <v>916</v>
      </c>
      <c r="Q205" s="23">
        <v>1</v>
      </c>
      <c r="R205" s="23">
        <v>1</v>
      </c>
      <c r="S205" s="23">
        <v>24755</v>
      </c>
      <c r="T205" s="23" t="s">
        <v>593</v>
      </c>
    </row>
    <row r="206" spans="1:20" hidden="1" x14ac:dyDescent="0.25">
      <c r="A206" s="23">
        <v>8181</v>
      </c>
      <c r="B206" s="23" t="s">
        <v>239</v>
      </c>
      <c r="C206" s="23" t="str">
        <f>VLOOKUP(B206,'TRATECSA ORACLCE'!A:A,1,)</f>
        <v>TTP-140</v>
      </c>
      <c r="D206" s="23" t="str">
        <f>VLOOKUP(B206,'TABLA PUENTE'!M:M,1,)</f>
        <v>TTP-140</v>
      </c>
      <c r="E206" s="23">
        <v>2</v>
      </c>
      <c r="F206" s="23" t="s">
        <v>592</v>
      </c>
      <c r="G206" s="23">
        <v>1</v>
      </c>
      <c r="H206" s="23">
        <v>1</v>
      </c>
      <c r="I206" s="23" t="s">
        <v>594</v>
      </c>
      <c r="J206" s="23" t="s">
        <v>918</v>
      </c>
      <c r="K206" s="23">
        <v>2733.6</v>
      </c>
      <c r="L206" s="23">
        <v>17085</v>
      </c>
      <c r="M206" s="23">
        <v>683.4</v>
      </c>
      <c r="N206" s="11">
        <v>19135.2</v>
      </c>
      <c r="O206" s="23" t="s">
        <v>239</v>
      </c>
      <c r="P206" s="23" t="s">
        <v>919</v>
      </c>
      <c r="Q206" s="23">
        <v>1</v>
      </c>
      <c r="R206" s="23">
        <v>1</v>
      </c>
      <c r="S206" s="23">
        <v>24922</v>
      </c>
      <c r="T206" s="23" t="s">
        <v>593</v>
      </c>
    </row>
    <row r="207" spans="1:20" hidden="1" x14ac:dyDescent="0.25">
      <c r="A207" s="23">
        <v>8270</v>
      </c>
      <c r="B207" s="23" t="s">
        <v>920</v>
      </c>
      <c r="C207" s="23" t="e">
        <f>VLOOKUP(B207,'TRATECSA ORACLCE'!A:A,1,)</f>
        <v>#N/A</v>
      </c>
      <c r="D207" s="23" t="e">
        <f>VLOOKUP(B207,'TABLA PUENTE'!M:M,1,)</f>
        <v>#N/A</v>
      </c>
      <c r="E207" s="23">
        <v>2</v>
      </c>
      <c r="F207" s="23" t="s">
        <v>592</v>
      </c>
      <c r="G207" s="23">
        <v>1</v>
      </c>
      <c r="H207" s="23">
        <v>1</v>
      </c>
      <c r="I207" s="23" t="s">
        <v>600</v>
      </c>
      <c r="J207" s="23" t="s">
        <v>921</v>
      </c>
      <c r="K207" s="23">
        <v>3787.65</v>
      </c>
      <c r="L207" s="23">
        <v>23672.81</v>
      </c>
      <c r="M207" s="23">
        <v>946.91</v>
      </c>
      <c r="N207" s="11">
        <v>26513.55</v>
      </c>
      <c r="O207" s="23" t="s">
        <v>920</v>
      </c>
      <c r="P207" s="23" t="s">
        <v>922</v>
      </c>
      <c r="Q207" s="23">
        <v>1</v>
      </c>
      <c r="R207" s="23">
        <v>1</v>
      </c>
      <c r="S207" s="23">
        <v>25096</v>
      </c>
      <c r="T207" s="23" t="s">
        <v>593</v>
      </c>
    </row>
    <row r="208" spans="1:20" hidden="1" x14ac:dyDescent="0.25">
      <c r="A208" s="23">
        <v>8020</v>
      </c>
      <c r="B208" s="23" t="s">
        <v>276</v>
      </c>
      <c r="C208" s="23" t="str">
        <f>VLOOKUP(B208,'TRATECSA ORACLCE'!A:A,1,)</f>
        <v>TTP-59</v>
      </c>
      <c r="D208" s="23" t="str">
        <f>VLOOKUP(B208,'TABLA PUENTE'!M:M,1,)</f>
        <v>TTP-59</v>
      </c>
      <c r="E208" s="23">
        <v>2</v>
      </c>
      <c r="F208" s="23" t="s">
        <v>592</v>
      </c>
      <c r="G208" s="23">
        <v>1</v>
      </c>
      <c r="H208" s="23">
        <v>1</v>
      </c>
      <c r="I208" s="23" t="s">
        <v>603</v>
      </c>
      <c r="J208" s="23" t="s">
        <v>923</v>
      </c>
      <c r="K208" s="23">
        <v>3725.6</v>
      </c>
      <c r="L208" s="23">
        <v>23285</v>
      </c>
      <c r="M208" s="23">
        <v>931.4</v>
      </c>
      <c r="N208" s="11">
        <v>26079.200000000001</v>
      </c>
      <c r="O208" s="23" t="s">
        <v>276</v>
      </c>
      <c r="P208" s="23" t="s">
        <v>924</v>
      </c>
      <c r="Q208" s="23">
        <v>1</v>
      </c>
      <c r="R208" s="23">
        <v>1</v>
      </c>
      <c r="S208" s="23">
        <v>24677</v>
      </c>
      <c r="T208" s="23" t="s">
        <v>593</v>
      </c>
    </row>
    <row r="209" spans="1:20" hidden="1" x14ac:dyDescent="0.25">
      <c r="A209" s="23">
        <v>8065</v>
      </c>
      <c r="B209" s="23" t="s">
        <v>122</v>
      </c>
      <c r="C209" s="23" t="str">
        <f>VLOOKUP(B209,'TRATECSA ORACLCE'!A:A,1,)</f>
        <v>TT-5915</v>
      </c>
      <c r="D209" s="23" t="str">
        <f>VLOOKUP(B209,'TABLA PUENTE'!M:M,1,)</f>
        <v>TT-5915</v>
      </c>
      <c r="E209" s="23">
        <v>2</v>
      </c>
      <c r="F209" s="23" t="s">
        <v>592</v>
      </c>
      <c r="G209" s="23">
        <v>1</v>
      </c>
      <c r="H209" s="23">
        <v>1</v>
      </c>
      <c r="I209" s="23" t="s">
        <v>606</v>
      </c>
      <c r="J209" s="23" t="s">
        <v>925</v>
      </c>
      <c r="K209" s="23">
        <v>7533.83</v>
      </c>
      <c r="L209" s="23">
        <v>47086.45</v>
      </c>
      <c r="M209" s="23">
        <v>1883.46</v>
      </c>
      <c r="N209" s="11">
        <v>52736.82</v>
      </c>
      <c r="O209" s="23" t="s">
        <v>122</v>
      </c>
      <c r="P209" s="22"/>
      <c r="Q209" s="23">
        <v>1</v>
      </c>
      <c r="R209" s="23">
        <v>1</v>
      </c>
      <c r="S209" s="23">
        <v>24756</v>
      </c>
      <c r="T209" s="23" t="s">
        <v>593</v>
      </c>
    </row>
    <row r="210" spans="1:20" hidden="1" x14ac:dyDescent="0.25">
      <c r="A210" s="23">
        <v>8066</v>
      </c>
      <c r="B210" s="23" t="s">
        <v>351</v>
      </c>
      <c r="C210" s="23" t="str">
        <f>VLOOKUP(B210,'TRATECSA ORACLCE'!A:A,1,)</f>
        <v>TT-5916</v>
      </c>
      <c r="D210" s="23" t="str">
        <f>VLOOKUP(B210,'TABLA PUENTE'!M:M,1,)</f>
        <v>TT-5916</v>
      </c>
      <c r="E210" s="23">
        <v>2</v>
      </c>
      <c r="F210" s="23" t="s">
        <v>592</v>
      </c>
      <c r="G210" s="23">
        <v>1</v>
      </c>
      <c r="H210" s="23">
        <v>1</v>
      </c>
      <c r="I210" s="23" t="s">
        <v>606</v>
      </c>
      <c r="J210" s="23" t="s">
        <v>926</v>
      </c>
      <c r="K210" s="23">
        <v>427.45</v>
      </c>
      <c r="L210" s="23">
        <v>2671.55</v>
      </c>
      <c r="M210" s="23">
        <v>0</v>
      </c>
      <c r="N210" s="11">
        <v>3099</v>
      </c>
      <c r="O210" s="23" t="s">
        <v>351</v>
      </c>
      <c r="P210" s="22"/>
      <c r="Q210" s="23">
        <v>1</v>
      </c>
      <c r="R210" s="23">
        <v>1</v>
      </c>
      <c r="S210" s="23">
        <v>24757</v>
      </c>
      <c r="T210" s="23" t="s">
        <v>593</v>
      </c>
    </row>
    <row r="211" spans="1:20" hidden="1" x14ac:dyDescent="0.25">
      <c r="A211" s="23">
        <v>8225</v>
      </c>
      <c r="B211" s="23" t="s">
        <v>569</v>
      </c>
      <c r="C211" s="23" t="str">
        <f>VLOOKUP(B211,'TRATECSA ORACLCE'!A:A,1,)</f>
        <v>TTP-183</v>
      </c>
      <c r="D211" s="23" t="str">
        <f>VLOOKUP(B211,'TABLA PUENTE'!M:M,1,)</f>
        <v>TTP-183</v>
      </c>
      <c r="E211" s="23">
        <v>2</v>
      </c>
      <c r="F211" s="23" t="s">
        <v>592</v>
      </c>
      <c r="G211" s="23">
        <v>1</v>
      </c>
      <c r="H211" s="23">
        <v>1</v>
      </c>
      <c r="I211" s="23" t="s">
        <v>600</v>
      </c>
      <c r="J211" s="23" t="s">
        <v>927</v>
      </c>
      <c r="K211" s="23">
        <v>3725.6</v>
      </c>
      <c r="L211" s="23">
        <v>23285</v>
      </c>
      <c r="M211" s="23">
        <v>931.4</v>
      </c>
      <c r="N211" s="11">
        <v>26079.200000000001</v>
      </c>
      <c r="O211" s="23" t="s">
        <v>569</v>
      </c>
      <c r="P211" s="23" t="s">
        <v>928</v>
      </c>
      <c r="Q211" s="23">
        <v>1</v>
      </c>
      <c r="R211" s="23">
        <v>1</v>
      </c>
      <c r="S211" s="23">
        <v>25005</v>
      </c>
      <c r="T211" s="23" t="s">
        <v>593</v>
      </c>
    </row>
    <row r="212" spans="1:20" hidden="1" x14ac:dyDescent="0.25">
      <c r="A212" s="23">
        <v>8263</v>
      </c>
      <c r="B212" s="23" t="s">
        <v>222</v>
      </c>
      <c r="C212" s="23" t="str">
        <f>VLOOKUP(B212,'TRATECSA ORACLCE'!A:A,1,)</f>
        <v>TTP-221</v>
      </c>
      <c r="D212" s="23" t="str">
        <f>VLOOKUP(B212,'TABLA PUENTE'!M:M,1,)</f>
        <v>TTP-221</v>
      </c>
      <c r="E212" s="23">
        <v>2</v>
      </c>
      <c r="F212" s="23" t="s">
        <v>592</v>
      </c>
      <c r="G212" s="23">
        <v>1</v>
      </c>
      <c r="H212" s="23">
        <v>1</v>
      </c>
      <c r="I212" s="23" t="s">
        <v>603</v>
      </c>
      <c r="J212" s="23" t="s">
        <v>929</v>
      </c>
      <c r="K212" s="23">
        <v>2794.25</v>
      </c>
      <c r="L212" s="23">
        <v>17464.05</v>
      </c>
      <c r="M212" s="23">
        <v>698.56</v>
      </c>
      <c r="N212" s="11">
        <v>19559.740000000002</v>
      </c>
      <c r="O212" s="23" t="s">
        <v>222</v>
      </c>
      <c r="P212" s="23" t="s">
        <v>930</v>
      </c>
      <c r="Q212" s="23">
        <v>1</v>
      </c>
      <c r="R212" s="23">
        <v>1</v>
      </c>
      <c r="S212" s="23">
        <v>25084</v>
      </c>
      <c r="T212" s="23" t="s">
        <v>593</v>
      </c>
    </row>
    <row r="213" spans="1:20" hidden="1" x14ac:dyDescent="0.25">
      <c r="A213" s="23">
        <v>8271</v>
      </c>
      <c r="B213" s="23" t="s">
        <v>931</v>
      </c>
      <c r="C213" s="23" t="e">
        <f>VLOOKUP(B213,'TRATECSA ORACLCE'!A:A,1,)</f>
        <v>#N/A</v>
      </c>
      <c r="D213" s="23" t="e">
        <f>VLOOKUP(B213,'TABLA PUENTE'!M:M,1,)</f>
        <v>#N/A</v>
      </c>
      <c r="E213" s="23">
        <v>2</v>
      </c>
      <c r="F213" s="23" t="s">
        <v>592</v>
      </c>
      <c r="G213" s="23">
        <v>1</v>
      </c>
      <c r="H213" s="23">
        <v>1</v>
      </c>
      <c r="I213" s="23" t="s">
        <v>600</v>
      </c>
      <c r="J213" s="23" t="s">
        <v>932</v>
      </c>
      <c r="K213" s="23">
        <v>3549.48</v>
      </c>
      <c r="L213" s="23">
        <v>22184.240000000002</v>
      </c>
      <c r="M213" s="23">
        <v>887.37</v>
      </c>
      <c r="N213" s="11">
        <v>24846.35</v>
      </c>
      <c r="O213" s="23" t="s">
        <v>931</v>
      </c>
      <c r="P213" s="23" t="s">
        <v>933</v>
      </c>
      <c r="Q213" s="23">
        <v>1</v>
      </c>
      <c r="R213" s="23">
        <v>1</v>
      </c>
      <c r="S213" s="23">
        <v>25100</v>
      </c>
      <c r="T213" s="23" t="s">
        <v>593</v>
      </c>
    </row>
    <row r="214" spans="1:20" hidden="1" x14ac:dyDescent="0.25">
      <c r="A214" s="23">
        <v>8345</v>
      </c>
      <c r="B214" s="23" t="s">
        <v>495</v>
      </c>
      <c r="C214" s="23" t="str">
        <f>VLOOKUP(B214,'TRATECSA ORACLCE'!A:A,1,)</f>
        <v>TTP-300</v>
      </c>
      <c r="D214" s="23" t="str">
        <f>VLOOKUP(B214,'TABLA PUENTE'!M:M,1,)</f>
        <v>TTP-300</v>
      </c>
      <c r="E214" s="23">
        <v>2</v>
      </c>
      <c r="F214" s="23" t="s">
        <v>592</v>
      </c>
      <c r="G214" s="23">
        <v>1</v>
      </c>
      <c r="H214" s="23">
        <v>1</v>
      </c>
      <c r="I214" s="23" t="s">
        <v>603</v>
      </c>
      <c r="J214" s="23" t="s">
        <v>934</v>
      </c>
      <c r="K214" s="23">
        <v>1746.4</v>
      </c>
      <c r="L214" s="23">
        <v>10915</v>
      </c>
      <c r="M214" s="23">
        <v>436.6</v>
      </c>
      <c r="N214" s="11">
        <v>12224.8</v>
      </c>
      <c r="O214" s="23" t="s">
        <v>495</v>
      </c>
      <c r="P214" s="23" t="s">
        <v>935</v>
      </c>
      <c r="Q214" s="23">
        <v>1</v>
      </c>
      <c r="R214" s="23">
        <v>1</v>
      </c>
      <c r="S214" s="23">
        <v>25248</v>
      </c>
      <c r="T214" s="23" t="s">
        <v>593</v>
      </c>
    </row>
    <row r="215" spans="1:20" hidden="1" x14ac:dyDescent="0.25">
      <c r="A215" s="23">
        <v>8432</v>
      </c>
      <c r="B215" s="23" t="s">
        <v>1908</v>
      </c>
      <c r="C215" s="23" t="str">
        <f>VLOOKUP(B215,'TRATECSA ORACLCE'!A:A,1,)</f>
        <v>TTP-379</v>
      </c>
      <c r="D215" s="23" t="str">
        <f>VLOOKUP(B215,'TABLA PUENTE'!M:M,1,)</f>
        <v>TTP-379</v>
      </c>
      <c r="E215" s="23">
        <v>2</v>
      </c>
      <c r="F215" s="23" t="s">
        <v>592</v>
      </c>
      <c r="G215" s="23">
        <v>1</v>
      </c>
      <c r="H215" s="23">
        <v>1</v>
      </c>
      <c r="I215" s="23" t="s">
        <v>594</v>
      </c>
      <c r="J215" s="23" t="s">
        <v>2189</v>
      </c>
      <c r="K215" s="23">
        <v>1746.4</v>
      </c>
      <c r="L215" s="23">
        <v>10915</v>
      </c>
      <c r="M215" s="23">
        <v>436.6</v>
      </c>
      <c r="N215" s="11">
        <v>12224.8</v>
      </c>
      <c r="O215" s="23" t="s">
        <v>1908</v>
      </c>
      <c r="P215" s="23" t="s">
        <v>2190</v>
      </c>
      <c r="Q215" s="23">
        <v>1</v>
      </c>
      <c r="R215" s="23">
        <v>1</v>
      </c>
      <c r="S215" s="23">
        <v>25411</v>
      </c>
      <c r="T215" s="23" t="s">
        <v>593</v>
      </c>
    </row>
    <row r="216" spans="1:20" hidden="1" x14ac:dyDescent="0.25">
      <c r="A216" s="23">
        <v>8433</v>
      </c>
      <c r="B216" s="23" t="s">
        <v>1904</v>
      </c>
      <c r="C216" s="23" t="str">
        <f>VLOOKUP(B216,'TRATECSA ORACLCE'!A:A,1,)</f>
        <v>TTP-380</v>
      </c>
      <c r="D216" s="23" t="str">
        <f>VLOOKUP(B216,'TABLA PUENTE'!M:M,1,)</f>
        <v>TTP-380</v>
      </c>
      <c r="E216" s="23">
        <v>2</v>
      </c>
      <c r="F216" s="23" t="s">
        <v>592</v>
      </c>
      <c r="G216" s="23">
        <v>1</v>
      </c>
      <c r="H216" s="23">
        <v>1</v>
      </c>
      <c r="I216" s="23" t="s">
        <v>594</v>
      </c>
      <c r="J216" s="23" t="s">
        <v>2191</v>
      </c>
      <c r="K216" s="23">
        <v>1746.4</v>
      </c>
      <c r="L216" s="23">
        <v>10915</v>
      </c>
      <c r="M216" s="23">
        <v>436.6</v>
      </c>
      <c r="N216" s="11">
        <v>12224.8</v>
      </c>
      <c r="O216" s="23" t="s">
        <v>1904</v>
      </c>
      <c r="P216" s="23" t="s">
        <v>2192</v>
      </c>
      <c r="Q216" s="23">
        <v>1</v>
      </c>
      <c r="R216" s="23">
        <v>1</v>
      </c>
      <c r="S216" s="23">
        <v>25413</v>
      </c>
      <c r="T216" s="23" t="s">
        <v>593</v>
      </c>
    </row>
    <row r="217" spans="1:20" hidden="1" x14ac:dyDescent="0.25">
      <c r="A217" s="23">
        <v>8435</v>
      </c>
      <c r="B217" s="23" t="s">
        <v>1918</v>
      </c>
      <c r="C217" s="23" t="str">
        <f>VLOOKUP(B217,'TRATECSA ORACLCE'!A:A,1,)</f>
        <v>TTP-382</v>
      </c>
      <c r="D217" s="23" t="str">
        <f>VLOOKUP(B217,'TABLA PUENTE'!M:M,1,)</f>
        <v>TTP-382</v>
      </c>
      <c r="E217" s="23">
        <v>2</v>
      </c>
      <c r="F217" s="23" t="s">
        <v>592</v>
      </c>
      <c r="G217" s="23">
        <v>1</v>
      </c>
      <c r="H217" s="23">
        <v>1</v>
      </c>
      <c r="I217" s="23" t="s">
        <v>594</v>
      </c>
      <c r="J217" s="23" t="s">
        <v>2193</v>
      </c>
      <c r="K217" s="23">
        <v>1746.4</v>
      </c>
      <c r="L217" s="23">
        <v>10915</v>
      </c>
      <c r="M217" s="23">
        <v>436.6</v>
      </c>
      <c r="N217" s="11">
        <v>12224.8</v>
      </c>
      <c r="O217" s="23" t="s">
        <v>1918</v>
      </c>
      <c r="P217" s="23" t="s">
        <v>2194</v>
      </c>
      <c r="Q217" s="23">
        <v>1</v>
      </c>
      <c r="R217" s="23">
        <v>1</v>
      </c>
      <c r="S217" s="23">
        <v>25417</v>
      </c>
      <c r="T217" s="23" t="s">
        <v>593</v>
      </c>
    </row>
    <row r="218" spans="1:20" hidden="1" x14ac:dyDescent="0.25">
      <c r="A218" s="23">
        <v>8475</v>
      </c>
      <c r="B218" s="23" t="s">
        <v>1984</v>
      </c>
      <c r="C218" s="23" t="str">
        <f>VLOOKUP(B218,'TRATECSA ORACLCE'!A:A,1,)</f>
        <v>TTP-420</v>
      </c>
      <c r="D218" s="23" t="str">
        <f>VLOOKUP(B218,'TABLA PUENTE'!M:M,1,)</f>
        <v>TTP-420</v>
      </c>
      <c r="E218" s="23">
        <v>2</v>
      </c>
      <c r="F218" s="23" t="s">
        <v>592</v>
      </c>
      <c r="G218" s="23">
        <v>1</v>
      </c>
      <c r="H218" s="23">
        <v>1</v>
      </c>
      <c r="I218" s="23" t="s">
        <v>600</v>
      </c>
      <c r="J218" s="23" t="s">
        <v>2195</v>
      </c>
      <c r="K218" s="23">
        <v>1217.23</v>
      </c>
      <c r="L218" s="23">
        <v>7607.7</v>
      </c>
      <c r="M218" s="23">
        <v>304.31</v>
      </c>
      <c r="N218" s="11">
        <v>8520.6200000000008</v>
      </c>
      <c r="O218" s="23" t="s">
        <v>1984</v>
      </c>
      <c r="P218" s="23" t="s">
        <v>2196</v>
      </c>
      <c r="Q218" s="23">
        <v>1</v>
      </c>
      <c r="R218" s="23">
        <v>1</v>
      </c>
      <c r="S218" s="23">
        <v>25501</v>
      </c>
      <c r="T218" s="23" t="s">
        <v>593</v>
      </c>
    </row>
    <row r="219" spans="1:20" hidden="1" x14ac:dyDescent="0.25">
      <c r="A219" s="23">
        <v>8223</v>
      </c>
      <c r="B219" s="23" t="s">
        <v>375</v>
      </c>
      <c r="C219" s="23" t="str">
        <f>VLOOKUP(B219,'TRATECSA ORACLCE'!A:A,1,)</f>
        <v>TTP-181</v>
      </c>
      <c r="D219" s="23" t="str">
        <f>VLOOKUP(B219,'TABLA PUENTE'!M:M,1,)</f>
        <v>TTP-181</v>
      </c>
      <c r="E219" s="23">
        <v>2</v>
      </c>
      <c r="F219" s="23" t="s">
        <v>592</v>
      </c>
      <c r="G219" s="23">
        <v>1</v>
      </c>
      <c r="H219" s="23">
        <v>1</v>
      </c>
      <c r="I219" s="23" t="s">
        <v>603</v>
      </c>
      <c r="J219" s="23" t="s">
        <v>936</v>
      </c>
      <c r="K219" s="23">
        <v>1299.2</v>
      </c>
      <c r="L219" s="23">
        <v>8120</v>
      </c>
      <c r="M219" s="23">
        <v>324.8</v>
      </c>
      <c r="N219" s="11">
        <v>9094.4</v>
      </c>
      <c r="O219" s="23" t="s">
        <v>375</v>
      </c>
      <c r="P219" s="23" t="s">
        <v>937</v>
      </c>
      <c r="Q219" s="23">
        <v>1</v>
      </c>
      <c r="R219" s="23">
        <v>1</v>
      </c>
      <c r="S219" s="23">
        <v>25001</v>
      </c>
      <c r="T219" s="23" t="s">
        <v>593</v>
      </c>
    </row>
    <row r="220" spans="1:20" hidden="1" x14ac:dyDescent="0.25">
      <c r="A220" s="23">
        <v>7977</v>
      </c>
      <c r="B220" s="23" t="s">
        <v>97</v>
      </c>
      <c r="C220" s="23" t="str">
        <f>VLOOKUP(B220,'TRATECSA ORACLCE'!A:A,1,)</f>
        <v>TTP-20</v>
      </c>
      <c r="D220" s="23" t="str">
        <f>VLOOKUP(B220,'TABLA PUENTE'!M:M,1,)</f>
        <v>TTP-20</v>
      </c>
      <c r="E220" s="23">
        <v>2</v>
      </c>
      <c r="F220" s="23" t="s">
        <v>592</v>
      </c>
      <c r="G220" s="23">
        <v>1</v>
      </c>
      <c r="H220" s="23">
        <v>1</v>
      </c>
      <c r="I220" s="23" t="s">
        <v>594</v>
      </c>
      <c r="J220" s="23" t="s">
        <v>938</v>
      </c>
      <c r="K220" s="23">
        <v>1299.2</v>
      </c>
      <c r="L220" s="23">
        <v>8120</v>
      </c>
      <c r="M220" s="23">
        <v>324.8</v>
      </c>
      <c r="N220" s="11">
        <v>9094.4</v>
      </c>
      <c r="O220" s="23" t="s">
        <v>97</v>
      </c>
      <c r="P220" s="23" t="s">
        <v>939</v>
      </c>
      <c r="Q220" s="23">
        <v>1</v>
      </c>
      <c r="R220" s="23">
        <v>1</v>
      </c>
      <c r="S220" s="23">
        <v>24596</v>
      </c>
      <c r="T220" s="23" t="s">
        <v>593</v>
      </c>
    </row>
    <row r="221" spans="1:20" hidden="1" x14ac:dyDescent="0.25">
      <c r="A221" s="23">
        <v>8224</v>
      </c>
      <c r="B221" s="23" t="s">
        <v>545</v>
      </c>
      <c r="C221" s="23" t="str">
        <f>VLOOKUP(B221,'TRATECSA ORACLCE'!A:A,1,)</f>
        <v>TTP-182</v>
      </c>
      <c r="D221" s="23" t="str">
        <f>VLOOKUP(B221,'TABLA PUENTE'!M:M,1,)</f>
        <v>TTP-182</v>
      </c>
      <c r="E221" s="23">
        <v>2</v>
      </c>
      <c r="F221" s="23" t="s">
        <v>592</v>
      </c>
      <c r="G221" s="23">
        <v>1</v>
      </c>
      <c r="H221" s="23">
        <v>1</v>
      </c>
      <c r="I221" s="23" t="s">
        <v>603</v>
      </c>
      <c r="J221" s="23" t="s">
        <v>940</v>
      </c>
      <c r="K221" s="23">
        <v>1299.2</v>
      </c>
      <c r="L221" s="23">
        <v>8120</v>
      </c>
      <c r="M221" s="23">
        <v>324.8</v>
      </c>
      <c r="N221" s="11">
        <v>9094.4</v>
      </c>
      <c r="O221" s="23" t="s">
        <v>545</v>
      </c>
      <c r="P221" s="23" t="s">
        <v>941</v>
      </c>
      <c r="Q221" s="23">
        <v>1</v>
      </c>
      <c r="R221" s="23">
        <v>1</v>
      </c>
      <c r="S221" s="23">
        <v>25003</v>
      </c>
      <c r="T221" s="23" t="s">
        <v>593</v>
      </c>
    </row>
    <row r="222" spans="1:20" hidden="1" x14ac:dyDescent="0.25">
      <c r="A222" s="23">
        <v>8226</v>
      </c>
      <c r="B222" s="23" t="s">
        <v>400</v>
      </c>
      <c r="C222" s="23" t="str">
        <f>VLOOKUP(B222,'TRATECSA ORACLCE'!A:A,1,)</f>
        <v>TTP-184</v>
      </c>
      <c r="D222" s="23" t="str">
        <f>VLOOKUP(B222,'TABLA PUENTE'!M:M,1,)</f>
        <v>TTP-184</v>
      </c>
      <c r="E222" s="23">
        <v>2</v>
      </c>
      <c r="F222" s="23" t="s">
        <v>592</v>
      </c>
      <c r="G222" s="23">
        <v>1</v>
      </c>
      <c r="H222" s="23">
        <v>1</v>
      </c>
      <c r="I222" s="23" t="s">
        <v>600</v>
      </c>
      <c r="J222" s="23" t="s">
        <v>942</v>
      </c>
      <c r="K222" s="23">
        <v>3725.6</v>
      </c>
      <c r="L222" s="23">
        <v>23285</v>
      </c>
      <c r="M222" s="23">
        <v>931.4</v>
      </c>
      <c r="N222" s="11">
        <v>26079.200000000001</v>
      </c>
      <c r="O222" s="23" t="s">
        <v>400</v>
      </c>
      <c r="P222" s="23" t="s">
        <v>943</v>
      </c>
      <c r="Q222" s="23">
        <v>1</v>
      </c>
      <c r="R222" s="23">
        <v>1</v>
      </c>
      <c r="S222" s="23">
        <v>25007</v>
      </c>
      <c r="T222" s="23" t="s">
        <v>593</v>
      </c>
    </row>
    <row r="223" spans="1:20" hidden="1" x14ac:dyDescent="0.25">
      <c r="A223" s="23">
        <v>8472</v>
      </c>
      <c r="B223" s="23" t="s">
        <v>1978</v>
      </c>
      <c r="C223" s="23" t="str">
        <f>VLOOKUP(B223,'TRATECSA ORACLCE'!A:A,1,)</f>
        <v>TT-5980</v>
      </c>
      <c r="D223" s="23" t="str">
        <f>VLOOKUP(B223,'TABLA PUENTE'!M:M,1,)</f>
        <v>TT-5980</v>
      </c>
      <c r="E223" s="23">
        <v>2</v>
      </c>
      <c r="F223" s="23" t="s">
        <v>592</v>
      </c>
      <c r="G223" s="23">
        <v>1</v>
      </c>
      <c r="H223" s="23">
        <v>1</v>
      </c>
      <c r="I223" s="23" t="s">
        <v>606</v>
      </c>
      <c r="J223" s="23" t="s">
        <v>2197</v>
      </c>
      <c r="K223" s="23">
        <v>6480</v>
      </c>
      <c r="L223" s="23">
        <v>40500</v>
      </c>
      <c r="M223" s="23">
        <v>0</v>
      </c>
      <c r="N223" s="11">
        <v>46980</v>
      </c>
      <c r="O223" s="23" t="s">
        <v>1978</v>
      </c>
      <c r="P223" s="22"/>
      <c r="Q223" s="23">
        <v>1</v>
      </c>
      <c r="R223" s="23">
        <v>1</v>
      </c>
      <c r="S223" s="23">
        <v>25494</v>
      </c>
      <c r="T223" s="23" t="s">
        <v>593</v>
      </c>
    </row>
    <row r="224" spans="1:20" hidden="1" x14ac:dyDescent="0.25">
      <c r="A224" s="23">
        <v>8023</v>
      </c>
      <c r="B224" s="23" t="s">
        <v>463</v>
      </c>
      <c r="C224" s="23" t="str">
        <f>VLOOKUP(B224,'TRATECSA ORACLCE'!A:A,1,)</f>
        <v>TT-5906</v>
      </c>
      <c r="D224" s="23" t="str">
        <f>VLOOKUP(B224,'TABLA PUENTE'!M:M,1,)</f>
        <v>TT-5906</v>
      </c>
      <c r="E224" s="23">
        <v>2</v>
      </c>
      <c r="F224" s="23" t="s">
        <v>592</v>
      </c>
      <c r="G224" s="23">
        <v>1</v>
      </c>
      <c r="H224" s="23">
        <v>1</v>
      </c>
      <c r="I224" s="23" t="s">
        <v>606</v>
      </c>
      <c r="J224" s="23" t="s">
        <v>944</v>
      </c>
      <c r="K224" s="23">
        <v>4656</v>
      </c>
      <c r="L224" s="23">
        <v>29100</v>
      </c>
      <c r="M224" s="23">
        <v>1164</v>
      </c>
      <c r="N224" s="11">
        <v>32592</v>
      </c>
      <c r="O224" s="23" t="s">
        <v>463</v>
      </c>
      <c r="P224" s="22"/>
      <c r="Q224" s="23">
        <v>1</v>
      </c>
      <c r="R224" s="23">
        <v>1</v>
      </c>
      <c r="S224" s="23">
        <v>24683</v>
      </c>
      <c r="T224" s="23" t="s">
        <v>593</v>
      </c>
    </row>
    <row r="225" spans="1:20" hidden="1" x14ac:dyDescent="0.25">
      <c r="A225" s="23">
        <v>8222</v>
      </c>
      <c r="B225" s="23" t="s">
        <v>218</v>
      </c>
      <c r="C225" s="23" t="str">
        <f>VLOOKUP(B225,'TRATECSA ORACLCE'!A:A,1,)</f>
        <v>TTP-180</v>
      </c>
      <c r="D225" s="23" t="str">
        <f>VLOOKUP(B225,'TABLA PUENTE'!M:M,1,)</f>
        <v>TTP-180</v>
      </c>
      <c r="E225" s="23">
        <v>2</v>
      </c>
      <c r="F225" s="23" t="s">
        <v>592</v>
      </c>
      <c r="G225" s="23">
        <v>1</v>
      </c>
      <c r="H225" s="23">
        <v>1</v>
      </c>
      <c r="I225" s="23" t="s">
        <v>594</v>
      </c>
      <c r="J225" s="23" t="s">
        <v>945</v>
      </c>
      <c r="K225" s="23">
        <v>2672.8</v>
      </c>
      <c r="L225" s="23">
        <v>16705</v>
      </c>
      <c r="M225" s="23">
        <v>668.2</v>
      </c>
      <c r="N225" s="11">
        <v>18709.599999999999</v>
      </c>
      <c r="O225" s="23" t="s">
        <v>218</v>
      </c>
      <c r="P225" s="23" t="s">
        <v>946</v>
      </c>
      <c r="Q225" s="23">
        <v>1</v>
      </c>
      <c r="R225" s="23">
        <v>1</v>
      </c>
      <c r="S225" s="23">
        <v>24999</v>
      </c>
      <c r="T225" s="23" t="s">
        <v>593</v>
      </c>
    </row>
    <row r="226" spans="1:20" hidden="1" x14ac:dyDescent="0.25">
      <c r="A226" s="23">
        <v>8273</v>
      </c>
      <c r="B226" s="23" t="s">
        <v>947</v>
      </c>
      <c r="C226" s="23" t="e">
        <f>VLOOKUP(B226,'TRATECSA ORACLCE'!A:A,1,)</f>
        <v>#N/A</v>
      </c>
      <c r="D226" s="23" t="e">
        <f>VLOOKUP(B226,'TABLA PUENTE'!M:M,1,)</f>
        <v>#N/A</v>
      </c>
      <c r="E226" s="23">
        <v>2</v>
      </c>
      <c r="F226" s="23" t="s">
        <v>592</v>
      </c>
      <c r="G226" s="23">
        <v>1</v>
      </c>
      <c r="H226" s="23">
        <v>1</v>
      </c>
      <c r="I226" s="23" t="s">
        <v>600</v>
      </c>
      <c r="J226" s="23" t="s">
        <v>948</v>
      </c>
      <c r="K226" s="23">
        <v>3549.37</v>
      </c>
      <c r="L226" s="23">
        <v>22183.57</v>
      </c>
      <c r="M226" s="23">
        <v>887.34</v>
      </c>
      <c r="N226" s="11">
        <v>24845.599999999999</v>
      </c>
      <c r="O226" s="23" t="s">
        <v>947</v>
      </c>
      <c r="P226" s="23" t="s">
        <v>949</v>
      </c>
      <c r="Q226" s="23">
        <v>1</v>
      </c>
      <c r="R226" s="23">
        <v>1</v>
      </c>
      <c r="S226" s="23">
        <v>25104</v>
      </c>
      <c r="T226" s="23" t="s">
        <v>593</v>
      </c>
    </row>
    <row r="227" spans="1:20" hidden="1" x14ac:dyDescent="0.25">
      <c r="A227" s="23">
        <v>8387</v>
      </c>
      <c r="B227" s="23" t="s">
        <v>950</v>
      </c>
      <c r="C227" s="23" t="e">
        <f>VLOOKUP(B227,'TRATECSA ORACLCE'!A:A,1,)</f>
        <v>#N/A</v>
      </c>
      <c r="D227" s="23" t="str">
        <f>VLOOKUP(B227,'TABLA PUENTE'!M:M,1,)</f>
        <v>TTP-338</v>
      </c>
      <c r="E227" s="23">
        <v>2</v>
      </c>
      <c r="F227" s="23" t="s">
        <v>592</v>
      </c>
      <c r="G227" s="23">
        <v>1</v>
      </c>
      <c r="H227" s="23">
        <v>1</v>
      </c>
      <c r="I227" s="23" t="s">
        <v>603</v>
      </c>
      <c r="J227" s="23" t="s">
        <v>951</v>
      </c>
      <c r="K227" s="23">
        <v>1217.69</v>
      </c>
      <c r="L227" s="23">
        <v>7610.57</v>
      </c>
      <c r="M227" s="23">
        <v>304.42</v>
      </c>
      <c r="N227" s="11">
        <v>8523.84</v>
      </c>
      <c r="O227" s="23" t="s">
        <v>950</v>
      </c>
      <c r="P227" s="23" t="s">
        <v>952</v>
      </c>
      <c r="Q227" s="23">
        <v>1</v>
      </c>
      <c r="R227" s="23">
        <v>1</v>
      </c>
      <c r="S227" s="23">
        <v>25327</v>
      </c>
      <c r="T227" s="23" t="s">
        <v>593</v>
      </c>
    </row>
    <row r="228" spans="1:20" hidden="1" x14ac:dyDescent="0.25">
      <c r="A228" s="23">
        <v>8058</v>
      </c>
      <c r="B228" s="23" t="s">
        <v>98</v>
      </c>
      <c r="C228" s="23" t="str">
        <f>VLOOKUP(B228,'TRATECSA ORACLCE'!A:A,1,)</f>
        <v>TTP-86</v>
      </c>
      <c r="D228" s="23" t="str">
        <f>VLOOKUP(B228,'TABLA PUENTE'!M:M,1,)</f>
        <v>TTP-86</v>
      </c>
      <c r="E228" s="23">
        <v>2</v>
      </c>
      <c r="F228" s="23" t="s">
        <v>592</v>
      </c>
      <c r="G228" s="23">
        <v>1</v>
      </c>
      <c r="H228" s="23">
        <v>1</v>
      </c>
      <c r="I228" s="23" t="s">
        <v>600</v>
      </c>
      <c r="J228" s="23" t="s">
        <v>953</v>
      </c>
      <c r="K228" s="23">
        <v>3735.2</v>
      </c>
      <c r="L228" s="23">
        <v>23345</v>
      </c>
      <c r="M228" s="23">
        <v>933.8</v>
      </c>
      <c r="N228" s="11">
        <v>26146.400000000001</v>
      </c>
      <c r="O228" s="23" t="s">
        <v>98</v>
      </c>
      <c r="P228" s="23" t="s">
        <v>954</v>
      </c>
      <c r="Q228" s="23">
        <v>1</v>
      </c>
      <c r="R228" s="23">
        <v>1</v>
      </c>
      <c r="S228" s="23">
        <v>24745</v>
      </c>
      <c r="T228" s="23" t="s">
        <v>593</v>
      </c>
    </row>
    <row r="229" spans="1:20" hidden="1" x14ac:dyDescent="0.25">
      <c r="A229" s="23">
        <v>8060</v>
      </c>
      <c r="B229" s="23" t="s">
        <v>481</v>
      </c>
      <c r="C229" s="23" t="str">
        <f>VLOOKUP(B229,'TRATECSA ORACLCE'!A:A,1,)</f>
        <v>TTP-88</v>
      </c>
      <c r="D229" s="23" t="str">
        <f>VLOOKUP(B229,'TABLA PUENTE'!M:M,1,)</f>
        <v>TTP-88</v>
      </c>
      <c r="E229" s="23">
        <v>2</v>
      </c>
      <c r="F229" s="23" t="s">
        <v>592</v>
      </c>
      <c r="G229" s="23">
        <v>1</v>
      </c>
      <c r="H229" s="23">
        <v>1</v>
      </c>
      <c r="I229" s="23" t="s">
        <v>600</v>
      </c>
      <c r="J229" s="23" t="s">
        <v>955</v>
      </c>
      <c r="K229" s="23">
        <v>2733.6</v>
      </c>
      <c r="L229" s="23">
        <v>17085</v>
      </c>
      <c r="M229" s="23">
        <v>683.4</v>
      </c>
      <c r="N229" s="11">
        <v>19135.2</v>
      </c>
      <c r="O229" s="23" t="s">
        <v>481</v>
      </c>
      <c r="P229" s="23" t="s">
        <v>956</v>
      </c>
      <c r="Q229" s="23">
        <v>1</v>
      </c>
      <c r="R229" s="23">
        <v>1</v>
      </c>
      <c r="S229" s="23">
        <v>24747</v>
      </c>
      <c r="T229" s="23" t="s">
        <v>593</v>
      </c>
    </row>
    <row r="230" spans="1:20" hidden="1" x14ac:dyDescent="0.25">
      <c r="A230" s="23">
        <v>7975</v>
      </c>
      <c r="B230" s="23" t="s">
        <v>92</v>
      </c>
      <c r="C230" s="23" t="str">
        <f>VLOOKUP(B230,'TRATECSA ORACLCE'!A:A,1,)</f>
        <v>TTP-18</v>
      </c>
      <c r="D230" s="23" t="str">
        <f>VLOOKUP(B230,'TABLA PUENTE'!M:M,1,)</f>
        <v>TTP-18</v>
      </c>
      <c r="E230" s="23">
        <v>2</v>
      </c>
      <c r="F230" s="23" t="s">
        <v>592</v>
      </c>
      <c r="G230" s="23">
        <v>1</v>
      </c>
      <c r="H230" s="23">
        <v>1</v>
      </c>
      <c r="I230" s="23" t="s">
        <v>594</v>
      </c>
      <c r="J230" s="23" t="s">
        <v>957</v>
      </c>
      <c r="K230" s="23">
        <v>1299.2</v>
      </c>
      <c r="L230" s="23">
        <v>8120</v>
      </c>
      <c r="M230" s="23">
        <v>324.8</v>
      </c>
      <c r="N230" s="11">
        <v>9094.4</v>
      </c>
      <c r="O230" s="23" t="s">
        <v>92</v>
      </c>
      <c r="P230" s="23" t="s">
        <v>958</v>
      </c>
      <c r="Q230" s="23">
        <v>1</v>
      </c>
      <c r="R230" s="23">
        <v>1</v>
      </c>
      <c r="S230" s="23">
        <v>24592</v>
      </c>
      <c r="T230" s="23" t="s">
        <v>593</v>
      </c>
    </row>
    <row r="231" spans="1:20" hidden="1" x14ac:dyDescent="0.25">
      <c r="A231" s="23">
        <v>8056</v>
      </c>
      <c r="B231" s="23" t="s">
        <v>348</v>
      </c>
      <c r="C231" s="23" t="str">
        <f>VLOOKUP(B231,'TRATECSA ORACLCE'!A:A,1,)</f>
        <v>TTP-84</v>
      </c>
      <c r="D231" s="23" t="str">
        <f>VLOOKUP(B231,'TABLA PUENTE'!M:M,1,)</f>
        <v>TTP-84</v>
      </c>
      <c r="E231" s="23">
        <v>2</v>
      </c>
      <c r="F231" s="23" t="s">
        <v>592</v>
      </c>
      <c r="G231" s="23">
        <v>1</v>
      </c>
      <c r="H231" s="23">
        <v>1</v>
      </c>
      <c r="I231" s="23" t="s">
        <v>600</v>
      </c>
      <c r="J231" s="23" t="s">
        <v>959</v>
      </c>
      <c r="K231" s="23">
        <v>2672.8</v>
      </c>
      <c r="L231" s="23">
        <v>16705</v>
      </c>
      <c r="M231" s="23">
        <v>668.2</v>
      </c>
      <c r="N231" s="11">
        <v>18709.599999999999</v>
      </c>
      <c r="O231" s="23" t="s">
        <v>348</v>
      </c>
      <c r="P231" s="23" t="s">
        <v>960</v>
      </c>
      <c r="Q231" s="23">
        <v>1</v>
      </c>
      <c r="R231" s="23">
        <v>1</v>
      </c>
      <c r="S231" s="23">
        <v>24741</v>
      </c>
      <c r="T231" s="23" t="s">
        <v>593</v>
      </c>
    </row>
    <row r="232" spans="1:20" hidden="1" x14ac:dyDescent="0.25">
      <c r="A232" s="23">
        <v>8219</v>
      </c>
      <c r="B232" s="23" t="s">
        <v>477</v>
      </c>
      <c r="C232" s="23" t="str">
        <f>VLOOKUP(B232,'TRATECSA ORACLCE'!A:A,1,)</f>
        <v>TTP-177</v>
      </c>
      <c r="D232" s="23" t="str">
        <f>VLOOKUP(B232,'TABLA PUENTE'!M:M,1,)</f>
        <v>TTP-177</v>
      </c>
      <c r="E232" s="23">
        <v>2</v>
      </c>
      <c r="F232" s="23" t="s">
        <v>592</v>
      </c>
      <c r="G232" s="23">
        <v>1</v>
      </c>
      <c r="H232" s="23">
        <v>1</v>
      </c>
      <c r="I232" s="23" t="s">
        <v>594</v>
      </c>
      <c r="J232" s="23" t="s">
        <v>961</v>
      </c>
      <c r="K232" s="23">
        <v>2672.8</v>
      </c>
      <c r="L232" s="23">
        <v>16705</v>
      </c>
      <c r="M232" s="23">
        <v>668.2</v>
      </c>
      <c r="N232" s="11">
        <v>18709.599999999999</v>
      </c>
      <c r="O232" s="23" t="s">
        <v>477</v>
      </c>
      <c r="P232" s="23" t="s">
        <v>962</v>
      </c>
      <c r="Q232" s="23">
        <v>1</v>
      </c>
      <c r="R232" s="23">
        <v>1</v>
      </c>
      <c r="S232" s="23">
        <v>24993</v>
      </c>
      <c r="T232" s="23" t="s">
        <v>593</v>
      </c>
    </row>
    <row r="233" spans="1:20" hidden="1" x14ac:dyDescent="0.25">
      <c r="A233" s="23">
        <v>8342</v>
      </c>
      <c r="B233" s="23" t="s">
        <v>55</v>
      </c>
      <c r="C233" s="23" t="str">
        <f>VLOOKUP(B233,'TRATECSA ORACLCE'!A:A,1,)</f>
        <v>TTP-297</v>
      </c>
      <c r="D233" s="23" t="str">
        <f>VLOOKUP(B233,'TABLA PUENTE'!M:M,1,)</f>
        <v>TTP-297</v>
      </c>
      <c r="E233" s="23">
        <v>2</v>
      </c>
      <c r="F233" s="23" t="s">
        <v>592</v>
      </c>
      <c r="G233" s="23">
        <v>1</v>
      </c>
      <c r="H233" s="23">
        <v>1</v>
      </c>
      <c r="I233" s="23" t="s">
        <v>603</v>
      </c>
      <c r="J233" s="23" t="s">
        <v>963</v>
      </c>
      <c r="K233" s="23">
        <v>1299.2</v>
      </c>
      <c r="L233" s="23">
        <v>8120</v>
      </c>
      <c r="M233" s="23">
        <v>324.8</v>
      </c>
      <c r="N233" s="11">
        <v>9094.4</v>
      </c>
      <c r="O233" s="23" t="s">
        <v>55</v>
      </c>
      <c r="P233" s="23" t="s">
        <v>964</v>
      </c>
      <c r="Q233" s="23">
        <v>1</v>
      </c>
      <c r="R233" s="23">
        <v>1</v>
      </c>
      <c r="S233" s="23">
        <v>25242</v>
      </c>
      <c r="T233" s="23" t="s">
        <v>593</v>
      </c>
    </row>
    <row r="234" spans="1:20" hidden="1" x14ac:dyDescent="0.25">
      <c r="A234" s="23">
        <v>8167</v>
      </c>
      <c r="B234" s="23" t="s">
        <v>541</v>
      </c>
      <c r="C234" s="23" t="str">
        <f>VLOOKUP(B234,'TRATECSA ORACLCE'!A:A,1,)</f>
        <v>TTP-132</v>
      </c>
      <c r="D234" s="23" t="str">
        <f>VLOOKUP(B234,'TABLA PUENTE'!M:M,1,)</f>
        <v>TTP-132</v>
      </c>
      <c r="E234" s="23">
        <v>2</v>
      </c>
      <c r="F234" s="23" t="s">
        <v>592</v>
      </c>
      <c r="G234" s="23">
        <v>1</v>
      </c>
      <c r="H234" s="23">
        <v>1</v>
      </c>
      <c r="I234" s="23" t="s">
        <v>600</v>
      </c>
      <c r="J234" s="23" t="s">
        <v>965</v>
      </c>
      <c r="K234" s="23">
        <v>1299.2</v>
      </c>
      <c r="L234" s="23">
        <v>8120</v>
      </c>
      <c r="M234" s="23">
        <v>324.8</v>
      </c>
      <c r="N234" s="11">
        <v>9094.4</v>
      </c>
      <c r="O234" s="23" t="s">
        <v>541</v>
      </c>
      <c r="P234" s="23" t="s">
        <v>966</v>
      </c>
      <c r="Q234" s="23">
        <v>1</v>
      </c>
      <c r="R234" s="23">
        <v>1</v>
      </c>
      <c r="S234" s="23">
        <v>24900</v>
      </c>
      <c r="T234" s="23" t="s">
        <v>593</v>
      </c>
    </row>
    <row r="235" spans="1:20" hidden="1" x14ac:dyDescent="0.25">
      <c r="A235" s="23">
        <v>8175</v>
      </c>
      <c r="B235" s="23" t="s">
        <v>95</v>
      </c>
      <c r="C235" s="23" t="str">
        <f>VLOOKUP(B235,'TRATECSA ORACLCE'!A:A,1,)</f>
        <v>TTP-135</v>
      </c>
      <c r="D235" s="23" t="str">
        <f>VLOOKUP(B235,'TABLA PUENTE'!M:M,1,)</f>
        <v>TTP-135</v>
      </c>
      <c r="E235" s="23">
        <v>2</v>
      </c>
      <c r="F235" s="23" t="s">
        <v>592</v>
      </c>
      <c r="G235" s="23">
        <v>1</v>
      </c>
      <c r="H235" s="23">
        <v>1</v>
      </c>
      <c r="I235" s="23" t="s">
        <v>600</v>
      </c>
      <c r="J235" s="23" t="s">
        <v>967</v>
      </c>
      <c r="K235" s="23">
        <v>5221.6000000000004</v>
      </c>
      <c r="L235" s="23">
        <v>32635</v>
      </c>
      <c r="M235" s="23">
        <v>1305.4000000000001</v>
      </c>
      <c r="N235" s="11">
        <v>36551.199999999997</v>
      </c>
      <c r="O235" s="23" t="s">
        <v>95</v>
      </c>
      <c r="P235" s="23" t="s">
        <v>968</v>
      </c>
      <c r="Q235" s="23">
        <v>1</v>
      </c>
      <c r="R235" s="23">
        <v>1</v>
      </c>
      <c r="S235" s="23">
        <v>24911</v>
      </c>
      <c r="T235" s="23" t="s">
        <v>593</v>
      </c>
    </row>
    <row r="236" spans="1:20" hidden="1" x14ac:dyDescent="0.25">
      <c r="A236" s="23">
        <v>8339</v>
      </c>
      <c r="B236" s="23" t="s">
        <v>214</v>
      </c>
      <c r="C236" s="23" t="str">
        <f>VLOOKUP(B236,'TRATECSA ORACLCE'!A:A,1,)</f>
        <v>TTP-294</v>
      </c>
      <c r="D236" s="23" t="str">
        <f>VLOOKUP(B236,'TABLA PUENTE'!M:M,1,)</f>
        <v>TTP-294</v>
      </c>
      <c r="E236" s="23">
        <v>2</v>
      </c>
      <c r="F236" s="23" t="s">
        <v>592</v>
      </c>
      <c r="G236" s="23">
        <v>1</v>
      </c>
      <c r="H236" s="23">
        <v>1</v>
      </c>
      <c r="I236" s="23" t="s">
        <v>603</v>
      </c>
      <c r="J236" s="23" t="s">
        <v>969</v>
      </c>
      <c r="K236" s="23">
        <v>1299.2</v>
      </c>
      <c r="L236" s="23">
        <v>8120</v>
      </c>
      <c r="M236" s="23">
        <v>324.8</v>
      </c>
      <c r="N236" s="11">
        <v>9094.4</v>
      </c>
      <c r="O236" s="23" t="s">
        <v>214</v>
      </c>
      <c r="P236" s="23" t="s">
        <v>970</v>
      </c>
      <c r="Q236" s="23">
        <v>1</v>
      </c>
      <c r="R236" s="23">
        <v>1</v>
      </c>
      <c r="S236" s="23">
        <v>25236</v>
      </c>
      <c r="T236" s="23" t="s">
        <v>593</v>
      </c>
    </row>
    <row r="237" spans="1:20" hidden="1" x14ac:dyDescent="0.25">
      <c r="A237" s="23">
        <v>8383</v>
      </c>
      <c r="B237" s="23" t="s">
        <v>492</v>
      </c>
      <c r="C237" s="23" t="str">
        <f>VLOOKUP(B237,'TRATECSA ORACLCE'!A:A,1,)</f>
        <v>TTP-334</v>
      </c>
      <c r="D237" s="23" t="str">
        <f>VLOOKUP(B237,'TABLA PUENTE'!M:M,1,)</f>
        <v>TTP-334</v>
      </c>
      <c r="E237" s="23">
        <v>2</v>
      </c>
      <c r="F237" s="23" t="s">
        <v>592</v>
      </c>
      <c r="G237" s="23">
        <v>1</v>
      </c>
      <c r="H237" s="23">
        <v>1</v>
      </c>
      <c r="I237" s="23" t="s">
        <v>603</v>
      </c>
      <c r="J237" s="23" t="s">
        <v>971</v>
      </c>
      <c r="K237" s="23">
        <v>1299.2</v>
      </c>
      <c r="L237" s="23">
        <v>8120</v>
      </c>
      <c r="M237" s="23">
        <v>324.8</v>
      </c>
      <c r="N237" s="11">
        <v>9094.4</v>
      </c>
      <c r="O237" s="23" t="s">
        <v>492</v>
      </c>
      <c r="P237" s="23" t="s">
        <v>972</v>
      </c>
      <c r="Q237" s="23">
        <v>1</v>
      </c>
      <c r="R237" s="23">
        <v>1</v>
      </c>
      <c r="S237" s="23">
        <v>25317</v>
      </c>
      <c r="T237" s="23" t="s">
        <v>593</v>
      </c>
    </row>
    <row r="238" spans="1:20" hidden="1" x14ac:dyDescent="0.25">
      <c r="A238" s="23">
        <v>8104</v>
      </c>
      <c r="B238" s="23" t="s">
        <v>504</v>
      </c>
      <c r="C238" s="23" t="str">
        <f>VLOOKUP(B238,'TRATECSA ORACLCE'!A:A,1,)</f>
        <v>TTP-104</v>
      </c>
      <c r="D238" s="23" t="str">
        <f>VLOOKUP(B238,'TABLA PUENTE'!M:M,1,)</f>
        <v>TTP-104</v>
      </c>
      <c r="E238" s="23">
        <v>2</v>
      </c>
      <c r="F238" s="23" t="s">
        <v>592</v>
      </c>
      <c r="G238" s="23">
        <v>1</v>
      </c>
      <c r="H238" s="23">
        <v>1</v>
      </c>
      <c r="I238" s="23" t="s">
        <v>603</v>
      </c>
      <c r="J238" s="23" t="s">
        <v>973</v>
      </c>
      <c r="K238" s="23">
        <v>1299.2</v>
      </c>
      <c r="L238" s="23">
        <v>8120</v>
      </c>
      <c r="M238" s="23">
        <v>324.8</v>
      </c>
      <c r="N238" s="11">
        <v>9094.4</v>
      </c>
      <c r="O238" s="23" t="s">
        <v>504</v>
      </c>
      <c r="P238" s="23" t="s">
        <v>974</v>
      </c>
      <c r="Q238" s="23">
        <v>1</v>
      </c>
      <c r="R238" s="23">
        <v>1</v>
      </c>
      <c r="S238" s="23">
        <v>24807</v>
      </c>
      <c r="T238" s="23" t="s">
        <v>593</v>
      </c>
    </row>
    <row r="239" spans="1:20" hidden="1" x14ac:dyDescent="0.25">
      <c r="A239" s="23">
        <v>8217</v>
      </c>
      <c r="B239" s="23" t="s">
        <v>975</v>
      </c>
      <c r="C239" s="23" t="e">
        <f>VLOOKUP(B239,'TRATECSA ORACLCE'!A:A,1,)</f>
        <v>#N/A</v>
      </c>
      <c r="D239" s="23" t="str">
        <f>VLOOKUP(B239,'TABLA PUENTE'!M:M,1,)</f>
        <v>TTP-175</v>
      </c>
      <c r="E239" s="23">
        <v>2</v>
      </c>
      <c r="F239" s="23" t="s">
        <v>592</v>
      </c>
      <c r="G239" s="23">
        <v>1</v>
      </c>
      <c r="H239" s="23">
        <v>1</v>
      </c>
      <c r="I239" s="23" t="s">
        <v>603</v>
      </c>
      <c r="J239" s="23" t="s">
        <v>976</v>
      </c>
      <c r="K239" s="23">
        <v>2410.2399999999998</v>
      </c>
      <c r="L239" s="23">
        <v>15064</v>
      </c>
      <c r="M239" s="23">
        <v>602.55999999999995</v>
      </c>
      <c r="N239" s="11">
        <v>16871.68</v>
      </c>
      <c r="O239" s="23" t="s">
        <v>975</v>
      </c>
      <c r="P239" s="23" t="s">
        <v>977</v>
      </c>
      <c r="Q239" s="23">
        <v>1</v>
      </c>
      <c r="R239" s="23">
        <v>1</v>
      </c>
      <c r="S239" s="23">
        <v>24989</v>
      </c>
      <c r="T239" s="23" t="s">
        <v>593</v>
      </c>
    </row>
    <row r="240" spans="1:20" hidden="1" x14ac:dyDescent="0.25">
      <c r="A240" s="23">
        <v>8174</v>
      </c>
      <c r="B240" s="23" t="s">
        <v>418</v>
      </c>
      <c r="C240" s="23" t="str">
        <f>VLOOKUP(B240,'TRATECSA ORACLCE'!A:A,1,)</f>
        <v>TTP-134</v>
      </c>
      <c r="D240" s="23" t="str">
        <f>VLOOKUP(B240,'TABLA PUENTE'!M:M,1,)</f>
        <v>TTP-134</v>
      </c>
      <c r="E240" s="23">
        <v>2</v>
      </c>
      <c r="F240" s="23" t="s">
        <v>592</v>
      </c>
      <c r="G240" s="23">
        <v>1</v>
      </c>
      <c r="H240" s="23">
        <v>1</v>
      </c>
      <c r="I240" s="23" t="s">
        <v>594</v>
      </c>
      <c r="J240" s="23" t="s">
        <v>978</v>
      </c>
      <c r="K240" s="23">
        <v>3725.6</v>
      </c>
      <c r="L240" s="23">
        <v>23285</v>
      </c>
      <c r="M240" s="23">
        <v>931.4</v>
      </c>
      <c r="N240" s="11">
        <v>26079.200000000001</v>
      </c>
      <c r="O240" s="23" t="s">
        <v>418</v>
      </c>
      <c r="P240" s="23" t="s">
        <v>979</v>
      </c>
      <c r="Q240" s="23">
        <v>1</v>
      </c>
      <c r="R240" s="23">
        <v>1</v>
      </c>
      <c r="S240" s="23">
        <v>24909</v>
      </c>
      <c r="T240" s="23" t="s">
        <v>593</v>
      </c>
    </row>
    <row r="241" spans="1:20" hidden="1" x14ac:dyDescent="0.25">
      <c r="A241" s="23">
        <v>8262</v>
      </c>
      <c r="B241" s="23" t="s">
        <v>128</v>
      </c>
      <c r="C241" s="23" t="str">
        <f>VLOOKUP(B241,'TRATECSA ORACLCE'!A:A,1,)</f>
        <v>TTP-220</v>
      </c>
      <c r="D241" s="23" t="str">
        <f>VLOOKUP(B241,'TABLA PUENTE'!M:M,1,)</f>
        <v>TTP-220</v>
      </c>
      <c r="E241" s="23">
        <v>2</v>
      </c>
      <c r="F241" s="23" t="s">
        <v>592</v>
      </c>
      <c r="G241" s="23">
        <v>1</v>
      </c>
      <c r="H241" s="23">
        <v>1</v>
      </c>
      <c r="I241" s="23" t="s">
        <v>603</v>
      </c>
      <c r="J241" s="23" t="s">
        <v>980</v>
      </c>
      <c r="K241" s="23">
        <v>1277.99</v>
      </c>
      <c r="L241" s="23">
        <v>7987.42</v>
      </c>
      <c r="M241" s="23">
        <v>319.5</v>
      </c>
      <c r="N241" s="11">
        <v>8945.91</v>
      </c>
      <c r="O241" s="23" t="s">
        <v>128</v>
      </c>
      <c r="P241" s="23" t="s">
        <v>981</v>
      </c>
      <c r="Q241" s="23">
        <v>1</v>
      </c>
      <c r="R241" s="23">
        <v>1</v>
      </c>
      <c r="S241" s="23">
        <v>25082</v>
      </c>
      <c r="T241" s="23" t="s">
        <v>593</v>
      </c>
    </row>
    <row r="242" spans="1:20" hidden="1" x14ac:dyDescent="0.25">
      <c r="A242" s="23">
        <v>8471</v>
      </c>
      <c r="B242" s="23" t="s">
        <v>1976</v>
      </c>
      <c r="C242" s="23" t="str">
        <f>VLOOKUP(B242,'TRATECSA ORACLCE'!A:A,1,)</f>
        <v>TTP-417</v>
      </c>
      <c r="D242" s="23" t="str">
        <f>VLOOKUP(B242,'TABLA PUENTE'!M:M,1,)</f>
        <v>TTP-417</v>
      </c>
      <c r="E242" s="23">
        <v>2</v>
      </c>
      <c r="F242" s="23" t="s">
        <v>592</v>
      </c>
      <c r="G242" s="23">
        <v>1</v>
      </c>
      <c r="H242" s="23">
        <v>1</v>
      </c>
      <c r="I242" s="23" t="s">
        <v>600</v>
      </c>
      <c r="J242" s="23" t="s">
        <v>2198</v>
      </c>
      <c r="K242" s="23">
        <v>1299.2</v>
      </c>
      <c r="L242" s="23">
        <v>8120</v>
      </c>
      <c r="M242" s="23">
        <v>324.8</v>
      </c>
      <c r="N242" s="11">
        <v>9094.4</v>
      </c>
      <c r="O242" s="23" t="s">
        <v>1976</v>
      </c>
      <c r="P242" s="23" t="s">
        <v>2199</v>
      </c>
      <c r="Q242" s="23">
        <v>1</v>
      </c>
      <c r="R242" s="23">
        <v>1</v>
      </c>
      <c r="S242" s="23">
        <v>25491</v>
      </c>
      <c r="T242" s="23" t="s">
        <v>593</v>
      </c>
    </row>
    <row r="243" spans="1:20" hidden="1" x14ac:dyDescent="0.25">
      <c r="A243" s="23">
        <v>8340</v>
      </c>
      <c r="B243" s="23" t="s">
        <v>982</v>
      </c>
      <c r="C243" s="23" t="e">
        <f>VLOOKUP(B243,'TRATECSA ORACLCE'!A:A,1,)</f>
        <v>#N/A</v>
      </c>
      <c r="D243" s="23" t="str">
        <f>VLOOKUP(B243,'TABLA PUENTE'!M:M,1,)</f>
        <v>TTP-295</v>
      </c>
      <c r="E243" s="23">
        <v>2</v>
      </c>
      <c r="F243" s="23" t="s">
        <v>592</v>
      </c>
      <c r="G243" s="23">
        <v>1</v>
      </c>
      <c r="H243" s="23">
        <v>1</v>
      </c>
      <c r="I243" s="23" t="s">
        <v>603</v>
      </c>
      <c r="J243" s="23" t="s">
        <v>983</v>
      </c>
      <c r="K243" s="23">
        <v>2410.2399999999998</v>
      </c>
      <c r="L243" s="23">
        <v>15064</v>
      </c>
      <c r="M243" s="23">
        <v>602.55999999999995</v>
      </c>
      <c r="N243" s="11">
        <v>16871.68</v>
      </c>
      <c r="O243" s="23" t="s">
        <v>982</v>
      </c>
      <c r="P243" s="23" t="s">
        <v>984</v>
      </c>
      <c r="Q243" s="23">
        <v>1</v>
      </c>
      <c r="R243" s="23">
        <v>1</v>
      </c>
      <c r="S243" s="23">
        <v>25238</v>
      </c>
      <c r="T243" s="23" t="s">
        <v>593</v>
      </c>
    </row>
    <row r="244" spans="1:20" hidden="1" x14ac:dyDescent="0.25">
      <c r="A244" s="23">
        <v>8382</v>
      </c>
      <c r="B244" s="23" t="s">
        <v>494</v>
      </c>
      <c r="C244" s="23" t="str">
        <f>VLOOKUP(B244,'TRATECSA ORACLCE'!A:A,1,)</f>
        <v>TTP-333</v>
      </c>
      <c r="D244" s="23" t="str">
        <f>VLOOKUP(B244,'TABLA PUENTE'!M:M,1,)</f>
        <v>TTP-333</v>
      </c>
      <c r="E244" s="23">
        <v>2</v>
      </c>
      <c r="F244" s="23" t="s">
        <v>592</v>
      </c>
      <c r="G244" s="23">
        <v>1</v>
      </c>
      <c r="H244" s="23">
        <v>1</v>
      </c>
      <c r="I244" s="23" t="s">
        <v>603</v>
      </c>
      <c r="J244" s="23" t="s">
        <v>985</v>
      </c>
      <c r="K244" s="23">
        <v>1299.2</v>
      </c>
      <c r="L244" s="23">
        <v>8120</v>
      </c>
      <c r="M244" s="23">
        <v>324.8</v>
      </c>
      <c r="N244" s="11">
        <v>9094.4</v>
      </c>
      <c r="O244" s="23" t="s">
        <v>494</v>
      </c>
      <c r="P244" s="23" t="s">
        <v>986</v>
      </c>
      <c r="Q244" s="23">
        <v>1</v>
      </c>
      <c r="R244" s="23">
        <v>1</v>
      </c>
      <c r="S244" s="23">
        <v>25315</v>
      </c>
      <c r="T244" s="23" t="s">
        <v>593</v>
      </c>
    </row>
    <row r="245" spans="1:20" hidden="1" x14ac:dyDescent="0.25">
      <c r="A245" s="23">
        <v>8385</v>
      </c>
      <c r="B245" s="23" t="s">
        <v>446</v>
      </c>
      <c r="C245" s="23" t="str">
        <f>VLOOKUP(B245,'TRATECSA ORACLCE'!A:A,1,)</f>
        <v>TTP-336</v>
      </c>
      <c r="D245" s="23" t="str">
        <f>VLOOKUP(B245,'TABLA PUENTE'!M:M,1,)</f>
        <v>TTP-336</v>
      </c>
      <c r="E245" s="23">
        <v>2</v>
      </c>
      <c r="F245" s="23" t="s">
        <v>592</v>
      </c>
      <c r="G245" s="23">
        <v>1</v>
      </c>
      <c r="H245" s="23">
        <v>1</v>
      </c>
      <c r="I245" s="23" t="s">
        <v>603</v>
      </c>
      <c r="J245" s="23" t="s">
        <v>987</v>
      </c>
      <c r="K245" s="23">
        <v>3556.8</v>
      </c>
      <c r="L245" s="23">
        <v>22230</v>
      </c>
      <c r="M245" s="23">
        <v>889.2</v>
      </c>
      <c r="N245" s="11">
        <v>24897.599999999999</v>
      </c>
      <c r="O245" s="23" t="s">
        <v>446</v>
      </c>
      <c r="P245" s="23" t="s">
        <v>988</v>
      </c>
      <c r="Q245" s="23">
        <v>1</v>
      </c>
      <c r="R245" s="23">
        <v>1</v>
      </c>
      <c r="S245" s="23">
        <v>25323</v>
      </c>
      <c r="T245" s="23" t="s">
        <v>593</v>
      </c>
    </row>
    <row r="246" spans="1:20" hidden="1" x14ac:dyDescent="0.25">
      <c r="A246" s="23">
        <v>8386</v>
      </c>
      <c r="B246" s="23" t="s">
        <v>531</v>
      </c>
      <c r="C246" s="23" t="str">
        <f>VLOOKUP(B246,'TRATECSA ORACLCE'!A:A,1,)</f>
        <v>TTP-337</v>
      </c>
      <c r="D246" s="23" t="str">
        <f>VLOOKUP(B246,'TABLA PUENTE'!M:M,1,)</f>
        <v>TTP-337</v>
      </c>
      <c r="E246" s="23">
        <v>2</v>
      </c>
      <c r="F246" s="23" t="s">
        <v>592</v>
      </c>
      <c r="G246" s="23">
        <v>1</v>
      </c>
      <c r="H246" s="23">
        <v>1</v>
      </c>
      <c r="I246" s="23" t="s">
        <v>603</v>
      </c>
      <c r="J246" s="23" t="s">
        <v>989</v>
      </c>
      <c r="K246" s="23">
        <v>1326.47</v>
      </c>
      <c r="L246" s="23">
        <v>8290.41</v>
      </c>
      <c r="M246" s="23">
        <v>331.62</v>
      </c>
      <c r="N246" s="11">
        <v>9285.26</v>
      </c>
      <c r="O246" s="23" t="s">
        <v>531</v>
      </c>
      <c r="P246" s="23" t="s">
        <v>990</v>
      </c>
      <c r="Q246" s="23">
        <v>1</v>
      </c>
      <c r="R246" s="23">
        <v>1</v>
      </c>
      <c r="S246" s="23">
        <v>25326</v>
      </c>
      <c r="T246" s="23" t="s">
        <v>593</v>
      </c>
    </row>
    <row r="247" spans="1:20" hidden="1" x14ac:dyDescent="0.25">
      <c r="A247" s="23">
        <v>8431</v>
      </c>
      <c r="B247" s="23" t="s">
        <v>1906</v>
      </c>
      <c r="C247" s="23" t="str">
        <f>VLOOKUP(B247,'TRATECSA ORACLCE'!A:A,1,)</f>
        <v>TTP-378</v>
      </c>
      <c r="D247" s="23" t="str">
        <f>VLOOKUP(B247,'TABLA PUENTE'!M:M,1,)</f>
        <v>TTP-378</v>
      </c>
      <c r="E247" s="23">
        <v>2</v>
      </c>
      <c r="F247" s="23" t="s">
        <v>592</v>
      </c>
      <c r="G247" s="23">
        <v>1</v>
      </c>
      <c r="H247" s="23">
        <v>1</v>
      </c>
      <c r="I247" s="23" t="s">
        <v>594</v>
      </c>
      <c r="J247" s="23" t="s">
        <v>2200</v>
      </c>
      <c r="K247" s="23">
        <v>2328</v>
      </c>
      <c r="L247" s="23">
        <v>14550</v>
      </c>
      <c r="M247" s="23">
        <v>582</v>
      </c>
      <c r="N247" s="11">
        <v>16296</v>
      </c>
      <c r="O247" s="23" t="s">
        <v>1906</v>
      </c>
      <c r="P247" s="23" t="s">
        <v>2201</v>
      </c>
      <c r="Q247" s="23">
        <v>1</v>
      </c>
      <c r="R247" s="23">
        <v>1</v>
      </c>
      <c r="S247" s="23">
        <v>25409</v>
      </c>
      <c r="T247" s="23" t="s">
        <v>593</v>
      </c>
    </row>
    <row r="248" spans="1:20" hidden="1" x14ac:dyDescent="0.25">
      <c r="A248" s="23">
        <v>8000</v>
      </c>
      <c r="B248" s="23" t="s">
        <v>153</v>
      </c>
      <c r="C248" s="23" t="str">
        <f>VLOOKUP(B248,'TRATECSA ORACLCE'!A:A,1,)</f>
        <v>TTP-39</v>
      </c>
      <c r="D248" s="23" t="str">
        <f>VLOOKUP(B248,'TABLA PUENTE'!M:M,1,)</f>
        <v>TTP-39</v>
      </c>
      <c r="E248" s="23">
        <v>2</v>
      </c>
      <c r="F248" s="23" t="s">
        <v>592</v>
      </c>
      <c r="G248" s="23">
        <v>1</v>
      </c>
      <c r="H248" s="23">
        <v>1</v>
      </c>
      <c r="I248" s="23" t="s">
        <v>594</v>
      </c>
      <c r="J248" s="23" t="s">
        <v>991</v>
      </c>
      <c r="K248" s="23">
        <v>1299.2</v>
      </c>
      <c r="L248" s="23">
        <v>8120</v>
      </c>
      <c r="M248" s="23">
        <v>324.8</v>
      </c>
      <c r="N248" s="11">
        <v>9094.4</v>
      </c>
      <c r="O248" s="23" t="s">
        <v>153</v>
      </c>
      <c r="P248" s="23" t="s">
        <v>992</v>
      </c>
      <c r="Q248" s="23">
        <v>1</v>
      </c>
      <c r="R248" s="23">
        <v>1</v>
      </c>
      <c r="S248" s="23">
        <v>24637</v>
      </c>
      <c r="T248" s="23" t="s">
        <v>593</v>
      </c>
    </row>
    <row r="249" spans="1:20" hidden="1" x14ac:dyDescent="0.25">
      <c r="A249" s="23">
        <v>8294</v>
      </c>
      <c r="B249" s="23" t="s">
        <v>993</v>
      </c>
      <c r="C249" s="23" t="e">
        <f>VLOOKUP(B249,'TRATECSA ORACLCE'!A:A,1,)</f>
        <v>#N/A</v>
      </c>
      <c r="D249" s="23" t="str">
        <f>VLOOKUP(B249,'TABLA PUENTE'!M:M,1,)</f>
        <v>TTP-250</v>
      </c>
      <c r="E249" s="23">
        <v>2</v>
      </c>
      <c r="F249" s="23" t="s">
        <v>592</v>
      </c>
      <c r="G249" s="23">
        <v>1</v>
      </c>
      <c r="H249" s="23">
        <v>1</v>
      </c>
      <c r="I249" s="23" t="s">
        <v>600</v>
      </c>
      <c r="J249" s="23" t="s">
        <v>994</v>
      </c>
      <c r="K249" s="23">
        <v>2410.2399999999998</v>
      </c>
      <c r="L249" s="23">
        <v>15064</v>
      </c>
      <c r="M249" s="23">
        <v>602.55999999999995</v>
      </c>
      <c r="N249" s="11">
        <v>16871.68</v>
      </c>
      <c r="O249" s="23" t="s">
        <v>993</v>
      </c>
      <c r="P249" s="23" t="s">
        <v>995</v>
      </c>
      <c r="Q249" s="23">
        <v>1</v>
      </c>
      <c r="R249" s="23">
        <v>1</v>
      </c>
      <c r="S249" s="23">
        <v>25148</v>
      </c>
      <c r="T249" s="23" t="s">
        <v>593</v>
      </c>
    </row>
    <row r="250" spans="1:20" hidden="1" x14ac:dyDescent="0.25">
      <c r="A250" s="23">
        <v>8407</v>
      </c>
      <c r="B250" s="23" t="s">
        <v>996</v>
      </c>
      <c r="C250" s="23" t="e">
        <f>VLOOKUP(B250,'TRATECSA ORACLCE'!A:A,1,)</f>
        <v>#N/A</v>
      </c>
      <c r="D250" s="23" t="str">
        <f>VLOOKUP(B250,'TABLA PUENTE'!M:M,1,)</f>
        <v>TTP-358</v>
      </c>
      <c r="E250" s="23">
        <v>2</v>
      </c>
      <c r="F250" s="23" t="s">
        <v>592</v>
      </c>
      <c r="G250" s="23">
        <v>1</v>
      </c>
      <c r="H250" s="23">
        <v>1</v>
      </c>
      <c r="I250" s="23" t="s">
        <v>603</v>
      </c>
      <c r="J250" s="23" t="s">
        <v>997</v>
      </c>
      <c r="K250" s="23">
        <v>2410.2399999999998</v>
      </c>
      <c r="L250" s="23">
        <v>15064</v>
      </c>
      <c r="M250" s="23">
        <v>602.55999999999995</v>
      </c>
      <c r="N250" s="11">
        <v>16871.68</v>
      </c>
      <c r="O250" s="23" t="s">
        <v>996</v>
      </c>
      <c r="P250" s="23" t="s">
        <v>998</v>
      </c>
      <c r="Q250" s="23">
        <v>1</v>
      </c>
      <c r="R250" s="23">
        <v>1</v>
      </c>
      <c r="S250" s="23">
        <v>25368</v>
      </c>
      <c r="T250" s="23" t="s">
        <v>593</v>
      </c>
    </row>
    <row r="251" spans="1:20" hidden="1" x14ac:dyDescent="0.25">
      <c r="A251" s="23">
        <v>8408</v>
      </c>
      <c r="B251" s="23" t="s">
        <v>433</v>
      </c>
      <c r="C251" s="23" t="str">
        <f>VLOOKUP(B251,'TRATECSA ORACLCE'!A:A,1,)</f>
        <v>TTP-359</v>
      </c>
      <c r="D251" s="23" t="str">
        <f>VLOOKUP(B251,'TABLA PUENTE'!M:M,1,)</f>
        <v>TTP-359</v>
      </c>
      <c r="E251" s="23">
        <v>2</v>
      </c>
      <c r="F251" s="23" t="s">
        <v>592</v>
      </c>
      <c r="G251" s="23">
        <v>1</v>
      </c>
      <c r="H251" s="23">
        <v>1</v>
      </c>
      <c r="I251" s="23" t="s">
        <v>603</v>
      </c>
      <c r="J251" s="23" t="s">
        <v>999</v>
      </c>
      <c r="K251" s="23">
        <v>2672.8</v>
      </c>
      <c r="L251" s="23">
        <v>16705</v>
      </c>
      <c r="M251" s="23">
        <v>668.2</v>
      </c>
      <c r="N251" s="11">
        <v>18709.599999999999</v>
      </c>
      <c r="O251" s="23" t="s">
        <v>433</v>
      </c>
      <c r="P251" s="23" t="s">
        <v>1000</v>
      </c>
      <c r="Q251" s="23">
        <v>1</v>
      </c>
      <c r="R251" s="23">
        <v>1</v>
      </c>
      <c r="S251" s="23">
        <v>25370</v>
      </c>
      <c r="T251" s="23" t="s">
        <v>593</v>
      </c>
    </row>
    <row r="252" spans="1:20" hidden="1" x14ac:dyDescent="0.25">
      <c r="A252" s="23">
        <v>8497</v>
      </c>
      <c r="B252" s="23" t="s">
        <v>2034</v>
      </c>
      <c r="C252" s="23" t="str">
        <f>VLOOKUP(B252,'TRATECSA ORACLCE'!A:A,1,)</f>
        <v>TTP-442</v>
      </c>
      <c r="D252" s="23" t="str">
        <f>VLOOKUP(B252,'TABLA PUENTE'!M:M,1,)</f>
        <v>TTP-442</v>
      </c>
      <c r="E252" s="23">
        <v>2</v>
      </c>
      <c r="F252" s="23" t="s">
        <v>592</v>
      </c>
      <c r="G252" s="23">
        <v>1</v>
      </c>
      <c r="H252" s="23">
        <v>1</v>
      </c>
      <c r="I252" s="23" t="s">
        <v>603</v>
      </c>
      <c r="J252" s="23" t="s">
        <v>2202</v>
      </c>
      <c r="K252" s="23">
        <v>3725.6</v>
      </c>
      <c r="L252" s="23">
        <v>23285</v>
      </c>
      <c r="M252" s="23">
        <v>931.4</v>
      </c>
      <c r="N252" s="11">
        <v>26079.200000000001</v>
      </c>
      <c r="O252" s="23" t="s">
        <v>2034</v>
      </c>
      <c r="P252" s="23" t="s">
        <v>2203</v>
      </c>
      <c r="Q252" s="23">
        <v>1</v>
      </c>
      <c r="R252" s="23">
        <v>1</v>
      </c>
      <c r="S252" s="23">
        <v>25545</v>
      </c>
      <c r="T252" s="23" t="s">
        <v>593</v>
      </c>
    </row>
    <row r="253" spans="1:20" hidden="1" x14ac:dyDescent="0.25">
      <c r="A253" s="23">
        <v>8052</v>
      </c>
      <c r="B253" s="23" t="s">
        <v>244</v>
      </c>
      <c r="C253" s="23" t="str">
        <f>VLOOKUP(B253,'TRATECSA ORACLCE'!A:A,1,)</f>
        <v>TTP-80</v>
      </c>
      <c r="D253" s="23" t="str">
        <f>VLOOKUP(B253,'TABLA PUENTE'!M:M,1,)</f>
        <v>TTP-80</v>
      </c>
      <c r="E253" s="23">
        <v>2</v>
      </c>
      <c r="F253" s="23" t="s">
        <v>592</v>
      </c>
      <c r="G253" s="23">
        <v>1</v>
      </c>
      <c r="H253" s="23">
        <v>1</v>
      </c>
      <c r="I253" s="23" t="s">
        <v>603</v>
      </c>
      <c r="J253" s="23" t="s">
        <v>1001</v>
      </c>
      <c r="K253" s="23">
        <v>1299.2</v>
      </c>
      <c r="L253" s="23">
        <v>8120</v>
      </c>
      <c r="M253" s="23">
        <v>324.8</v>
      </c>
      <c r="N253" s="11">
        <v>9094.4</v>
      </c>
      <c r="O253" s="23" t="s">
        <v>244</v>
      </c>
      <c r="P253" s="23" t="s">
        <v>1002</v>
      </c>
      <c r="Q253" s="23">
        <v>1</v>
      </c>
      <c r="R253" s="23">
        <v>1</v>
      </c>
      <c r="S253" s="23">
        <v>24729</v>
      </c>
      <c r="T253" s="23" t="s">
        <v>593</v>
      </c>
    </row>
    <row r="254" spans="1:20" hidden="1" x14ac:dyDescent="0.25">
      <c r="A254" s="23">
        <v>8053</v>
      </c>
      <c r="B254" s="23" t="s">
        <v>342</v>
      </c>
      <c r="C254" s="23" t="str">
        <f>VLOOKUP(B254,'TRATECSA ORACLCE'!A:A,1,)</f>
        <v>TTP-81</v>
      </c>
      <c r="D254" s="23" t="str">
        <f>VLOOKUP(B254,'TABLA PUENTE'!M:M,1,)</f>
        <v>TTP-81</v>
      </c>
      <c r="E254" s="23">
        <v>2</v>
      </c>
      <c r="F254" s="23" t="s">
        <v>592</v>
      </c>
      <c r="G254" s="23">
        <v>1</v>
      </c>
      <c r="H254" s="23">
        <v>1</v>
      </c>
      <c r="I254" s="23" t="s">
        <v>603</v>
      </c>
      <c r="J254" s="23" t="s">
        <v>1003</v>
      </c>
      <c r="K254" s="23">
        <v>2672.8</v>
      </c>
      <c r="L254" s="23">
        <v>16705</v>
      </c>
      <c r="M254" s="23">
        <v>668.2</v>
      </c>
      <c r="N254" s="11">
        <v>18709.599999999999</v>
      </c>
      <c r="O254" s="23" t="s">
        <v>342</v>
      </c>
      <c r="P254" s="23" t="s">
        <v>1004</v>
      </c>
      <c r="Q254" s="23">
        <v>1</v>
      </c>
      <c r="R254" s="23">
        <v>1</v>
      </c>
      <c r="S254" s="23">
        <v>24731</v>
      </c>
      <c r="T254" s="23" t="s">
        <v>593</v>
      </c>
    </row>
    <row r="255" spans="1:20" hidden="1" x14ac:dyDescent="0.25">
      <c r="A255" s="23">
        <v>8216</v>
      </c>
      <c r="B255" s="23" t="s">
        <v>154</v>
      </c>
      <c r="C255" s="23" t="str">
        <f>VLOOKUP(B255,'TRATECSA ORACLCE'!A:A,1,)</f>
        <v>TTP-174</v>
      </c>
      <c r="D255" s="23" t="str">
        <f>VLOOKUP(B255,'TABLA PUENTE'!M:M,1,)</f>
        <v>TTP-174</v>
      </c>
      <c r="E255" s="23">
        <v>2</v>
      </c>
      <c r="F255" s="23" t="s">
        <v>592</v>
      </c>
      <c r="G255" s="23">
        <v>1</v>
      </c>
      <c r="H255" s="23">
        <v>1</v>
      </c>
      <c r="I255" s="23" t="s">
        <v>603</v>
      </c>
      <c r="J255" s="23" t="s">
        <v>1005</v>
      </c>
      <c r="K255" s="23">
        <v>2328</v>
      </c>
      <c r="L255" s="23">
        <v>14550</v>
      </c>
      <c r="M255" s="23">
        <v>582</v>
      </c>
      <c r="N255" s="11">
        <v>16296</v>
      </c>
      <c r="O255" s="23" t="s">
        <v>154</v>
      </c>
      <c r="P255" s="23" t="s">
        <v>1006</v>
      </c>
      <c r="Q255" s="23">
        <v>1</v>
      </c>
      <c r="R255" s="23">
        <v>1</v>
      </c>
      <c r="S255" s="23">
        <v>24987</v>
      </c>
      <c r="T255" s="23" t="s">
        <v>593</v>
      </c>
    </row>
    <row r="256" spans="1:20" hidden="1" x14ac:dyDescent="0.25">
      <c r="A256" s="23">
        <v>8254</v>
      </c>
      <c r="B256" s="23" t="s">
        <v>169</v>
      </c>
      <c r="C256" s="23" t="str">
        <f>VLOOKUP(B256,'TRATECSA ORACLCE'!A:A,1,)</f>
        <v>TTP-212</v>
      </c>
      <c r="D256" s="23" t="str">
        <f>VLOOKUP(B256,'TABLA PUENTE'!M:M,1,)</f>
        <v>TTP-212</v>
      </c>
      <c r="E256" s="23">
        <v>2</v>
      </c>
      <c r="F256" s="23" t="s">
        <v>592</v>
      </c>
      <c r="G256" s="23">
        <v>1</v>
      </c>
      <c r="H256" s="23">
        <v>1</v>
      </c>
      <c r="I256" s="23" t="s">
        <v>603</v>
      </c>
      <c r="J256" s="23" t="s">
        <v>1007</v>
      </c>
      <c r="K256" s="23">
        <v>2733.6</v>
      </c>
      <c r="L256" s="23">
        <v>17085</v>
      </c>
      <c r="M256" s="23">
        <v>683.4</v>
      </c>
      <c r="N256" s="11">
        <v>19135.2</v>
      </c>
      <c r="O256" s="23" t="s">
        <v>169</v>
      </c>
      <c r="P256" s="23" t="s">
        <v>1008</v>
      </c>
      <c r="Q256" s="23">
        <v>1</v>
      </c>
      <c r="R256" s="23">
        <v>1</v>
      </c>
      <c r="S256" s="23">
        <v>25068</v>
      </c>
      <c r="T256" s="23" t="s">
        <v>593</v>
      </c>
    </row>
    <row r="257" spans="1:22" hidden="1" x14ac:dyDescent="0.25">
      <c r="A257" s="23">
        <v>8239</v>
      </c>
      <c r="B257" s="23" t="s">
        <v>241</v>
      </c>
      <c r="C257" s="23" t="str">
        <f>VLOOKUP(B257,'TRATECSA ORACLCE'!A:A,1,)</f>
        <v>TTP-197</v>
      </c>
      <c r="D257" s="23" t="str">
        <f>VLOOKUP(B257,'TABLA PUENTE'!M:M,1,)</f>
        <v>TTP-197</v>
      </c>
      <c r="E257" s="23">
        <v>2</v>
      </c>
      <c r="F257" s="23" t="s">
        <v>592</v>
      </c>
      <c r="G257" s="23">
        <v>1</v>
      </c>
      <c r="H257" s="23">
        <v>1</v>
      </c>
      <c r="I257" s="23" t="s">
        <v>603</v>
      </c>
      <c r="J257" s="23" t="s">
        <v>1009</v>
      </c>
      <c r="K257" s="23">
        <v>2776.2</v>
      </c>
      <c r="L257" s="23">
        <v>17351.23</v>
      </c>
      <c r="M257" s="23">
        <v>694.05</v>
      </c>
      <c r="N257" s="11">
        <v>19433.38</v>
      </c>
      <c r="O257" s="23" t="s">
        <v>241</v>
      </c>
      <c r="P257" s="23" t="s">
        <v>1010</v>
      </c>
      <c r="Q257" s="23">
        <v>1</v>
      </c>
      <c r="R257" s="23">
        <v>1</v>
      </c>
      <c r="S257" s="23">
        <v>25034</v>
      </c>
      <c r="T257" s="23" t="s">
        <v>593</v>
      </c>
    </row>
    <row r="258" spans="1:22" hidden="1" x14ac:dyDescent="0.25">
      <c r="A258" s="23">
        <v>8360</v>
      </c>
      <c r="B258" s="23" t="s">
        <v>452</v>
      </c>
      <c r="C258" s="23" t="str">
        <f>VLOOKUP(B258,'TRATECSA ORACLCE'!A:A,1,)</f>
        <v>TTP-312</v>
      </c>
      <c r="D258" s="23" t="str">
        <f>VLOOKUP(B258,'TABLA PUENTE'!M:M,1,)</f>
        <v>TTP-312</v>
      </c>
      <c r="E258" s="23">
        <v>2</v>
      </c>
      <c r="F258" s="23" t="s">
        <v>592</v>
      </c>
      <c r="G258" s="23">
        <v>1</v>
      </c>
      <c r="H258" s="23">
        <v>1</v>
      </c>
      <c r="I258" s="23" t="s">
        <v>594</v>
      </c>
      <c r="J258" s="23" t="s">
        <v>1011</v>
      </c>
      <c r="K258" s="23">
        <v>1299.2</v>
      </c>
      <c r="L258" s="23">
        <v>8120</v>
      </c>
      <c r="M258" s="23">
        <v>324.8</v>
      </c>
      <c r="N258" s="11">
        <v>9094.4</v>
      </c>
      <c r="O258" s="23" t="s">
        <v>452</v>
      </c>
      <c r="P258" s="23" t="s">
        <v>1012</v>
      </c>
      <c r="Q258" s="23">
        <v>1</v>
      </c>
      <c r="R258" s="23">
        <v>1</v>
      </c>
      <c r="S258" s="23">
        <v>25271</v>
      </c>
      <c r="T258" s="23" t="s">
        <v>593</v>
      </c>
    </row>
    <row r="259" spans="1:22" hidden="1" x14ac:dyDescent="0.25">
      <c r="A259" s="23">
        <v>8361</v>
      </c>
      <c r="B259" s="23" t="s">
        <v>1013</v>
      </c>
      <c r="C259" s="23" t="e">
        <f>VLOOKUP(B259,'TRATECSA ORACLCE'!A:A,1,)</f>
        <v>#N/A</v>
      </c>
      <c r="D259" s="23" t="e">
        <f>VLOOKUP(B259,'TABLA PUENTE'!M:M,1,)</f>
        <v>#N/A</v>
      </c>
      <c r="E259" s="23">
        <v>88</v>
      </c>
      <c r="F259" s="23" t="s">
        <v>592</v>
      </c>
      <c r="G259" s="23">
        <v>1</v>
      </c>
      <c r="H259" s="23">
        <v>1</v>
      </c>
      <c r="I259" s="23" t="s">
        <v>594</v>
      </c>
      <c r="J259" s="23" t="s">
        <v>1014</v>
      </c>
      <c r="K259" s="23">
        <v>1299.2</v>
      </c>
      <c r="L259" s="23">
        <v>8120</v>
      </c>
      <c r="M259" s="23">
        <v>324.8</v>
      </c>
      <c r="N259" s="11">
        <v>9094.4</v>
      </c>
      <c r="O259" s="23" t="s">
        <v>1013</v>
      </c>
      <c r="P259" s="23" t="s">
        <v>1015</v>
      </c>
      <c r="Q259" s="23">
        <v>1</v>
      </c>
      <c r="R259" s="23">
        <v>1</v>
      </c>
      <c r="S259" s="23">
        <v>25273</v>
      </c>
      <c r="T259" s="23" t="s">
        <v>593</v>
      </c>
      <c r="U259" s="22"/>
      <c r="V259" s="22"/>
    </row>
    <row r="260" spans="1:22" hidden="1" x14ac:dyDescent="0.25">
      <c r="A260" s="23">
        <v>7998</v>
      </c>
      <c r="B260" s="23" t="s">
        <v>419</v>
      </c>
      <c r="C260" s="23" t="str">
        <f>VLOOKUP(B260,'TRATECSA ORACLCE'!A:A,1,)</f>
        <v>TTP-37</v>
      </c>
      <c r="D260" s="23" t="str">
        <f>VLOOKUP(B260,'TABLA PUENTE'!M:M,1,)</f>
        <v>TTP-37</v>
      </c>
      <c r="E260" s="23">
        <v>2</v>
      </c>
      <c r="F260" s="23" t="s">
        <v>592</v>
      </c>
      <c r="G260" s="23">
        <v>1</v>
      </c>
      <c r="H260" s="23">
        <v>1</v>
      </c>
      <c r="I260" s="23" t="s">
        <v>594</v>
      </c>
      <c r="J260" s="23" t="s">
        <v>1016</v>
      </c>
      <c r="K260" s="23">
        <v>1299.2</v>
      </c>
      <c r="L260" s="23">
        <v>8120</v>
      </c>
      <c r="M260" s="23">
        <v>324.8</v>
      </c>
      <c r="N260" s="11">
        <v>9094.4</v>
      </c>
      <c r="O260" s="23" t="s">
        <v>419</v>
      </c>
      <c r="P260" s="23" t="s">
        <v>1017</v>
      </c>
      <c r="Q260" s="23">
        <v>1</v>
      </c>
      <c r="R260" s="23">
        <v>1</v>
      </c>
      <c r="S260" s="23">
        <v>24634</v>
      </c>
      <c r="T260" s="23" t="s">
        <v>593</v>
      </c>
      <c r="U260" s="22"/>
      <c r="V260" s="22"/>
    </row>
    <row r="261" spans="1:22" hidden="1" x14ac:dyDescent="0.25">
      <c r="A261" s="23">
        <v>8195</v>
      </c>
      <c r="B261" s="23" t="s">
        <v>113</v>
      </c>
      <c r="C261" s="23" t="str">
        <f>VLOOKUP(B261,'TRATECSA ORACLCE'!A:A,1,)</f>
        <v>TTP-153</v>
      </c>
      <c r="D261" s="23" t="str">
        <f>VLOOKUP(B261,'TABLA PUENTE'!M:M,1,)</f>
        <v>TTP-153</v>
      </c>
      <c r="E261" s="23">
        <v>2</v>
      </c>
      <c r="F261" s="23" t="s">
        <v>592</v>
      </c>
      <c r="G261" s="23">
        <v>1</v>
      </c>
      <c r="H261" s="23">
        <v>1</v>
      </c>
      <c r="I261" s="23" t="s">
        <v>594</v>
      </c>
      <c r="J261" s="23" t="s">
        <v>1018</v>
      </c>
      <c r="K261" s="23">
        <v>1299.2</v>
      </c>
      <c r="L261" s="23">
        <v>8120</v>
      </c>
      <c r="M261" s="23">
        <v>324.8</v>
      </c>
      <c r="N261" s="11">
        <v>9094.4</v>
      </c>
      <c r="O261" s="23" t="s">
        <v>113</v>
      </c>
      <c r="P261" s="23" t="s">
        <v>1019</v>
      </c>
      <c r="Q261" s="23">
        <v>1</v>
      </c>
      <c r="R261" s="23">
        <v>1</v>
      </c>
      <c r="S261" s="23">
        <v>24948</v>
      </c>
      <c r="T261" s="23" t="s">
        <v>593</v>
      </c>
      <c r="U261" s="22"/>
      <c r="V261" s="22"/>
    </row>
    <row r="262" spans="1:22" hidden="1" x14ac:dyDescent="0.25">
      <c r="A262" s="23">
        <v>8363</v>
      </c>
      <c r="B262" s="23" t="s">
        <v>172</v>
      </c>
      <c r="C262" s="23" t="str">
        <f>VLOOKUP(B262,'TRATECSA ORACLCE'!A:A,1,)</f>
        <v>TTP-315</v>
      </c>
      <c r="D262" s="23" t="str">
        <f>VLOOKUP(B262,'TABLA PUENTE'!M:M,1,)</f>
        <v>TTP-315</v>
      </c>
      <c r="E262" s="23">
        <v>2</v>
      </c>
      <c r="F262" s="23" t="s">
        <v>592</v>
      </c>
      <c r="G262" s="23">
        <v>1</v>
      </c>
      <c r="H262" s="23">
        <v>1</v>
      </c>
      <c r="I262" s="23" t="s">
        <v>594</v>
      </c>
      <c r="J262" s="23" t="s">
        <v>1020</v>
      </c>
      <c r="K262" s="23">
        <v>1299.2</v>
      </c>
      <c r="L262" s="23">
        <v>8120</v>
      </c>
      <c r="M262" s="23">
        <v>324.8</v>
      </c>
      <c r="N262" s="11">
        <v>9094.4</v>
      </c>
      <c r="O262" s="23" t="s">
        <v>172</v>
      </c>
      <c r="P262" s="23" t="s">
        <v>1021</v>
      </c>
      <c r="Q262" s="23">
        <v>1</v>
      </c>
      <c r="R262" s="23">
        <v>1</v>
      </c>
      <c r="S262" s="23">
        <v>25276</v>
      </c>
      <c r="T262" s="23" t="s">
        <v>593</v>
      </c>
      <c r="U262" s="22"/>
      <c r="V262" s="22"/>
    </row>
    <row r="263" spans="1:22" hidden="1" x14ac:dyDescent="0.25">
      <c r="A263" s="23">
        <v>8257</v>
      </c>
      <c r="B263" s="23" t="s">
        <v>230</v>
      </c>
      <c r="C263" s="23" t="str">
        <f>VLOOKUP(B263,'TRATECSA ORACLCE'!A:A,1,)</f>
        <v>TTP-215</v>
      </c>
      <c r="D263" s="23" t="str">
        <f>VLOOKUP(B263,'TABLA PUENTE'!M:M,1,)</f>
        <v>TTP-215</v>
      </c>
      <c r="E263" s="23">
        <v>2</v>
      </c>
      <c r="F263" s="23" t="s">
        <v>592</v>
      </c>
      <c r="G263" s="23">
        <v>1</v>
      </c>
      <c r="H263" s="23">
        <v>1</v>
      </c>
      <c r="I263" s="23" t="s">
        <v>603</v>
      </c>
      <c r="J263" s="23" t="s">
        <v>1022</v>
      </c>
      <c r="K263" s="23">
        <v>1299.2</v>
      </c>
      <c r="L263" s="23">
        <v>8120</v>
      </c>
      <c r="M263" s="23">
        <v>324.8</v>
      </c>
      <c r="N263" s="11">
        <v>9094.4</v>
      </c>
      <c r="O263" s="23" t="s">
        <v>230</v>
      </c>
      <c r="P263" s="23" t="s">
        <v>1023</v>
      </c>
      <c r="Q263" s="23">
        <v>1</v>
      </c>
      <c r="R263" s="23">
        <v>1</v>
      </c>
      <c r="S263" s="23">
        <v>25074</v>
      </c>
      <c r="T263" s="23" t="s">
        <v>593</v>
      </c>
      <c r="U263" s="22"/>
      <c r="V263" s="22"/>
    </row>
    <row r="264" spans="1:22" hidden="1" x14ac:dyDescent="0.25">
      <c r="A264" s="23">
        <v>8381</v>
      </c>
      <c r="B264" s="23" t="s">
        <v>332</v>
      </c>
      <c r="C264" s="23" t="str">
        <f>VLOOKUP(B264,'TRATECSA ORACLCE'!A:A,1,)</f>
        <v>TTP-332</v>
      </c>
      <c r="D264" s="23" t="str">
        <f>VLOOKUP(B264,'TABLA PUENTE'!M:M,1,)</f>
        <v>TTP-332</v>
      </c>
      <c r="E264" s="23">
        <v>2</v>
      </c>
      <c r="F264" s="23" t="s">
        <v>592</v>
      </c>
      <c r="G264" s="23">
        <v>1</v>
      </c>
      <c r="H264" s="23">
        <v>1</v>
      </c>
      <c r="I264" s="23" t="s">
        <v>603</v>
      </c>
      <c r="J264" s="23" t="s">
        <v>1024</v>
      </c>
      <c r="K264" s="23">
        <v>3725.6</v>
      </c>
      <c r="L264" s="23">
        <v>23285</v>
      </c>
      <c r="M264" s="23">
        <v>931.4</v>
      </c>
      <c r="N264" s="11">
        <v>26079.200000000001</v>
      </c>
      <c r="O264" s="23" t="s">
        <v>332</v>
      </c>
      <c r="P264" s="23" t="s">
        <v>1025</v>
      </c>
      <c r="Q264" s="23">
        <v>1</v>
      </c>
      <c r="R264" s="23">
        <v>1</v>
      </c>
      <c r="S264" s="23">
        <v>25313</v>
      </c>
      <c r="T264" s="23" t="s">
        <v>593</v>
      </c>
      <c r="U264" s="22"/>
      <c r="V264" s="22"/>
    </row>
    <row r="265" spans="1:22" hidden="1" x14ac:dyDescent="0.25">
      <c r="A265" s="23">
        <v>8074</v>
      </c>
      <c r="B265" s="23" t="s">
        <v>456</v>
      </c>
      <c r="C265" s="23" t="str">
        <f>VLOOKUP(B265,'TRATECSA ORACLCE'!A:A,1,)</f>
        <v>TT-5917</v>
      </c>
      <c r="D265" s="23" t="str">
        <f>VLOOKUP(B265,'TABLA PUENTE'!M:M,1,)</f>
        <v>TT-5917</v>
      </c>
      <c r="E265" s="23">
        <v>2</v>
      </c>
      <c r="F265" s="23" t="s">
        <v>592</v>
      </c>
      <c r="G265" s="23">
        <v>1</v>
      </c>
      <c r="H265" s="23">
        <v>1</v>
      </c>
      <c r="I265" s="23" t="s">
        <v>606</v>
      </c>
      <c r="J265" s="23" t="s">
        <v>1026</v>
      </c>
      <c r="K265" s="23">
        <v>1746.4</v>
      </c>
      <c r="L265" s="23">
        <v>10915</v>
      </c>
      <c r="M265" s="23">
        <v>436.6</v>
      </c>
      <c r="N265" s="11">
        <v>12224.8</v>
      </c>
      <c r="O265" s="23" t="s">
        <v>456</v>
      </c>
      <c r="P265" s="22"/>
      <c r="Q265" s="23">
        <v>1</v>
      </c>
      <c r="R265" s="23">
        <v>1</v>
      </c>
      <c r="S265" s="23">
        <v>24772</v>
      </c>
      <c r="T265" s="23" t="s">
        <v>593</v>
      </c>
      <c r="U265" s="22"/>
      <c r="V265" s="22"/>
    </row>
    <row r="266" spans="1:22" hidden="1" x14ac:dyDescent="0.25">
      <c r="A266" s="23">
        <v>8075</v>
      </c>
      <c r="B266" s="23" t="s">
        <v>181</v>
      </c>
      <c r="C266" s="23" t="str">
        <f>VLOOKUP(B266,'TRATECSA ORACLCE'!A:A,1,)</f>
        <v>TT-5918</v>
      </c>
      <c r="D266" s="23" t="str">
        <f>VLOOKUP(B266,'TABLA PUENTE'!M:M,1,)</f>
        <v>TT-5918</v>
      </c>
      <c r="E266" s="23">
        <v>2</v>
      </c>
      <c r="F266" s="23" t="s">
        <v>592</v>
      </c>
      <c r="G266" s="23">
        <v>1</v>
      </c>
      <c r="H266" s="23">
        <v>1</v>
      </c>
      <c r="I266" s="23" t="s">
        <v>606</v>
      </c>
      <c r="J266" s="23" t="s">
        <v>1027</v>
      </c>
      <c r="K266" s="23">
        <v>1746.4</v>
      </c>
      <c r="L266" s="23">
        <v>10915</v>
      </c>
      <c r="M266" s="23">
        <v>436.6</v>
      </c>
      <c r="N266" s="11">
        <v>12224.8</v>
      </c>
      <c r="O266" s="23" t="s">
        <v>181</v>
      </c>
      <c r="P266" s="22"/>
      <c r="Q266" s="23">
        <v>1</v>
      </c>
      <c r="R266" s="23">
        <v>1</v>
      </c>
      <c r="S266" s="23">
        <v>24773</v>
      </c>
      <c r="T266" s="23" t="s">
        <v>593</v>
      </c>
      <c r="U266" s="22"/>
      <c r="V266" s="22"/>
    </row>
    <row r="267" spans="1:22" hidden="1" x14ac:dyDescent="0.25">
      <c r="A267" s="23">
        <v>8076</v>
      </c>
      <c r="B267" s="23" t="s">
        <v>202</v>
      </c>
      <c r="C267" s="23" t="str">
        <f>VLOOKUP(B267,'TRATECSA ORACLCE'!A:A,1,)</f>
        <v>TT-5919</v>
      </c>
      <c r="D267" s="23" t="str">
        <f>VLOOKUP(B267,'TABLA PUENTE'!M:M,1,)</f>
        <v>TT-5919</v>
      </c>
      <c r="E267" s="23">
        <v>2</v>
      </c>
      <c r="F267" s="23" t="s">
        <v>592</v>
      </c>
      <c r="G267" s="23">
        <v>1</v>
      </c>
      <c r="H267" s="23">
        <v>1</v>
      </c>
      <c r="I267" s="23" t="s">
        <v>606</v>
      </c>
      <c r="J267" s="23" t="s">
        <v>1028</v>
      </c>
      <c r="K267" s="23">
        <v>1746.4</v>
      </c>
      <c r="L267" s="23">
        <v>10915</v>
      </c>
      <c r="M267" s="23">
        <v>436.6</v>
      </c>
      <c r="N267" s="11">
        <v>12224.8</v>
      </c>
      <c r="O267" s="23" t="s">
        <v>202</v>
      </c>
      <c r="P267" s="22"/>
      <c r="Q267" s="23">
        <v>1</v>
      </c>
      <c r="R267" s="23">
        <v>1</v>
      </c>
      <c r="S267" s="23">
        <v>24774</v>
      </c>
      <c r="T267" s="23" t="s">
        <v>593</v>
      </c>
      <c r="U267" s="22"/>
      <c r="V267" s="22"/>
    </row>
    <row r="268" spans="1:22" hidden="1" x14ac:dyDescent="0.25">
      <c r="A268" s="23">
        <v>8077</v>
      </c>
      <c r="B268" s="23" t="s">
        <v>301</v>
      </c>
      <c r="C268" s="23" t="str">
        <f>VLOOKUP(B268,'TRATECSA ORACLCE'!A:A,1,)</f>
        <v>TT-5920</v>
      </c>
      <c r="D268" s="23" t="str">
        <f>VLOOKUP(B268,'TABLA PUENTE'!M:M,1,)</f>
        <v>TT-5920</v>
      </c>
      <c r="E268" s="23">
        <v>2</v>
      </c>
      <c r="F268" s="23" t="s">
        <v>592</v>
      </c>
      <c r="G268" s="23">
        <v>1</v>
      </c>
      <c r="H268" s="23">
        <v>1</v>
      </c>
      <c r="I268" s="23" t="s">
        <v>606</v>
      </c>
      <c r="J268" s="23" t="s">
        <v>1029</v>
      </c>
      <c r="K268" s="23">
        <v>1746.4</v>
      </c>
      <c r="L268" s="23">
        <v>10915</v>
      </c>
      <c r="M268" s="23">
        <v>436.6</v>
      </c>
      <c r="N268" s="11">
        <v>12224.8</v>
      </c>
      <c r="O268" s="23" t="s">
        <v>301</v>
      </c>
      <c r="P268" s="22"/>
      <c r="Q268" s="23">
        <v>1</v>
      </c>
      <c r="R268" s="23">
        <v>1</v>
      </c>
      <c r="S268" s="23">
        <v>24775</v>
      </c>
      <c r="T268" s="23" t="s">
        <v>593</v>
      </c>
      <c r="U268" s="22"/>
      <c r="V268" s="22"/>
    </row>
    <row r="269" spans="1:22" hidden="1" x14ac:dyDescent="0.25">
      <c r="A269" s="23">
        <v>8078</v>
      </c>
      <c r="B269" s="23" t="s">
        <v>376</v>
      </c>
      <c r="C269" s="23" t="str">
        <f>VLOOKUP(B269,'TRATECSA ORACLCE'!A:A,1,)</f>
        <v>TT-5921</v>
      </c>
      <c r="D269" s="23" t="str">
        <f>VLOOKUP(B269,'TABLA PUENTE'!M:M,1,)</f>
        <v>TT-5921</v>
      </c>
      <c r="E269" s="23">
        <v>2</v>
      </c>
      <c r="F269" s="23" t="s">
        <v>592</v>
      </c>
      <c r="G269" s="23">
        <v>1</v>
      </c>
      <c r="H269" s="23">
        <v>1</v>
      </c>
      <c r="I269" s="23" t="s">
        <v>606</v>
      </c>
      <c r="J269" s="23" t="s">
        <v>1030</v>
      </c>
      <c r="K269" s="23">
        <v>1299.2</v>
      </c>
      <c r="L269" s="23">
        <v>8120</v>
      </c>
      <c r="M269" s="23">
        <v>324.8</v>
      </c>
      <c r="N269" s="11">
        <v>9094.4</v>
      </c>
      <c r="O269" s="23" t="s">
        <v>376</v>
      </c>
      <c r="P269" s="22"/>
      <c r="Q269" s="23">
        <v>1</v>
      </c>
      <c r="R269" s="23">
        <v>1</v>
      </c>
      <c r="S269" s="23">
        <v>24776</v>
      </c>
      <c r="T269" s="23" t="s">
        <v>593</v>
      </c>
      <c r="U269" s="22"/>
      <c r="V269" s="22"/>
    </row>
    <row r="270" spans="1:22" hidden="1" x14ac:dyDescent="0.25">
      <c r="A270" s="23">
        <v>8079</v>
      </c>
      <c r="B270" s="23" t="s">
        <v>407</v>
      </c>
      <c r="C270" s="23" t="str">
        <f>VLOOKUP(B270,'TRATECSA ORACLCE'!A:A,1,)</f>
        <v>TT-5922</v>
      </c>
      <c r="D270" s="23" t="str">
        <f>VLOOKUP(B270,'TABLA PUENTE'!M:M,1,)</f>
        <v>TT-5922</v>
      </c>
      <c r="E270" s="23">
        <v>2</v>
      </c>
      <c r="F270" s="23" t="s">
        <v>592</v>
      </c>
      <c r="G270" s="23">
        <v>1</v>
      </c>
      <c r="H270" s="23">
        <v>1</v>
      </c>
      <c r="I270" s="23" t="s">
        <v>606</v>
      </c>
      <c r="J270" s="23" t="s">
        <v>1031</v>
      </c>
      <c r="K270" s="23">
        <v>1299.2</v>
      </c>
      <c r="L270" s="23">
        <v>8120</v>
      </c>
      <c r="M270" s="23">
        <v>324.8</v>
      </c>
      <c r="N270" s="11">
        <v>9094.4</v>
      </c>
      <c r="O270" s="23" t="s">
        <v>407</v>
      </c>
      <c r="P270" s="22"/>
      <c r="Q270" s="23">
        <v>1</v>
      </c>
      <c r="R270" s="23">
        <v>1</v>
      </c>
      <c r="S270" s="23">
        <v>24777</v>
      </c>
      <c r="T270" s="23" t="s">
        <v>593</v>
      </c>
      <c r="U270" s="22"/>
      <c r="V270" s="22"/>
    </row>
    <row r="271" spans="1:22" hidden="1" x14ac:dyDescent="0.25">
      <c r="A271" s="23">
        <v>8080</v>
      </c>
      <c r="B271" s="23" t="s">
        <v>398</v>
      </c>
      <c r="C271" s="23" t="str">
        <f>VLOOKUP(B271,'TRATECSA ORACLCE'!A:A,1,)</f>
        <v>TT-5923</v>
      </c>
      <c r="D271" s="23" t="str">
        <f>VLOOKUP(B271,'TABLA PUENTE'!M:M,1,)</f>
        <v>TT-5923</v>
      </c>
      <c r="E271" s="23">
        <v>2</v>
      </c>
      <c r="F271" s="23" t="s">
        <v>592</v>
      </c>
      <c r="G271" s="23">
        <v>1</v>
      </c>
      <c r="H271" s="23">
        <v>1</v>
      </c>
      <c r="I271" s="23" t="s">
        <v>606</v>
      </c>
      <c r="J271" s="23" t="s">
        <v>1032</v>
      </c>
      <c r="K271" s="23">
        <v>1746.4</v>
      </c>
      <c r="L271" s="23">
        <v>10915</v>
      </c>
      <c r="M271" s="23">
        <v>436.6</v>
      </c>
      <c r="N271" s="11">
        <v>12224.8</v>
      </c>
      <c r="O271" s="23" t="s">
        <v>398</v>
      </c>
      <c r="P271" s="22"/>
      <c r="Q271" s="23">
        <v>1</v>
      </c>
      <c r="R271" s="23">
        <v>1</v>
      </c>
      <c r="S271" s="23">
        <v>24778</v>
      </c>
      <c r="T271" s="23" t="s">
        <v>593</v>
      </c>
      <c r="U271" s="22"/>
      <c r="V271" s="22"/>
    </row>
    <row r="272" spans="1:22" hidden="1" x14ac:dyDescent="0.25">
      <c r="A272" s="23">
        <v>8291</v>
      </c>
      <c r="B272" s="23" t="s">
        <v>543</v>
      </c>
      <c r="C272" s="23" t="str">
        <f>VLOOKUP(B272,'TRATECSA ORACLCE'!A:A,1,)</f>
        <v>TTP-247</v>
      </c>
      <c r="D272" s="23" t="str">
        <f>VLOOKUP(B272,'TABLA PUENTE'!M:M,1,)</f>
        <v>TTP-247</v>
      </c>
      <c r="E272" s="23">
        <v>2</v>
      </c>
      <c r="F272" s="23" t="s">
        <v>592</v>
      </c>
      <c r="G272" s="23">
        <v>1</v>
      </c>
      <c r="H272" s="23">
        <v>1</v>
      </c>
      <c r="I272" s="23" t="s">
        <v>600</v>
      </c>
      <c r="J272" s="23" t="s">
        <v>1033</v>
      </c>
      <c r="K272" s="23">
        <v>2672.8</v>
      </c>
      <c r="L272" s="23">
        <v>16705</v>
      </c>
      <c r="M272" s="23">
        <v>668.2</v>
      </c>
      <c r="N272" s="11">
        <v>18709.599999999999</v>
      </c>
      <c r="O272" s="23" t="s">
        <v>543</v>
      </c>
      <c r="P272" s="23" t="s">
        <v>1034</v>
      </c>
      <c r="Q272" s="23">
        <v>1</v>
      </c>
      <c r="R272" s="23">
        <v>1</v>
      </c>
      <c r="S272" s="23">
        <v>25142</v>
      </c>
      <c r="T272" s="23" t="s">
        <v>593</v>
      </c>
      <c r="U272" s="22"/>
      <c r="V272" s="22"/>
    </row>
    <row r="273" spans="1:22" hidden="1" x14ac:dyDescent="0.25">
      <c r="A273" s="23">
        <v>8404</v>
      </c>
      <c r="B273" s="23" t="s">
        <v>359</v>
      </c>
      <c r="C273" s="23" t="str">
        <f>VLOOKUP(B273,'TRATECSA ORACLCE'!A:A,1,)</f>
        <v>TTP-355</v>
      </c>
      <c r="D273" s="23" t="str">
        <f>VLOOKUP(B273,'TABLA PUENTE'!M:M,1,)</f>
        <v>TTP-355</v>
      </c>
      <c r="E273" s="23">
        <v>2</v>
      </c>
      <c r="F273" s="23" t="s">
        <v>592</v>
      </c>
      <c r="G273" s="23">
        <v>1</v>
      </c>
      <c r="H273" s="23">
        <v>1</v>
      </c>
      <c r="I273" s="23" t="s">
        <v>603</v>
      </c>
      <c r="J273" s="23" t="s">
        <v>1035</v>
      </c>
      <c r="K273" s="23">
        <v>3725.6</v>
      </c>
      <c r="L273" s="23">
        <v>23285</v>
      </c>
      <c r="M273" s="23">
        <v>931.4</v>
      </c>
      <c r="N273" s="11">
        <v>26079.200000000001</v>
      </c>
      <c r="O273" s="23" t="s">
        <v>359</v>
      </c>
      <c r="P273" s="23" t="s">
        <v>1036</v>
      </c>
      <c r="Q273" s="23">
        <v>1</v>
      </c>
      <c r="R273" s="23">
        <v>1</v>
      </c>
      <c r="S273" s="23">
        <v>25362</v>
      </c>
      <c r="T273" s="23" t="s">
        <v>593</v>
      </c>
      <c r="U273" s="22"/>
      <c r="V273" s="22"/>
    </row>
    <row r="274" spans="1:22" x14ac:dyDescent="0.25">
      <c r="A274" s="23">
        <v>8122</v>
      </c>
      <c r="B274" s="23" t="s">
        <v>1471</v>
      </c>
      <c r="C274" s="23" t="e">
        <f>VLOOKUP(B274,'TRATECSA ORACLCE'!A:A,1,)</f>
        <v>#N/A</v>
      </c>
      <c r="D274" s="23" t="e">
        <f>VLOOKUP(B274,'TABLA PUENTE'!M:M,1,)</f>
        <v>#N/A</v>
      </c>
      <c r="E274" s="23">
        <v>88</v>
      </c>
      <c r="F274" s="23" t="s">
        <v>592</v>
      </c>
      <c r="G274" s="23">
        <v>1</v>
      </c>
      <c r="H274" s="23">
        <v>2</v>
      </c>
      <c r="I274" s="23" t="s">
        <v>606</v>
      </c>
      <c r="J274" s="23" t="s">
        <v>1472</v>
      </c>
      <c r="K274" s="23">
        <v>4420.25</v>
      </c>
      <c r="L274" s="23">
        <v>27626.58</v>
      </c>
      <c r="M274" s="23">
        <v>1105.06</v>
      </c>
      <c r="N274" s="11">
        <v>30941.77</v>
      </c>
      <c r="O274" s="23" t="s">
        <v>1471</v>
      </c>
      <c r="P274" s="22"/>
      <c r="Q274" s="23">
        <v>1</v>
      </c>
      <c r="R274" s="23">
        <v>1</v>
      </c>
      <c r="S274" s="23">
        <v>24526</v>
      </c>
      <c r="T274" s="23" t="s">
        <v>593</v>
      </c>
      <c r="U274" s="23">
        <v>8122</v>
      </c>
      <c r="V274" s="23" t="s">
        <v>1472</v>
      </c>
    </row>
    <row r="275" spans="1:22" hidden="1" x14ac:dyDescent="0.25">
      <c r="A275" s="23">
        <v>8160</v>
      </c>
      <c r="B275" s="23" t="s">
        <v>1040</v>
      </c>
      <c r="C275" s="23" t="e">
        <f>VLOOKUP(B275,'TRATECSA ORACLCE'!A:A,1,)</f>
        <v>#N/A</v>
      </c>
      <c r="D275" s="23" t="e">
        <f>VLOOKUP(B275,'TABLA PUENTE'!M:M,1,)</f>
        <v>#N/A</v>
      </c>
      <c r="E275" s="23">
        <v>2</v>
      </c>
      <c r="F275" s="23" t="s">
        <v>592</v>
      </c>
      <c r="G275" s="23">
        <v>1</v>
      </c>
      <c r="H275" s="23">
        <v>1</v>
      </c>
      <c r="I275" s="23" t="s">
        <v>603</v>
      </c>
      <c r="J275" s="23" t="s">
        <v>1041</v>
      </c>
      <c r="K275" s="23">
        <v>3066.4</v>
      </c>
      <c r="L275" s="23">
        <v>19165</v>
      </c>
      <c r="M275" s="23">
        <v>766.6</v>
      </c>
      <c r="N275" s="11">
        <v>21464.799999999999</v>
      </c>
      <c r="O275" s="23" t="s">
        <v>1040</v>
      </c>
      <c r="P275" s="23" t="s">
        <v>1042</v>
      </c>
      <c r="Q275" s="23">
        <v>1</v>
      </c>
      <c r="R275" s="23">
        <v>1</v>
      </c>
      <c r="S275" s="23">
        <v>24887</v>
      </c>
      <c r="T275" s="23" t="s">
        <v>593</v>
      </c>
      <c r="U275" s="22"/>
      <c r="V275" s="22"/>
    </row>
    <row r="276" spans="1:22" hidden="1" x14ac:dyDescent="0.25">
      <c r="A276" s="23">
        <v>8335</v>
      </c>
      <c r="B276" s="23" t="s">
        <v>441</v>
      </c>
      <c r="C276" s="23" t="str">
        <f>VLOOKUP(B276,'TRATECSA ORACLCE'!A:A,1,)</f>
        <v>TTP-290</v>
      </c>
      <c r="D276" s="23" t="str">
        <f>VLOOKUP(B276,'TABLA PUENTE'!M:M,1,)</f>
        <v>TTP-290</v>
      </c>
      <c r="E276" s="23">
        <v>2</v>
      </c>
      <c r="F276" s="23" t="s">
        <v>592</v>
      </c>
      <c r="G276" s="23">
        <v>1</v>
      </c>
      <c r="H276" s="23">
        <v>1</v>
      </c>
      <c r="I276" s="23" t="s">
        <v>603</v>
      </c>
      <c r="J276" s="23" t="s">
        <v>1043</v>
      </c>
      <c r="K276" s="23">
        <v>1278.1099999999999</v>
      </c>
      <c r="L276" s="23">
        <v>7988.17</v>
      </c>
      <c r="M276" s="23">
        <v>319.52999999999997</v>
      </c>
      <c r="N276" s="11">
        <v>8946.75</v>
      </c>
      <c r="O276" s="23" t="s">
        <v>441</v>
      </c>
      <c r="P276" s="23" t="s">
        <v>1044</v>
      </c>
      <c r="Q276" s="23">
        <v>1</v>
      </c>
      <c r="R276" s="23">
        <v>1</v>
      </c>
      <c r="S276" s="23">
        <v>25228</v>
      </c>
      <c r="T276" s="23" t="s">
        <v>593</v>
      </c>
      <c r="U276" s="22"/>
      <c r="V276" s="22"/>
    </row>
    <row r="277" spans="1:22" hidden="1" x14ac:dyDescent="0.25">
      <c r="A277" s="23">
        <v>8290</v>
      </c>
      <c r="B277" s="23" t="s">
        <v>347</v>
      </c>
      <c r="C277" s="23" t="str">
        <f>VLOOKUP(B277,'TRATECSA ORACLCE'!A:A,1,)</f>
        <v>TTP-246</v>
      </c>
      <c r="D277" s="23" t="str">
        <f>VLOOKUP(B277,'TABLA PUENTE'!M:M,1,)</f>
        <v>TTP-246</v>
      </c>
      <c r="E277" s="23">
        <v>2</v>
      </c>
      <c r="F277" s="23" t="s">
        <v>592</v>
      </c>
      <c r="G277" s="23">
        <v>1</v>
      </c>
      <c r="H277" s="23">
        <v>1</v>
      </c>
      <c r="I277" s="23" t="s">
        <v>600</v>
      </c>
      <c r="J277" s="23" t="s">
        <v>1045</v>
      </c>
      <c r="K277" s="23">
        <v>2672.8</v>
      </c>
      <c r="L277" s="23">
        <v>16705</v>
      </c>
      <c r="M277" s="23">
        <v>668.2</v>
      </c>
      <c r="N277" s="11">
        <v>18709.599999999999</v>
      </c>
      <c r="O277" s="23" t="s">
        <v>347</v>
      </c>
      <c r="P277" s="23" t="s">
        <v>1046</v>
      </c>
      <c r="Q277" s="23">
        <v>1</v>
      </c>
      <c r="R277" s="23">
        <v>1</v>
      </c>
      <c r="S277" s="23">
        <v>25140</v>
      </c>
      <c r="T277" s="23" t="s">
        <v>593</v>
      </c>
      <c r="U277" s="22"/>
      <c r="V277" s="22"/>
    </row>
    <row r="278" spans="1:22" hidden="1" x14ac:dyDescent="0.25">
      <c r="A278" s="23">
        <v>8496</v>
      </c>
      <c r="B278" s="23" t="s">
        <v>2032</v>
      </c>
      <c r="C278" s="23" t="str">
        <f>VLOOKUP(B278,'TRATECSA ORACLCE'!A:A,1,)</f>
        <v>TTP-441</v>
      </c>
      <c r="D278" s="23" t="str">
        <f>VLOOKUP(B278,'TABLA PUENTE'!M:M,1,)</f>
        <v>TTP-441</v>
      </c>
      <c r="E278" s="23">
        <v>2</v>
      </c>
      <c r="F278" s="23" t="s">
        <v>592</v>
      </c>
      <c r="G278" s="23">
        <v>1</v>
      </c>
      <c r="H278" s="23">
        <v>1</v>
      </c>
      <c r="I278" s="23" t="s">
        <v>603</v>
      </c>
      <c r="J278" s="23" t="s">
        <v>2204</v>
      </c>
      <c r="K278" s="23">
        <v>2237.6</v>
      </c>
      <c r="L278" s="23">
        <v>13985</v>
      </c>
      <c r="M278" s="23">
        <v>559.4</v>
      </c>
      <c r="N278" s="11">
        <v>15663.2</v>
      </c>
      <c r="O278" s="23" t="s">
        <v>2032</v>
      </c>
      <c r="P278" s="23" t="s">
        <v>2205</v>
      </c>
      <c r="Q278" s="23">
        <v>1</v>
      </c>
      <c r="R278" s="23">
        <v>1</v>
      </c>
      <c r="S278" s="23">
        <v>25543</v>
      </c>
      <c r="T278" s="23" t="s">
        <v>593</v>
      </c>
      <c r="U278" s="22"/>
      <c r="V278" s="22"/>
    </row>
    <row r="279" spans="1:22" hidden="1" x14ac:dyDescent="0.25">
      <c r="A279" s="23">
        <v>8240</v>
      </c>
      <c r="B279" s="23" t="s">
        <v>1047</v>
      </c>
      <c r="C279" s="23" t="e">
        <f>VLOOKUP(B279,'TRATECSA ORACLCE'!A:A,1,)</f>
        <v>#N/A</v>
      </c>
      <c r="D279" s="23" t="str">
        <f>VLOOKUP(B279,'TABLA PUENTE'!M:M,1,)</f>
        <v>TTP-198</v>
      </c>
      <c r="E279" s="23">
        <v>2</v>
      </c>
      <c r="F279" s="23" t="s">
        <v>592</v>
      </c>
      <c r="G279" s="23">
        <v>1</v>
      </c>
      <c r="H279" s="23">
        <v>1</v>
      </c>
      <c r="I279" s="23" t="s">
        <v>603</v>
      </c>
      <c r="J279" s="23" t="s">
        <v>1048</v>
      </c>
      <c r="K279" s="23">
        <v>2410.2399999999998</v>
      </c>
      <c r="L279" s="23">
        <v>15064</v>
      </c>
      <c r="M279" s="23">
        <v>602.55999999999995</v>
      </c>
      <c r="N279" s="11">
        <v>16871.68</v>
      </c>
      <c r="O279" s="23" t="s">
        <v>1047</v>
      </c>
      <c r="P279" s="23" t="s">
        <v>1049</v>
      </c>
      <c r="Q279" s="23">
        <v>1</v>
      </c>
      <c r="R279" s="23">
        <v>1</v>
      </c>
      <c r="S279" s="23">
        <v>25036</v>
      </c>
      <c r="T279" s="23" t="s">
        <v>593</v>
      </c>
      <c r="U279" s="22"/>
      <c r="V279" s="22"/>
    </row>
    <row r="280" spans="1:22" hidden="1" x14ac:dyDescent="0.25">
      <c r="A280" s="23">
        <v>8409</v>
      </c>
      <c r="B280" s="23" t="s">
        <v>499</v>
      </c>
      <c r="C280" s="23" t="str">
        <f>VLOOKUP(B280,'TRATECSA ORACLCE'!A:A,1,)</f>
        <v>TTP-360</v>
      </c>
      <c r="D280" s="23" t="str">
        <f>VLOOKUP(B280,'TABLA PUENTE'!M:M,1,)</f>
        <v>TTP-360</v>
      </c>
      <c r="E280" s="23">
        <v>2</v>
      </c>
      <c r="F280" s="23" t="s">
        <v>592</v>
      </c>
      <c r="G280" s="23">
        <v>1</v>
      </c>
      <c r="H280" s="23">
        <v>1</v>
      </c>
      <c r="I280" s="23" t="s">
        <v>603</v>
      </c>
      <c r="J280" s="23" t="s">
        <v>1050</v>
      </c>
      <c r="K280" s="23">
        <v>2672.8</v>
      </c>
      <c r="L280" s="23">
        <v>16705</v>
      </c>
      <c r="M280" s="23">
        <v>668.2</v>
      </c>
      <c r="N280" s="11">
        <v>18709.599999999999</v>
      </c>
      <c r="O280" s="23" t="s">
        <v>499</v>
      </c>
      <c r="P280" s="23" t="s">
        <v>1051</v>
      </c>
      <c r="Q280" s="23">
        <v>1</v>
      </c>
      <c r="R280" s="23">
        <v>1</v>
      </c>
      <c r="S280" s="23">
        <v>25372</v>
      </c>
      <c r="T280" s="23" t="s">
        <v>593</v>
      </c>
      <c r="U280" s="22"/>
      <c r="V280" s="22"/>
    </row>
    <row r="281" spans="1:22" x14ac:dyDescent="0.25">
      <c r="A281" s="23">
        <v>8123</v>
      </c>
      <c r="B281" s="23" t="s">
        <v>1473</v>
      </c>
      <c r="C281" s="23" t="e">
        <f>VLOOKUP(B281,'TRATECSA ORACLCE'!A:A,1,)</f>
        <v>#N/A</v>
      </c>
      <c r="D281" s="23" t="e">
        <f>VLOOKUP(B281,'TABLA PUENTE'!M:M,1,)</f>
        <v>#N/A</v>
      </c>
      <c r="E281" s="23">
        <v>88</v>
      </c>
      <c r="F281" s="23" t="s">
        <v>592</v>
      </c>
      <c r="G281" s="23">
        <v>1</v>
      </c>
      <c r="H281" s="23">
        <v>2</v>
      </c>
      <c r="I281" s="23" t="s">
        <v>606</v>
      </c>
      <c r="J281" s="23" t="s">
        <v>1474</v>
      </c>
      <c r="K281" s="23">
        <v>4411.21</v>
      </c>
      <c r="L281" s="23">
        <v>27570.06</v>
      </c>
      <c r="M281" s="23">
        <v>1102.8</v>
      </c>
      <c r="N281" s="11">
        <v>30878.47</v>
      </c>
      <c r="O281" s="23" t="s">
        <v>1473</v>
      </c>
      <c r="P281" s="22"/>
      <c r="Q281" s="23">
        <v>1</v>
      </c>
      <c r="R281" s="23">
        <v>1</v>
      </c>
      <c r="S281" s="23">
        <v>24528</v>
      </c>
      <c r="T281" s="23" t="s">
        <v>593</v>
      </c>
      <c r="U281" s="23">
        <v>8123</v>
      </c>
      <c r="V281" s="23" t="s">
        <v>1474</v>
      </c>
    </row>
    <row r="282" spans="1:22" hidden="1" x14ac:dyDescent="0.25">
      <c r="A282" s="23">
        <v>8055</v>
      </c>
      <c r="B282" s="23" t="s">
        <v>534</v>
      </c>
      <c r="C282" s="23" t="str">
        <f>VLOOKUP(B282,'TRATECSA ORACLCE'!A:A,1,)</f>
        <v>TTP-83</v>
      </c>
      <c r="D282" s="23" t="str">
        <f>VLOOKUP(B282,'TABLA PUENTE'!M:M,1,)</f>
        <v>TTP-83</v>
      </c>
      <c r="E282" s="23">
        <v>2</v>
      </c>
      <c r="F282" s="23" t="s">
        <v>592</v>
      </c>
      <c r="G282" s="23">
        <v>1</v>
      </c>
      <c r="H282" s="23">
        <v>1</v>
      </c>
      <c r="I282" s="23" t="s">
        <v>600</v>
      </c>
      <c r="J282" s="23" t="s">
        <v>1055</v>
      </c>
      <c r="K282" s="23">
        <v>2672.8</v>
      </c>
      <c r="L282" s="23">
        <v>16705</v>
      </c>
      <c r="M282" s="23">
        <v>668.2</v>
      </c>
      <c r="N282" s="11">
        <v>18709.599999999999</v>
      </c>
      <c r="O282" s="23" t="s">
        <v>534</v>
      </c>
      <c r="P282" s="23" t="s">
        <v>1056</v>
      </c>
      <c r="Q282" s="23">
        <v>1</v>
      </c>
      <c r="R282" s="23">
        <v>1</v>
      </c>
      <c r="S282" s="23">
        <v>24739</v>
      </c>
      <c r="T282" s="23" t="s">
        <v>593</v>
      </c>
      <c r="U282" s="22"/>
      <c r="V282" s="22"/>
    </row>
    <row r="283" spans="1:22" hidden="1" x14ac:dyDescent="0.25">
      <c r="A283" s="23">
        <v>8151</v>
      </c>
      <c r="B283" s="23" t="s">
        <v>486</v>
      </c>
      <c r="C283" s="23" t="str">
        <f>VLOOKUP(B283,'TRATECSA ORACLCE'!A:A,1,)</f>
        <v>TT-5969</v>
      </c>
      <c r="D283" s="23" t="str">
        <f>VLOOKUP(B283,'TABLA PUENTE'!M:M,1,)</f>
        <v>TT-5969</v>
      </c>
      <c r="E283" s="23">
        <v>2</v>
      </c>
      <c r="F283" s="23" t="s">
        <v>592</v>
      </c>
      <c r="G283" s="23">
        <v>1</v>
      </c>
      <c r="H283" s="23">
        <v>1</v>
      </c>
      <c r="I283" s="23" t="s">
        <v>606</v>
      </c>
      <c r="J283" s="23" t="s">
        <v>1057</v>
      </c>
      <c r="K283" s="23">
        <v>1299.2</v>
      </c>
      <c r="L283" s="23">
        <v>8120</v>
      </c>
      <c r="M283" s="23">
        <v>324.8</v>
      </c>
      <c r="N283" s="11">
        <v>9094.4</v>
      </c>
      <c r="O283" s="23" t="s">
        <v>486</v>
      </c>
      <c r="P283" s="22"/>
      <c r="Q283" s="23">
        <v>1</v>
      </c>
      <c r="R283" s="23">
        <v>1</v>
      </c>
      <c r="S283" s="23">
        <v>24870</v>
      </c>
      <c r="T283" s="23" t="s">
        <v>593</v>
      </c>
      <c r="U283" s="22"/>
      <c r="V283" s="22"/>
    </row>
    <row r="284" spans="1:22" hidden="1" x14ac:dyDescent="0.25">
      <c r="A284" s="23">
        <v>8152</v>
      </c>
      <c r="B284" s="23" t="s">
        <v>429</v>
      </c>
      <c r="C284" s="23" t="str">
        <f>VLOOKUP(B284,'TRATECSA ORACLCE'!A:A,1,)</f>
        <v>TT-5970</v>
      </c>
      <c r="D284" s="23" t="str">
        <f>VLOOKUP(B284,'TABLA PUENTE'!M:M,1,)</f>
        <v>TT-5970</v>
      </c>
      <c r="E284" s="23">
        <v>2</v>
      </c>
      <c r="F284" s="23" t="s">
        <v>592</v>
      </c>
      <c r="G284" s="23">
        <v>1</v>
      </c>
      <c r="H284" s="23">
        <v>1</v>
      </c>
      <c r="I284" s="23" t="s">
        <v>606</v>
      </c>
      <c r="J284" s="23" t="s">
        <v>1058</v>
      </c>
      <c r="K284" s="23">
        <v>1299.2</v>
      </c>
      <c r="L284" s="23">
        <v>8120</v>
      </c>
      <c r="M284" s="23">
        <v>324.8</v>
      </c>
      <c r="N284" s="11">
        <v>9094.4</v>
      </c>
      <c r="O284" s="23" t="s">
        <v>429</v>
      </c>
      <c r="P284" s="22"/>
      <c r="Q284" s="23">
        <v>1</v>
      </c>
      <c r="R284" s="23">
        <v>1</v>
      </c>
      <c r="S284" s="23">
        <v>24871</v>
      </c>
      <c r="T284" s="23" t="s">
        <v>593</v>
      </c>
      <c r="U284" s="22"/>
      <c r="V284" s="22"/>
    </row>
    <row r="285" spans="1:22" hidden="1" x14ac:dyDescent="0.25">
      <c r="A285" s="23">
        <v>8153</v>
      </c>
      <c r="B285" s="23" t="s">
        <v>520</v>
      </c>
      <c r="C285" s="23" t="str">
        <f>VLOOKUP(B285,'TRATECSA ORACLCE'!A:A,1,)</f>
        <v>TT-5971</v>
      </c>
      <c r="D285" s="23" t="str">
        <f>VLOOKUP(B285,'TABLA PUENTE'!M:M,1,)</f>
        <v>TT-5971</v>
      </c>
      <c r="E285" s="23">
        <v>2</v>
      </c>
      <c r="F285" s="23" t="s">
        <v>592</v>
      </c>
      <c r="G285" s="23">
        <v>1</v>
      </c>
      <c r="H285" s="23">
        <v>1</v>
      </c>
      <c r="I285" s="23" t="s">
        <v>606</v>
      </c>
      <c r="J285" s="23" t="s">
        <v>1059</v>
      </c>
      <c r="K285" s="23">
        <v>1299.2</v>
      </c>
      <c r="L285" s="23">
        <v>8120</v>
      </c>
      <c r="M285" s="23">
        <v>324.8</v>
      </c>
      <c r="N285" s="11">
        <v>9094.4</v>
      </c>
      <c r="O285" s="23" t="s">
        <v>520</v>
      </c>
      <c r="P285" s="22"/>
      <c r="Q285" s="23">
        <v>1</v>
      </c>
      <c r="R285" s="23">
        <v>1</v>
      </c>
      <c r="S285" s="23">
        <v>24872</v>
      </c>
      <c r="T285" s="23" t="s">
        <v>593</v>
      </c>
      <c r="U285" s="22"/>
      <c r="V285" s="22"/>
    </row>
    <row r="286" spans="1:22" hidden="1" x14ac:dyDescent="0.25">
      <c r="A286" s="23">
        <v>8157</v>
      </c>
      <c r="B286" s="23" t="s">
        <v>130</v>
      </c>
      <c r="C286" s="23" t="str">
        <f>VLOOKUP(B286,'TRATECSA ORACLCE'!A:A,1,)</f>
        <v>TTP-123</v>
      </c>
      <c r="D286" s="23" t="str">
        <f>VLOOKUP(B286,'TABLA PUENTE'!M:M,1,)</f>
        <v>TTP-123</v>
      </c>
      <c r="E286" s="23">
        <v>2</v>
      </c>
      <c r="F286" s="23" t="s">
        <v>592</v>
      </c>
      <c r="G286" s="23">
        <v>1</v>
      </c>
      <c r="H286" s="23">
        <v>1</v>
      </c>
      <c r="I286" s="23" t="s">
        <v>603</v>
      </c>
      <c r="J286" s="23" t="s">
        <v>1060</v>
      </c>
      <c r="K286" s="23">
        <v>2672.8</v>
      </c>
      <c r="L286" s="23">
        <v>16705</v>
      </c>
      <c r="M286" s="23">
        <v>668.2</v>
      </c>
      <c r="N286" s="11">
        <v>18709.599999999999</v>
      </c>
      <c r="O286" s="23" t="s">
        <v>130</v>
      </c>
      <c r="P286" s="23" t="s">
        <v>1061</v>
      </c>
      <c r="Q286" s="23">
        <v>1</v>
      </c>
      <c r="R286" s="23">
        <v>1</v>
      </c>
      <c r="S286" s="23">
        <v>24881</v>
      </c>
      <c r="T286" s="23" t="s">
        <v>593</v>
      </c>
      <c r="U286" s="22"/>
      <c r="V286" s="22"/>
    </row>
    <row r="287" spans="1:22" hidden="1" x14ac:dyDescent="0.25">
      <c r="A287" s="23">
        <v>8213</v>
      </c>
      <c r="B287" s="23" t="s">
        <v>532</v>
      </c>
      <c r="C287" s="23" t="str">
        <f>VLOOKUP(B287,'TRATECSA ORACLCE'!A:A,1,)</f>
        <v>TTP-171</v>
      </c>
      <c r="D287" s="23" t="str">
        <f>VLOOKUP(B287,'TABLA PUENTE'!M:M,1,)</f>
        <v>TTP-171</v>
      </c>
      <c r="E287" s="23">
        <v>2</v>
      </c>
      <c r="F287" s="23" t="s">
        <v>592</v>
      </c>
      <c r="G287" s="23">
        <v>1</v>
      </c>
      <c r="H287" s="23">
        <v>1</v>
      </c>
      <c r="I287" s="23" t="s">
        <v>603</v>
      </c>
      <c r="J287" s="23" t="s">
        <v>1062</v>
      </c>
      <c r="K287" s="23">
        <v>2328</v>
      </c>
      <c r="L287" s="23">
        <v>14550</v>
      </c>
      <c r="M287" s="23">
        <v>582</v>
      </c>
      <c r="N287" s="11">
        <v>16296</v>
      </c>
      <c r="O287" s="23" t="s">
        <v>532</v>
      </c>
      <c r="P287" s="23" t="s">
        <v>1063</v>
      </c>
      <c r="Q287" s="23">
        <v>1</v>
      </c>
      <c r="R287" s="23">
        <v>1</v>
      </c>
      <c r="S287" s="23">
        <v>24981</v>
      </c>
      <c r="T287" s="23" t="s">
        <v>593</v>
      </c>
      <c r="U287" s="22"/>
      <c r="V287" s="22"/>
    </row>
    <row r="288" spans="1:22" hidden="1" x14ac:dyDescent="0.25">
      <c r="A288" s="23">
        <v>8214</v>
      </c>
      <c r="B288" s="23" t="s">
        <v>152</v>
      </c>
      <c r="C288" s="23" t="str">
        <f>VLOOKUP(B288,'TRATECSA ORACLCE'!A:A,1,)</f>
        <v>TTP-172</v>
      </c>
      <c r="D288" s="23" t="str">
        <f>VLOOKUP(B288,'TABLA PUENTE'!M:M,1,)</f>
        <v>TTP-172</v>
      </c>
      <c r="E288" s="23">
        <v>2</v>
      </c>
      <c r="F288" s="23" t="s">
        <v>592</v>
      </c>
      <c r="G288" s="23">
        <v>1</v>
      </c>
      <c r="H288" s="23">
        <v>1</v>
      </c>
      <c r="I288" s="23" t="s">
        <v>603</v>
      </c>
      <c r="J288" s="23" t="s">
        <v>1064</v>
      </c>
      <c r="K288" s="23">
        <v>2328</v>
      </c>
      <c r="L288" s="23">
        <v>14550</v>
      </c>
      <c r="M288" s="23">
        <v>582</v>
      </c>
      <c r="N288" s="11">
        <v>16296</v>
      </c>
      <c r="O288" s="23" t="s">
        <v>152</v>
      </c>
      <c r="P288" s="23" t="s">
        <v>1065</v>
      </c>
      <c r="Q288" s="23">
        <v>1</v>
      </c>
      <c r="R288" s="23">
        <v>1</v>
      </c>
      <c r="S288" s="23">
        <v>24983</v>
      </c>
      <c r="T288" s="23" t="s">
        <v>593</v>
      </c>
      <c r="U288" s="22"/>
      <c r="V288" s="22"/>
    </row>
    <row r="289" spans="1:22" hidden="1" x14ac:dyDescent="0.25">
      <c r="A289" s="23">
        <v>8334</v>
      </c>
      <c r="B289" s="23" t="s">
        <v>1066</v>
      </c>
      <c r="C289" s="23" t="e">
        <f>VLOOKUP(B289,'TRATECSA ORACLCE'!A:A,1,)</f>
        <v>#N/A</v>
      </c>
      <c r="D289" s="23" t="str">
        <f>VLOOKUP(B289,'TABLA PUENTE'!M:M,1,)</f>
        <v>TTP-289</v>
      </c>
      <c r="E289" s="23">
        <v>2</v>
      </c>
      <c r="F289" s="23" t="s">
        <v>592</v>
      </c>
      <c r="G289" s="23">
        <v>1</v>
      </c>
      <c r="H289" s="23">
        <v>1</v>
      </c>
      <c r="I289" s="23" t="s">
        <v>603</v>
      </c>
      <c r="J289" s="23" t="s">
        <v>1067</v>
      </c>
      <c r="K289" s="23">
        <v>1416.29</v>
      </c>
      <c r="L289" s="23">
        <v>8851.7900000000009</v>
      </c>
      <c r="M289" s="23">
        <v>354.07</v>
      </c>
      <c r="N289" s="11">
        <v>9914.01</v>
      </c>
      <c r="O289" s="23" t="s">
        <v>1066</v>
      </c>
      <c r="P289" s="23" t="s">
        <v>1068</v>
      </c>
      <c r="Q289" s="23">
        <v>1</v>
      </c>
      <c r="R289" s="23">
        <v>1</v>
      </c>
      <c r="S289" s="23">
        <v>25226</v>
      </c>
      <c r="T289" s="23" t="s">
        <v>593</v>
      </c>
      <c r="U289" s="22"/>
      <c r="V289" s="22"/>
    </row>
    <row r="290" spans="1:22" hidden="1" x14ac:dyDescent="0.25">
      <c r="A290" s="23">
        <v>8292</v>
      </c>
      <c r="B290" s="23" t="s">
        <v>251</v>
      </c>
      <c r="C290" s="23" t="str">
        <f>VLOOKUP(B290,'TRATECSA ORACLCE'!A:A,1,)</f>
        <v>TTP-248</v>
      </c>
      <c r="D290" s="23" t="str">
        <f>VLOOKUP(B290,'TABLA PUENTE'!M:M,1,)</f>
        <v>TTP-248</v>
      </c>
      <c r="E290" s="23">
        <v>2</v>
      </c>
      <c r="F290" s="23" t="s">
        <v>592</v>
      </c>
      <c r="G290" s="23">
        <v>1</v>
      </c>
      <c r="H290" s="23">
        <v>1</v>
      </c>
      <c r="I290" s="23" t="s">
        <v>600</v>
      </c>
      <c r="J290" s="23" t="s">
        <v>1069</v>
      </c>
      <c r="K290" s="23">
        <v>1299.2</v>
      </c>
      <c r="L290" s="23">
        <v>8120</v>
      </c>
      <c r="M290" s="23">
        <v>324.8</v>
      </c>
      <c r="N290" s="11">
        <v>9094.4</v>
      </c>
      <c r="O290" s="23" t="s">
        <v>251</v>
      </c>
      <c r="P290" s="23" t="s">
        <v>1070</v>
      </c>
      <c r="Q290" s="23">
        <v>1</v>
      </c>
      <c r="R290" s="23">
        <v>1</v>
      </c>
      <c r="S290" s="23">
        <v>25144</v>
      </c>
      <c r="T290" s="23" t="s">
        <v>593</v>
      </c>
      <c r="U290" s="22"/>
      <c r="V290" s="22"/>
    </row>
    <row r="291" spans="1:22" hidden="1" x14ac:dyDescent="0.25">
      <c r="A291" s="23">
        <v>8322</v>
      </c>
      <c r="B291" s="23" t="s">
        <v>349</v>
      </c>
      <c r="C291" s="23" t="str">
        <f>VLOOKUP(B291,'TRATECSA ORACLCE'!A:A,1,)</f>
        <v>TTP-278</v>
      </c>
      <c r="D291" s="23" t="str">
        <f>VLOOKUP(B291,'TABLA PUENTE'!M:M,1,)</f>
        <v>TTP-278</v>
      </c>
      <c r="E291" s="23">
        <v>2</v>
      </c>
      <c r="F291" s="23" t="s">
        <v>592</v>
      </c>
      <c r="G291" s="23">
        <v>1</v>
      </c>
      <c r="H291" s="23">
        <v>1</v>
      </c>
      <c r="I291" s="23" t="s">
        <v>603</v>
      </c>
      <c r="J291" s="23" t="s">
        <v>1071</v>
      </c>
      <c r="K291" s="23">
        <v>2778.14</v>
      </c>
      <c r="L291" s="23">
        <v>17363.37</v>
      </c>
      <c r="M291" s="23">
        <v>694.53</v>
      </c>
      <c r="N291" s="11">
        <v>19446.98</v>
      </c>
      <c r="O291" s="23" t="s">
        <v>349</v>
      </c>
      <c r="P291" s="23" t="s">
        <v>1072</v>
      </c>
      <c r="Q291" s="23">
        <v>1</v>
      </c>
      <c r="R291" s="23">
        <v>1</v>
      </c>
      <c r="S291" s="23">
        <v>25204</v>
      </c>
      <c r="T291" s="23" t="s">
        <v>593</v>
      </c>
    </row>
    <row r="292" spans="1:22" hidden="1" x14ac:dyDescent="0.25">
      <c r="A292" s="23">
        <v>8447</v>
      </c>
      <c r="B292" s="23" t="s">
        <v>1936</v>
      </c>
      <c r="C292" s="23" t="str">
        <f>VLOOKUP(B292,'TRATECSA ORACLCE'!A:A,1,)</f>
        <v>TTP-394</v>
      </c>
      <c r="D292" s="23" t="str">
        <f>VLOOKUP(B292,'TABLA PUENTE'!M:M,1,)</f>
        <v>TTP-394</v>
      </c>
      <c r="E292" s="23">
        <v>2</v>
      </c>
      <c r="F292" s="23" t="s">
        <v>592</v>
      </c>
      <c r="G292" s="23">
        <v>1</v>
      </c>
      <c r="H292" s="23">
        <v>1</v>
      </c>
      <c r="I292" s="23" t="s">
        <v>603</v>
      </c>
      <c r="J292" s="23" t="s">
        <v>2206</v>
      </c>
      <c r="K292" s="23">
        <v>2672.8</v>
      </c>
      <c r="L292" s="23">
        <v>16705</v>
      </c>
      <c r="M292" s="23">
        <v>668.2</v>
      </c>
      <c r="N292" s="11">
        <v>18709.599999999999</v>
      </c>
      <c r="O292" s="23" t="s">
        <v>1936</v>
      </c>
      <c r="P292" s="23" t="s">
        <v>2207</v>
      </c>
      <c r="Q292" s="23">
        <v>1</v>
      </c>
      <c r="R292" s="23">
        <v>1</v>
      </c>
      <c r="S292" s="23">
        <v>25445</v>
      </c>
      <c r="T292" s="23" t="s">
        <v>593</v>
      </c>
    </row>
    <row r="293" spans="1:22" hidden="1" x14ac:dyDescent="0.25">
      <c r="A293" s="23">
        <v>8001</v>
      </c>
      <c r="B293" s="23" t="s">
        <v>436</v>
      </c>
      <c r="C293" s="23" t="str">
        <f>VLOOKUP(B293,'TRATECSA ORACLCE'!A:A,1,)</f>
        <v>TTP-40</v>
      </c>
      <c r="D293" s="23" t="str">
        <f>VLOOKUP(B293,'TABLA PUENTE'!M:M,1,)</f>
        <v>TTP-40</v>
      </c>
      <c r="E293" s="23">
        <v>2</v>
      </c>
      <c r="F293" s="23" t="s">
        <v>592</v>
      </c>
      <c r="G293" s="23">
        <v>1</v>
      </c>
      <c r="H293" s="23">
        <v>1</v>
      </c>
      <c r="I293" s="23" t="s">
        <v>594</v>
      </c>
      <c r="J293" s="23" t="s">
        <v>1073</v>
      </c>
      <c r="K293" s="23">
        <v>1299.2</v>
      </c>
      <c r="L293" s="23">
        <v>8120</v>
      </c>
      <c r="M293" s="23">
        <v>324.8</v>
      </c>
      <c r="N293" s="11">
        <v>9094.4</v>
      </c>
      <c r="O293" s="23" t="s">
        <v>436</v>
      </c>
      <c r="P293" s="23" t="s">
        <v>1074</v>
      </c>
      <c r="Q293" s="23">
        <v>1</v>
      </c>
      <c r="R293" s="23">
        <v>1</v>
      </c>
      <c r="S293" s="23">
        <v>24639</v>
      </c>
      <c r="T293" s="23" t="s">
        <v>593</v>
      </c>
    </row>
    <row r="294" spans="1:22" hidden="1" x14ac:dyDescent="0.25">
      <c r="A294" s="23">
        <v>8198</v>
      </c>
      <c r="B294" s="23" t="s">
        <v>307</v>
      </c>
      <c r="C294" s="23" t="str">
        <f>VLOOKUP(B294,'TRATECSA ORACLCE'!A:A,1,)</f>
        <v>TTP-156</v>
      </c>
      <c r="D294" s="23" t="str">
        <f>VLOOKUP(B294,'TABLA PUENTE'!M:M,1,)</f>
        <v>TTP-156</v>
      </c>
      <c r="E294" s="23">
        <v>2</v>
      </c>
      <c r="F294" s="23" t="s">
        <v>592</v>
      </c>
      <c r="G294" s="23">
        <v>1</v>
      </c>
      <c r="H294" s="23">
        <v>1</v>
      </c>
      <c r="I294" s="23" t="s">
        <v>594</v>
      </c>
      <c r="J294" s="23" t="s">
        <v>1075</v>
      </c>
      <c r="K294" s="23">
        <v>1299.2</v>
      </c>
      <c r="L294" s="23">
        <v>8120</v>
      </c>
      <c r="M294" s="23">
        <v>324.8</v>
      </c>
      <c r="N294" s="11">
        <v>9094.4</v>
      </c>
      <c r="O294" s="23" t="s">
        <v>307</v>
      </c>
      <c r="P294" s="23" t="s">
        <v>1076</v>
      </c>
      <c r="Q294" s="23">
        <v>1</v>
      </c>
      <c r="R294" s="23">
        <v>1</v>
      </c>
      <c r="S294" s="23">
        <v>24953</v>
      </c>
      <c r="T294" s="23" t="s">
        <v>593</v>
      </c>
    </row>
    <row r="295" spans="1:22" hidden="1" x14ac:dyDescent="0.25">
      <c r="A295" s="23">
        <v>8337</v>
      </c>
      <c r="B295" s="23" t="s">
        <v>300</v>
      </c>
      <c r="C295" s="23" t="str">
        <f>VLOOKUP(B295,'TRATECSA ORACLCE'!A:A,1,)</f>
        <v>TTP-292</v>
      </c>
      <c r="D295" s="23" t="str">
        <f>VLOOKUP(B295,'TABLA PUENTE'!M:M,1,)</f>
        <v>TTP-292</v>
      </c>
      <c r="E295" s="23">
        <v>2</v>
      </c>
      <c r="F295" s="23" t="s">
        <v>592</v>
      </c>
      <c r="G295" s="23">
        <v>1</v>
      </c>
      <c r="H295" s="23">
        <v>1</v>
      </c>
      <c r="I295" s="23" t="s">
        <v>603</v>
      </c>
      <c r="J295" s="23" t="s">
        <v>1077</v>
      </c>
      <c r="K295" s="23">
        <v>1746.4</v>
      </c>
      <c r="L295" s="23">
        <v>10915</v>
      </c>
      <c r="M295" s="23">
        <v>436.6</v>
      </c>
      <c r="N295" s="11">
        <v>12224.8</v>
      </c>
      <c r="O295" s="23" t="s">
        <v>300</v>
      </c>
      <c r="P295" s="23" t="s">
        <v>1078</v>
      </c>
      <c r="Q295" s="23">
        <v>1</v>
      </c>
      <c r="R295" s="23">
        <v>1</v>
      </c>
      <c r="S295" s="23">
        <v>25232</v>
      </c>
      <c r="T295" s="23" t="s">
        <v>593</v>
      </c>
    </row>
    <row r="296" spans="1:22" hidden="1" x14ac:dyDescent="0.25">
      <c r="A296" s="23">
        <v>8462</v>
      </c>
      <c r="B296" s="23" t="s">
        <v>1958</v>
      </c>
      <c r="C296" s="23" t="str">
        <f>VLOOKUP(B296,'TRATECSA ORACLCE'!A:A,1,)</f>
        <v>TTP-408</v>
      </c>
      <c r="D296" s="23" t="str">
        <f>VLOOKUP(B296,'TABLA PUENTE'!M:M,1,)</f>
        <v>TTP-408</v>
      </c>
      <c r="E296" s="23">
        <v>2</v>
      </c>
      <c r="F296" s="23" t="s">
        <v>592</v>
      </c>
      <c r="G296" s="23">
        <v>1</v>
      </c>
      <c r="H296" s="23">
        <v>1</v>
      </c>
      <c r="I296" s="23" t="s">
        <v>600</v>
      </c>
      <c r="J296" s="23" t="s">
        <v>2208</v>
      </c>
      <c r="K296" s="23">
        <v>1299.2</v>
      </c>
      <c r="L296" s="23">
        <v>8120</v>
      </c>
      <c r="M296" s="23">
        <v>324.8</v>
      </c>
      <c r="N296" s="11">
        <v>9094.4</v>
      </c>
      <c r="O296" s="23" t="s">
        <v>1958</v>
      </c>
      <c r="P296" s="23" t="s">
        <v>2209</v>
      </c>
      <c r="Q296" s="23">
        <v>1</v>
      </c>
      <c r="R296" s="23">
        <v>1</v>
      </c>
      <c r="S296" s="23">
        <v>25473</v>
      </c>
      <c r="T296" s="23" t="s">
        <v>593</v>
      </c>
    </row>
    <row r="297" spans="1:22" hidden="1" x14ac:dyDescent="0.25">
      <c r="A297" s="23">
        <v>8493</v>
      </c>
      <c r="B297" s="23" t="s">
        <v>2026</v>
      </c>
      <c r="C297" s="23" t="str">
        <f>VLOOKUP(B297,'TRATECSA ORACLCE'!A:A,1,)</f>
        <v>TTP-438</v>
      </c>
      <c r="D297" s="23" t="str">
        <f>VLOOKUP(B297,'TABLA PUENTE'!M:M,1,)</f>
        <v>TTP-438</v>
      </c>
      <c r="E297" s="23">
        <v>2</v>
      </c>
      <c r="F297" s="23" t="s">
        <v>592</v>
      </c>
      <c r="G297" s="23">
        <v>1</v>
      </c>
      <c r="H297" s="23">
        <v>1</v>
      </c>
      <c r="I297" s="23" t="s">
        <v>603</v>
      </c>
      <c r="J297" s="23" t="s">
        <v>2210</v>
      </c>
      <c r="K297" s="23">
        <v>1255.6400000000001</v>
      </c>
      <c r="L297" s="23">
        <v>7847.74</v>
      </c>
      <c r="M297" s="23">
        <v>313.91000000000003</v>
      </c>
      <c r="N297" s="11">
        <v>8789.4699999999993</v>
      </c>
      <c r="O297" s="23" t="s">
        <v>2026</v>
      </c>
      <c r="P297" s="23" t="s">
        <v>2211</v>
      </c>
      <c r="Q297" s="23">
        <v>1</v>
      </c>
      <c r="R297" s="23">
        <v>1</v>
      </c>
      <c r="S297" s="23">
        <v>25537</v>
      </c>
      <c r="T297" s="23" t="s">
        <v>593</v>
      </c>
    </row>
    <row r="298" spans="1:22" hidden="1" x14ac:dyDescent="0.25">
      <c r="A298" s="23">
        <v>8156</v>
      </c>
      <c r="B298" s="23" t="s">
        <v>281</v>
      </c>
      <c r="C298" s="23" t="str">
        <f>VLOOKUP(B298,'TRATECSA ORACLCE'!A:A,1,)</f>
        <v>TTP-122</v>
      </c>
      <c r="D298" s="23" t="str">
        <f>VLOOKUP(B298,'TABLA PUENTE'!M:M,1,)</f>
        <v>TTP-122</v>
      </c>
      <c r="E298" s="23">
        <v>2</v>
      </c>
      <c r="F298" s="23" t="s">
        <v>592</v>
      </c>
      <c r="G298" s="23">
        <v>1</v>
      </c>
      <c r="H298" s="23">
        <v>1</v>
      </c>
      <c r="I298" s="23" t="s">
        <v>603</v>
      </c>
      <c r="J298" s="23" t="s">
        <v>1079</v>
      </c>
      <c r="K298" s="23">
        <v>1299.2</v>
      </c>
      <c r="L298" s="23">
        <v>8120</v>
      </c>
      <c r="M298" s="23">
        <v>324.8</v>
      </c>
      <c r="N298" s="11">
        <v>9094.4</v>
      </c>
      <c r="O298" s="23" t="s">
        <v>281</v>
      </c>
      <c r="P298" s="23" t="s">
        <v>1080</v>
      </c>
      <c r="Q298" s="23">
        <v>1</v>
      </c>
      <c r="R298" s="23">
        <v>1</v>
      </c>
      <c r="S298" s="23">
        <v>24878</v>
      </c>
      <c r="T298" s="23" t="s">
        <v>593</v>
      </c>
    </row>
    <row r="299" spans="1:22" hidden="1" x14ac:dyDescent="0.25">
      <c r="A299" s="23">
        <v>8165</v>
      </c>
      <c r="B299" s="23" t="s">
        <v>283</v>
      </c>
      <c r="C299" s="23" t="str">
        <f>VLOOKUP(B299,'TRATECSA ORACLCE'!A:A,1,)</f>
        <v>TT-5972</v>
      </c>
      <c r="D299" s="23" t="str">
        <f>VLOOKUP(B299,'TABLA PUENTE'!M:M,1,)</f>
        <v>TT-5972</v>
      </c>
      <c r="E299" s="23">
        <v>2</v>
      </c>
      <c r="F299" s="23" t="s">
        <v>592</v>
      </c>
      <c r="G299" s="23">
        <v>1</v>
      </c>
      <c r="H299" s="23">
        <v>1</v>
      </c>
      <c r="I299" s="23" t="s">
        <v>606</v>
      </c>
      <c r="J299" s="23" t="s">
        <v>1081</v>
      </c>
      <c r="K299" s="23">
        <v>1440</v>
      </c>
      <c r="L299" s="23">
        <v>9000</v>
      </c>
      <c r="M299" s="23">
        <v>0</v>
      </c>
      <c r="N299" s="11">
        <v>10440</v>
      </c>
      <c r="O299" s="23" t="s">
        <v>283</v>
      </c>
      <c r="P299" s="22"/>
      <c r="Q299" s="23">
        <v>1</v>
      </c>
      <c r="R299" s="23">
        <v>1</v>
      </c>
      <c r="S299" s="23">
        <v>24896</v>
      </c>
      <c r="T299" s="23" t="s">
        <v>593</v>
      </c>
    </row>
    <row r="300" spans="1:22" hidden="1" x14ac:dyDescent="0.25">
      <c r="A300" s="23">
        <v>8212</v>
      </c>
      <c r="B300" s="23" t="s">
        <v>104</v>
      </c>
      <c r="C300" s="23" t="str">
        <f>VLOOKUP(B300,'TRATECSA ORACLCE'!A:A,1,)</f>
        <v>TTP-170</v>
      </c>
      <c r="D300" s="23" t="str">
        <f>VLOOKUP(B300,'TABLA PUENTE'!M:M,1,)</f>
        <v>TTP-170</v>
      </c>
      <c r="E300" s="23">
        <v>2</v>
      </c>
      <c r="F300" s="23" t="s">
        <v>592</v>
      </c>
      <c r="G300" s="23">
        <v>1</v>
      </c>
      <c r="H300" s="23">
        <v>1</v>
      </c>
      <c r="I300" s="23" t="s">
        <v>603</v>
      </c>
      <c r="J300" s="23" t="s">
        <v>1082</v>
      </c>
      <c r="K300" s="23">
        <v>3735.2</v>
      </c>
      <c r="L300" s="23">
        <v>23345</v>
      </c>
      <c r="M300" s="23">
        <v>933.8</v>
      </c>
      <c r="N300" s="11">
        <v>26146.400000000001</v>
      </c>
      <c r="O300" s="23" t="s">
        <v>104</v>
      </c>
      <c r="P300" s="23" t="s">
        <v>1083</v>
      </c>
      <c r="Q300" s="23">
        <v>1</v>
      </c>
      <c r="R300" s="23">
        <v>1</v>
      </c>
      <c r="S300" s="23">
        <v>24979</v>
      </c>
      <c r="T300" s="23" t="s">
        <v>593</v>
      </c>
    </row>
    <row r="301" spans="1:22" hidden="1" x14ac:dyDescent="0.25">
      <c r="A301" s="23">
        <v>8377</v>
      </c>
      <c r="B301" s="23" t="s">
        <v>1084</v>
      </c>
      <c r="C301" s="23" t="e">
        <f>VLOOKUP(B301,'TRATECSA ORACLCE'!A:A,1,)</f>
        <v>#N/A</v>
      </c>
      <c r="D301" s="23" t="str">
        <f>VLOOKUP(B301,'TABLA PUENTE'!M:M,1,)</f>
        <v>TTP-329</v>
      </c>
      <c r="E301" s="23">
        <v>2</v>
      </c>
      <c r="F301" s="23" t="s">
        <v>592</v>
      </c>
      <c r="G301" s="23">
        <v>1</v>
      </c>
      <c r="H301" s="23">
        <v>1</v>
      </c>
      <c r="I301" s="23" t="s">
        <v>603</v>
      </c>
      <c r="J301" s="23" t="s">
        <v>1085</v>
      </c>
      <c r="K301" s="23">
        <v>2410.2399999999998</v>
      </c>
      <c r="L301" s="23">
        <v>15064</v>
      </c>
      <c r="M301" s="23">
        <v>602.55999999999995</v>
      </c>
      <c r="N301" s="11">
        <v>16871.68</v>
      </c>
      <c r="O301" s="23" t="s">
        <v>1084</v>
      </c>
      <c r="P301" s="23" t="s">
        <v>1086</v>
      </c>
      <c r="Q301" s="23">
        <v>1</v>
      </c>
      <c r="R301" s="23">
        <v>1</v>
      </c>
      <c r="S301" s="23">
        <v>25307</v>
      </c>
      <c r="T301" s="23" t="s">
        <v>593</v>
      </c>
    </row>
    <row r="302" spans="1:22" hidden="1" x14ac:dyDescent="0.25">
      <c r="A302" s="23">
        <v>8082</v>
      </c>
      <c r="B302" s="23" t="s">
        <v>330</v>
      </c>
      <c r="C302" s="23" t="str">
        <f>VLOOKUP(B302,'TRATECSA ORACLCE'!A:A,1,)</f>
        <v>TT-5925</v>
      </c>
      <c r="D302" s="23" t="str">
        <f>VLOOKUP(B302,'TABLA PUENTE'!M:M,1,)</f>
        <v>TT-5925</v>
      </c>
      <c r="E302" s="23">
        <v>2</v>
      </c>
      <c r="F302" s="23" t="s">
        <v>592</v>
      </c>
      <c r="G302" s="23">
        <v>1</v>
      </c>
      <c r="H302" s="23">
        <v>1</v>
      </c>
      <c r="I302" s="23" t="s">
        <v>606</v>
      </c>
      <c r="J302" s="23" t="s">
        <v>1087</v>
      </c>
      <c r="K302" s="23">
        <v>1299.2</v>
      </c>
      <c r="L302" s="23">
        <v>8120</v>
      </c>
      <c r="M302" s="23">
        <v>324.8</v>
      </c>
      <c r="N302" s="11">
        <v>9094.4</v>
      </c>
      <c r="O302" s="23" t="s">
        <v>330</v>
      </c>
      <c r="P302" s="22"/>
      <c r="Q302" s="23">
        <v>1</v>
      </c>
      <c r="R302" s="23">
        <v>1</v>
      </c>
      <c r="S302" s="23">
        <v>24780</v>
      </c>
      <c r="T302" s="23" t="s">
        <v>593</v>
      </c>
    </row>
    <row r="303" spans="1:22" hidden="1" x14ac:dyDescent="0.25">
      <c r="A303" s="23">
        <v>8083</v>
      </c>
      <c r="B303" s="23" t="s">
        <v>264</v>
      </c>
      <c r="C303" s="23" t="str">
        <f>VLOOKUP(B303,'TRATECSA ORACLCE'!A:A,1,)</f>
        <v>TT-5926</v>
      </c>
      <c r="D303" s="23" t="str">
        <f>VLOOKUP(B303,'TABLA PUENTE'!M:M,1,)</f>
        <v>TT-5926</v>
      </c>
      <c r="E303" s="23">
        <v>2</v>
      </c>
      <c r="F303" s="23" t="s">
        <v>592</v>
      </c>
      <c r="G303" s="23">
        <v>1</v>
      </c>
      <c r="H303" s="23">
        <v>1</v>
      </c>
      <c r="I303" s="23" t="s">
        <v>606</v>
      </c>
      <c r="J303" s="23" t="s">
        <v>1088</v>
      </c>
      <c r="K303" s="23">
        <v>1299.2</v>
      </c>
      <c r="L303" s="23">
        <v>8120</v>
      </c>
      <c r="M303" s="23">
        <v>324.8</v>
      </c>
      <c r="N303" s="11">
        <v>9094.4</v>
      </c>
      <c r="O303" s="23" t="s">
        <v>264</v>
      </c>
      <c r="P303" s="22"/>
      <c r="Q303" s="23">
        <v>1</v>
      </c>
      <c r="R303" s="23">
        <v>1</v>
      </c>
      <c r="S303" s="23">
        <v>24781</v>
      </c>
      <c r="T303" s="23" t="s">
        <v>593</v>
      </c>
    </row>
    <row r="304" spans="1:22" hidden="1" x14ac:dyDescent="0.25">
      <c r="A304" s="23">
        <v>8241</v>
      </c>
      <c r="B304" s="23" t="s">
        <v>1089</v>
      </c>
      <c r="C304" s="23" t="e">
        <f>VLOOKUP(B304,'TRATECSA ORACLCE'!A:A,1,)</f>
        <v>#N/A</v>
      </c>
      <c r="D304" s="23" t="str">
        <f>VLOOKUP(B304,'TABLA PUENTE'!M:M,1,)</f>
        <v>TTP-199</v>
      </c>
      <c r="E304" s="23">
        <v>2</v>
      </c>
      <c r="F304" s="23" t="s">
        <v>592</v>
      </c>
      <c r="G304" s="23">
        <v>1</v>
      </c>
      <c r="H304" s="23">
        <v>1</v>
      </c>
      <c r="I304" s="23" t="s">
        <v>603</v>
      </c>
      <c r="J304" s="23" t="s">
        <v>1090</v>
      </c>
      <c r="K304" s="23">
        <v>2410.2399999999998</v>
      </c>
      <c r="L304" s="23">
        <v>15064</v>
      </c>
      <c r="M304" s="23">
        <v>602.55999999999995</v>
      </c>
      <c r="N304" s="11">
        <v>16871.68</v>
      </c>
      <c r="O304" s="23" t="s">
        <v>1089</v>
      </c>
      <c r="P304" s="23" t="s">
        <v>1091</v>
      </c>
      <c r="Q304" s="23">
        <v>1</v>
      </c>
      <c r="R304" s="23">
        <v>1</v>
      </c>
      <c r="S304" s="23">
        <v>25038</v>
      </c>
      <c r="T304" s="23" t="s">
        <v>593</v>
      </c>
    </row>
    <row r="305" spans="1:20" hidden="1" x14ac:dyDescent="0.25">
      <c r="A305" s="23">
        <v>8411</v>
      </c>
      <c r="B305" s="23" t="s">
        <v>518</v>
      </c>
      <c r="C305" s="23" t="str">
        <f>VLOOKUP(B305,'TRATECSA ORACLCE'!A:A,1,)</f>
        <v>TTP-362</v>
      </c>
      <c r="D305" s="23" t="str">
        <f>VLOOKUP(B305,'TABLA PUENTE'!M:M,1,)</f>
        <v>TTP-362</v>
      </c>
      <c r="E305" s="23">
        <v>2</v>
      </c>
      <c r="F305" s="23" t="s">
        <v>592</v>
      </c>
      <c r="G305" s="23">
        <v>1</v>
      </c>
      <c r="H305" s="23">
        <v>1</v>
      </c>
      <c r="I305" s="23" t="s">
        <v>603</v>
      </c>
      <c r="J305" s="23" t="s">
        <v>1092</v>
      </c>
      <c r="K305" s="23">
        <v>2328</v>
      </c>
      <c r="L305" s="23">
        <v>14550</v>
      </c>
      <c r="M305" s="23">
        <v>582</v>
      </c>
      <c r="N305" s="11">
        <v>16296</v>
      </c>
      <c r="O305" s="23" t="s">
        <v>518</v>
      </c>
      <c r="P305" s="23" t="s">
        <v>1093</v>
      </c>
      <c r="Q305" s="23">
        <v>1</v>
      </c>
      <c r="R305" s="23">
        <v>1</v>
      </c>
      <c r="S305" s="23">
        <v>25376</v>
      </c>
      <c r="T305" s="23" t="s">
        <v>593</v>
      </c>
    </row>
    <row r="306" spans="1:20" hidden="1" x14ac:dyDescent="0.25">
      <c r="A306" s="23">
        <v>8449</v>
      </c>
      <c r="B306" s="23" t="s">
        <v>1940</v>
      </c>
      <c r="C306" s="23" t="str">
        <f>VLOOKUP(B306,'TRATECSA ORACLCE'!A:A,1,)</f>
        <v>TTP-396</v>
      </c>
      <c r="D306" s="23" t="str">
        <f>VLOOKUP(B306,'TABLA PUENTE'!M:M,1,)</f>
        <v>TTP-396</v>
      </c>
      <c r="E306" s="23">
        <v>2</v>
      </c>
      <c r="F306" s="23" t="s">
        <v>592</v>
      </c>
      <c r="G306" s="23">
        <v>1</v>
      </c>
      <c r="H306" s="23">
        <v>1</v>
      </c>
      <c r="I306" s="23" t="s">
        <v>603</v>
      </c>
      <c r="J306" s="23" t="s">
        <v>2212</v>
      </c>
      <c r="K306" s="23">
        <v>4769.2</v>
      </c>
      <c r="L306" s="23">
        <v>29807.49</v>
      </c>
      <c r="M306" s="23">
        <v>1192.3</v>
      </c>
      <c r="N306" s="11">
        <v>33384.39</v>
      </c>
      <c r="O306" s="23" t="s">
        <v>1940</v>
      </c>
      <c r="P306" s="23" t="s">
        <v>2213</v>
      </c>
      <c r="Q306" s="23">
        <v>1</v>
      </c>
      <c r="R306" s="23">
        <v>1</v>
      </c>
      <c r="S306" s="23">
        <v>25449</v>
      </c>
      <c r="T306" s="23" t="s">
        <v>593</v>
      </c>
    </row>
    <row r="307" spans="1:20" hidden="1" x14ac:dyDescent="0.25">
      <c r="A307" s="23">
        <v>8246</v>
      </c>
      <c r="B307" s="23" t="s">
        <v>162</v>
      </c>
      <c r="C307" s="23" t="str">
        <f>VLOOKUP(B307,'TRATECSA ORACLCE'!A:A,1,)</f>
        <v>TTP-204</v>
      </c>
      <c r="D307" s="23" t="str">
        <f>VLOOKUP(B307,'TABLA PUENTE'!M:M,1,)</f>
        <v>TTP-204</v>
      </c>
      <c r="E307" s="23">
        <v>2</v>
      </c>
      <c r="F307" s="23" t="s">
        <v>592</v>
      </c>
      <c r="G307" s="23">
        <v>1</v>
      </c>
      <c r="H307" s="23">
        <v>1</v>
      </c>
      <c r="I307" s="23" t="s">
        <v>600</v>
      </c>
      <c r="J307" s="23" t="s">
        <v>1094</v>
      </c>
      <c r="K307" s="23">
        <v>1299.2</v>
      </c>
      <c r="L307" s="23">
        <v>8120</v>
      </c>
      <c r="M307" s="23">
        <v>324.8</v>
      </c>
      <c r="N307" s="11">
        <v>9094.4</v>
      </c>
      <c r="O307" s="23" t="s">
        <v>162</v>
      </c>
      <c r="P307" s="23" t="s">
        <v>1095</v>
      </c>
      <c r="Q307" s="23">
        <v>1</v>
      </c>
      <c r="R307" s="23">
        <v>1</v>
      </c>
      <c r="S307" s="23">
        <v>25049</v>
      </c>
      <c r="T307" s="23" t="s">
        <v>593</v>
      </c>
    </row>
    <row r="308" spans="1:20" hidden="1" x14ac:dyDescent="0.25">
      <c r="A308" s="23">
        <v>8366</v>
      </c>
      <c r="B308" s="23" t="s">
        <v>1096</v>
      </c>
      <c r="C308" s="23" t="e">
        <f>VLOOKUP(B308,'TRATECSA ORACLCE'!A:A,1,)</f>
        <v>#N/A</v>
      </c>
      <c r="D308" s="23" t="e">
        <f>VLOOKUP(B308,'TABLA PUENTE'!M:M,1,)</f>
        <v>#N/A</v>
      </c>
      <c r="E308" s="23">
        <v>88</v>
      </c>
      <c r="F308" s="23" t="s">
        <v>592</v>
      </c>
      <c r="G308" s="23">
        <v>1</v>
      </c>
      <c r="H308" s="23">
        <v>1</v>
      </c>
      <c r="I308" s="23" t="s">
        <v>594</v>
      </c>
      <c r="J308" s="23" t="s">
        <v>1097</v>
      </c>
      <c r="K308" s="23">
        <v>1299.2</v>
      </c>
      <c r="L308" s="23">
        <v>8120</v>
      </c>
      <c r="M308" s="23">
        <v>324.8</v>
      </c>
      <c r="N308" s="11">
        <v>9094.4</v>
      </c>
      <c r="O308" s="23" t="s">
        <v>1096</v>
      </c>
      <c r="P308" s="23" t="s">
        <v>1098</v>
      </c>
      <c r="Q308" s="23">
        <v>1</v>
      </c>
      <c r="R308" s="23">
        <v>1</v>
      </c>
      <c r="S308" s="23">
        <v>25282</v>
      </c>
      <c r="T308" s="23" t="s">
        <v>593</v>
      </c>
    </row>
    <row r="309" spans="1:20" hidden="1" x14ac:dyDescent="0.25">
      <c r="A309" s="23">
        <v>8367</v>
      </c>
      <c r="B309" s="23" t="s">
        <v>546</v>
      </c>
      <c r="C309" s="23" t="str">
        <f>VLOOKUP(B309,'TRATECSA ORACLCE'!A:A,1,)</f>
        <v>TTP-319</v>
      </c>
      <c r="D309" s="23" t="str">
        <f>VLOOKUP(B309,'TABLA PUENTE'!M:M,1,)</f>
        <v>TTP-319</v>
      </c>
      <c r="E309" s="23">
        <v>2</v>
      </c>
      <c r="F309" s="23" t="s">
        <v>592</v>
      </c>
      <c r="G309" s="23">
        <v>1</v>
      </c>
      <c r="H309" s="23">
        <v>1</v>
      </c>
      <c r="I309" s="23" t="s">
        <v>594</v>
      </c>
      <c r="J309" s="23" t="s">
        <v>1099</v>
      </c>
      <c r="K309" s="23">
        <v>1299.2</v>
      </c>
      <c r="L309" s="23">
        <v>8120</v>
      </c>
      <c r="M309" s="23">
        <v>324.8</v>
      </c>
      <c r="N309" s="11">
        <v>9094.4</v>
      </c>
      <c r="O309" s="23" t="s">
        <v>546</v>
      </c>
      <c r="P309" s="23" t="s">
        <v>1098</v>
      </c>
      <c r="Q309" s="23">
        <v>1</v>
      </c>
      <c r="R309" s="23">
        <v>1</v>
      </c>
      <c r="S309" s="23">
        <v>25283</v>
      </c>
      <c r="T309" s="23" t="s">
        <v>593</v>
      </c>
    </row>
    <row r="310" spans="1:20" hidden="1" x14ac:dyDescent="0.25">
      <c r="A310" s="23">
        <v>7990</v>
      </c>
      <c r="B310" s="23" t="s">
        <v>1100</v>
      </c>
      <c r="C310" s="23" t="e">
        <f>VLOOKUP(B310,'TRATECSA ORACLCE'!A:A,1,)</f>
        <v>#N/A</v>
      </c>
      <c r="D310" s="23" t="str">
        <f>VLOOKUP(B310,'TABLA PUENTE'!M:M,1,)</f>
        <v>TTP-29</v>
      </c>
      <c r="E310" s="23">
        <v>2</v>
      </c>
      <c r="F310" s="23" t="s">
        <v>592</v>
      </c>
      <c r="G310" s="23">
        <v>1</v>
      </c>
      <c r="H310" s="23">
        <v>1</v>
      </c>
      <c r="I310" s="23" t="s">
        <v>594</v>
      </c>
      <c r="J310" s="23" t="s">
        <v>1101</v>
      </c>
      <c r="K310" s="23">
        <v>2410.2399999999998</v>
      </c>
      <c r="L310" s="23">
        <v>15064</v>
      </c>
      <c r="M310" s="23">
        <v>602.55999999999995</v>
      </c>
      <c r="N310" s="11">
        <v>16871.68</v>
      </c>
      <c r="O310" s="23" t="s">
        <v>1100</v>
      </c>
      <c r="P310" s="23" t="s">
        <v>1102</v>
      </c>
      <c r="Q310" s="23">
        <v>1</v>
      </c>
      <c r="R310" s="23">
        <v>1</v>
      </c>
      <c r="S310" s="23">
        <v>24616</v>
      </c>
      <c r="T310" s="23" t="s">
        <v>593</v>
      </c>
    </row>
    <row r="311" spans="1:20" hidden="1" x14ac:dyDescent="0.25">
      <c r="A311" s="23">
        <v>8180</v>
      </c>
      <c r="B311" s="23" t="s">
        <v>444</v>
      </c>
      <c r="C311" s="23" t="str">
        <f>VLOOKUP(B311,'TRATECSA ORACLCE'!A:A,1,)</f>
        <v>TTP-139</v>
      </c>
      <c r="D311" s="23" t="str">
        <f>VLOOKUP(B311,'TABLA PUENTE'!M:M,1,)</f>
        <v>TTP-139</v>
      </c>
      <c r="E311" s="23">
        <v>2</v>
      </c>
      <c r="F311" s="23" t="s">
        <v>592</v>
      </c>
      <c r="G311" s="23">
        <v>1</v>
      </c>
      <c r="H311" s="23">
        <v>1</v>
      </c>
      <c r="I311" s="23" t="s">
        <v>594</v>
      </c>
      <c r="J311" s="23" t="s">
        <v>1103</v>
      </c>
      <c r="K311" s="23">
        <v>2733.6</v>
      </c>
      <c r="L311" s="23">
        <v>17085</v>
      </c>
      <c r="M311" s="23">
        <v>683.4</v>
      </c>
      <c r="N311" s="11">
        <v>19135.2</v>
      </c>
      <c r="O311" s="23" t="s">
        <v>444</v>
      </c>
      <c r="P311" s="23" t="s">
        <v>1104</v>
      </c>
      <c r="Q311" s="23">
        <v>1</v>
      </c>
      <c r="R311" s="23">
        <v>1</v>
      </c>
      <c r="S311" s="23">
        <v>24920</v>
      </c>
      <c r="T311" s="23" t="s">
        <v>593</v>
      </c>
    </row>
    <row r="312" spans="1:20" hidden="1" x14ac:dyDescent="0.25">
      <c r="A312" s="23">
        <v>8346</v>
      </c>
      <c r="B312" s="23" t="s">
        <v>105</v>
      </c>
      <c r="C312" s="23" t="str">
        <f>VLOOKUP(B312,'TRATECSA ORACLCE'!A:A,1,)</f>
        <v>TTP-301</v>
      </c>
      <c r="D312" s="23" t="str">
        <f>VLOOKUP(B312,'TABLA PUENTE'!M:M,1,)</f>
        <v>TTP-301</v>
      </c>
      <c r="E312" s="23">
        <v>2</v>
      </c>
      <c r="F312" s="23" t="s">
        <v>592</v>
      </c>
      <c r="G312" s="23">
        <v>1</v>
      </c>
      <c r="H312" s="23">
        <v>1</v>
      </c>
      <c r="I312" s="23" t="s">
        <v>603</v>
      </c>
      <c r="J312" s="23" t="s">
        <v>1105</v>
      </c>
      <c r="K312" s="23">
        <v>2733.6</v>
      </c>
      <c r="L312" s="23">
        <v>17085</v>
      </c>
      <c r="M312" s="23">
        <v>683.4</v>
      </c>
      <c r="N312" s="11">
        <v>19135.2</v>
      </c>
      <c r="O312" s="23" t="s">
        <v>105</v>
      </c>
      <c r="P312" s="23" t="s">
        <v>1106</v>
      </c>
      <c r="Q312" s="23">
        <v>1</v>
      </c>
      <c r="R312" s="23">
        <v>1</v>
      </c>
      <c r="S312" s="23">
        <v>25251</v>
      </c>
      <c r="T312" s="23" t="s">
        <v>593</v>
      </c>
    </row>
    <row r="313" spans="1:20" hidden="1" x14ac:dyDescent="0.25">
      <c r="A313" s="23">
        <v>8347</v>
      </c>
      <c r="B313" s="23" t="s">
        <v>476</v>
      </c>
      <c r="C313" s="23" t="str">
        <f>VLOOKUP(B313,'TRATECSA ORACLCE'!A:A,1,)</f>
        <v>TTP-302</v>
      </c>
      <c r="D313" s="23" t="str">
        <f>VLOOKUP(B313,'TABLA PUENTE'!M:M,1,)</f>
        <v>TTP-302</v>
      </c>
      <c r="E313" s="23">
        <v>2</v>
      </c>
      <c r="F313" s="23" t="s">
        <v>592</v>
      </c>
      <c r="G313" s="23">
        <v>1</v>
      </c>
      <c r="H313" s="23">
        <v>1</v>
      </c>
      <c r="I313" s="23" t="s">
        <v>603</v>
      </c>
      <c r="J313" s="23" t="s">
        <v>1107</v>
      </c>
      <c r="K313" s="23">
        <v>2733.6</v>
      </c>
      <c r="L313" s="23">
        <v>17085</v>
      </c>
      <c r="M313" s="23">
        <v>683.4</v>
      </c>
      <c r="N313" s="11">
        <v>19135.2</v>
      </c>
      <c r="O313" s="23" t="s">
        <v>476</v>
      </c>
      <c r="P313" s="23" t="s">
        <v>1108</v>
      </c>
      <c r="Q313" s="23">
        <v>1</v>
      </c>
      <c r="R313" s="23">
        <v>1</v>
      </c>
      <c r="S313" s="23">
        <v>25252</v>
      </c>
      <c r="T313" s="23" t="s">
        <v>593</v>
      </c>
    </row>
    <row r="314" spans="1:20" hidden="1" x14ac:dyDescent="0.25">
      <c r="A314" s="23">
        <v>8473</v>
      </c>
      <c r="B314" s="23" t="s">
        <v>1980</v>
      </c>
      <c r="C314" s="23" t="str">
        <f>VLOOKUP(B314,'TRATECSA ORACLCE'!A:A,1,)</f>
        <v>TTP-418</v>
      </c>
      <c r="D314" s="23" t="str">
        <f>VLOOKUP(B314,'TABLA PUENTE'!M:M,1,)</f>
        <v>TTP-418</v>
      </c>
      <c r="E314" s="23">
        <v>2</v>
      </c>
      <c r="F314" s="23" t="s">
        <v>592</v>
      </c>
      <c r="G314" s="23">
        <v>1</v>
      </c>
      <c r="H314" s="23">
        <v>1</v>
      </c>
      <c r="I314" s="23" t="s">
        <v>600</v>
      </c>
      <c r="J314" s="23" t="s">
        <v>2214</v>
      </c>
      <c r="K314" s="23">
        <v>2672.8</v>
      </c>
      <c r="L314" s="23">
        <v>16705</v>
      </c>
      <c r="M314" s="23">
        <v>668.2</v>
      </c>
      <c r="N314" s="11">
        <v>18709.599999999999</v>
      </c>
      <c r="O314" s="23" t="s">
        <v>1980</v>
      </c>
      <c r="P314" s="23" t="s">
        <v>2215</v>
      </c>
      <c r="Q314" s="23">
        <v>1</v>
      </c>
      <c r="R314" s="23">
        <v>1</v>
      </c>
      <c r="S314" s="23">
        <v>25497</v>
      </c>
      <c r="T314" s="23" t="s">
        <v>593</v>
      </c>
    </row>
    <row r="315" spans="1:20" hidden="1" x14ac:dyDescent="0.25">
      <c r="A315" s="23">
        <v>8474</v>
      </c>
      <c r="B315" s="23" t="s">
        <v>1982</v>
      </c>
      <c r="C315" s="23" t="str">
        <f>VLOOKUP(B315,'TRATECSA ORACLCE'!A:A,1,)</f>
        <v>TTP-419</v>
      </c>
      <c r="D315" s="23" t="str">
        <f>VLOOKUP(B315,'TABLA PUENTE'!M:M,1,)</f>
        <v>TTP-419</v>
      </c>
      <c r="E315" s="23">
        <v>2</v>
      </c>
      <c r="F315" s="23" t="s">
        <v>592</v>
      </c>
      <c r="G315" s="23">
        <v>1</v>
      </c>
      <c r="H315" s="23">
        <v>1</v>
      </c>
      <c r="I315" s="23" t="s">
        <v>2216</v>
      </c>
      <c r="J315" s="23" t="s">
        <v>2217</v>
      </c>
      <c r="K315" s="23">
        <v>2672.8</v>
      </c>
      <c r="L315" s="23">
        <v>16705</v>
      </c>
      <c r="M315" s="23">
        <v>668.2</v>
      </c>
      <c r="N315" s="11">
        <v>18709.599999999999</v>
      </c>
      <c r="O315" s="23" t="s">
        <v>1982</v>
      </c>
      <c r="P315" s="23" t="s">
        <v>2218</v>
      </c>
      <c r="Q315" s="23">
        <v>1</v>
      </c>
      <c r="R315" s="23">
        <v>1</v>
      </c>
      <c r="S315" s="23">
        <v>25499</v>
      </c>
      <c r="T315" s="23" t="s">
        <v>593</v>
      </c>
    </row>
    <row r="316" spans="1:20" hidden="1" x14ac:dyDescent="0.25">
      <c r="A316" s="23">
        <v>8288</v>
      </c>
      <c r="B316" s="23" t="s">
        <v>1109</v>
      </c>
      <c r="C316" s="23" t="e">
        <f>VLOOKUP(B316,'TRATECSA ORACLCE'!A:A,1,)</f>
        <v>#N/A</v>
      </c>
      <c r="D316" s="23" t="e">
        <f>VLOOKUP(B316,'TABLA PUENTE'!M:M,1,)</f>
        <v>#N/A</v>
      </c>
      <c r="E316" s="23">
        <v>2</v>
      </c>
      <c r="F316" s="23" t="s">
        <v>592</v>
      </c>
      <c r="G316" s="23">
        <v>1</v>
      </c>
      <c r="H316" s="23">
        <v>1</v>
      </c>
      <c r="I316" s="23" t="s">
        <v>600</v>
      </c>
      <c r="J316" s="23" t="s">
        <v>1110</v>
      </c>
      <c r="K316" s="23">
        <v>3518.49</v>
      </c>
      <c r="L316" s="23">
        <v>21990.55</v>
      </c>
      <c r="M316" s="23">
        <v>879.62</v>
      </c>
      <c r="N316" s="11">
        <v>24629.42</v>
      </c>
      <c r="O316" s="23" t="s">
        <v>1109</v>
      </c>
      <c r="P316" s="23" t="s">
        <v>1111</v>
      </c>
      <c r="Q316" s="23">
        <v>1</v>
      </c>
      <c r="R316" s="23">
        <v>1</v>
      </c>
      <c r="S316" s="23">
        <v>25136</v>
      </c>
      <c r="T316" s="23" t="s">
        <v>593</v>
      </c>
    </row>
    <row r="317" spans="1:20" hidden="1" x14ac:dyDescent="0.25">
      <c r="A317" s="23">
        <v>8227</v>
      </c>
      <c r="B317" s="23" t="s">
        <v>350</v>
      </c>
      <c r="C317" s="23" t="str">
        <f>VLOOKUP(B317,'TRATECSA ORACLCE'!A:A,1,)</f>
        <v>TTP-185</v>
      </c>
      <c r="D317" s="23" t="str">
        <f>VLOOKUP(B317,'TABLA PUENTE'!M:M,1,)</f>
        <v>TTP-185</v>
      </c>
      <c r="E317" s="23">
        <v>2</v>
      </c>
      <c r="F317" s="23" t="s">
        <v>592</v>
      </c>
      <c r="G317" s="23">
        <v>1</v>
      </c>
      <c r="H317" s="23">
        <v>1</v>
      </c>
      <c r="I317" s="23" t="s">
        <v>603</v>
      </c>
      <c r="J317" s="23" t="s">
        <v>1112</v>
      </c>
      <c r="K317" s="23">
        <v>1299.2</v>
      </c>
      <c r="L317" s="23">
        <v>8120</v>
      </c>
      <c r="M317" s="23">
        <v>324.8</v>
      </c>
      <c r="N317" s="11">
        <v>9094.4</v>
      </c>
      <c r="O317" s="23" t="s">
        <v>350</v>
      </c>
      <c r="P317" s="23" t="s">
        <v>1113</v>
      </c>
      <c r="Q317" s="23">
        <v>1</v>
      </c>
      <c r="R317" s="23">
        <v>1</v>
      </c>
      <c r="S317" s="23">
        <v>25009</v>
      </c>
      <c r="T317" s="23" t="s">
        <v>593</v>
      </c>
    </row>
    <row r="318" spans="1:20" hidden="1" x14ac:dyDescent="0.25">
      <c r="A318" s="23">
        <v>8265</v>
      </c>
      <c r="B318" s="23" t="s">
        <v>204</v>
      </c>
      <c r="C318" s="23" t="str">
        <f>VLOOKUP(B318,'TRATECSA ORACLCE'!A:A,1,)</f>
        <v>TT-5978</v>
      </c>
      <c r="D318" s="23" t="str">
        <f>VLOOKUP(B318,'TABLA PUENTE'!M:M,1,)</f>
        <v>TT-5978</v>
      </c>
      <c r="E318" s="23">
        <v>2</v>
      </c>
      <c r="F318" s="23" t="s">
        <v>592</v>
      </c>
      <c r="G318" s="23">
        <v>1</v>
      </c>
      <c r="H318" s="23">
        <v>1</v>
      </c>
      <c r="I318" s="23" t="s">
        <v>606</v>
      </c>
      <c r="J318" s="23" t="s">
        <v>1114</v>
      </c>
      <c r="K318" s="23">
        <v>3010.57</v>
      </c>
      <c r="L318" s="23">
        <v>18816.060000000001</v>
      </c>
      <c r="M318" s="23">
        <v>752.64</v>
      </c>
      <c r="N318" s="11">
        <v>21073.99</v>
      </c>
      <c r="O318" s="23" t="s">
        <v>204</v>
      </c>
      <c r="P318" s="22"/>
      <c r="Q318" s="23">
        <v>1</v>
      </c>
      <c r="R318" s="23">
        <v>1</v>
      </c>
      <c r="S318" s="23">
        <v>25087</v>
      </c>
      <c r="T318" s="23" t="s">
        <v>593</v>
      </c>
    </row>
    <row r="319" spans="1:20" hidden="1" x14ac:dyDescent="0.25">
      <c r="A319" s="23">
        <v>8266</v>
      </c>
      <c r="B319" s="23" t="s">
        <v>510</v>
      </c>
      <c r="C319" s="23" t="str">
        <f>VLOOKUP(B319,'TRATECSA ORACLCE'!A:A,1,)</f>
        <v>TT-5979</v>
      </c>
      <c r="D319" s="23" t="str">
        <f>VLOOKUP(B319,'TABLA PUENTE'!M:M,1,)</f>
        <v>TT-5979</v>
      </c>
      <c r="E319" s="23">
        <v>2</v>
      </c>
      <c r="F319" s="23" t="s">
        <v>592</v>
      </c>
      <c r="G319" s="23">
        <v>1</v>
      </c>
      <c r="H319" s="23">
        <v>1</v>
      </c>
      <c r="I319" s="23" t="s">
        <v>606</v>
      </c>
      <c r="J319" s="23" t="s">
        <v>1115</v>
      </c>
      <c r="K319" s="23">
        <v>3004.03</v>
      </c>
      <c r="L319" s="23">
        <v>18775.189999999999</v>
      </c>
      <c r="M319" s="23">
        <v>751.01</v>
      </c>
      <c r="N319" s="11">
        <v>21028.21</v>
      </c>
      <c r="O319" s="23" t="s">
        <v>510</v>
      </c>
      <c r="P319" s="22"/>
      <c r="Q319" s="23">
        <v>1</v>
      </c>
      <c r="R319" s="23">
        <v>1</v>
      </c>
      <c r="S319" s="23">
        <v>25088</v>
      </c>
      <c r="T319" s="23" t="s">
        <v>593</v>
      </c>
    </row>
    <row r="320" spans="1:20" hidden="1" x14ac:dyDescent="0.25">
      <c r="A320" s="23">
        <v>8276</v>
      </c>
      <c r="B320" s="23" t="s">
        <v>1116</v>
      </c>
      <c r="C320" s="23" t="e">
        <f>VLOOKUP(B320,'TRATECSA ORACLCE'!A:A,1,)</f>
        <v>#N/A</v>
      </c>
      <c r="D320" s="23" t="e">
        <f>VLOOKUP(B320,'TABLA PUENTE'!M:M,1,)</f>
        <v>#N/A</v>
      </c>
      <c r="E320" s="23">
        <v>2</v>
      </c>
      <c r="F320" s="23" t="s">
        <v>592</v>
      </c>
      <c r="G320" s="23">
        <v>1</v>
      </c>
      <c r="H320" s="23">
        <v>1</v>
      </c>
      <c r="I320" s="23" t="s">
        <v>600</v>
      </c>
      <c r="J320" s="23" t="s">
        <v>1117</v>
      </c>
      <c r="K320" s="23">
        <v>3334.24</v>
      </c>
      <c r="L320" s="23">
        <v>20839</v>
      </c>
      <c r="M320" s="23">
        <v>833.56</v>
      </c>
      <c r="N320" s="11">
        <v>23339.68</v>
      </c>
      <c r="O320" s="23" t="s">
        <v>1116</v>
      </c>
      <c r="P320" s="23" t="s">
        <v>1118</v>
      </c>
      <c r="Q320" s="23">
        <v>1</v>
      </c>
      <c r="R320" s="23">
        <v>1</v>
      </c>
      <c r="S320" s="23">
        <v>25109</v>
      </c>
      <c r="T320" s="23" t="s">
        <v>593</v>
      </c>
    </row>
    <row r="321" spans="1:20" hidden="1" x14ac:dyDescent="0.25">
      <c r="A321" s="23">
        <v>8344</v>
      </c>
      <c r="B321" s="23" t="s">
        <v>391</v>
      </c>
      <c r="C321" s="23" t="str">
        <f>VLOOKUP(B321,'TRATECSA ORACLCE'!A:A,1,)</f>
        <v>TTP-299</v>
      </c>
      <c r="D321" s="23" t="str">
        <f>VLOOKUP(B321,'TABLA PUENTE'!M:M,1,)</f>
        <v>TTP-299</v>
      </c>
      <c r="E321" s="23">
        <v>2</v>
      </c>
      <c r="F321" s="23" t="s">
        <v>592</v>
      </c>
      <c r="G321" s="23">
        <v>1</v>
      </c>
      <c r="H321" s="23">
        <v>1</v>
      </c>
      <c r="I321" s="23" t="s">
        <v>603</v>
      </c>
      <c r="J321" s="23" t="s">
        <v>1119</v>
      </c>
      <c r="K321" s="23">
        <v>1746.4</v>
      </c>
      <c r="L321" s="23">
        <v>10915</v>
      </c>
      <c r="M321" s="23">
        <v>436.6</v>
      </c>
      <c r="N321" s="11">
        <v>12224.8</v>
      </c>
      <c r="O321" s="23" t="s">
        <v>391</v>
      </c>
      <c r="P321" s="23" t="s">
        <v>1120</v>
      </c>
      <c r="Q321" s="23">
        <v>1</v>
      </c>
      <c r="R321" s="23">
        <v>1</v>
      </c>
      <c r="S321" s="23">
        <v>25246</v>
      </c>
      <c r="T321" s="23" t="s">
        <v>593</v>
      </c>
    </row>
    <row r="322" spans="1:20" hidden="1" x14ac:dyDescent="0.25">
      <c r="A322" s="23">
        <v>8390</v>
      </c>
      <c r="B322" s="23" t="s">
        <v>73</v>
      </c>
      <c r="C322" s="23" t="str">
        <f>VLOOKUP(B322,'TRATECSA ORACLCE'!A:A,1,)</f>
        <v>TTP-341</v>
      </c>
      <c r="D322" s="23" t="str">
        <f>VLOOKUP(B322,'TABLA PUENTE'!M:M,1,)</f>
        <v>TTP-341</v>
      </c>
      <c r="E322" s="23">
        <v>2</v>
      </c>
      <c r="F322" s="23" t="s">
        <v>592</v>
      </c>
      <c r="G322" s="23">
        <v>1</v>
      </c>
      <c r="H322" s="23">
        <v>1</v>
      </c>
      <c r="I322" s="23" t="s">
        <v>603</v>
      </c>
      <c r="J322" s="23" t="s">
        <v>1121</v>
      </c>
      <c r="K322" s="23">
        <v>1337.31</v>
      </c>
      <c r="L322" s="23">
        <v>8358.2000000000007</v>
      </c>
      <c r="M322" s="23">
        <v>334.33</v>
      </c>
      <c r="N322" s="11">
        <v>9361.18</v>
      </c>
      <c r="O322" s="23" t="s">
        <v>73</v>
      </c>
      <c r="P322" s="23" t="s">
        <v>1122</v>
      </c>
      <c r="Q322" s="23">
        <v>1</v>
      </c>
      <c r="R322" s="23">
        <v>1</v>
      </c>
      <c r="S322" s="23">
        <v>25333</v>
      </c>
      <c r="T322" s="23" t="s">
        <v>593</v>
      </c>
    </row>
    <row r="323" spans="1:20" hidden="1" x14ac:dyDescent="0.25">
      <c r="A323" s="23">
        <v>8033</v>
      </c>
      <c r="B323" s="23" t="s">
        <v>343</v>
      </c>
      <c r="C323" s="23" t="str">
        <f>VLOOKUP(B323,'TRATECSA ORACLCE'!A:A,1,)</f>
        <v>TT-5912</v>
      </c>
      <c r="D323" s="23" t="str">
        <f>VLOOKUP(B323,'TABLA PUENTE'!M:M,1,)</f>
        <v>TT-5912</v>
      </c>
      <c r="E323" s="23">
        <v>2</v>
      </c>
      <c r="F323" s="23" t="s">
        <v>592</v>
      </c>
      <c r="G323" s="23">
        <v>1</v>
      </c>
      <c r="H323" s="23">
        <v>1</v>
      </c>
      <c r="I323" s="23" t="s">
        <v>606</v>
      </c>
      <c r="J323" s="23" t="s">
        <v>1123</v>
      </c>
      <c r="K323" s="23">
        <v>720</v>
      </c>
      <c r="L323" s="23">
        <v>4500</v>
      </c>
      <c r="M323" s="23">
        <v>0</v>
      </c>
      <c r="N323" s="11">
        <v>5220</v>
      </c>
      <c r="O323" s="23" t="s">
        <v>343</v>
      </c>
      <c r="P323" s="22"/>
      <c r="Q323" s="23">
        <v>1</v>
      </c>
      <c r="R323" s="23">
        <v>1</v>
      </c>
      <c r="S323" s="23">
        <v>24693</v>
      </c>
      <c r="T323" s="23" t="s">
        <v>593</v>
      </c>
    </row>
    <row r="324" spans="1:20" hidden="1" x14ac:dyDescent="0.25">
      <c r="A324" s="23">
        <v>8035</v>
      </c>
      <c r="B324" s="23" t="s">
        <v>551</v>
      </c>
      <c r="C324" s="23" t="str">
        <f>VLOOKUP(B324,'TRATECSA ORACLCE'!A:A,1,)</f>
        <v>TT-5913</v>
      </c>
      <c r="D324" s="23" t="str">
        <f>VLOOKUP(B324,'TABLA PUENTE'!M:M,1,)</f>
        <v>TT-5913</v>
      </c>
      <c r="E324" s="23">
        <v>2</v>
      </c>
      <c r="F324" s="23" t="s">
        <v>592</v>
      </c>
      <c r="G324" s="23">
        <v>1</v>
      </c>
      <c r="H324" s="23">
        <v>1</v>
      </c>
      <c r="I324" s="23" t="s">
        <v>606</v>
      </c>
      <c r="J324" s="23" t="s">
        <v>1124</v>
      </c>
      <c r="K324" s="23">
        <v>720</v>
      </c>
      <c r="L324" s="23">
        <v>4500</v>
      </c>
      <c r="M324" s="23">
        <v>0</v>
      </c>
      <c r="N324" s="11">
        <v>5220</v>
      </c>
      <c r="O324" s="23" t="s">
        <v>551</v>
      </c>
      <c r="P324" s="22"/>
      <c r="Q324" s="23">
        <v>1</v>
      </c>
      <c r="R324" s="23">
        <v>1</v>
      </c>
      <c r="S324" s="23">
        <v>24696</v>
      </c>
      <c r="T324" s="23" t="s">
        <v>593</v>
      </c>
    </row>
    <row r="325" spans="1:20" hidden="1" x14ac:dyDescent="0.25">
      <c r="A325" s="23">
        <v>8036</v>
      </c>
      <c r="B325" s="23" t="s">
        <v>389</v>
      </c>
      <c r="C325" s="23" t="str">
        <f>VLOOKUP(B325,'TRATECSA ORACLCE'!A:A,1,)</f>
        <v>TT-5914</v>
      </c>
      <c r="D325" s="23" t="str">
        <f>VLOOKUP(B325,'TABLA PUENTE'!M:M,1,)</f>
        <v>TT-5914</v>
      </c>
      <c r="E325" s="23">
        <v>2</v>
      </c>
      <c r="F325" s="23" t="s">
        <v>592</v>
      </c>
      <c r="G325" s="23">
        <v>1</v>
      </c>
      <c r="H325" s="23">
        <v>1</v>
      </c>
      <c r="I325" s="23" t="s">
        <v>606</v>
      </c>
      <c r="J325" s="23" t="s">
        <v>1125</v>
      </c>
      <c r="K325" s="23">
        <v>1440</v>
      </c>
      <c r="L325" s="23">
        <v>9000</v>
      </c>
      <c r="M325" s="23">
        <v>0</v>
      </c>
      <c r="N325" s="11">
        <v>10440</v>
      </c>
      <c r="O325" s="23" t="s">
        <v>389</v>
      </c>
      <c r="P325" s="22"/>
      <c r="Q325" s="23">
        <v>1</v>
      </c>
      <c r="R325" s="23">
        <v>1</v>
      </c>
      <c r="S325" s="23">
        <v>24697</v>
      </c>
      <c r="T325" s="23" t="s">
        <v>593</v>
      </c>
    </row>
    <row r="326" spans="1:20" hidden="1" x14ac:dyDescent="0.25">
      <c r="A326" s="23">
        <v>8357</v>
      </c>
      <c r="B326" s="23" t="s">
        <v>475</v>
      </c>
      <c r="C326" s="23" t="str">
        <f>VLOOKUP(B326,'TRATECSA ORACLCE'!A:A,1,)</f>
        <v>TTP-309</v>
      </c>
      <c r="D326" s="23" t="str">
        <f>VLOOKUP(B326,'TABLA PUENTE'!M:M,1,)</f>
        <v>TTP-309</v>
      </c>
      <c r="E326" s="23">
        <v>2</v>
      </c>
      <c r="F326" s="23" t="s">
        <v>592</v>
      </c>
      <c r="G326" s="23">
        <v>1</v>
      </c>
      <c r="H326" s="23">
        <v>1</v>
      </c>
      <c r="I326" s="23" t="s">
        <v>600</v>
      </c>
      <c r="J326" s="23" t="s">
        <v>1126</v>
      </c>
      <c r="K326" s="23">
        <v>2588.7800000000002</v>
      </c>
      <c r="L326" s="23">
        <v>16179.88</v>
      </c>
      <c r="M326" s="23">
        <v>647.20000000000005</v>
      </c>
      <c r="N326" s="11">
        <v>18121.46</v>
      </c>
      <c r="O326" s="23" t="s">
        <v>475</v>
      </c>
      <c r="P326" s="23" t="s">
        <v>1127</v>
      </c>
      <c r="Q326" s="23">
        <v>1</v>
      </c>
      <c r="R326" s="23">
        <v>1</v>
      </c>
      <c r="S326" s="23">
        <v>25266</v>
      </c>
      <c r="T326" s="23" t="s">
        <v>593</v>
      </c>
    </row>
    <row r="327" spans="1:20" hidden="1" x14ac:dyDescent="0.25">
      <c r="A327" s="23">
        <v>8162</v>
      </c>
      <c r="B327" s="23" t="s">
        <v>189</v>
      </c>
      <c r="C327" s="23" t="str">
        <f>VLOOKUP(B327,'TRATECSA ORACLCE'!A:A,1,)</f>
        <v>TTP-128</v>
      </c>
      <c r="D327" s="23" t="str">
        <f>VLOOKUP(B327,'TABLA PUENTE'!M:M,1,)</f>
        <v>TTP-128</v>
      </c>
      <c r="E327" s="23">
        <v>2</v>
      </c>
      <c r="F327" s="23" t="s">
        <v>592</v>
      </c>
      <c r="G327" s="23">
        <v>1</v>
      </c>
      <c r="H327" s="23">
        <v>1</v>
      </c>
      <c r="I327" s="23" t="s">
        <v>603</v>
      </c>
      <c r="J327" s="23" t="s">
        <v>1128</v>
      </c>
      <c r="K327" s="23">
        <v>1299.2</v>
      </c>
      <c r="L327" s="23">
        <v>8120</v>
      </c>
      <c r="M327" s="23">
        <v>324.8</v>
      </c>
      <c r="N327" s="11">
        <v>9094.4</v>
      </c>
      <c r="O327" s="23" t="s">
        <v>189</v>
      </c>
      <c r="P327" s="23" t="s">
        <v>1129</v>
      </c>
      <c r="Q327" s="23">
        <v>1</v>
      </c>
      <c r="R327" s="23">
        <v>1</v>
      </c>
      <c r="S327" s="23">
        <v>24891</v>
      </c>
      <c r="T327" s="23" t="s">
        <v>593</v>
      </c>
    </row>
    <row r="328" spans="1:20" hidden="1" x14ac:dyDescent="0.25">
      <c r="A328" s="23">
        <v>8287</v>
      </c>
      <c r="B328" s="23" t="s">
        <v>151</v>
      </c>
      <c r="C328" s="23" t="str">
        <f>VLOOKUP(B328,'TRATECSA ORACLCE'!A:A,1,)</f>
        <v>TTP-243</v>
      </c>
      <c r="D328" s="23" t="str">
        <f>VLOOKUP(B328,'TABLA PUENTE'!M:M,1,)</f>
        <v>TTP-243</v>
      </c>
      <c r="E328" s="23">
        <v>2</v>
      </c>
      <c r="F328" s="23" t="s">
        <v>592</v>
      </c>
      <c r="G328" s="23">
        <v>1</v>
      </c>
      <c r="H328" s="23">
        <v>1</v>
      </c>
      <c r="I328" s="23" t="s">
        <v>600</v>
      </c>
      <c r="J328" s="23" t="s">
        <v>1130</v>
      </c>
      <c r="K328" s="23">
        <v>3725.6</v>
      </c>
      <c r="L328" s="23">
        <v>23285</v>
      </c>
      <c r="M328" s="23">
        <v>931.4</v>
      </c>
      <c r="N328" s="11">
        <v>26079.200000000001</v>
      </c>
      <c r="O328" s="23" t="s">
        <v>151</v>
      </c>
      <c r="P328" s="23" t="s">
        <v>1131</v>
      </c>
      <c r="Q328" s="23">
        <v>1</v>
      </c>
      <c r="R328" s="23">
        <v>1</v>
      </c>
      <c r="S328" s="23">
        <v>25132</v>
      </c>
      <c r="T328" s="23" t="s">
        <v>593</v>
      </c>
    </row>
    <row r="329" spans="1:20" hidden="1" x14ac:dyDescent="0.25">
      <c r="A329" s="23">
        <v>8358</v>
      </c>
      <c r="B329" s="23" t="s">
        <v>550</v>
      </c>
      <c r="C329" s="23" t="str">
        <f>VLOOKUP(B329,'TRATECSA ORACLCE'!A:A,1,)</f>
        <v>TTP-310</v>
      </c>
      <c r="D329" s="23" t="str">
        <f>VLOOKUP(B329,'TABLA PUENTE'!M:M,1,)</f>
        <v>TTP-310</v>
      </c>
      <c r="E329" s="23">
        <v>2</v>
      </c>
      <c r="F329" s="23" t="s">
        <v>592</v>
      </c>
      <c r="G329" s="23">
        <v>1</v>
      </c>
      <c r="H329" s="23">
        <v>1</v>
      </c>
      <c r="I329" s="23" t="s">
        <v>600</v>
      </c>
      <c r="J329" s="23" t="s">
        <v>1132</v>
      </c>
      <c r="K329" s="23">
        <v>2588.11</v>
      </c>
      <c r="L329" s="23">
        <v>16175.71</v>
      </c>
      <c r="M329" s="23">
        <v>647.03</v>
      </c>
      <c r="N329" s="11">
        <v>18116.79</v>
      </c>
      <c r="O329" s="23" t="s">
        <v>550</v>
      </c>
      <c r="P329" s="23" t="s">
        <v>1133</v>
      </c>
      <c r="Q329" s="23">
        <v>1</v>
      </c>
      <c r="R329" s="23">
        <v>1</v>
      </c>
      <c r="S329" s="23">
        <v>25268</v>
      </c>
      <c r="T329" s="23" t="s">
        <v>593</v>
      </c>
    </row>
    <row r="330" spans="1:20" hidden="1" x14ac:dyDescent="0.25">
      <c r="A330" s="23">
        <v>7958</v>
      </c>
      <c r="B330" s="23" t="s">
        <v>254</v>
      </c>
      <c r="C330" s="23" t="str">
        <f>VLOOKUP(B330,'TRATECSA ORACLCE'!A:A,1,)</f>
        <v>TTP-5</v>
      </c>
      <c r="D330" s="23" t="str">
        <f>VLOOKUP(B330,'TABLA PUENTE'!M:M,1,)</f>
        <v>TTP-5</v>
      </c>
      <c r="E330" s="23">
        <v>2</v>
      </c>
      <c r="F330" s="23" t="s">
        <v>592</v>
      </c>
      <c r="G330" s="23">
        <v>1</v>
      </c>
      <c r="H330" s="23">
        <v>1</v>
      </c>
      <c r="I330" s="23" t="s">
        <v>603</v>
      </c>
      <c r="J330" s="23" t="s">
        <v>1134</v>
      </c>
      <c r="K330" s="23">
        <v>3725.6</v>
      </c>
      <c r="L330" s="23">
        <v>23285</v>
      </c>
      <c r="M330" s="23">
        <v>931.4</v>
      </c>
      <c r="N330" s="11">
        <v>26079.200000000001</v>
      </c>
      <c r="O330" s="23" t="s">
        <v>254</v>
      </c>
      <c r="P330" s="23" t="s">
        <v>1135</v>
      </c>
      <c r="Q330" s="23">
        <v>1</v>
      </c>
      <c r="R330" s="23">
        <v>1</v>
      </c>
      <c r="S330" s="23">
        <v>24558</v>
      </c>
      <c r="T330" s="23" t="s">
        <v>593</v>
      </c>
    </row>
    <row r="331" spans="1:20" hidden="1" x14ac:dyDescent="0.25">
      <c r="A331" s="23">
        <v>8188</v>
      </c>
      <c r="B331" s="23" t="s">
        <v>1136</v>
      </c>
      <c r="C331" s="23" t="e">
        <f>VLOOKUP(B331,'TRATECSA ORACLCE'!A:A,1,)</f>
        <v>#N/A</v>
      </c>
      <c r="D331" s="23" t="e">
        <f>VLOOKUP(B331,'TABLA PUENTE'!M:M,1,)</f>
        <v>#N/A</v>
      </c>
      <c r="E331" s="23">
        <v>88</v>
      </c>
      <c r="F331" s="23" t="s">
        <v>592</v>
      </c>
      <c r="G331" s="23">
        <v>1</v>
      </c>
      <c r="H331" s="23">
        <v>1</v>
      </c>
      <c r="I331" s="23" t="s">
        <v>594</v>
      </c>
      <c r="J331" s="23" t="s">
        <v>1137</v>
      </c>
      <c r="K331" s="23">
        <v>1746.4</v>
      </c>
      <c r="L331" s="23">
        <v>10915</v>
      </c>
      <c r="M331" s="23">
        <v>436.6</v>
      </c>
      <c r="N331" s="11">
        <v>12224.8</v>
      </c>
      <c r="O331" s="23" t="s">
        <v>1136</v>
      </c>
      <c r="P331" s="23" t="s">
        <v>1138</v>
      </c>
      <c r="Q331" s="23">
        <v>1</v>
      </c>
      <c r="R331" s="23">
        <v>1</v>
      </c>
      <c r="S331" s="23">
        <v>24935</v>
      </c>
      <c r="T331" s="23" t="s">
        <v>593</v>
      </c>
    </row>
    <row r="332" spans="1:20" hidden="1" x14ac:dyDescent="0.25">
      <c r="A332" s="23">
        <v>8189</v>
      </c>
      <c r="B332" s="23" t="s">
        <v>238</v>
      </c>
      <c r="C332" s="23" t="str">
        <f>VLOOKUP(B332,'TRATECSA ORACLCE'!A:A,1,)</f>
        <v>TTP-147</v>
      </c>
      <c r="D332" s="23" t="str">
        <f>VLOOKUP(B332,'TABLA PUENTE'!M:M,1,)</f>
        <v>TTP-147</v>
      </c>
      <c r="E332" s="23">
        <v>2</v>
      </c>
      <c r="F332" s="23" t="s">
        <v>592</v>
      </c>
      <c r="G332" s="23">
        <v>1</v>
      </c>
      <c r="H332" s="23">
        <v>1</v>
      </c>
      <c r="I332" s="23" t="s">
        <v>594</v>
      </c>
      <c r="J332" s="23" t="s">
        <v>1139</v>
      </c>
      <c r="K332" s="23">
        <v>1746.4</v>
      </c>
      <c r="L332" s="23">
        <v>10915</v>
      </c>
      <c r="M332" s="23">
        <v>436.6</v>
      </c>
      <c r="N332" s="11">
        <v>12224.8</v>
      </c>
      <c r="O332" s="23" t="s">
        <v>238</v>
      </c>
      <c r="P332" s="23" t="s">
        <v>1138</v>
      </c>
      <c r="Q332" s="23">
        <v>1</v>
      </c>
      <c r="R332" s="23">
        <v>1</v>
      </c>
      <c r="S332" s="23">
        <v>24936</v>
      </c>
      <c r="T332" s="23" t="s">
        <v>593</v>
      </c>
    </row>
    <row r="333" spans="1:20" hidden="1" x14ac:dyDescent="0.25">
      <c r="A333" s="23">
        <v>8191</v>
      </c>
      <c r="B333" s="23" t="s">
        <v>293</v>
      </c>
      <c r="C333" s="23" t="str">
        <f>VLOOKUP(B333,'TRATECSA ORACLCE'!A:A,1,)</f>
        <v>TTP-149</v>
      </c>
      <c r="D333" s="23" t="str">
        <f>VLOOKUP(B333,'TABLA PUENTE'!M:M,1,)</f>
        <v>TTP-149</v>
      </c>
      <c r="E333" s="23">
        <v>2</v>
      </c>
      <c r="F333" s="23" t="s">
        <v>592</v>
      </c>
      <c r="G333" s="23">
        <v>1</v>
      </c>
      <c r="H333" s="23">
        <v>1</v>
      </c>
      <c r="I333" s="23" t="s">
        <v>594</v>
      </c>
      <c r="J333" s="23" t="s">
        <v>1140</v>
      </c>
      <c r="K333" s="23">
        <v>1746.4</v>
      </c>
      <c r="L333" s="23">
        <v>10915</v>
      </c>
      <c r="M333" s="23">
        <v>436.6</v>
      </c>
      <c r="N333" s="11">
        <v>12224.8</v>
      </c>
      <c r="O333" s="23" t="s">
        <v>293</v>
      </c>
      <c r="P333" s="23" t="s">
        <v>1141</v>
      </c>
      <c r="Q333" s="23">
        <v>1</v>
      </c>
      <c r="R333" s="23">
        <v>1</v>
      </c>
      <c r="S333" s="23">
        <v>24940</v>
      </c>
      <c r="T333" s="23" t="s">
        <v>593</v>
      </c>
    </row>
    <row r="334" spans="1:20" hidden="1" x14ac:dyDescent="0.25">
      <c r="A334" s="23">
        <v>8442</v>
      </c>
      <c r="B334" s="23" t="s">
        <v>1926</v>
      </c>
      <c r="C334" s="23" t="str">
        <f>VLOOKUP(B334,'TRATECSA ORACLCE'!A:A,1,)</f>
        <v>TTP-389</v>
      </c>
      <c r="D334" s="23" t="str">
        <f>VLOOKUP(B334,'TABLA PUENTE'!M:M,1,)</f>
        <v>TTP-389</v>
      </c>
      <c r="E334" s="23">
        <v>2</v>
      </c>
      <c r="F334" s="23" t="s">
        <v>592</v>
      </c>
      <c r="G334" s="23">
        <v>1</v>
      </c>
      <c r="H334" s="23">
        <v>1</v>
      </c>
      <c r="I334" s="23" t="s">
        <v>603</v>
      </c>
      <c r="J334" s="23" t="s">
        <v>2219</v>
      </c>
      <c r="K334" s="23">
        <v>3811.3</v>
      </c>
      <c r="L334" s="23">
        <v>23820.65</v>
      </c>
      <c r="M334" s="23">
        <v>952.83</v>
      </c>
      <c r="N334" s="11">
        <v>26679.119999999999</v>
      </c>
      <c r="O334" s="23" t="s">
        <v>1926</v>
      </c>
      <c r="P334" s="23" t="s">
        <v>2220</v>
      </c>
      <c r="Q334" s="23">
        <v>1</v>
      </c>
      <c r="R334" s="23">
        <v>1</v>
      </c>
      <c r="S334" s="23">
        <v>25432</v>
      </c>
      <c r="T334" s="23" t="s">
        <v>593</v>
      </c>
    </row>
    <row r="335" spans="1:20" hidden="1" x14ac:dyDescent="0.25">
      <c r="A335" s="23">
        <v>8443</v>
      </c>
      <c r="B335" s="23" t="s">
        <v>1928</v>
      </c>
      <c r="C335" s="23" t="str">
        <f>VLOOKUP(B335,'TRATECSA ORACLCE'!A:A,1,)</f>
        <v>TTP-390</v>
      </c>
      <c r="D335" s="23" t="str">
        <f>VLOOKUP(B335,'TABLA PUENTE'!M:M,1,)</f>
        <v>TTP-390</v>
      </c>
      <c r="E335" s="23">
        <v>2</v>
      </c>
      <c r="F335" s="23" t="s">
        <v>592</v>
      </c>
      <c r="G335" s="23">
        <v>1</v>
      </c>
      <c r="H335" s="23">
        <v>1</v>
      </c>
      <c r="I335" s="23" t="s">
        <v>603</v>
      </c>
      <c r="J335" s="23" t="s">
        <v>2221</v>
      </c>
      <c r="K335" s="23">
        <v>3811.3</v>
      </c>
      <c r="L335" s="23">
        <v>23820.65</v>
      </c>
      <c r="M335" s="23">
        <v>952.83</v>
      </c>
      <c r="N335" s="11">
        <v>26679.119999999999</v>
      </c>
      <c r="O335" s="23" t="s">
        <v>1928</v>
      </c>
      <c r="P335" s="23" t="s">
        <v>2222</v>
      </c>
      <c r="Q335" s="23">
        <v>1</v>
      </c>
      <c r="R335" s="23">
        <v>1</v>
      </c>
      <c r="S335" s="23">
        <v>25434</v>
      </c>
      <c r="T335" s="23" t="s">
        <v>593</v>
      </c>
    </row>
    <row r="336" spans="1:20" hidden="1" x14ac:dyDescent="0.25">
      <c r="A336" s="23">
        <v>8488</v>
      </c>
      <c r="B336" s="23" t="s">
        <v>2016</v>
      </c>
      <c r="C336" s="23" t="str">
        <f>VLOOKUP(B336,'TRATECSA ORACLCE'!A:A,1,)</f>
        <v>TTP-433</v>
      </c>
      <c r="D336" s="23" t="str">
        <f>VLOOKUP(B336,'TABLA PUENTE'!M:M,1,)</f>
        <v>TTP-433</v>
      </c>
      <c r="E336" s="23">
        <v>2</v>
      </c>
      <c r="F336" s="23" t="s">
        <v>592</v>
      </c>
      <c r="G336" s="23">
        <v>1</v>
      </c>
      <c r="H336" s="23">
        <v>1</v>
      </c>
      <c r="I336" s="23" t="s">
        <v>603</v>
      </c>
      <c r="J336" s="23" t="s">
        <v>2223</v>
      </c>
      <c r="K336" s="23">
        <v>1299.2</v>
      </c>
      <c r="L336" s="23">
        <v>8120</v>
      </c>
      <c r="M336" s="23">
        <v>324.8</v>
      </c>
      <c r="N336" s="11">
        <v>9094.4</v>
      </c>
      <c r="O336" s="23" t="s">
        <v>2016</v>
      </c>
      <c r="P336" s="23" t="s">
        <v>2224</v>
      </c>
      <c r="Q336" s="23">
        <v>1</v>
      </c>
      <c r="R336" s="23">
        <v>1</v>
      </c>
      <c r="S336" s="23">
        <v>25527</v>
      </c>
      <c r="T336" s="23" t="s">
        <v>593</v>
      </c>
    </row>
    <row r="337" spans="1:20" hidden="1" x14ac:dyDescent="0.25">
      <c r="A337" s="23">
        <v>8110</v>
      </c>
      <c r="B337" s="23" t="s">
        <v>272</v>
      </c>
      <c r="C337" s="23" t="str">
        <f>VLOOKUP(B337,'TRATECSA ORACLCE'!A:A,1,)</f>
        <v>TTP-110</v>
      </c>
      <c r="D337" s="23" t="str">
        <f>VLOOKUP(B337,'TABLA PUENTE'!M:M,1,)</f>
        <v>TTP-110</v>
      </c>
      <c r="E337" s="23">
        <v>2</v>
      </c>
      <c r="F337" s="23" t="s">
        <v>592</v>
      </c>
      <c r="G337" s="23">
        <v>1</v>
      </c>
      <c r="H337" s="23">
        <v>1</v>
      </c>
      <c r="I337" s="23" t="s">
        <v>600</v>
      </c>
      <c r="J337" s="23" t="s">
        <v>1142</v>
      </c>
      <c r="K337" s="23">
        <v>2328</v>
      </c>
      <c r="L337" s="23">
        <v>14550</v>
      </c>
      <c r="M337" s="23">
        <v>582</v>
      </c>
      <c r="N337" s="11">
        <v>16296</v>
      </c>
      <c r="O337" s="23" t="s">
        <v>272</v>
      </c>
      <c r="P337" s="23" t="s">
        <v>1143</v>
      </c>
      <c r="Q337" s="23">
        <v>1</v>
      </c>
      <c r="R337" s="23">
        <v>1</v>
      </c>
      <c r="S337" s="23">
        <v>24822</v>
      </c>
      <c r="T337" s="23" t="s">
        <v>593</v>
      </c>
    </row>
    <row r="338" spans="1:20" hidden="1" x14ac:dyDescent="0.25">
      <c r="A338" s="23">
        <v>8436</v>
      </c>
      <c r="B338" s="23" t="s">
        <v>1912</v>
      </c>
      <c r="C338" s="23" t="str">
        <f>VLOOKUP(B338,'TRATECSA ORACLCE'!A:A,1,)</f>
        <v>TTP-383</v>
      </c>
      <c r="D338" s="23" t="str">
        <f>VLOOKUP(B338,'TABLA PUENTE'!M:M,1,)</f>
        <v>TTP-383</v>
      </c>
      <c r="E338" s="23">
        <v>2</v>
      </c>
      <c r="F338" s="23" t="s">
        <v>592</v>
      </c>
      <c r="G338" s="23">
        <v>1</v>
      </c>
      <c r="H338" s="23">
        <v>1</v>
      </c>
      <c r="I338" s="23" t="s">
        <v>594</v>
      </c>
      <c r="J338" s="23" t="s">
        <v>2225</v>
      </c>
      <c r="K338" s="23">
        <v>3725.6</v>
      </c>
      <c r="L338" s="23">
        <v>23285</v>
      </c>
      <c r="M338" s="23">
        <v>931.4</v>
      </c>
      <c r="N338" s="11">
        <v>26079.200000000001</v>
      </c>
      <c r="O338" s="23" t="s">
        <v>1912</v>
      </c>
      <c r="P338" s="23" t="s">
        <v>2226</v>
      </c>
      <c r="Q338" s="23">
        <v>1</v>
      </c>
      <c r="R338" s="23">
        <v>1</v>
      </c>
      <c r="S338" s="23">
        <v>25419</v>
      </c>
      <c r="T338" s="23" t="s">
        <v>593</v>
      </c>
    </row>
    <row r="339" spans="1:20" hidden="1" x14ac:dyDescent="0.25">
      <c r="A339" s="23">
        <v>7984</v>
      </c>
      <c r="B339" s="23" t="s">
        <v>1144</v>
      </c>
      <c r="C339" s="23" t="e">
        <f>VLOOKUP(B339,'TRATECSA ORACLCE'!A:A,1,)</f>
        <v>#N/A</v>
      </c>
      <c r="D339" s="23" t="e">
        <f>VLOOKUP(B339,'TABLA PUENTE'!M:M,1,)</f>
        <v>#N/A</v>
      </c>
      <c r="E339" s="23">
        <v>2</v>
      </c>
      <c r="F339" s="23" t="s">
        <v>592</v>
      </c>
      <c r="G339" s="23">
        <v>1</v>
      </c>
      <c r="H339" s="23">
        <v>1</v>
      </c>
      <c r="I339" s="23" t="s">
        <v>594</v>
      </c>
      <c r="J339" s="23" t="s">
        <v>1145</v>
      </c>
      <c r="K339" s="23">
        <v>2672.8</v>
      </c>
      <c r="L339" s="23">
        <v>16705</v>
      </c>
      <c r="M339" s="23">
        <v>668.2</v>
      </c>
      <c r="N339" s="11">
        <v>18709.599999999999</v>
      </c>
      <c r="O339" s="23" t="s">
        <v>1144</v>
      </c>
      <c r="P339" s="23" t="s">
        <v>1146</v>
      </c>
      <c r="Q339" s="23">
        <v>1</v>
      </c>
      <c r="R339" s="23">
        <v>1</v>
      </c>
      <c r="S339" s="23">
        <v>24605</v>
      </c>
      <c r="T339" s="23" t="s">
        <v>593</v>
      </c>
    </row>
    <row r="340" spans="1:20" hidden="1" x14ac:dyDescent="0.25">
      <c r="A340" s="23">
        <v>7989</v>
      </c>
      <c r="B340" s="23" t="s">
        <v>282</v>
      </c>
      <c r="C340" s="23" t="str">
        <f>VLOOKUP(B340,'TRATECSA ORACLCE'!A:A,1,)</f>
        <v>TTP-28</v>
      </c>
      <c r="D340" s="23" t="str">
        <f>VLOOKUP(B340,'TABLA PUENTE'!M:M,1,)</f>
        <v>TTP-28</v>
      </c>
      <c r="E340" s="23">
        <v>2</v>
      </c>
      <c r="F340" s="23" t="s">
        <v>592</v>
      </c>
      <c r="G340" s="23">
        <v>1</v>
      </c>
      <c r="H340" s="23">
        <v>1</v>
      </c>
      <c r="I340" s="23" t="s">
        <v>600</v>
      </c>
      <c r="J340" s="23" t="s">
        <v>1147</v>
      </c>
      <c r="K340" s="23">
        <v>1299.2</v>
      </c>
      <c r="L340" s="23">
        <v>8120</v>
      </c>
      <c r="M340" s="23">
        <v>324.8</v>
      </c>
      <c r="N340" s="11">
        <v>9094.4</v>
      </c>
      <c r="O340" s="23" t="s">
        <v>282</v>
      </c>
      <c r="P340" s="23" t="s">
        <v>1148</v>
      </c>
      <c r="Q340" s="23">
        <v>1</v>
      </c>
      <c r="R340" s="23">
        <v>1</v>
      </c>
      <c r="S340" s="23">
        <v>24614</v>
      </c>
      <c r="T340" s="23" t="s">
        <v>593</v>
      </c>
    </row>
    <row r="341" spans="1:20" hidden="1" x14ac:dyDescent="0.25">
      <c r="A341" s="23">
        <v>7993</v>
      </c>
      <c r="B341" s="23" t="s">
        <v>101</v>
      </c>
      <c r="C341" s="23" t="str">
        <f>VLOOKUP(B341,'TRATECSA ORACLCE'!A:A,1,)</f>
        <v>TTP-32</v>
      </c>
      <c r="D341" s="23" t="str">
        <f>VLOOKUP(B341,'TABLA PUENTE'!M:M,1,)</f>
        <v>TTP-32</v>
      </c>
      <c r="E341" s="23">
        <v>2</v>
      </c>
      <c r="F341" s="23" t="s">
        <v>592</v>
      </c>
      <c r="G341" s="23">
        <v>1</v>
      </c>
      <c r="H341" s="23">
        <v>1</v>
      </c>
      <c r="I341" s="23" t="s">
        <v>600</v>
      </c>
      <c r="J341" s="23" t="s">
        <v>1149</v>
      </c>
      <c r="K341" s="23">
        <v>1299.2</v>
      </c>
      <c r="L341" s="23">
        <v>8120</v>
      </c>
      <c r="M341" s="23">
        <v>324.8</v>
      </c>
      <c r="N341" s="11">
        <v>9094.4</v>
      </c>
      <c r="O341" s="23" t="s">
        <v>101</v>
      </c>
      <c r="P341" s="23" t="s">
        <v>1150</v>
      </c>
      <c r="Q341" s="23">
        <v>1</v>
      </c>
      <c r="R341" s="23">
        <v>1</v>
      </c>
      <c r="S341" s="23">
        <v>24622</v>
      </c>
      <c r="T341" s="23" t="s">
        <v>593</v>
      </c>
    </row>
    <row r="342" spans="1:20" hidden="1" x14ac:dyDescent="0.25">
      <c r="A342" s="23">
        <v>8232</v>
      </c>
      <c r="B342" s="23" t="s">
        <v>54</v>
      </c>
      <c r="C342" s="23" t="str">
        <f>VLOOKUP(B342,'TRATECSA ORACLCE'!A:A,1,)</f>
        <v>TTP-190</v>
      </c>
      <c r="D342" s="23" t="str">
        <f>VLOOKUP(B342,'TABLA PUENTE'!M:M,1,)</f>
        <v>TTP-190</v>
      </c>
      <c r="E342" s="23">
        <v>2</v>
      </c>
      <c r="F342" s="23" t="s">
        <v>592</v>
      </c>
      <c r="G342" s="23">
        <v>1</v>
      </c>
      <c r="H342" s="23">
        <v>1</v>
      </c>
      <c r="I342" s="23" t="s">
        <v>600</v>
      </c>
      <c r="J342" s="23" t="s">
        <v>1151</v>
      </c>
      <c r="K342" s="23">
        <v>3725.6</v>
      </c>
      <c r="L342" s="23">
        <v>23285</v>
      </c>
      <c r="M342" s="23">
        <v>931.4</v>
      </c>
      <c r="N342" s="11">
        <v>26079.200000000001</v>
      </c>
      <c r="O342" s="23" t="s">
        <v>54</v>
      </c>
      <c r="P342" s="23" t="s">
        <v>1152</v>
      </c>
      <c r="Q342" s="23">
        <v>1</v>
      </c>
      <c r="R342" s="23">
        <v>1</v>
      </c>
      <c r="S342" s="23">
        <v>25020</v>
      </c>
      <c r="T342" s="23" t="s">
        <v>593</v>
      </c>
    </row>
    <row r="343" spans="1:20" hidden="1" x14ac:dyDescent="0.25">
      <c r="A343" s="23">
        <v>8284</v>
      </c>
      <c r="B343" s="23" t="s">
        <v>198</v>
      </c>
      <c r="C343" s="23" t="str">
        <f>VLOOKUP(B343,'TRATECSA ORACLCE'!A:A,1,)</f>
        <v>TTP-240</v>
      </c>
      <c r="D343" s="23" t="str">
        <f>VLOOKUP(B343,'TABLA PUENTE'!M:M,1,)</f>
        <v>TTP-240</v>
      </c>
      <c r="E343" s="23">
        <v>2</v>
      </c>
      <c r="F343" s="23" t="s">
        <v>592</v>
      </c>
      <c r="G343" s="23">
        <v>1</v>
      </c>
      <c r="H343" s="23">
        <v>1</v>
      </c>
      <c r="I343" s="23" t="s">
        <v>600</v>
      </c>
      <c r="J343" s="23" t="s">
        <v>1153</v>
      </c>
      <c r="K343" s="23">
        <v>2328</v>
      </c>
      <c r="L343" s="23">
        <v>14550</v>
      </c>
      <c r="M343" s="23">
        <v>582</v>
      </c>
      <c r="N343" s="11">
        <v>16296</v>
      </c>
      <c r="O343" s="23" t="s">
        <v>198</v>
      </c>
      <c r="P343" s="23" t="s">
        <v>1154</v>
      </c>
      <c r="Q343" s="23">
        <v>1</v>
      </c>
      <c r="R343" s="23">
        <v>1</v>
      </c>
      <c r="S343" s="23">
        <v>25126</v>
      </c>
      <c r="T343" s="23" t="s">
        <v>593</v>
      </c>
    </row>
    <row r="344" spans="1:20" hidden="1" x14ac:dyDescent="0.25">
      <c r="A344" s="23">
        <v>8317</v>
      </c>
      <c r="B344" s="23" t="s">
        <v>525</v>
      </c>
      <c r="C344" s="23" t="str">
        <f>VLOOKUP(B344,'TRATECSA ORACLCE'!A:A,1,)</f>
        <v>TTP-273</v>
      </c>
      <c r="D344" s="23" t="str">
        <f>VLOOKUP(B344,'TABLA PUENTE'!M:M,1,)</f>
        <v>TTP-273</v>
      </c>
      <c r="E344" s="23">
        <v>2</v>
      </c>
      <c r="F344" s="23" t="s">
        <v>592</v>
      </c>
      <c r="G344" s="23">
        <v>1</v>
      </c>
      <c r="H344" s="23">
        <v>1</v>
      </c>
      <c r="I344" s="23" t="s">
        <v>603</v>
      </c>
      <c r="J344" s="23" t="s">
        <v>1155</v>
      </c>
      <c r="K344" s="23">
        <v>5221.6000000000004</v>
      </c>
      <c r="L344" s="23">
        <v>32635</v>
      </c>
      <c r="M344" s="23">
        <v>1305.4000000000001</v>
      </c>
      <c r="N344" s="11">
        <v>36551.199999999997</v>
      </c>
      <c r="O344" s="23" t="s">
        <v>525</v>
      </c>
      <c r="P344" s="23" t="s">
        <v>1156</v>
      </c>
      <c r="Q344" s="23">
        <v>1</v>
      </c>
      <c r="R344" s="23">
        <v>1</v>
      </c>
      <c r="S344" s="23">
        <v>25194</v>
      </c>
      <c r="T344" s="23" t="s">
        <v>593</v>
      </c>
    </row>
    <row r="345" spans="1:20" hidden="1" x14ac:dyDescent="0.25">
      <c r="A345" s="23">
        <v>8158</v>
      </c>
      <c r="B345" s="23" t="s">
        <v>500</v>
      </c>
      <c r="C345" s="23" t="str">
        <f>VLOOKUP(B345,'TRATECSA ORACLCE'!A:A,1,)</f>
        <v>TTP-124</v>
      </c>
      <c r="D345" s="23" t="str">
        <f>VLOOKUP(B345,'TABLA PUENTE'!M:M,1,)</f>
        <v>TTP-124</v>
      </c>
      <c r="E345" s="23">
        <v>2</v>
      </c>
      <c r="F345" s="23" t="s">
        <v>592</v>
      </c>
      <c r="G345" s="23">
        <v>1</v>
      </c>
      <c r="H345" s="23">
        <v>1</v>
      </c>
      <c r="I345" s="23" t="s">
        <v>603</v>
      </c>
      <c r="J345" s="23" t="s">
        <v>1157</v>
      </c>
      <c r="K345" s="23">
        <v>2672.8</v>
      </c>
      <c r="L345" s="23">
        <v>16705</v>
      </c>
      <c r="M345" s="23">
        <v>668.2</v>
      </c>
      <c r="N345" s="11">
        <v>18709.599999999999</v>
      </c>
      <c r="O345" s="23" t="s">
        <v>500</v>
      </c>
      <c r="P345" s="23" t="s">
        <v>1158</v>
      </c>
      <c r="Q345" s="23">
        <v>1</v>
      </c>
      <c r="R345" s="23">
        <v>1</v>
      </c>
      <c r="S345" s="23">
        <v>24883</v>
      </c>
      <c r="T345" s="23" t="s">
        <v>593</v>
      </c>
    </row>
    <row r="346" spans="1:20" hidden="1" x14ac:dyDescent="0.25">
      <c r="A346" s="23">
        <v>8187</v>
      </c>
      <c r="B346" s="23" t="s">
        <v>173</v>
      </c>
      <c r="C346" s="23" t="str">
        <f>VLOOKUP(B346,'TRATECSA ORACLCE'!A:A,1,)</f>
        <v>TTP-145</v>
      </c>
      <c r="D346" s="23" t="str">
        <f>VLOOKUP(B346,'TABLA PUENTE'!M:M,1,)</f>
        <v>TTP-145</v>
      </c>
      <c r="E346" s="23">
        <v>2</v>
      </c>
      <c r="F346" s="23" t="s">
        <v>592</v>
      </c>
      <c r="G346" s="23">
        <v>1</v>
      </c>
      <c r="H346" s="23">
        <v>1</v>
      </c>
      <c r="I346" s="23" t="s">
        <v>594</v>
      </c>
      <c r="J346" s="23" t="s">
        <v>1159</v>
      </c>
      <c r="K346" s="23">
        <v>1746.4</v>
      </c>
      <c r="L346" s="23">
        <v>10915</v>
      </c>
      <c r="M346" s="23">
        <v>436.6</v>
      </c>
      <c r="N346" s="11">
        <v>12224.8</v>
      </c>
      <c r="O346" s="23" t="s">
        <v>173</v>
      </c>
      <c r="P346" s="23" t="s">
        <v>1160</v>
      </c>
      <c r="Q346" s="23">
        <v>1</v>
      </c>
      <c r="R346" s="23">
        <v>1</v>
      </c>
      <c r="S346" s="23">
        <v>24933</v>
      </c>
      <c r="T346" s="23" t="s">
        <v>593</v>
      </c>
    </row>
    <row r="347" spans="1:20" hidden="1" x14ac:dyDescent="0.25">
      <c r="A347" s="23">
        <v>8233</v>
      </c>
      <c r="B347" s="23" t="s">
        <v>133</v>
      </c>
      <c r="C347" s="23" t="str">
        <f>VLOOKUP(B347,'TRATECSA ORACLCE'!A:A,1,)</f>
        <v>TTP-191</v>
      </c>
      <c r="D347" s="23" t="str">
        <f>VLOOKUP(B347,'TABLA PUENTE'!M:M,1,)</f>
        <v>TTP-191</v>
      </c>
      <c r="E347" s="23">
        <v>2</v>
      </c>
      <c r="F347" s="23" t="s">
        <v>592</v>
      </c>
      <c r="G347" s="23">
        <v>1</v>
      </c>
      <c r="H347" s="23">
        <v>1</v>
      </c>
      <c r="I347" s="23" t="s">
        <v>603</v>
      </c>
      <c r="J347" s="23" t="s">
        <v>1161</v>
      </c>
      <c r="K347" s="23">
        <v>1299.2</v>
      </c>
      <c r="L347" s="23">
        <v>8120</v>
      </c>
      <c r="M347" s="23">
        <v>324.8</v>
      </c>
      <c r="N347" s="11">
        <v>9094.4</v>
      </c>
      <c r="O347" s="23" t="s">
        <v>133</v>
      </c>
      <c r="P347" s="23" t="s">
        <v>1162</v>
      </c>
      <c r="Q347" s="23">
        <v>1</v>
      </c>
      <c r="R347" s="23">
        <v>1</v>
      </c>
      <c r="S347" s="23">
        <v>25022</v>
      </c>
      <c r="T347" s="23" t="s">
        <v>593</v>
      </c>
    </row>
    <row r="348" spans="1:20" hidden="1" x14ac:dyDescent="0.25">
      <c r="A348" s="23">
        <v>8323</v>
      </c>
      <c r="B348" s="23" t="s">
        <v>327</v>
      </c>
      <c r="C348" s="23" t="str">
        <f>VLOOKUP(B348,'TRATECSA ORACLCE'!A:A,1,)</f>
        <v>TTP-279</v>
      </c>
      <c r="D348" s="23" t="str">
        <f>VLOOKUP(B348,'TABLA PUENTE'!M:M,1,)</f>
        <v>TTP-279</v>
      </c>
      <c r="E348" s="23">
        <v>2</v>
      </c>
      <c r="F348" s="23" t="s">
        <v>592</v>
      </c>
      <c r="G348" s="23">
        <v>1</v>
      </c>
      <c r="H348" s="23">
        <v>1</v>
      </c>
      <c r="I348" s="23" t="s">
        <v>600</v>
      </c>
      <c r="J348" s="23" t="s">
        <v>1163</v>
      </c>
      <c r="K348" s="23">
        <v>2671.42</v>
      </c>
      <c r="L348" s="23">
        <v>16696.36</v>
      </c>
      <c r="M348" s="23">
        <v>667.85</v>
      </c>
      <c r="N348" s="11">
        <v>18699.93</v>
      </c>
      <c r="O348" s="23" t="s">
        <v>327</v>
      </c>
      <c r="P348" s="23" t="s">
        <v>1164</v>
      </c>
      <c r="Q348" s="23">
        <v>1</v>
      </c>
      <c r="R348" s="23">
        <v>1</v>
      </c>
      <c r="S348" s="23">
        <v>25207</v>
      </c>
      <c r="T348" s="23" t="s">
        <v>593</v>
      </c>
    </row>
    <row r="349" spans="1:20" hidden="1" x14ac:dyDescent="0.25">
      <c r="A349" s="23">
        <v>8476</v>
      </c>
      <c r="B349" s="23" t="s">
        <v>1994</v>
      </c>
      <c r="C349" s="23" t="str">
        <f>VLOOKUP(B349,'TRATECSA ORACLCE'!A:A,1,)</f>
        <v>TTP-421</v>
      </c>
      <c r="D349" s="23" t="str">
        <f>VLOOKUP(B349,'TABLA PUENTE'!M:M,1,)</f>
        <v>TTP-421</v>
      </c>
      <c r="E349" s="23">
        <v>2</v>
      </c>
      <c r="F349" s="23" t="s">
        <v>592</v>
      </c>
      <c r="G349" s="23">
        <v>1</v>
      </c>
      <c r="H349" s="23">
        <v>1</v>
      </c>
      <c r="I349" s="23" t="s">
        <v>600</v>
      </c>
      <c r="J349" s="23" t="s">
        <v>2227</v>
      </c>
      <c r="K349" s="23">
        <v>1746.4</v>
      </c>
      <c r="L349" s="23">
        <v>10915</v>
      </c>
      <c r="M349" s="23">
        <v>436.6</v>
      </c>
      <c r="N349" s="11">
        <v>12224.8</v>
      </c>
      <c r="O349" s="23" t="s">
        <v>1994</v>
      </c>
      <c r="P349" s="23" t="s">
        <v>2228</v>
      </c>
      <c r="Q349" s="23">
        <v>1</v>
      </c>
      <c r="R349" s="23">
        <v>1</v>
      </c>
      <c r="S349" s="23">
        <v>25504</v>
      </c>
      <c r="T349" s="23" t="s">
        <v>593</v>
      </c>
    </row>
    <row r="350" spans="1:20" hidden="1" x14ac:dyDescent="0.25">
      <c r="A350" s="23">
        <v>8154</v>
      </c>
      <c r="B350" s="23" t="s">
        <v>1165</v>
      </c>
      <c r="C350" s="23" t="e">
        <f>VLOOKUP(B350,'TRATECSA ORACLCE'!A:A,1,)</f>
        <v>#N/A</v>
      </c>
      <c r="D350" s="23" t="e">
        <f>VLOOKUP(B350,'TABLA PUENTE'!M:M,1,)</f>
        <v>#N/A</v>
      </c>
      <c r="E350" s="23">
        <v>88</v>
      </c>
      <c r="F350" s="23" t="s">
        <v>592</v>
      </c>
      <c r="G350" s="23">
        <v>1</v>
      </c>
      <c r="H350" s="23">
        <v>1</v>
      </c>
      <c r="I350" s="23" t="s">
        <v>600</v>
      </c>
      <c r="J350" s="23" t="s">
        <v>1166</v>
      </c>
      <c r="K350" s="23">
        <v>2796.16</v>
      </c>
      <c r="L350" s="23">
        <v>17476</v>
      </c>
      <c r="M350" s="23">
        <v>699.04</v>
      </c>
      <c r="N350" s="11">
        <v>19573.12</v>
      </c>
      <c r="O350" s="23" t="s">
        <v>1165</v>
      </c>
      <c r="P350" s="23" t="s">
        <v>1167</v>
      </c>
      <c r="Q350" s="23">
        <v>1</v>
      </c>
      <c r="R350" s="23">
        <v>1</v>
      </c>
      <c r="S350" s="23">
        <v>24874</v>
      </c>
      <c r="T350" s="23" t="s">
        <v>593</v>
      </c>
    </row>
    <row r="351" spans="1:20" hidden="1" x14ac:dyDescent="0.25">
      <c r="A351" s="23">
        <v>8234</v>
      </c>
      <c r="B351" s="23" t="s">
        <v>563</v>
      </c>
      <c r="C351" s="23" t="str">
        <f>VLOOKUP(B351,'TRATECSA ORACLCE'!A:A,1,)</f>
        <v>TTP-192</v>
      </c>
      <c r="D351" s="23" t="str">
        <f>VLOOKUP(B351,'TABLA PUENTE'!M:M,1,)</f>
        <v>TTP-192</v>
      </c>
      <c r="E351" s="23">
        <v>2</v>
      </c>
      <c r="F351" s="23" t="s">
        <v>592</v>
      </c>
      <c r="G351" s="23">
        <v>1</v>
      </c>
      <c r="H351" s="23">
        <v>1</v>
      </c>
      <c r="I351" s="23" t="s">
        <v>603</v>
      </c>
      <c r="J351" s="23" t="s">
        <v>1168</v>
      </c>
      <c r="K351" s="23">
        <v>1299.2</v>
      </c>
      <c r="L351" s="23">
        <v>8120</v>
      </c>
      <c r="M351" s="23">
        <v>324.8</v>
      </c>
      <c r="N351" s="11">
        <v>9094.4</v>
      </c>
      <c r="O351" s="23" t="s">
        <v>563</v>
      </c>
      <c r="P351" s="23" t="s">
        <v>1169</v>
      </c>
      <c r="Q351" s="23">
        <v>1</v>
      </c>
      <c r="R351" s="23">
        <v>1</v>
      </c>
      <c r="S351" s="23">
        <v>25024</v>
      </c>
      <c r="T351" s="23" t="s">
        <v>593</v>
      </c>
    </row>
    <row r="352" spans="1:20" hidden="1" x14ac:dyDescent="0.25">
      <c r="A352" s="23">
        <v>8285</v>
      </c>
      <c r="B352" s="23" t="s">
        <v>170</v>
      </c>
      <c r="C352" s="23" t="str">
        <f>VLOOKUP(B352,'TRATECSA ORACLCE'!A:A,1,)</f>
        <v>TTP-241</v>
      </c>
      <c r="D352" s="23" t="str">
        <f>VLOOKUP(B352,'TABLA PUENTE'!M:M,1,)</f>
        <v>TTP-241</v>
      </c>
      <c r="E352" s="23">
        <v>2</v>
      </c>
      <c r="F352" s="23" t="s">
        <v>592</v>
      </c>
      <c r="G352" s="23">
        <v>1</v>
      </c>
      <c r="H352" s="23">
        <v>1</v>
      </c>
      <c r="I352" s="23" t="s">
        <v>600</v>
      </c>
      <c r="J352" s="23" t="s">
        <v>1170</v>
      </c>
      <c r="K352" s="23">
        <v>2328</v>
      </c>
      <c r="L352" s="23">
        <v>14550</v>
      </c>
      <c r="M352" s="23">
        <v>582</v>
      </c>
      <c r="N352" s="11">
        <v>16296</v>
      </c>
      <c r="O352" s="23" t="s">
        <v>170</v>
      </c>
      <c r="P352" s="23" t="s">
        <v>1171</v>
      </c>
      <c r="Q352" s="23">
        <v>1</v>
      </c>
      <c r="R352" s="23">
        <v>1</v>
      </c>
      <c r="S352" s="23">
        <v>25128</v>
      </c>
      <c r="T352" s="23" t="s">
        <v>593</v>
      </c>
    </row>
    <row r="353" spans="1:20" hidden="1" x14ac:dyDescent="0.25">
      <c r="A353" s="23">
        <v>8398</v>
      </c>
      <c r="B353" s="23" t="s">
        <v>257</v>
      </c>
      <c r="C353" s="23" t="str">
        <f>VLOOKUP(B353,'TRATECSA ORACLCE'!A:A,1,)</f>
        <v>TTP-349</v>
      </c>
      <c r="D353" s="23" t="str">
        <f>VLOOKUP(B353,'TABLA PUENTE'!M:M,1,)</f>
        <v>TTP-349</v>
      </c>
      <c r="E353" s="23">
        <v>2</v>
      </c>
      <c r="F353" s="23" t="s">
        <v>592</v>
      </c>
      <c r="G353" s="23">
        <v>1</v>
      </c>
      <c r="H353" s="23">
        <v>1</v>
      </c>
      <c r="I353" s="23" t="s">
        <v>594</v>
      </c>
      <c r="J353" s="23" t="s">
        <v>1172</v>
      </c>
      <c r="K353" s="23">
        <v>1697.6</v>
      </c>
      <c r="L353" s="23">
        <v>10610</v>
      </c>
      <c r="M353" s="23">
        <v>424.4</v>
      </c>
      <c r="N353" s="11">
        <v>11883.2</v>
      </c>
      <c r="O353" s="23" t="s">
        <v>257</v>
      </c>
      <c r="P353" s="23" t="s">
        <v>1173</v>
      </c>
      <c r="Q353" s="23">
        <v>1</v>
      </c>
      <c r="R353" s="23">
        <v>1</v>
      </c>
      <c r="S353" s="23">
        <v>25349</v>
      </c>
      <c r="T353" s="23" t="s">
        <v>593</v>
      </c>
    </row>
    <row r="354" spans="1:20" hidden="1" x14ac:dyDescent="0.25">
      <c r="A354" s="23">
        <v>8155</v>
      </c>
      <c r="B354" s="23" t="s">
        <v>404</v>
      </c>
      <c r="C354" s="23" t="str">
        <f>VLOOKUP(B354,'TRATECSA ORACLCE'!A:A,1,)</f>
        <v>TTP-121</v>
      </c>
      <c r="D354" s="23" t="str">
        <f>VLOOKUP(B354,'TABLA PUENTE'!M:M,1,)</f>
        <v>TTP-121</v>
      </c>
      <c r="E354" s="23">
        <v>2</v>
      </c>
      <c r="F354" s="23" t="s">
        <v>592</v>
      </c>
      <c r="G354" s="23">
        <v>1</v>
      </c>
      <c r="H354" s="23">
        <v>1</v>
      </c>
      <c r="I354" s="23" t="s">
        <v>603</v>
      </c>
      <c r="J354" s="23" t="s">
        <v>1174</v>
      </c>
      <c r="K354" s="23">
        <v>1299.2</v>
      </c>
      <c r="L354" s="23">
        <v>8120</v>
      </c>
      <c r="M354" s="23">
        <v>324.8</v>
      </c>
      <c r="N354" s="11">
        <v>9094.4</v>
      </c>
      <c r="O354" s="23" t="s">
        <v>404</v>
      </c>
      <c r="P354" s="23" t="s">
        <v>1175</v>
      </c>
      <c r="Q354" s="23">
        <v>1</v>
      </c>
      <c r="R354" s="23">
        <v>1</v>
      </c>
      <c r="S354" s="23">
        <v>24876</v>
      </c>
      <c r="T354" s="23" t="s">
        <v>593</v>
      </c>
    </row>
    <row r="355" spans="1:20" hidden="1" x14ac:dyDescent="0.25">
      <c r="A355" s="23">
        <v>8067</v>
      </c>
      <c r="B355" s="23" t="s">
        <v>315</v>
      </c>
      <c r="C355" s="23" t="str">
        <f>VLOOKUP(B355,'TRATECSA ORACLCE'!A:A,1,)</f>
        <v>TTP-93</v>
      </c>
      <c r="D355" s="23" t="str">
        <f>VLOOKUP(B355,'TABLA PUENTE'!M:M,1,)</f>
        <v>TTP-93</v>
      </c>
      <c r="E355" s="23">
        <v>2</v>
      </c>
      <c r="F355" s="23" t="s">
        <v>592</v>
      </c>
      <c r="G355" s="23">
        <v>1</v>
      </c>
      <c r="H355" s="23">
        <v>1</v>
      </c>
      <c r="I355" s="23" t="s">
        <v>603</v>
      </c>
      <c r="J355" s="23" t="s">
        <v>1176</v>
      </c>
      <c r="K355" s="23">
        <v>3725.6</v>
      </c>
      <c r="L355" s="23">
        <v>23285</v>
      </c>
      <c r="M355" s="23">
        <v>931.4</v>
      </c>
      <c r="N355" s="11">
        <v>26079.200000000001</v>
      </c>
      <c r="O355" s="23" t="s">
        <v>315</v>
      </c>
      <c r="P355" s="23" t="s">
        <v>1177</v>
      </c>
      <c r="Q355" s="23">
        <v>1</v>
      </c>
      <c r="R355" s="23">
        <v>1</v>
      </c>
      <c r="S355" s="23">
        <v>24759</v>
      </c>
      <c r="T355" s="23" t="s">
        <v>593</v>
      </c>
    </row>
    <row r="356" spans="1:20" hidden="1" x14ac:dyDescent="0.25">
      <c r="A356" s="23">
        <v>8264</v>
      </c>
      <c r="B356" s="23" t="s">
        <v>437</v>
      </c>
      <c r="C356" s="23" t="str">
        <f>VLOOKUP(B356,'TRATECSA ORACLCE'!A:A,1,)</f>
        <v>TTP-222</v>
      </c>
      <c r="D356" s="23" t="str">
        <f>VLOOKUP(B356,'TABLA PUENTE'!M:M,1,)</f>
        <v>TTP-222</v>
      </c>
      <c r="E356" s="23">
        <v>2</v>
      </c>
      <c r="F356" s="23" t="s">
        <v>592</v>
      </c>
      <c r="G356" s="23">
        <v>1</v>
      </c>
      <c r="H356" s="23">
        <v>1</v>
      </c>
      <c r="I356" s="23" t="s">
        <v>603</v>
      </c>
      <c r="J356" s="23" t="s">
        <v>1178</v>
      </c>
      <c r="K356" s="23">
        <v>2795.83</v>
      </c>
      <c r="L356" s="23">
        <v>17473.96</v>
      </c>
      <c r="M356" s="23">
        <v>698.96</v>
      </c>
      <c r="N356" s="11">
        <v>19570.830000000002</v>
      </c>
      <c r="O356" s="23" t="s">
        <v>437</v>
      </c>
      <c r="P356" s="23" t="s">
        <v>1179</v>
      </c>
      <c r="Q356" s="23">
        <v>1</v>
      </c>
      <c r="R356" s="23">
        <v>1</v>
      </c>
      <c r="S356" s="23">
        <v>25086</v>
      </c>
      <c r="T356" s="23" t="s">
        <v>593</v>
      </c>
    </row>
    <row r="357" spans="1:20" hidden="1" x14ac:dyDescent="0.25">
      <c r="A357" s="23">
        <v>8275</v>
      </c>
      <c r="B357" s="23" t="s">
        <v>1180</v>
      </c>
      <c r="C357" s="23" t="e">
        <f>VLOOKUP(B357,'TRATECSA ORACLCE'!A:A,1,)</f>
        <v>#N/A</v>
      </c>
      <c r="D357" s="23" t="e">
        <f>VLOOKUP(B357,'TABLA PUENTE'!M:M,1,)</f>
        <v>#N/A</v>
      </c>
      <c r="E357" s="23">
        <v>2</v>
      </c>
      <c r="F357" s="23" t="s">
        <v>592</v>
      </c>
      <c r="G357" s="23">
        <v>1</v>
      </c>
      <c r="H357" s="23">
        <v>1</v>
      </c>
      <c r="I357" s="23" t="s">
        <v>600</v>
      </c>
      <c r="J357" s="23" t="s">
        <v>1181</v>
      </c>
      <c r="K357" s="23">
        <v>3334.46</v>
      </c>
      <c r="L357" s="23">
        <v>20840.37</v>
      </c>
      <c r="M357" s="23">
        <v>833.61</v>
      </c>
      <c r="N357" s="11">
        <v>23341.22</v>
      </c>
      <c r="O357" s="23" t="s">
        <v>1180</v>
      </c>
      <c r="P357" s="23" t="s">
        <v>1182</v>
      </c>
      <c r="Q357" s="23">
        <v>1</v>
      </c>
      <c r="R357" s="23">
        <v>1</v>
      </c>
      <c r="S357" s="23">
        <v>25107</v>
      </c>
      <c r="T357" s="23" t="s">
        <v>593</v>
      </c>
    </row>
    <row r="358" spans="1:20" hidden="1" x14ac:dyDescent="0.25">
      <c r="A358" s="23">
        <v>8278</v>
      </c>
      <c r="B358" s="23" t="s">
        <v>303</v>
      </c>
      <c r="C358" s="23" t="str">
        <f>VLOOKUP(B358,'TRATECSA ORACLCE'!A:A,1,)</f>
        <v>TTP-234</v>
      </c>
      <c r="D358" s="23" t="str">
        <f>VLOOKUP(B358,'TABLA PUENTE'!M:M,1,)</f>
        <v>TTP-234</v>
      </c>
      <c r="E358" s="23">
        <v>2</v>
      </c>
      <c r="F358" s="23" t="s">
        <v>592</v>
      </c>
      <c r="G358" s="23">
        <v>1</v>
      </c>
      <c r="H358" s="23">
        <v>1</v>
      </c>
      <c r="I358" s="23" t="s">
        <v>594</v>
      </c>
      <c r="J358" s="23" t="s">
        <v>1183</v>
      </c>
      <c r="K358" s="23">
        <v>2243.1999999999998</v>
      </c>
      <c r="L358" s="23">
        <v>14020</v>
      </c>
      <c r="M358" s="23">
        <v>560.79999999999995</v>
      </c>
      <c r="N358" s="11">
        <v>15702.4</v>
      </c>
      <c r="O358" s="23" t="s">
        <v>303</v>
      </c>
      <c r="P358" s="23" t="s">
        <v>1184</v>
      </c>
      <c r="Q358" s="23">
        <v>1</v>
      </c>
      <c r="R358" s="23">
        <v>1</v>
      </c>
      <c r="S358" s="23">
        <v>25113</v>
      </c>
      <c r="T358" s="23" t="s">
        <v>593</v>
      </c>
    </row>
    <row r="359" spans="1:20" hidden="1" x14ac:dyDescent="0.25">
      <c r="A359" s="23">
        <v>8388</v>
      </c>
      <c r="B359" s="23" t="s">
        <v>382</v>
      </c>
      <c r="C359" s="23" t="str">
        <f>VLOOKUP(B359,'TRATECSA ORACLCE'!A:A,1,)</f>
        <v>TTP-339</v>
      </c>
      <c r="D359" s="23" t="str">
        <f>VLOOKUP(B359,'TABLA PUENTE'!M:M,1,)</f>
        <v>TTP-339</v>
      </c>
      <c r="E359" s="23">
        <v>2</v>
      </c>
      <c r="F359" s="23" t="s">
        <v>592</v>
      </c>
      <c r="G359" s="23">
        <v>1</v>
      </c>
      <c r="H359" s="23">
        <v>1</v>
      </c>
      <c r="I359" s="23" t="s">
        <v>603</v>
      </c>
      <c r="J359" s="23" t="s">
        <v>1185</v>
      </c>
      <c r="K359" s="23">
        <v>1277.79</v>
      </c>
      <c r="L359" s="23">
        <v>7986.17</v>
      </c>
      <c r="M359" s="23">
        <v>319.45</v>
      </c>
      <c r="N359" s="11">
        <v>8944.51</v>
      </c>
      <c r="O359" s="23" t="s">
        <v>382</v>
      </c>
      <c r="P359" s="23" t="s">
        <v>1186</v>
      </c>
      <c r="Q359" s="23">
        <v>1</v>
      </c>
      <c r="R359" s="23">
        <v>1</v>
      </c>
      <c r="S359" s="23">
        <v>25329</v>
      </c>
      <c r="T359" s="23" t="s">
        <v>593</v>
      </c>
    </row>
    <row r="360" spans="1:20" hidden="1" x14ac:dyDescent="0.25">
      <c r="A360" s="23">
        <v>7985</v>
      </c>
      <c r="B360" s="23" t="s">
        <v>1187</v>
      </c>
      <c r="C360" s="23" t="e">
        <f>VLOOKUP(B360,'TRATECSA ORACLCE'!A:A,1,)</f>
        <v>#N/A</v>
      </c>
      <c r="D360" s="23" t="e">
        <f>VLOOKUP(B360,'TABLA PUENTE'!M:M,1,)</f>
        <v>#N/A</v>
      </c>
      <c r="E360" s="23">
        <v>2</v>
      </c>
      <c r="F360" s="23" t="s">
        <v>592</v>
      </c>
      <c r="G360" s="23">
        <v>1</v>
      </c>
      <c r="H360" s="23">
        <v>1</v>
      </c>
      <c r="I360" s="23" t="s">
        <v>594</v>
      </c>
      <c r="J360" s="23" t="s">
        <v>1188</v>
      </c>
      <c r="K360" s="23">
        <v>2672.8</v>
      </c>
      <c r="L360" s="23">
        <v>16705</v>
      </c>
      <c r="M360" s="23">
        <v>668.2</v>
      </c>
      <c r="N360" s="11">
        <v>18709.599999999999</v>
      </c>
      <c r="O360" s="23" t="s">
        <v>1187</v>
      </c>
      <c r="P360" s="23" t="s">
        <v>1189</v>
      </c>
      <c r="Q360" s="23">
        <v>1</v>
      </c>
      <c r="R360" s="23">
        <v>1</v>
      </c>
      <c r="S360" s="23">
        <v>24606</v>
      </c>
      <c r="T360" s="23" t="s">
        <v>593</v>
      </c>
    </row>
    <row r="361" spans="1:20" hidden="1" x14ac:dyDescent="0.25">
      <c r="A361" s="23">
        <v>7986</v>
      </c>
      <c r="B361" s="23" t="s">
        <v>553</v>
      </c>
      <c r="C361" s="23" t="str">
        <f>VLOOKUP(B361,'TRATECSA ORACLCE'!A:A,1,)</f>
        <v>TTP-25</v>
      </c>
      <c r="D361" s="23" t="str">
        <f>VLOOKUP(B361,'TABLA PUENTE'!M:M,1,)</f>
        <v>TTP-25</v>
      </c>
      <c r="E361" s="23">
        <v>2</v>
      </c>
      <c r="F361" s="23" t="s">
        <v>592</v>
      </c>
      <c r="G361" s="23">
        <v>1</v>
      </c>
      <c r="H361" s="23">
        <v>1</v>
      </c>
      <c r="I361" s="23" t="s">
        <v>600</v>
      </c>
      <c r="J361" s="23" t="s">
        <v>1190</v>
      </c>
      <c r="K361" s="23">
        <v>2328</v>
      </c>
      <c r="L361" s="23">
        <v>14550</v>
      </c>
      <c r="M361" s="23">
        <v>582</v>
      </c>
      <c r="N361" s="11">
        <v>16296</v>
      </c>
      <c r="O361" s="23" t="s">
        <v>553</v>
      </c>
      <c r="P361" s="23" t="s">
        <v>1191</v>
      </c>
      <c r="Q361" s="23">
        <v>1</v>
      </c>
      <c r="R361" s="23">
        <v>1</v>
      </c>
      <c r="S361" s="23">
        <v>24608</v>
      </c>
      <c r="T361" s="23" t="s">
        <v>593</v>
      </c>
    </row>
    <row r="362" spans="1:20" hidden="1" x14ac:dyDescent="0.25">
      <c r="A362" s="23">
        <v>8359</v>
      </c>
      <c r="B362" s="23" t="s">
        <v>99</v>
      </c>
      <c r="C362" s="23" t="str">
        <f>VLOOKUP(B362,'TRATECSA ORACLCE'!A:A,1,)</f>
        <v>TTP-311</v>
      </c>
      <c r="D362" s="23" t="str">
        <f>VLOOKUP(B362,'TABLA PUENTE'!M:M,1,)</f>
        <v>TTP-311</v>
      </c>
      <c r="E362" s="23">
        <v>2</v>
      </c>
      <c r="F362" s="23" t="s">
        <v>592</v>
      </c>
      <c r="G362" s="23">
        <v>1</v>
      </c>
      <c r="H362" s="23">
        <v>1</v>
      </c>
      <c r="I362" s="23" t="s">
        <v>594</v>
      </c>
      <c r="J362" s="23" t="s">
        <v>1192</v>
      </c>
      <c r="K362" s="23">
        <v>1299.2</v>
      </c>
      <c r="L362" s="23">
        <v>8120</v>
      </c>
      <c r="M362" s="23">
        <v>324.8</v>
      </c>
      <c r="N362" s="11">
        <v>9094.4</v>
      </c>
      <c r="O362" s="23" t="s">
        <v>99</v>
      </c>
      <c r="P362" s="23" t="s">
        <v>1193</v>
      </c>
      <c r="Q362" s="23">
        <v>1</v>
      </c>
      <c r="R362" s="23">
        <v>1</v>
      </c>
      <c r="S362" s="23">
        <v>25269</v>
      </c>
      <c r="T362" s="23" t="s">
        <v>593</v>
      </c>
    </row>
    <row r="363" spans="1:20" hidden="1" x14ac:dyDescent="0.25">
      <c r="A363" s="23">
        <v>8401</v>
      </c>
      <c r="B363" s="23" t="s">
        <v>174</v>
      </c>
      <c r="C363" s="23" t="str">
        <f>VLOOKUP(B363,'TRATECSA ORACLCE'!A:A,1,)</f>
        <v>TTP-352</v>
      </c>
      <c r="D363" s="23" t="str">
        <f>VLOOKUP(B363,'TABLA PUENTE'!M:M,1,)</f>
        <v>TTP-352</v>
      </c>
      <c r="E363" s="23">
        <v>2</v>
      </c>
      <c r="F363" s="23" t="s">
        <v>592</v>
      </c>
      <c r="G363" s="23">
        <v>1</v>
      </c>
      <c r="H363" s="23">
        <v>1</v>
      </c>
      <c r="I363" s="23" t="s">
        <v>594</v>
      </c>
      <c r="J363" s="23" t="s">
        <v>1194</v>
      </c>
      <c r="K363" s="23">
        <v>3637.6</v>
      </c>
      <c r="L363" s="23">
        <v>22735</v>
      </c>
      <c r="M363" s="23">
        <v>909.4</v>
      </c>
      <c r="N363" s="11">
        <v>25463.200000000001</v>
      </c>
      <c r="O363" s="23" t="s">
        <v>174</v>
      </c>
      <c r="P363" s="23" t="s">
        <v>1195</v>
      </c>
      <c r="Q363" s="23">
        <v>1</v>
      </c>
      <c r="R363" s="23">
        <v>1</v>
      </c>
      <c r="S363" s="23">
        <v>25355</v>
      </c>
      <c r="T363" s="23" t="s">
        <v>593</v>
      </c>
    </row>
    <row r="364" spans="1:20" hidden="1" x14ac:dyDescent="0.25">
      <c r="A364" s="23">
        <v>8487</v>
      </c>
      <c r="B364" s="23" t="s">
        <v>2014</v>
      </c>
      <c r="C364" s="23" t="str">
        <f>VLOOKUP(B364,'TRATECSA ORACLCE'!A:A,1,)</f>
        <v>TTP-432</v>
      </c>
      <c r="D364" s="23" t="str">
        <f>VLOOKUP(B364,'TABLA PUENTE'!M:M,1,)</f>
        <v>TTP-432</v>
      </c>
      <c r="E364" s="23">
        <v>2</v>
      </c>
      <c r="F364" s="23" t="s">
        <v>592</v>
      </c>
      <c r="G364" s="23">
        <v>1</v>
      </c>
      <c r="H364" s="23">
        <v>1</v>
      </c>
      <c r="I364" s="23" t="s">
        <v>603</v>
      </c>
      <c r="J364" s="23" t="s">
        <v>2229</v>
      </c>
      <c r="K364" s="23">
        <v>1299.2</v>
      </c>
      <c r="L364" s="23">
        <v>8120</v>
      </c>
      <c r="M364" s="23">
        <v>324.8</v>
      </c>
      <c r="N364" s="11">
        <v>9094.4</v>
      </c>
      <c r="O364" s="23" t="s">
        <v>2014</v>
      </c>
      <c r="P364" s="23" t="s">
        <v>2230</v>
      </c>
      <c r="Q364" s="23">
        <v>1</v>
      </c>
      <c r="R364" s="23">
        <v>1</v>
      </c>
      <c r="S364" s="23">
        <v>25525</v>
      </c>
      <c r="T364" s="23" t="s">
        <v>593</v>
      </c>
    </row>
    <row r="365" spans="1:20" hidden="1" x14ac:dyDescent="0.25">
      <c r="A365" s="23">
        <v>8159</v>
      </c>
      <c r="B365" s="23" t="s">
        <v>1196</v>
      </c>
      <c r="C365" s="23" t="e">
        <f>VLOOKUP(B365,'TRATECSA ORACLCE'!A:A,1,)</f>
        <v>#N/A</v>
      </c>
      <c r="D365" s="23" t="e">
        <f>VLOOKUP(B365,'TABLA PUENTE'!M:M,1,)</f>
        <v>#N/A</v>
      </c>
      <c r="E365" s="23">
        <v>2</v>
      </c>
      <c r="F365" s="23" t="s">
        <v>592</v>
      </c>
      <c r="G365" s="23">
        <v>1</v>
      </c>
      <c r="H365" s="23">
        <v>1</v>
      </c>
      <c r="I365" s="23" t="s">
        <v>603</v>
      </c>
      <c r="J365" s="23" t="s">
        <v>1197</v>
      </c>
      <c r="K365" s="23">
        <v>3066.4</v>
      </c>
      <c r="L365" s="23">
        <v>19165</v>
      </c>
      <c r="M365" s="23">
        <v>766.6</v>
      </c>
      <c r="N365" s="11">
        <v>21464.799999999999</v>
      </c>
      <c r="O365" s="23" t="s">
        <v>1196</v>
      </c>
      <c r="P365" s="23" t="s">
        <v>1198</v>
      </c>
      <c r="Q365" s="23">
        <v>1</v>
      </c>
      <c r="R365" s="23">
        <v>1</v>
      </c>
      <c r="S365" s="23">
        <v>24885</v>
      </c>
      <c r="T365" s="23" t="s">
        <v>593</v>
      </c>
    </row>
    <row r="366" spans="1:20" hidden="1" x14ac:dyDescent="0.25">
      <c r="A366" s="23">
        <v>8163</v>
      </c>
      <c r="B366" s="23" t="s">
        <v>442</v>
      </c>
      <c r="C366" s="23" t="str">
        <f>VLOOKUP(B366,'TRATECSA ORACLCE'!A:A,1,)</f>
        <v>TTP-129</v>
      </c>
      <c r="D366" s="23" t="str">
        <f>VLOOKUP(B366,'TABLA PUENTE'!M:M,1,)</f>
        <v>TTP-129</v>
      </c>
      <c r="E366" s="23">
        <v>2</v>
      </c>
      <c r="F366" s="23" t="s">
        <v>592</v>
      </c>
      <c r="G366" s="23">
        <v>1</v>
      </c>
      <c r="H366" s="23">
        <v>1</v>
      </c>
      <c r="I366" s="23" t="s">
        <v>594</v>
      </c>
      <c r="J366" s="23" t="s">
        <v>1199</v>
      </c>
      <c r="K366" s="23">
        <v>2672.8</v>
      </c>
      <c r="L366" s="23">
        <v>16705</v>
      </c>
      <c r="M366" s="23">
        <v>668.2</v>
      </c>
      <c r="N366" s="11">
        <v>18709.599999999999</v>
      </c>
      <c r="O366" s="23" t="s">
        <v>442</v>
      </c>
      <c r="P366" s="23" t="s">
        <v>1200</v>
      </c>
      <c r="Q366" s="23">
        <v>1</v>
      </c>
      <c r="R366" s="23">
        <v>1</v>
      </c>
      <c r="S366" s="23">
        <v>24893</v>
      </c>
      <c r="T366" s="23" t="s">
        <v>593</v>
      </c>
    </row>
    <row r="367" spans="1:20" hidden="1" x14ac:dyDescent="0.25">
      <c r="A367" s="23">
        <v>8286</v>
      </c>
      <c r="B367" s="23" t="s">
        <v>507</v>
      </c>
      <c r="C367" s="23" t="str">
        <f>VLOOKUP(B367,'TRATECSA ORACLCE'!A:A,1,)</f>
        <v>TTP-242</v>
      </c>
      <c r="D367" s="23" t="str">
        <f>VLOOKUP(B367,'TABLA PUENTE'!M:M,1,)</f>
        <v>TTP-242</v>
      </c>
      <c r="E367" s="23">
        <v>2</v>
      </c>
      <c r="F367" s="23" t="s">
        <v>592</v>
      </c>
      <c r="G367" s="23">
        <v>1</v>
      </c>
      <c r="H367" s="23">
        <v>1</v>
      </c>
      <c r="I367" s="23" t="s">
        <v>600</v>
      </c>
      <c r="J367" s="23" t="s">
        <v>1201</v>
      </c>
      <c r="K367" s="23">
        <v>3725.6</v>
      </c>
      <c r="L367" s="23">
        <v>23285</v>
      </c>
      <c r="M367" s="23">
        <v>931.4</v>
      </c>
      <c r="N367" s="11">
        <v>26079.200000000001</v>
      </c>
      <c r="O367" s="23" t="s">
        <v>507</v>
      </c>
      <c r="P367" s="23" t="s">
        <v>1202</v>
      </c>
      <c r="Q367" s="23">
        <v>1</v>
      </c>
      <c r="R367" s="23">
        <v>1</v>
      </c>
      <c r="S367" s="23">
        <v>25130</v>
      </c>
      <c r="T367" s="23" t="s">
        <v>593</v>
      </c>
    </row>
    <row r="368" spans="1:20" hidden="1" x14ac:dyDescent="0.25">
      <c r="A368" s="23">
        <v>8356</v>
      </c>
      <c r="B368" s="23" t="s">
        <v>1203</v>
      </c>
      <c r="C368" s="23" t="e">
        <f>VLOOKUP(B368,'TRATECSA ORACLCE'!A:A,1,)</f>
        <v>#N/A</v>
      </c>
      <c r="D368" s="23" t="e">
        <f>VLOOKUP(B368,'TABLA PUENTE'!M:M,1,)</f>
        <v>#N/A</v>
      </c>
      <c r="E368" s="23">
        <v>88</v>
      </c>
      <c r="F368" s="23" t="s">
        <v>592</v>
      </c>
      <c r="G368" s="23">
        <v>1</v>
      </c>
      <c r="H368" s="23">
        <v>1</v>
      </c>
      <c r="I368" s="23" t="s">
        <v>600</v>
      </c>
      <c r="J368" s="23" t="s">
        <v>1204</v>
      </c>
      <c r="K368" s="23">
        <v>2588.7800000000002</v>
      </c>
      <c r="L368" s="23">
        <v>16179.88</v>
      </c>
      <c r="M368" s="23">
        <v>647.20000000000005</v>
      </c>
      <c r="N368" s="11">
        <v>18121.46</v>
      </c>
      <c r="O368" s="23" t="s">
        <v>1203</v>
      </c>
      <c r="P368" s="23" t="s">
        <v>1127</v>
      </c>
      <c r="Q368" s="23">
        <v>1</v>
      </c>
      <c r="R368" s="23">
        <v>1</v>
      </c>
      <c r="S368" s="23">
        <v>25265</v>
      </c>
      <c r="T368" s="23" t="s">
        <v>593</v>
      </c>
    </row>
    <row r="369" spans="1:20" hidden="1" x14ac:dyDescent="0.25">
      <c r="A369" s="23">
        <v>8400</v>
      </c>
      <c r="B369" s="23" t="s">
        <v>166</v>
      </c>
      <c r="C369" s="23" t="str">
        <f>VLOOKUP(B369,'TRATECSA ORACLCE'!A:A,1,)</f>
        <v>TTP-351</v>
      </c>
      <c r="D369" s="23" t="str">
        <f>VLOOKUP(B369,'TABLA PUENTE'!M:M,1,)</f>
        <v>TTP-351</v>
      </c>
      <c r="E369" s="23">
        <v>2</v>
      </c>
      <c r="F369" s="23" t="s">
        <v>592</v>
      </c>
      <c r="G369" s="23">
        <v>1</v>
      </c>
      <c r="H369" s="23">
        <v>1</v>
      </c>
      <c r="I369" s="23" t="s">
        <v>594</v>
      </c>
      <c r="J369" s="23" t="s">
        <v>1205</v>
      </c>
      <c r="K369" s="23">
        <v>3637.6</v>
      </c>
      <c r="L369" s="23">
        <v>22735</v>
      </c>
      <c r="M369" s="23">
        <v>909.4</v>
      </c>
      <c r="N369" s="11">
        <v>25463.200000000001</v>
      </c>
      <c r="O369" s="23" t="s">
        <v>166</v>
      </c>
      <c r="P369" s="23" t="s">
        <v>1206</v>
      </c>
      <c r="Q369" s="23">
        <v>1</v>
      </c>
      <c r="R369" s="23">
        <v>1</v>
      </c>
      <c r="S369" s="23">
        <v>25353</v>
      </c>
      <c r="T369" s="23" t="s">
        <v>593</v>
      </c>
    </row>
    <row r="370" spans="1:20" hidden="1" x14ac:dyDescent="0.25">
      <c r="A370" s="23">
        <v>8483</v>
      </c>
      <c r="B370" s="23" t="s">
        <v>2006</v>
      </c>
      <c r="C370" s="23" t="str">
        <f>VLOOKUP(B370,'TRATECSA ORACLCE'!A:A,1,)</f>
        <v>TTP-428</v>
      </c>
      <c r="D370" s="23" t="str">
        <f>VLOOKUP(B370,'TABLA PUENTE'!M:M,1,)</f>
        <v>TTP-428</v>
      </c>
      <c r="E370" s="23">
        <v>2</v>
      </c>
      <c r="F370" s="23" t="s">
        <v>592</v>
      </c>
      <c r="G370" s="23">
        <v>1</v>
      </c>
      <c r="H370" s="23">
        <v>1</v>
      </c>
      <c r="I370" s="23" t="s">
        <v>603</v>
      </c>
      <c r="J370" s="23" t="s">
        <v>2231</v>
      </c>
      <c r="K370" s="23">
        <v>2867.67</v>
      </c>
      <c r="L370" s="23">
        <v>17922.96</v>
      </c>
      <c r="M370" s="23">
        <v>716.92</v>
      </c>
      <c r="N370" s="11">
        <v>20073.71</v>
      </c>
      <c r="O370" s="23" t="s">
        <v>2006</v>
      </c>
      <c r="P370" s="23" t="s">
        <v>2232</v>
      </c>
      <c r="Q370" s="23">
        <v>1</v>
      </c>
      <c r="R370" s="23">
        <v>1</v>
      </c>
      <c r="S370" s="23">
        <v>25517</v>
      </c>
      <c r="T370" s="23" t="s">
        <v>593</v>
      </c>
    </row>
    <row r="371" spans="1:20" hidden="1" x14ac:dyDescent="0.25">
      <c r="A371" s="23">
        <v>8268</v>
      </c>
      <c r="B371" s="23" t="s">
        <v>1207</v>
      </c>
      <c r="C371" s="23" t="e">
        <f>VLOOKUP(B371,'TRATECSA ORACLCE'!A:A,1,)</f>
        <v>#N/A</v>
      </c>
      <c r="D371" s="23" t="e">
        <f>VLOOKUP(B371,'TABLA PUENTE'!M:M,1,)</f>
        <v>#N/A</v>
      </c>
      <c r="E371" s="23">
        <v>88</v>
      </c>
      <c r="F371" s="23" t="s">
        <v>592</v>
      </c>
      <c r="G371" s="23">
        <v>1</v>
      </c>
      <c r="H371" s="23">
        <v>1</v>
      </c>
      <c r="I371" s="23" t="s">
        <v>594</v>
      </c>
      <c r="J371" s="23" t="s">
        <v>1208</v>
      </c>
      <c r="K371" s="23">
        <v>1299.2</v>
      </c>
      <c r="L371" s="23">
        <v>8120</v>
      </c>
      <c r="M371" s="23">
        <v>324.8</v>
      </c>
      <c r="N371" s="11">
        <v>9094.4</v>
      </c>
      <c r="O371" s="23" t="s">
        <v>1207</v>
      </c>
      <c r="P371" s="23" t="s">
        <v>1209</v>
      </c>
      <c r="Q371" s="23">
        <v>1</v>
      </c>
      <c r="R371" s="23">
        <v>1</v>
      </c>
      <c r="S371" s="23">
        <v>25093</v>
      </c>
      <c r="T371" s="23" t="s">
        <v>593</v>
      </c>
    </row>
    <row r="372" spans="1:20" hidden="1" x14ac:dyDescent="0.25">
      <c r="A372" s="23">
        <v>8269</v>
      </c>
      <c r="B372" s="23" t="s">
        <v>385</v>
      </c>
      <c r="C372" s="23" t="str">
        <f>VLOOKUP(B372,'TRATECSA ORACLCE'!A:A,1,)</f>
        <v>TTP-225</v>
      </c>
      <c r="D372" s="23" t="str">
        <f>VLOOKUP(B372,'TABLA PUENTE'!M:M,1,)</f>
        <v>TTP-225</v>
      </c>
      <c r="E372" s="23">
        <v>2</v>
      </c>
      <c r="F372" s="23" t="s">
        <v>592</v>
      </c>
      <c r="G372" s="23">
        <v>1</v>
      </c>
      <c r="H372" s="23">
        <v>1</v>
      </c>
      <c r="I372" s="23" t="s">
        <v>594</v>
      </c>
      <c r="J372" s="23" t="s">
        <v>1210</v>
      </c>
      <c r="K372" s="23">
        <v>1299.2</v>
      </c>
      <c r="L372" s="23">
        <v>8120</v>
      </c>
      <c r="M372" s="23">
        <v>324.8</v>
      </c>
      <c r="N372" s="11">
        <v>9094.4</v>
      </c>
      <c r="O372" s="23" t="s">
        <v>385</v>
      </c>
      <c r="P372" s="23" t="s">
        <v>1209</v>
      </c>
      <c r="Q372" s="23">
        <v>1</v>
      </c>
      <c r="R372" s="23">
        <v>1</v>
      </c>
      <c r="S372" s="23">
        <v>25094</v>
      </c>
      <c r="T372" s="23" t="s">
        <v>593</v>
      </c>
    </row>
    <row r="373" spans="1:20" hidden="1" x14ac:dyDescent="0.25">
      <c r="A373" s="23">
        <v>8272</v>
      </c>
      <c r="B373" s="23" t="s">
        <v>1211</v>
      </c>
      <c r="C373" s="23" t="e">
        <f>VLOOKUP(B373,'TRATECSA ORACLCE'!A:A,1,)</f>
        <v>#N/A</v>
      </c>
      <c r="D373" s="23" t="e">
        <f>VLOOKUP(B373,'TABLA PUENTE'!M:M,1,)</f>
        <v>#N/A</v>
      </c>
      <c r="E373" s="23">
        <v>2</v>
      </c>
      <c r="F373" s="23" t="s">
        <v>592</v>
      </c>
      <c r="G373" s="23">
        <v>1</v>
      </c>
      <c r="H373" s="23">
        <v>1</v>
      </c>
      <c r="I373" s="23" t="s">
        <v>600</v>
      </c>
      <c r="J373" s="23" t="s">
        <v>1212</v>
      </c>
      <c r="K373" s="23">
        <v>3549.37</v>
      </c>
      <c r="L373" s="23">
        <v>22183.57</v>
      </c>
      <c r="M373" s="23">
        <v>887.34</v>
      </c>
      <c r="N373" s="11">
        <v>24845.599999999999</v>
      </c>
      <c r="O373" s="23" t="s">
        <v>1211</v>
      </c>
      <c r="P373" s="23" t="s">
        <v>1213</v>
      </c>
      <c r="Q373" s="23">
        <v>1</v>
      </c>
      <c r="R373" s="23">
        <v>1</v>
      </c>
      <c r="S373" s="23">
        <v>25102</v>
      </c>
      <c r="T373" s="23" t="s">
        <v>593</v>
      </c>
    </row>
    <row r="374" spans="1:20" hidden="1" x14ac:dyDescent="0.25">
      <c r="A374" s="23">
        <v>8389</v>
      </c>
      <c r="B374" s="23" t="s">
        <v>267</v>
      </c>
      <c r="C374" s="23" t="str">
        <f>VLOOKUP(B374,'TRATECSA ORACLCE'!A:A,1,)</f>
        <v>TTP-340</v>
      </c>
      <c r="D374" s="23" t="str">
        <f>VLOOKUP(B374,'TABLA PUENTE'!M:M,1,)</f>
        <v>TTP-340</v>
      </c>
      <c r="E374" s="23">
        <v>2</v>
      </c>
      <c r="F374" s="23" t="s">
        <v>592</v>
      </c>
      <c r="G374" s="23">
        <v>1</v>
      </c>
      <c r="H374" s="23">
        <v>1</v>
      </c>
      <c r="I374" s="23" t="s">
        <v>603</v>
      </c>
      <c r="J374" s="23" t="s">
        <v>1214</v>
      </c>
      <c r="K374" s="23">
        <v>1277.71</v>
      </c>
      <c r="L374" s="23">
        <v>7985.67</v>
      </c>
      <c r="M374" s="23">
        <v>319.43</v>
      </c>
      <c r="N374" s="11">
        <v>8943.9500000000007</v>
      </c>
      <c r="O374" s="23" t="s">
        <v>267</v>
      </c>
      <c r="P374" s="23" t="s">
        <v>1215</v>
      </c>
      <c r="Q374" s="23">
        <v>1</v>
      </c>
      <c r="R374" s="23">
        <v>1</v>
      </c>
      <c r="S374" s="23">
        <v>25331</v>
      </c>
      <c r="T374" s="23" t="s">
        <v>593</v>
      </c>
    </row>
    <row r="375" spans="1:20" hidden="1" x14ac:dyDescent="0.25">
      <c r="A375" s="23">
        <v>8235</v>
      </c>
      <c r="B375" s="23" t="s">
        <v>228</v>
      </c>
      <c r="C375" s="23" t="str">
        <f>VLOOKUP(B375,'TRATECSA ORACLCE'!A:A,1,)</f>
        <v>TTP-193</v>
      </c>
      <c r="D375" s="23" t="str">
        <f>VLOOKUP(B375,'TABLA PUENTE'!M:M,1,)</f>
        <v>TTP-193</v>
      </c>
      <c r="E375" s="23">
        <v>2</v>
      </c>
      <c r="F375" s="23" t="s">
        <v>592</v>
      </c>
      <c r="G375" s="23">
        <v>1</v>
      </c>
      <c r="H375" s="23">
        <v>1</v>
      </c>
      <c r="I375" s="23" t="s">
        <v>603</v>
      </c>
      <c r="J375" s="23" t="s">
        <v>1216</v>
      </c>
      <c r="K375" s="23">
        <v>1746.4</v>
      </c>
      <c r="L375" s="23">
        <v>10915</v>
      </c>
      <c r="M375" s="23">
        <v>436.6</v>
      </c>
      <c r="N375" s="11">
        <v>12224.8</v>
      </c>
      <c r="O375" s="23" t="s">
        <v>228</v>
      </c>
      <c r="P375" s="23" t="s">
        <v>1217</v>
      </c>
      <c r="Q375" s="23">
        <v>1</v>
      </c>
      <c r="R375" s="23">
        <v>1</v>
      </c>
      <c r="S375" s="23">
        <v>25026</v>
      </c>
      <c r="T375" s="23" t="s">
        <v>593</v>
      </c>
    </row>
    <row r="376" spans="1:20" hidden="1" x14ac:dyDescent="0.25">
      <c r="A376" s="23">
        <v>8220</v>
      </c>
      <c r="B376" s="23" t="s">
        <v>269</v>
      </c>
      <c r="C376" s="23" t="str">
        <f>VLOOKUP(B376,'TRATECSA ORACLCE'!A:A,1,)</f>
        <v>TTP-178</v>
      </c>
      <c r="D376" s="23" t="str">
        <f>VLOOKUP(B376,'TABLA PUENTE'!M:M,1,)</f>
        <v>TTP-178</v>
      </c>
      <c r="E376" s="23">
        <v>2</v>
      </c>
      <c r="F376" s="23" t="s">
        <v>592</v>
      </c>
      <c r="G376" s="23">
        <v>1</v>
      </c>
      <c r="H376" s="23">
        <v>1</v>
      </c>
      <c r="I376" s="23" t="s">
        <v>594</v>
      </c>
      <c r="J376" s="23" t="s">
        <v>1218</v>
      </c>
      <c r="K376" s="23">
        <v>2672.8</v>
      </c>
      <c r="L376" s="23">
        <v>16705</v>
      </c>
      <c r="M376" s="23">
        <v>668.2</v>
      </c>
      <c r="N376" s="11">
        <v>18709.599999999999</v>
      </c>
      <c r="O376" s="23" t="s">
        <v>269</v>
      </c>
      <c r="P376" s="23" t="s">
        <v>1219</v>
      </c>
      <c r="Q376" s="23">
        <v>1</v>
      </c>
      <c r="R376" s="23">
        <v>1</v>
      </c>
      <c r="S376" s="23">
        <v>24995</v>
      </c>
      <c r="T376" s="23" t="s">
        <v>593</v>
      </c>
    </row>
    <row r="377" spans="1:20" hidden="1" x14ac:dyDescent="0.25">
      <c r="A377" s="23">
        <v>8113</v>
      </c>
      <c r="B377" s="23" t="s">
        <v>72</v>
      </c>
      <c r="C377" s="23" t="str">
        <f>VLOOKUP(B377,'TRATECSA ORACLCE'!A:A,1,)</f>
        <v>TTP-113</v>
      </c>
      <c r="D377" s="23" t="str">
        <f>VLOOKUP(B377,'TABLA PUENTE'!M:M,1,)</f>
        <v>TTP-113</v>
      </c>
      <c r="E377" s="23">
        <v>2</v>
      </c>
      <c r="F377" s="23" t="s">
        <v>592</v>
      </c>
      <c r="G377" s="23">
        <v>1</v>
      </c>
      <c r="H377" s="23">
        <v>1</v>
      </c>
      <c r="I377" s="23" t="s">
        <v>594</v>
      </c>
      <c r="J377" s="23" t="s">
        <v>1220</v>
      </c>
      <c r="K377" s="23">
        <v>3725.6</v>
      </c>
      <c r="L377" s="23">
        <v>23285</v>
      </c>
      <c r="M377" s="23">
        <v>931.4</v>
      </c>
      <c r="N377" s="11">
        <v>26079.200000000001</v>
      </c>
      <c r="O377" s="23" t="s">
        <v>72</v>
      </c>
      <c r="P377" s="23" t="s">
        <v>1221</v>
      </c>
      <c r="Q377" s="23">
        <v>1</v>
      </c>
      <c r="R377" s="23">
        <v>1</v>
      </c>
      <c r="S377" s="23">
        <v>24828</v>
      </c>
      <c r="T377" s="23" t="s">
        <v>593</v>
      </c>
    </row>
    <row r="378" spans="1:20" hidden="1" x14ac:dyDescent="0.25">
      <c r="A378" s="23">
        <v>8184</v>
      </c>
      <c r="B378" s="23" t="s">
        <v>570</v>
      </c>
      <c r="C378" s="23" t="str">
        <f>VLOOKUP(B378,'TRATECSA ORACLCE'!A:A,1,)</f>
        <v>TTP-142</v>
      </c>
      <c r="D378" s="23" t="str">
        <f>VLOOKUP(B378,'TABLA PUENTE'!M:M,1,)</f>
        <v>TTP-142</v>
      </c>
      <c r="E378" s="23">
        <v>2</v>
      </c>
      <c r="F378" s="23" t="s">
        <v>592</v>
      </c>
      <c r="G378" s="23">
        <v>1</v>
      </c>
      <c r="H378" s="23">
        <v>1</v>
      </c>
      <c r="I378" s="23" t="s">
        <v>594</v>
      </c>
      <c r="J378" s="23" t="s">
        <v>1222</v>
      </c>
      <c r="K378" s="23">
        <v>1746.4</v>
      </c>
      <c r="L378" s="23">
        <v>10915</v>
      </c>
      <c r="M378" s="23">
        <v>436.6</v>
      </c>
      <c r="N378" s="11">
        <v>12224.8</v>
      </c>
      <c r="O378" s="23" t="s">
        <v>570</v>
      </c>
      <c r="P378" s="23" t="s">
        <v>1223</v>
      </c>
      <c r="Q378" s="23">
        <v>1</v>
      </c>
      <c r="R378" s="23">
        <v>1</v>
      </c>
      <c r="S378" s="23">
        <v>24927</v>
      </c>
      <c r="T378" s="23" t="s">
        <v>593</v>
      </c>
    </row>
    <row r="379" spans="1:20" hidden="1" x14ac:dyDescent="0.25">
      <c r="A379" s="23">
        <v>8081</v>
      </c>
      <c r="B379" s="23" t="s">
        <v>120</v>
      </c>
      <c r="C379" s="23" t="str">
        <f>VLOOKUP(B379,'TRATECSA ORACLCE'!A:A,1,)</f>
        <v>TT-5924</v>
      </c>
      <c r="D379" s="23" t="str">
        <f>VLOOKUP(B379,'TABLA PUENTE'!M:M,1,)</f>
        <v>TT-5924</v>
      </c>
      <c r="E379" s="23">
        <v>2</v>
      </c>
      <c r="F379" s="23" t="s">
        <v>592</v>
      </c>
      <c r="G379" s="23">
        <v>1</v>
      </c>
      <c r="H379" s="23">
        <v>1</v>
      </c>
      <c r="I379" s="23" t="s">
        <v>606</v>
      </c>
      <c r="J379" s="23" t="s">
        <v>1224</v>
      </c>
      <c r="K379" s="23">
        <v>1746.4</v>
      </c>
      <c r="L379" s="23">
        <v>10915</v>
      </c>
      <c r="M379" s="23">
        <v>436.6</v>
      </c>
      <c r="N379" s="11">
        <v>12224.8</v>
      </c>
      <c r="O379" s="23" t="s">
        <v>120</v>
      </c>
      <c r="P379" s="22"/>
      <c r="Q379" s="23">
        <v>1</v>
      </c>
      <c r="R379" s="23">
        <v>1</v>
      </c>
      <c r="S379" s="23">
        <v>24779</v>
      </c>
      <c r="T379" s="23" t="s">
        <v>593</v>
      </c>
    </row>
    <row r="380" spans="1:20" hidden="1" x14ac:dyDescent="0.25">
      <c r="A380" s="23">
        <v>8362</v>
      </c>
      <c r="B380" s="23" t="s">
        <v>411</v>
      </c>
      <c r="C380" s="23" t="str">
        <f>VLOOKUP(B380,'TRATECSA ORACLCE'!A:A,1,)</f>
        <v>TTP-314</v>
      </c>
      <c r="D380" s="23" t="str">
        <f>VLOOKUP(B380,'TABLA PUENTE'!M:M,1,)</f>
        <v>TTP-314</v>
      </c>
      <c r="E380" s="23">
        <v>2</v>
      </c>
      <c r="F380" s="23" t="s">
        <v>592</v>
      </c>
      <c r="G380" s="23">
        <v>1</v>
      </c>
      <c r="H380" s="23">
        <v>1</v>
      </c>
      <c r="I380" s="23" t="s">
        <v>594</v>
      </c>
      <c r="J380" s="23" t="s">
        <v>1225</v>
      </c>
      <c r="K380" s="23">
        <v>1299.2</v>
      </c>
      <c r="L380" s="23">
        <v>8120</v>
      </c>
      <c r="M380" s="23">
        <v>324.8</v>
      </c>
      <c r="N380" s="11">
        <v>9094.4</v>
      </c>
      <c r="O380" s="23" t="s">
        <v>411</v>
      </c>
      <c r="P380" s="23" t="s">
        <v>1015</v>
      </c>
      <c r="Q380" s="23">
        <v>1</v>
      </c>
      <c r="R380" s="23">
        <v>1</v>
      </c>
      <c r="S380" s="23">
        <v>25274</v>
      </c>
      <c r="T380" s="23" t="s">
        <v>593</v>
      </c>
    </row>
    <row r="381" spans="1:20" hidden="1" x14ac:dyDescent="0.25">
      <c r="A381" s="23">
        <v>8448</v>
      </c>
      <c r="B381" s="23" t="s">
        <v>1938</v>
      </c>
      <c r="C381" s="23" t="str">
        <f>VLOOKUP(B381,'TRATECSA ORACLCE'!A:A,1,)</f>
        <v>TTP-395</v>
      </c>
      <c r="D381" s="23" t="str">
        <f>VLOOKUP(B381,'TABLA PUENTE'!M:M,1,)</f>
        <v>TTP-395</v>
      </c>
      <c r="E381" s="23">
        <v>2</v>
      </c>
      <c r="F381" s="23" t="s">
        <v>592</v>
      </c>
      <c r="G381" s="23">
        <v>1</v>
      </c>
      <c r="H381" s="23">
        <v>1</v>
      </c>
      <c r="I381" s="23" t="s">
        <v>603</v>
      </c>
      <c r="J381" s="23" t="s">
        <v>2233</v>
      </c>
      <c r="K381" s="23">
        <v>2672.8</v>
      </c>
      <c r="L381" s="23">
        <v>16705</v>
      </c>
      <c r="M381" s="23">
        <v>668.2</v>
      </c>
      <c r="N381" s="11">
        <v>18709.599999999999</v>
      </c>
      <c r="O381" s="23" t="s">
        <v>1938</v>
      </c>
      <c r="P381" s="23" t="s">
        <v>2234</v>
      </c>
      <c r="Q381" s="23">
        <v>1</v>
      </c>
      <c r="R381" s="23">
        <v>1</v>
      </c>
      <c r="S381" s="23">
        <v>25447</v>
      </c>
      <c r="T381" s="23" t="s">
        <v>593</v>
      </c>
    </row>
    <row r="382" spans="1:20" hidden="1" x14ac:dyDescent="0.25">
      <c r="A382" s="23">
        <v>8437</v>
      </c>
      <c r="B382" s="23" t="s">
        <v>1916</v>
      </c>
      <c r="C382" s="23" t="str">
        <f>VLOOKUP(B382,'TRATECSA ORACLCE'!A:A,1,)</f>
        <v>TTP-384</v>
      </c>
      <c r="D382" s="23" t="str">
        <f>VLOOKUP(B382,'TABLA PUENTE'!M:M,1,)</f>
        <v>TTP-384</v>
      </c>
      <c r="E382" s="23">
        <v>2</v>
      </c>
      <c r="F382" s="23" t="s">
        <v>592</v>
      </c>
      <c r="G382" s="23">
        <v>1</v>
      </c>
      <c r="H382" s="23">
        <v>1</v>
      </c>
      <c r="I382" s="23" t="s">
        <v>594</v>
      </c>
      <c r="J382" s="23" t="s">
        <v>2235</v>
      </c>
      <c r="K382" s="23">
        <v>3725.6</v>
      </c>
      <c r="L382" s="23">
        <v>23285</v>
      </c>
      <c r="M382" s="23">
        <v>931.4</v>
      </c>
      <c r="N382" s="11">
        <v>26079.200000000001</v>
      </c>
      <c r="O382" s="23" t="s">
        <v>1916</v>
      </c>
      <c r="P382" s="23" t="s">
        <v>2236</v>
      </c>
      <c r="Q382" s="23">
        <v>1</v>
      </c>
      <c r="R382" s="23">
        <v>1</v>
      </c>
      <c r="S382" s="23">
        <v>25421</v>
      </c>
      <c r="T382" s="23" t="s">
        <v>593</v>
      </c>
    </row>
    <row r="383" spans="1:20" hidden="1" x14ac:dyDescent="0.25">
      <c r="A383" s="23">
        <v>8438</v>
      </c>
      <c r="B383" s="23" t="s">
        <v>1914</v>
      </c>
      <c r="C383" s="23" t="str">
        <f>VLOOKUP(B383,'TRATECSA ORACLCE'!A:A,1,)</f>
        <v>TTP-385</v>
      </c>
      <c r="D383" s="23" t="str">
        <f>VLOOKUP(B383,'TABLA PUENTE'!M:M,1,)</f>
        <v>TTP-385</v>
      </c>
      <c r="E383" s="23">
        <v>2</v>
      </c>
      <c r="F383" s="23" t="s">
        <v>592</v>
      </c>
      <c r="G383" s="23">
        <v>1</v>
      </c>
      <c r="H383" s="23">
        <v>1</v>
      </c>
      <c r="I383" s="23" t="s">
        <v>603</v>
      </c>
      <c r="J383" s="23" t="s">
        <v>2237</v>
      </c>
      <c r="K383" s="23">
        <v>3580.32</v>
      </c>
      <c r="L383" s="23">
        <v>22377.02</v>
      </c>
      <c r="M383" s="23">
        <v>895.08</v>
      </c>
      <c r="N383" s="11">
        <v>25062.26</v>
      </c>
      <c r="O383" s="23" t="s">
        <v>1914</v>
      </c>
      <c r="P383" s="23" t="s">
        <v>2238</v>
      </c>
      <c r="Q383" s="23">
        <v>1</v>
      </c>
      <c r="R383" s="23">
        <v>1</v>
      </c>
      <c r="S383" s="23">
        <v>25423</v>
      </c>
      <c r="T383" s="23" t="s">
        <v>593</v>
      </c>
    </row>
    <row r="384" spans="1:20" hidden="1" x14ac:dyDescent="0.25">
      <c r="A384" s="23">
        <v>7982</v>
      </c>
      <c r="B384" s="23" t="s">
        <v>473</v>
      </c>
      <c r="C384" s="23" t="str">
        <f>VLOOKUP(B384,'TRATECSA ORACLCE'!A:A,1,)</f>
        <v>TTP-21</v>
      </c>
      <c r="D384" s="23" t="str">
        <f>VLOOKUP(B384,'TABLA PUENTE'!M:M,1,)</f>
        <v>TTP-21</v>
      </c>
      <c r="E384" s="23">
        <v>2</v>
      </c>
      <c r="F384" s="23" t="s">
        <v>592</v>
      </c>
      <c r="G384" s="23">
        <v>1</v>
      </c>
      <c r="H384" s="23">
        <v>1</v>
      </c>
      <c r="I384" s="23" t="s">
        <v>594</v>
      </c>
      <c r="J384" s="23" t="s">
        <v>1226</v>
      </c>
      <c r="K384" s="23">
        <v>3725.6</v>
      </c>
      <c r="L384" s="23">
        <v>23285</v>
      </c>
      <c r="M384" s="23">
        <v>931.4</v>
      </c>
      <c r="N384" s="11">
        <v>26079.200000000001</v>
      </c>
      <c r="O384" s="23" t="s">
        <v>473</v>
      </c>
      <c r="P384" s="23" t="s">
        <v>1227</v>
      </c>
      <c r="Q384" s="23">
        <v>1</v>
      </c>
      <c r="R384" s="23">
        <v>1</v>
      </c>
      <c r="S384" s="23">
        <v>24600</v>
      </c>
      <c r="T384" s="23" t="s">
        <v>593</v>
      </c>
    </row>
    <row r="385" spans="1:20" hidden="1" x14ac:dyDescent="0.25">
      <c r="A385" s="23">
        <v>8282</v>
      </c>
      <c r="B385" s="23" t="s">
        <v>106</v>
      </c>
      <c r="C385" s="23" t="str">
        <f>VLOOKUP(B385,'TRATECSA ORACLCE'!A:A,1,)</f>
        <v>TTP-238</v>
      </c>
      <c r="D385" s="23" t="str">
        <f>VLOOKUP(B385,'TABLA PUENTE'!M:M,1,)</f>
        <v>TTP-238</v>
      </c>
      <c r="E385" s="23">
        <v>2</v>
      </c>
      <c r="F385" s="23" t="s">
        <v>592</v>
      </c>
      <c r="G385" s="23">
        <v>1</v>
      </c>
      <c r="H385" s="23">
        <v>1</v>
      </c>
      <c r="I385" s="23" t="s">
        <v>594</v>
      </c>
      <c r="J385" s="23" t="s">
        <v>1228</v>
      </c>
      <c r="K385" s="23">
        <v>1746.4</v>
      </c>
      <c r="L385" s="23">
        <v>10915</v>
      </c>
      <c r="M385" s="23">
        <v>436.6</v>
      </c>
      <c r="N385" s="11">
        <v>12224.8</v>
      </c>
      <c r="O385" s="23" t="s">
        <v>106</v>
      </c>
      <c r="P385" s="23" t="s">
        <v>1229</v>
      </c>
      <c r="Q385" s="23">
        <v>1</v>
      </c>
      <c r="R385" s="23">
        <v>1</v>
      </c>
      <c r="S385" s="23">
        <v>25122</v>
      </c>
      <c r="T385" s="23" t="s">
        <v>593</v>
      </c>
    </row>
    <row r="386" spans="1:20" hidden="1" x14ac:dyDescent="0.25">
      <c r="A386" s="23">
        <v>8481</v>
      </c>
      <c r="B386" s="23" t="s">
        <v>2002</v>
      </c>
      <c r="C386" s="23" t="str">
        <f>VLOOKUP(B386,'TRATECSA ORACLCE'!A:A,1,)</f>
        <v>TTP-426</v>
      </c>
      <c r="D386" s="23" t="str">
        <f>VLOOKUP(B386,'TABLA PUENTE'!M:M,1,)</f>
        <v>TTP-426</v>
      </c>
      <c r="E386" s="23">
        <v>2</v>
      </c>
      <c r="F386" s="23" t="s">
        <v>592</v>
      </c>
      <c r="G386" s="23">
        <v>1</v>
      </c>
      <c r="H386" s="23">
        <v>1</v>
      </c>
      <c r="I386" s="23" t="s">
        <v>603</v>
      </c>
      <c r="J386" s="23" t="s">
        <v>2239</v>
      </c>
      <c r="K386" s="23">
        <v>2672.8</v>
      </c>
      <c r="L386" s="23">
        <v>16705</v>
      </c>
      <c r="M386" s="23">
        <v>668.2</v>
      </c>
      <c r="N386" s="11">
        <v>18709.599999999999</v>
      </c>
      <c r="O386" s="23" t="s">
        <v>2002</v>
      </c>
      <c r="P386" s="23" t="s">
        <v>2240</v>
      </c>
      <c r="Q386" s="23">
        <v>1</v>
      </c>
      <c r="R386" s="23">
        <v>1</v>
      </c>
      <c r="S386" s="23">
        <v>25513</v>
      </c>
      <c r="T386" s="23" t="s">
        <v>593</v>
      </c>
    </row>
    <row r="387" spans="1:20" hidden="1" x14ac:dyDescent="0.25">
      <c r="A387" s="23">
        <v>8025</v>
      </c>
      <c r="B387" s="23" t="s">
        <v>559</v>
      </c>
      <c r="C387" s="23" t="str">
        <f>VLOOKUP(B387,'TRATECSA ORACLCE'!A:A,1,)</f>
        <v>TT-5907</v>
      </c>
      <c r="D387" s="23" t="str">
        <f>VLOOKUP(B387,'TABLA PUENTE'!M:M,1,)</f>
        <v>TT-5907</v>
      </c>
      <c r="E387" s="23">
        <v>2</v>
      </c>
      <c r="F387" s="23" t="s">
        <v>592</v>
      </c>
      <c r="G387" s="23">
        <v>1</v>
      </c>
      <c r="H387" s="23">
        <v>1</v>
      </c>
      <c r="I387" s="23" t="s">
        <v>606</v>
      </c>
      <c r="J387" s="23" t="s">
        <v>1230</v>
      </c>
      <c r="K387" s="23">
        <v>2880</v>
      </c>
      <c r="L387" s="23">
        <v>18000</v>
      </c>
      <c r="M387" s="23">
        <v>0</v>
      </c>
      <c r="N387" s="11">
        <v>20880</v>
      </c>
      <c r="O387" s="23" t="s">
        <v>559</v>
      </c>
      <c r="P387" s="22"/>
      <c r="Q387" s="23">
        <v>1</v>
      </c>
      <c r="R387" s="23">
        <v>1</v>
      </c>
      <c r="S387" s="23">
        <v>24686</v>
      </c>
      <c r="T387" s="23" t="s">
        <v>593</v>
      </c>
    </row>
    <row r="388" spans="1:20" hidden="1" x14ac:dyDescent="0.25">
      <c r="A388" s="23">
        <v>8026</v>
      </c>
      <c r="B388" s="23" t="s">
        <v>196</v>
      </c>
      <c r="C388" s="23" t="str">
        <f>VLOOKUP(B388,'TRATECSA ORACLCE'!A:A,1,)</f>
        <v>TT-5908</v>
      </c>
      <c r="D388" s="23" t="str">
        <f>VLOOKUP(B388,'TABLA PUENTE'!M:M,1,)</f>
        <v>TT-5908</v>
      </c>
      <c r="E388" s="23">
        <v>2</v>
      </c>
      <c r="F388" s="23" t="s">
        <v>592</v>
      </c>
      <c r="G388" s="23">
        <v>1</v>
      </c>
      <c r="H388" s="23">
        <v>1</v>
      </c>
      <c r="I388" s="23" t="s">
        <v>606</v>
      </c>
      <c r="J388" s="23" t="s">
        <v>1231</v>
      </c>
      <c r="K388" s="23">
        <v>1440</v>
      </c>
      <c r="L388" s="23">
        <v>9000</v>
      </c>
      <c r="M388" s="23">
        <v>0</v>
      </c>
      <c r="N388" s="11">
        <v>10440</v>
      </c>
      <c r="O388" s="23" t="s">
        <v>196</v>
      </c>
      <c r="P388" s="22"/>
      <c r="Q388" s="23">
        <v>1</v>
      </c>
      <c r="R388" s="23">
        <v>1</v>
      </c>
      <c r="S388" s="23">
        <v>24687</v>
      </c>
      <c r="T388" s="23" t="s">
        <v>593</v>
      </c>
    </row>
    <row r="389" spans="1:20" hidden="1" x14ac:dyDescent="0.25">
      <c r="A389" s="23">
        <v>8029</v>
      </c>
      <c r="B389" s="23" t="s">
        <v>336</v>
      </c>
      <c r="C389" s="23" t="str">
        <f>VLOOKUP(B389,'TRATECSA ORACLCE'!A:A,1,)</f>
        <v>TT-5909</v>
      </c>
      <c r="D389" s="23" t="str">
        <f>VLOOKUP(B389,'TABLA PUENTE'!M:M,1,)</f>
        <v>TT-5909</v>
      </c>
      <c r="E389" s="23">
        <v>2</v>
      </c>
      <c r="F389" s="23" t="s">
        <v>592</v>
      </c>
      <c r="G389" s="23">
        <v>1</v>
      </c>
      <c r="H389" s="23">
        <v>1</v>
      </c>
      <c r="I389" s="23" t="s">
        <v>606</v>
      </c>
      <c r="J389" s="23" t="s">
        <v>1232</v>
      </c>
      <c r="K389" s="23">
        <v>2160</v>
      </c>
      <c r="L389" s="23">
        <v>13500</v>
      </c>
      <c r="M389" s="23">
        <v>0</v>
      </c>
      <c r="N389" s="11">
        <v>15660</v>
      </c>
      <c r="O389" s="23" t="s">
        <v>336</v>
      </c>
      <c r="P389" s="22"/>
      <c r="Q389" s="23">
        <v>1</v>
      </c>
      <c r="R389" s="23">
        <v>1</v>
      </c>
      <c r="S389" s="23">
        <v>24688</v>
      </c>
      <c r="T389" s="23" t="s">
        <v>593</v>
      </c>
    </row>
    <row r="390" spans="1:20" hidden="1" x14ac:dyDescent="0.25">
      <c r="A390" s="23">
        <v>8031</v>
      </c>
      <c r="B390" s="23" t="s">
        <v>426</v>
      </c>
      <c r="C390" s="23" t="str">
        <f>VLOOKUP(B390,'TRATECSA ORACLCE'!A:A,1,)</f>
        <v>TT-5910</v>
      </c>
      <c r="D390" s="23" t="str">
        <f>VLOOKUP(B390,'TABLA PUENTE'!M:M,1,)</f>
        <v>TT-5910</v>
      </c>
      <c r="E390" s="23">
        <v>2</v>
      </c>
      <c r="F390" s="23" t="s">
        <v>592</v>
      </c>
      <c r="G390" s="23">
        <v>1</v>
      </c>
      <c r="H390" s="23">
        <v>1</v>
      </c>
      <c r="I390" s="23" t="s">
        <v>606</v>
      </c>
      <c r="J390" s="23" t="s">
        <v>1233</v>
      </c>
      <c r="K390" s="23">
        <v>720</v>
      </c>
      <c r="L390" s="23">
        <v>4500</v>
      </c>
      <c r="M390" s="23">
        <v>0</v>
      </c>
      <c r="N390" s="11">
        <v>5220</v>
      </c>
      <c r="O390" s="23" t="s">
        <v>426</v>
      </c>
      <c r="P390" s="22"/>
      <c r="Q390" s="23">
        <v>1</v>
      </c>
      <c r="R390" s="23">
        <v>1</v>
      </c>
      <c r="S390" s="23">
        <v>24690</v>
      </c>
      <c r="T390" s="23" t="s">
        <v>593</v>
      </c>
    </row>
    <row r="391" spans="1:20" hidden="1" x14ac:dyDescent="0.25">
      <c r="A391" s="23">
        <v>8032</v>
      </c>
      <c r="B391" s="23" t="s">
        <v>142</v>
      </c>
      <c r="C391" s="23" t="str">
        <f>VLOOKUP(B391,'TRATECSA ORACLCE'!A:A,1,)</f>
        <v>TT-5911</v>
      </c>
      <c r="D391" s="23" t="str">
        <f>VLOOKUP(B391,'TABLA PUENTE'!M:M,1,)</f>
        <v>TT-5911</v>
      </c>
      <c r="E391" s="23">
        <v>2</v>
      </c>
      <c r="F391" s="23" t="s">
        <v>592</v>
      </c>
      <c r="G391" s="23">
        <v>1</v>
      </c>
      <c r="H391" s="23">
        <v>1</v>
      </c>
      <c r="I391" s="23" t="s">
        <v>606</v>
      </c>
      <c r="J391" s="23" t="s">
        <v>1234</v>
      </c>
      <c r="K391" s="23">
        <v>720</v>
      </c>
      <c r="L391" s="23">
        <v>4500</v>
      </c>
      <c r="M391" s="23">
        <v>0</v>
      </c>
      <c r="N391" s="11">
        <v>5220</v>
      </c>
      <c r="O391" s="23" t="s">
        <v>142</v>
      </c>
      <c r="P391" s="22"/>
      <c r="Q391" s="23">
        <v>1</v>
      </c>
      <c r="R391" s="23">
        <v>1</v>
      </c>
      <c r="S391" s="23">
        <v>24692</v>
      </c>
      <c r="T391" s="23" t="s">
        <v>593</v>
      </c>
    </row>
    <row r="392" spans="1:20" hidden="1" x14ac:dyDescent="0.25">
      <c r="A392" s="23">
        <v>8114</v>
      </c>
      <c r="B392" s="23" t="s">
        <v>102</v>
      </c>
      <c r="C392" s="23" t="str">
        <f>VLOOKUP(B392,'TRATECSA ORACLCE'!A:A,1,)</f>
        <v>TT-5943</v>
      </c>
      <c r="D392" s="23" t="str">
        <f>VLOOKUP(B392,'TABLA PUENTE'!M:M,1,)</f>
        <v>TT-5943</v>
      </c>
      <c r="E392" s="23">
        <v>2</v>
      </c>
      <c r="F392" s="23" t="s">
        <v>592</v>
      </c>
      <c r="G392" s="23">
        <v>1</v>
      </c>
      <c r="H392" s="23">
        <v>1</v>
      </c>
      <c r="I392" s="23" t="s">
        <v>606</v>
      </c>
      <c r="J392" s="23" t="s">
        <v>1235</v>
      </c>
      <c r="K392" s="23">
        <v>8787.2000000000007</v>
      </c>
      <c r="L392" s="23">
        <v>54920</v>
      </c>
      <c r="M392" s="23">
        <v>2196.8000000000002</v>
      </c>
      <c r="N392" s="11">
        <v>61510.400000000001</v>
      </c>
      <c r="O392" s="23" t="s">
        <v>102</v>
      </c>
      <c r="P392" s="22"/>
      <c r="Q392" s="23">
        <v>1</v>
      </c>
      <c r="R392" s="23">
        <v>1</v>
      </c>
      <c r="S392" s="23">
        <v>24830</v>
      </c>
      <c r="T392" s="23" t="s">
        <v>593</v>
      </c>
    </row>
    <row r="393" spans="1:20" hidden="1" x14ac:dyDescent="0.25">
      <c r="A393" s="23">
        <v>8115</v>
      </c>
      <c r="B393" s="23" t="s">
        <v>116</v>
      </c>
      <c r="C393" s="23" t="str">
        <f>VLOOKUP(B393,'TRATECSA ORACLCE'!A:A,1,)</f>
        <v>TT-5944</v>
      </c>
      <c r="D393" s="23" t="str">
        <f>VLOOKUP(B393,'TABLA PUENTE'!M:M,1,)</f>
        <v>TT-5944</v>
      </c>
      <c r="E393" s="23">
        <v>2</v>
      </c>
      <c r="F393" s="23" t="s">
        <v>592</v>
      </c>
      <c r="G393" s="23">
        <v>1</v>
      </c>
      <c r="H393" s="23">
        <v>1</v>
      </c>
      <c r="I393" s="23" t="s">
        <v>606</v>
      </c>
      <c r="J393" s="23" t="s">
        <v>1236</v>
      </c>
      <c r="K393" s="23">
        <v>7470.4</v>
      </c>
      <c r="L393" s="23">
        <v>46690</v>
      </c>
      <c r="M393" s="23">
        <v>1867.6</v>
      </c>
      <c r="N393" s="11">
        <v>52292.800000000003</v>
      </c>
      <c r="O393" s="23" t="s">
        <v>116</v>
      </c>
      <c r="P393" s="22"/>
      <c r="Q393" s="23">
        <v>1</v>
      </c>
      <c r="R393" s="23">
        <v>1</v>
      </c>
      <c r="S393" s="23">
        <v>24831</v>
      </c>
      <c r="T393" s="23" t="s">
        <v>593</v>
      </c>
    </row>
    <row r="394" spans="1:20" hidden="1" x14ac:dyDescent="0.25">
      <c r="A394" s="23">
        <v>8116</v>
      </c>
      <c r="B394" s="23" t="s">
        <v>304</v>
      </c>
      <c r="C394" s="23" t="str">
        <f>VLOOKUP(B394,'TRATECSA ORACLCE'!A:A,1,)</f>
        <v>TT-5945</v>
      </c>
      <c r="D394" s="23" t="str">
        <f>VLOOKUP(B394,'TABLA PUENTE'!M:M,1,)</f>
        <v>TT-5945</v>
      </c>
      <c r="E394" s="23">
        <v>2</v>
      </c>
      <c r="F394" s="23" t="s">
        <v>592</v>
      </c>
      <c r="G394" s="23">
        <v>1</v>
      </c>
      <c r="H394" s="23">
        <v>1</v>
      </c>
      <c r="I394" s="23" t="s">
        <v>606</v>
      </c>
      <c r="J394" s="23" t="s">
        <v>1237</v>
      </c>
      <c r="K394" s="23">
        <v>10627.2</v>
      </c>
      <c r="L394" s="23">
        <v>66420</v>
      </c>
      <c r="M394" s="23">
        <v>2656.8</v>
      </c>
      <c r="N394" s="11">
        <v>74390.399999999994</v>
      </c>
      <c r="O394" s="23" t="s">
        <v>304</v>
      </c>
      <c r="P394" s="22"/>
      <c r="Q394" s="23">
        <v>1</v>
      </c>
      <c r="R394" s="23">
        <v>1</v>
      </c>
      <c r="S394" s="23">
        <v>24832</v>
      </c>
      <c r="T394" s="23" t="s">
        <v>593</v>
      </c>
    </row>
    <row r="395" spans="1:20" hidden="1" x14ac:dyDescent="0.25">
      <c r="A395" s="23">
        <v>8439</v>
      </c>
      <c r="B395" s="23" t="s">
        <v>1920</v>
      </c>
      <c r="C395" s="23" t="str">
        <f>VLOOKUP(B395,'TRATECSA ORACLCE'!A:A,1,)</f>
        <v>TTP-386</v>
      </c>
      <c r="D395" s="23" t="str">
        <f>VLOOKUP(B395,'TABLA PUENTE'!M:M,1,)</f>
        <v>TTP-386</v>
      </c>
      <c r="E395" s="23">
        <v>2</v>
      </c>
      <c r="F395" s="23" t="s">
        <v>592</v>
      </c>
      <c r="G395" s="23">
        <v>1</v>
      </c>
      <c r="H395" s="23">
        <v>1</v>
      </c>
      <c r="I395" s="23" t="s">
        <v>603</v>
      </c>
      <c r="J395" s="23" t="s">
        <v>2241</v>
      </c>
      <c r="K395" s="23">
        <v>3580.32</v>
      </c>
      <c r="L395" s="23">
        <v>22377.02</v>
      </c>
      <c r="M395" s="23">
        <v>895.08</v>
      </c>
      <c r="N395" s="11">
        <v>25062.26</v>
      </c>
      <c r="O395" s="23" t="s">
        <v>1920</v>
      </c>
      <c r="P395" s="23" t="s">
        <v>2242</v>
      </c>
      <c r="Q395" s="23">
        <v>1</v>
      </c>
      <c r="R395" s="23">
        <v>1</v>
      </c>
      <c r="S395" s="23">
        <v>25425</v>
      </c>
      <c r="T395" s="23" t="s">
        <v>593</v>
      </c>
    </row>
    <row r="396" spans="1:20" hidden="1" x14ac:dyDescent="0.25">
      <c r="A396" s="23">
        <v>8350</v>
      </c>
      <c r="B396" s="23" t="s">
        <v>367</v>
      </c>
      <c r="C396" s="23" t="str">
        <f>VLOOKUP(B396,'TRATECSA ORACLCE'!A:A,1,)</f>
        <v>TTP-303</v>
      </c>
      <c r="D396" s="23" t="str">
        <f>VLOOKUP(B396,'TABLA PUENTE'!M:M,1,)</f>
        <v>TTP-303</v>
      </c>
      <c r="E396" s="23">
        <v>2</v>
      </c>
      <c r="F396" s="23" t="s">
        <v>592</v>
      </c>
      <c r="G396" s="23">
        <v>1</v>
      </c>
      <c r="H396" s="23">
        <v>1</v>
      </c>
      <c r="I396" s="23" t="s">
        <v>594</v>
      </c>
      <c r="J396" s="23" t="s">
        <v>1238</v>
      </c>
      <c r="K396" s="23">
        <v>2672.8</v>
      </c>
      <c r="L396" s="23">
        <v>16705</v>
      </c>
      <c r="M396" s="23">
        <v>668.2</v>
      </c>
      <c r="N396" s="11">
        <v>18709.599999999999</v>
      </c>
      <c r="O396" s="23" t="s">
        <v>367</v>
      </c>
      <c r="P396" s="23" t="s">
        <v>1239</v>
      </c>
      <c r="Q396" s="23">
        <v>1</v>
      </c>
      <c r="R396" s="23">
        <v>1</v>
      </c>
      <c r="S396" s="23">
        <v>25254</v>
      </c>
      <c r="T396" s="23" t="s">
        <v>593</v>
      </c>
    </row>
    <row r="397" spans="1:20" hidden="1" x14ac:dyDescent="0.25">
      <c r="A397" s="23">
        <v>8353</v>
      </c>
      <c r="B397" s="23" t="s">
        <v>392</v>
      </c>
      <c r="C397" s="23" t="str">
        <f>VLOOKUP(B397,'TRATECSA ORACLCE'!A:A,1,)</f>
        <v>TTP-306</v>
      </c>
      <c r="D397" s="23" t="str">
        <f>VLOOKUP(B397,'TABLA PUENTE'!M:M,1,)</f>
        <v>TTP-306</v>
      </c>
      <c r="E397" s="23">
        <v>2</v>
      </c>
      <c r="F397" s="23" t="s">
        <v>592</v>
      </c>
      <c r="G397" s="23">
        <v>1</v>
      </c>
      <c r="H397" s="23">
        <v>1</v>
      </c>
      <c r="I397" s="23" t="s">
        <v>600</v>
      </c>
      <c r="J397" s="23" t="s">
        <v>1240</v>
      </c>
      <c r="K397" s="23">
        <v>3725.6</v>
      </c>
      <c r="L397" s="23">
        <v>23285</v>
      </c>
      <c r="M397" s="23">
        <v>931.4</v>
      </c>
      <c r="N397" s="11">
        <v>26079.200000000001</v>
      </c>
      <c r="O397" s="23" t="s">
        <v>392</v>
      </c>
      <c r="P397" s="23" t="s">
        <v>1241</v>
      </c>
      <c r="Q397" s="23">
        <v>1</v>
      </c>
      <c r="R397" s="23">
        <v>1</v>
      </c>
      <c r="S397" s="23">
        <v>25260</v>
      </c>
      <c r="T397" s="23" t="s">
        <v>593</v>
      </c>
    </row>
    <row r="398" spans="1:20" hidden="1" x14ac:dyDescent="0.25">
      <c r="A398" s="23">
        <v>8392</v>
      </c>
      <c r="B398" s="23" t="s">
        <v>190</v>
      </c>
      <c r="C398" s="23" t="str">
        <f>VLOOKUP(B398,'TRATECSA ORACLCE'!A:A,1,)</f>
        <v>TTP-343</v>
      </c>
      <c r="D398" s="23" t="str">
        <f>VLOOKUP(B398,'TABLA PUENTE'!M:M,1,)</f>
        <v>TTP-343</v>
      </c>
      <c r="E398" s="23">
        <v>2</v>
      </c>
      <c r="F398" s="23" t="s">
        <v>592</v>
      </c>
      <c r="G398" s="23">
        <v>1</v>
      </c>
      <c r="H398" s="23">
        <v>1</v>
      </c>
      <c r="I398" s="23" t="s">
        <v>603</v>
      </c>
      <c r="J398" s="23" t="s">
        <v>1242</v>
      </c>
      <c r="K398" s="23">
        <v>1299.2</v>
      </c>
      <c r="L398" s="23">
        <v>8120</v>
      </c>
      <c r="M398" s="23">
        <v>324.8</v>
      </c>
      <c r="N398" s="11">
        <v>9094.4</v>
      </c>
      <c r="O398" s="23" t="s">
        <v>190</v>
      </c>
      <c r="P398" s="23" t="s">
        <v>1243</v>
      </c>
      <c r="Q398" s="23">
        <v>1</v>
      </c>
      <c r="R398" s="23">
        <v>1</v>
      </c>
      <c r="S398" s="23">
        <v>25337</v>
      </c>
      <c r="T398" s="23" t="s">
        <v>593</v>
      </c>
    </row>
    <row r="399" spans="1:20" hidden="1" x14ac:dyDescent="0.25">
      <c r="A399" s="23">
        <v>8478</v>
      </c>
      <c r="B399" s="23" t="s">
        <v>2243</v>
      </c>
      <c r="C399" s="23" t="e">
        <f>VLOOKUP(B399,'TRATECSA ORACLCE'!A:A,1,)</f>
        <v>#N/A</v>
      </c>
      <c r="D399" s="23" t="e">
        <f>VLOOKUP(B399,'TABLA PUENTE'!M:M,1,)</f>
        <v>#N/A</v>
      </c>
      <c r="E399" s="23">
        <v>0</v>
      </c>
      <c r="F399" s="23" t="s">
        <v>592</v>
      </c>
      <c r="G399" s="23">
        <v>1</v>
      </c>
      <c r="H399" s="23">
        <v>1</v>
      </c>
      <c r="I399" s="23" t="s">
        <v>600</v>
      </c>
      <c r="J399" s="23" t="s">
        <v>2244</v>
      </c>
      <c r="K399" s="23">
        <v>2733.6</v>
      </c>
      <c r="L399" s="23">
        <v>17085</v>
      </c>
      <c r="M399" s="23">
        <v>683.4</v>
      </c>
      <c r="N399" s="11">
        <v>19135.2</v>
      </c>
      <c r="O399" s="23" t="s">
        <v>2243</v>
      </c>
      <c r="P399" s="23" t="s">
        <v>2245</v>
      </c>
      <c r="Q399" s="23">
        <v>1</v>
      </c>
      <c r="R399" s="23">
        <v>1</v>
      </c>
      <c r="S399" s="23">
        <v>25508</v>
      </c>
      <c r="T399" s="23" t="s">
        <v>593</v>
      </c>
    </row>
    <row r="400" spans="1:20" hidden="1" x14ac:dyDescent="0.25">
      <c r="A400" s="23">
        <v>8479</v>
      </c>
      <c r="B400" s="23" t="s">
        <v>1998</v>
      </c>
      <c r="C400" s="23" t="str">
        <f>VLOOKUP(B400,'TRATECSA ORACLCE'!A:A,1,)</f>
        <v>TTP-424</v>
      </c>
      <c r="D400" s="23" t="str">
        <f>VLOOKUP(B400,'TABLA PUENTE'!M:M,1,)</f>
        <v>TTP-424</v>
      </c>
      <c r="E400" s="23">
        <v>2</v>
      </c>
      <c r="F400" s="23" t="s">
        <v>592</v>
      </c>
      <c r="G400" s="23">
        <v>1</v>
      </c>
      <c r="H400" s="23">
        <v>1</v>
      </c>
      <c r="I400" s="23" t="s">
        <v>600</v>
      </c>
      <c r="J400" s="23" t="s">
        <v>2246</v>
      </c>
      <c r="K400" s="23">
        <v>2733.6</v>
      </c>
      <c r="L400" s="23">
        <v>17085</v>
      </c>
      <c r="M400" s="23">
        <v>683.4</v>
      </c>
      <c r="N400" s="11">
        <v>19135.2</v>
      </c>
      <c r="O400" s="23" t="s">
        <v>1998</v>
      </c>
      <c r="P400" s="23" t="s">
        <v>2245</v>
      </c>
      <c r="Q400" s="23">
        <v>1</v>
      </c>
      <c r="R400" s="23">
        <v>1</v>
      </c>
      <c r="S400" s="23">
        <v>25509</v>
      </c>
      <c r="T400" s="23" t="s">
        <v>593</v>
      </c>
    </row>
    <row r="401" spans="1:20" hidden="1" x14ac:dyDescent="0.25">
      <c r="A401" s="23">
        <v>8480</v>
      </c>
      <c r="B401" s="23" t="s">
        <v>2000</v>
      </c>
      <c r="C401" s="23" t="str">
        <f>VLOOKUP(B401,'TRATECSA ORACLCE'!A:A,1,)</f>
        <v>TTP-425</v>
      </c>
      <c r="D401" s="23" t="str">
        <f>VLOOKUP(B401,'TABLA PUENTE'!M:M,1,)</f>
        <v>TTP-425</v>
      </c>
      <c r="E401" s="23">
        <v>2</v>
      </c>
      <c r="F401" s="23" t="s">
        <v>592</v>
      </c>
      <c r="G401" s="23">
        <v>1</v>
      </c>
      <c r="H401" s="23">
        <v>1</v>
      </c>
      <c r="I401" s="23" t="s">
        <v>600</v>
      </c>
      <c r="J401" s="23" t="s">
        <v>2247</v>
      </c>
      <c r="K401" s="23">
        <v>2075.1999999999998</v>
      </c>
      <c r="L401" s="23">
        <v>12970</v>
      </c>
      <c r="M401" s="23">
        <v>518.79999999999995</v>
      </c>
      <c r="N401" s="11">
        <v>14526.4</v>
      </c>
      <c r="O401" s="23" t="s">
        <v>2000</v>
      </c>
      <c r="P401" s="23" t="s">
        <v>2248</v>
      </c>
      <c r="Q401" s="23">
        <v>1</v>
      </c>
      <c r="R401" s="23">
        <v>1</v>
      </c>
      <c r="S401" s="23">
        <v>25511</v>
      </c>
      <c r="T401" s="23" t="s">
        <v>593</v>
      </c>
    </row>
    <row r="402" spans="1:20" hidden="1" x14ac:dyDescent="0.25">
      <c r="A402" s="23">
        <v>8069</v>
      </c>
      <c r="B402" s="23" t="s">
        <v>524</v>
      </c>
      <c r="C402" s="23" t="str">
        <f>VLOOKUP(B402,'TRATECSA ORACLCE'!A:A,1,)</f>
        <v>TTP-95</v>
      </c>
      <c r="D402" s="23" t="str">
        <f>VLOOKUP(B402,'TABLA PUENTE'!M:M,1,)</f>
        <v>TTP-95</v>
      </c>
      <c r="E402" s="23">
        <v>2</v>
      </c>
      <c r="F402" s="23" t="s">
        <v>592</v>
      </c>
      <c r="G402" s="23">
        <v>1</v>
      </c>
      <c r="H402" s="23">
        <v>1</v>
      </c>
      <c r="I402" s="23" t="s">
        <v>603</v>
      </c>
      <c r="J402" s="23" t="s">
        <v>1244</v>
      </c>
      <c r="K402" s="23">
        <v>1299.2</v>
      </c>
      <c r="L402" s="23">
        <v>8120</v>
      </c>
      <c r="M402" s="23">
        <v>324.8</v>
      </c>
      <c r="N402" s="11">
        <v>9094.4</v>
      </c>
      <c r="O402" s="23" t="s">
        <v>524</v>
      </c>
      <c r="P402" s="23" t="s">
        <v>1245</v>
      </c>
      <c r="Q402" s="23">
        <v>1</v>
      </c>
      <c r="R402" s="23">
        <v>1</v>
      </c>
      <c r="S402" s="23">
        <v>24763</v>
      </c>
      <c r="T402" s="23" t="s">
        <v>593</v>
      </c>
    </row>
    <row r="403" spans="1:20" hidden="1" x14ac:dyDescent="0.25">
      <c r="A403" s="23">
        <v>7966</v>
      </c>
      <c r="B403" s="23" t="s">
        <v>497</v>
      </c>
      <c r="C403" s="23" t="str">
        <f>VLOOKUP(B403,'TRATECSA ORACLCE'!A:A,1,)</f>
        <v>TTP-13</v>
      </c>
      <c r="D403" s="23" t="str">
        <f>VLOOKUP(B403,'TABLA PUENTE'!M:M,1,)</f>
        <v>TTP-13</v>
      </c>
      <c r="E403" s="23">
        <v>2</v>
      </c>
      <c r="F403" s="23" t="s">
        <v>592</v>
      </c>
      <c r="G403" s="23">
        <v>1</v>
      </c>
      <c r="H403" s="23">
        <v>1</v>
      </c>
      <c r="I403" s="23" t="s">
        <v>600</v>
      </c>
      <c r="J403" s="23" t="s">
        <v>1246</v>
      </c>
      <c r="K403" s="23">
        <v>2237.6</v>
      </c>
      <c r="L403" s="23">
        <v>13985</v>
      </c>
      <c r="M403" s="23">
        <v>559.4</v>
      </c>
      <c r="N403" s="11">
        <v>15663.2</v>
      </c>
      <c r="O403" s="23" t="s">
        <v>497</v>
      </c>
      <c r="P403" s="23" t="s">
        <v>1247</v>
      </c>
      <c r="Q403" s="23">
        <v>1</v>
      </c>
      <c r="R403" s="23">
        <v>1</v>
      </c>
      <c r="S403" s="23">
        <v>24582</v>
      </c>
      <c r="T403" s="23" t="s">
        <v>593</v>
      </c>
    </row>
    <row r="404" spans="1:20" hidden="1" x14ac:dyDescent="0.25">
      <c r="A404" s="23">
        <v>7956</v>
      </c>
      <c r="B404" s="23" t="s">
        <v>1248</v>
      </c>
      <c r="C404" s="23" t="e">
        <f>VLOOKUP(B404,'TRATECSA ORACLCE'!A:A,1,)</f>
        <v>#N/A</v>
      </c>
      <c r="D404" s="23" t="str">
        <f>VLOOKUP(B404,'TABLA PUENTE'!M:M,1,)</f>
        <v>TTP-3</v>
      </c>
      <c r="E404" s="23">
        <v>2</v>
      </c>
      <c r="F404" s="23" t="s">
        <v>592</v>
      </c>
      <c r="G404" s="23">
        <v>1</v>
      </c>
      <c r="H404" s="23">
        <v>1</v>
      </c>
      <c r="I404" s="23" t="s">
        <v>603</v>
      </c>
      <c r="J404" s="23" t="s">
        <v>1249</v>
      </c>
      <c r="K404" s="23">
        <v>2410.2399999999998</v>
      </c>
      <c r="L404" s="23">
        <v>15064</v>
      </c>
      <c r="M404" s="23">
        <v>602.55999999999995</v>
      </c>
      <c r="N404" s="11">
        <v>16871.68</v>
      </c>
      <c r="O404" s="23" t="s">
        <v>1248</v>
      </c>
      <c r="P404" s="23" t="s">
        <v>1250</v>
      </c>
      <c r="Q404" s="23">
        <v>1</v>
      </c>
      <c r="R404" s="23">
        <v>1</v>
      </c>
      <c r="S404" s="23">
        <v>24554</v>
      </c>
      <c r="T404" s="23" t="s">
        <v>593</v>
      </c>
    </row>
    <row r="405" spans="1:20" hidden="1" x14ac:dyDescent="0.25">
      <c r="A405" s="23">
        <v>7987</v>
      </c>
      <c r="B405" s="23" t="s">
        <v>188</v>
      </c>
      <c r="C405" s="23" t="str">
        <f>VLOOKUP(B405,'TRATECSA ORACLCE'!A:A,1,)</f>
        <v>TTP-26</v>
      </c>
      <c r="D405" s="23" t="str">
        <f>VLOOKUP(B405,'TABLA PUENTE'!M:M,1,)</f>
        <v>TTP-26</v>
      </c>
      <c r="E405" s="23">
        <v>2</v>
      </c>
      <c r="F405" s="23" t="s">
        <v>592</v>
      </c>
      <c r="G405" s="23">
        <v>1</v>
      </c>
      <c r="H405" s="23">
        <v>1</v>
      </c>
      <c r="I405" s="23" t="s">
        <v>600</v>
      </c>
      <c r="J405" s="23" t="s">
        <v>1251</v>
      </c>
      <c r="K405" s="23">
        <v>2328</v>
      </c>
      <c r="L405" s="23">
        <v>14550</v>
      </c>
      <c r="M405" s="23">
        <v>582</v>
      </c>
      <c r="N405" s="11">
        <v>16296</v>
      </c>
      <c r="O405" s="23" t="s">
        <v>188</v>
      </c>
      <c r="P405" s="23" t="s">
        <v>1252</v>
      </c>
      <c r="Q405" s="23">
        <v>1</v>
      </c>
      <c r="R405" s="23">
        <v>1</v>
      </c>
      <c r="S405" s="23">
        <v>24610</v>
      </c>
      <c r="T405" s="23" t="s">
        <v>593</v>
      </c>
    </row>
    <row r="406" spans="1:20" hidden="1" x14ac:dyDescent="0.25">
      <c r="A406" s="23">
        <v>8231</v>
      </c>
      <c r="B406" s="23" t="s">
        <v>70</v>
      </c>
      <c r="C406" s="23" t="str">
        <f>VLOOKUP(B406,'TRATECSA ORACLCE'!A:A,1,)</f>
        <v>TTP-189</v>
      </c>
      <c r="D406" s="23" t="str">
        <f>VLOOKUP(B406,'TABLA PUENTE'!M:M,1,)</f>
        <v>TTP-189</v>
      </c>
      <c r="E406" s="23">
        <v>2</v>
      </c>
      <c r="F406" s="23" t="s">
        <v>592</v>
      </c>
      <c r="G406" s="23">
        <v>1</v>
      </c>
      <c r="H406" s="23">
        <v>1</v>
      </c>
      <c r="I406" s="23" t="s">
        <v>600</v>
      </c>
      <c r="J406" s="23" t="s">
        <v>1253</v>
      </c>
      <c r="K406" s="23">
        <v>3725.6</v>
      </c>
      <c r="L406" s="23">
        <v>23285</v>
      </c>
      <c r="M406" s="23">
        <v>931.4</v>
      </c>
      <c r="N406" s="11">
        <v>26079.200000000001</v>
      </c>
      <c r="O406" s="23" t="s">
        <v>70</v>
      </c>
      <c r="P406" s="23" t="s">
        <v>1254</v>
      </c>
      <c r="Q406" s="23">
        <v>1</v>
      </c>
      <c r="R406" s="23">
        <v>1</v>
      </c>
      <c r="S406" s="23">
        <v>25018</v>
      </c>
      <c r="T406" s="23" t="s">
        <v>593</v>
      </c>
    </row>
    <row r="407" spans="1:20" hidden="1" x14ac:dyDescent="0.25">
      <c r="A407" s="23">
        <v>8395</v>
      </c>
      <c r="B407" s="23" t="s">
        <v>292</v>
      </c>
      <c r="C407" s="23" t="str">
        <f>VLOOKUP(B407,'TRATECSA ORACLCE'!A:A,1,)</f>
        <v>TTP-346</v>
      </c>
      <c r="D407" s="23" t="str">
        <f>VLOOKUP(B407,'TABLA PUENTE'!M:M,1,)</f>
        <v>TTP-346</v>
      </c>
      <c r="E407" s="23">
        <v>2</v>
      </c>
      <c r="F407" s="23" t="s">
        <v>592</v>
      </c>
      <c r="G407" s="23">
        <v>1</v>
      </c>
      <c r="H407" s="23">
        <v>1</v>
      </c>
      <c r="I407" s="23" t="s">
        <v>594</v>
      </c>
      <c r="J407" s="23" t="s">
        <v>1255</v>
      </c>
      <c r="K407" s="23">
        <v>3735.2</v>
      </c>
      <c r="L407" s="23">
        <v>23345</v>
      </c>
      <c r="M407" s="23">
        <v>933.8</v>
      </c>
      <c r="N407" s="11">
        <v>26146.400000000001</v>
      </c>
      <c r="O407" s="23" t="s">
        <v>292</v>
      </c>
      <c r="P407" s="23" t="s">
        <v>1256</v>
      </c>
      <c r="Q407" s="23">
        <v>1</v>
      </c>
      <c r="R407" s="23">
        <v>1</v>
      </c>
      <c r="S407" s="23">
        <v>25343</v>
      </c>
      <c r="T407" s="23" t="s">
        <v>593</v>
      </c>
    </row>
    <row r="408" spans="1:20" hidden="1" x14ac:dyDescent="0.25">
      <c r="A408" s="23">
        <v>7965</v>
      </c>
      <c r="B408" s="23" t="s">
        <v>268</v>
      </c>
      <c r="C408" s="23" t="str">
        <f>VLOOKUP(B408,'TRATECSA ORACLCE'!A:A,1,)</f>
        <v>TTP-12</v>
      </c>
      <c r="D408" s="23" t="str">
        <f>VLOOKUP(B408,'TABLA PUENTE'!M:M,1,)</f>
        <v>TTP-12</v>
      </c>
      <c r="E408" s="23">
        <v>2</v>
      </c>
      <c r="F408" s="23" t="s">
        <v>592</v>
      </c>
      <c r="G408" s="23">
        <v>1</v>
      </c>
      <c r="H408" s="23">
        <v>1</v>
      </c>
      <c r="I408" s="23" t="s">
        <v>603</v>
      </c>
      <c r="J408" s="23" t="s">
        <v>1257</v>
      </c>
      <c r="K408" s="23">
        <v>3031.2</v>
      </c>
      <c r="L408" s="23">
        <v>18945</v>
      </c>
      <c r="M408" s="23">
        <v>757.8</v>
      </c>
      <c r="N408" s="11">
        <v>21218.400000000001</v>
      </c>
      <c r="O408" s="23" t="s">
        <v>268</v>
      </c>
      <c r="P408" s="23" t="s">
        <v>1258</v>
      </c>
      <c r="Q408" s="23">
        <v>1</v>
      </c>
      <c r="R408" s="23">
        <v>1</v>
      </c>
      <c r="S408" s="23">
        <v>24577</v>
      </c>
      <c r="T408" s="23" t="s">
        <v>593</v>
      </c>
    </row>
    <row r="409" spans="1:20" hidden="1" x14ac:dyDescent="0.25">
      <c r="A409" s="23">
        <v>7969</v>
      </c>
      <c r="B409" s="23" t="s">
        <v>354</v>
      </c>
      <c r="C409" s="23" t="str">
        <f>VLOOKUP(B409,'TRATECSA ORACLCE'!A:A,1,)</f>
        <v>TTP-16</v>
      </c>
      <c r="D409" s="23" t="str">
        <f>VLOOKUP(B409,'TABLA PUENTE'!M:M,1,)</f>
        <v>TTP-16</v>
      </c>
      <c r="E409" s="23">
        <v>2</v>
      </c>
      <c r="F409" s="23" t="s">
        <v>592</v>
      </c>
      <c r="G409" s="23">
        <v>1</v>
      </c>
      <c r="H409" s="23">
        <v>1</v>
      </c>
      <c r="I409" s="23" t="s">
        <v>594</v>
      </c>
      <c r="J409" s="23" t="s">
        <v>1259</v>
      </c>
      <c r="K409" s="23">
        <v>1299.2</v>
      </c>
      <c r="L409" s="23">
        <v>8120</v>
      </c>
      <c r="M409" s="23">
        <v>324.8</v>
      </c>
      <c r="N409" s="11">
        <v>9094.4</v>
      </c>
      <c r="O409" s="23" t="s">
        <v>354</v>
      </c>
      <c r="P409" s="23" t="s">
        <v>1260</v>
      </c>
      <c r="Q409" s="23">
        <v>1</v>
      </c>
      <c r="R409" s="23">
        <v>1</v>
      </c>
      <c r="S409" s="23">
        <v>24588</v>
      </c>
      <c r="T409" s="23" t="s">
        <v>593</v>
      </c>
    </row>
    <row r="410" spans="1:20" hidden="1" x14ac:dyDescent="0.25">
      <c r="A410" s="23">
        <v>7983</v>
      </c>
      <c r="B410" s="23" t="s">
        <v>562</v>
      </c>
      <c r="C410" s="23" t="str">
        <f>VLOOKUP(B410,'TRATECSA ORACLCE'!A:A,1,)</f>
        <v>TTP-22</v>
      </c>
      <c r="D410" s="23" t="str">
        <f>VLOOKUP(B410,'TABLA PUENTE'!M:M,1,)</f>
        <v>TTP-22</v>
      </c>
      <c r="E410" s="23">
        <v>2</v>
      </c>
      <c r="F410" s="23" t="s">
        <v>592</v>
      </c>
      <c r="G410" s="23">
        <v>1</v>
      </c>
      <c r="H410" s="23">
        <v>1</v>
      </c>
      <c r="I410" s="23" t="s">
        <v>594</v>
      </c>
      <c r="J410" s="23" t="s">
        <v>1261</v>
      </c>
      <c r="K410" s="23">
        <v>3725.6</v>
      </c>
      <c r="L410" s="23">
        <v>23285</v>
      </c>
      <c r="M410" s="23">
        <v>931.4</v>
      </c>
      <c r="N410" s="11">
        <v>26079.200000000001</v>
      </c>
      <c r="O410" s="23" t="s">
        <v>562</v>
      </c>
      <c r="P410" s="23" t="s">
        <v>1262</v>
      </c>
      <c r="Q410" s="23">
        <v>1</v>
      </c>
      <c r="R410" s="23">
        <v>1</v>
      </c>
      <c r="S410" s="23">
        <v>24602</v>
      </c>
      <c r="T410" s="23" t="s">
        <v>593</v>
      </c>
    </row>
    <row r="411" spans="1:20" hidden="1" x14ac:dyDescent="0.25">
      <c r="A411" s="23">
        <v>8279</v>
      </c>
      <c r="B411" s="23" t="s">
        <v>156</v>
      </c>
      <c r="C411" s="23" t="str">
        <f>VLOOKUP(B411,'TRATECSA ORACLCE'!A:A,1,)</f>
        <v>TTP-235</v>
      </c>
      <c r="D411" s="23" t="str">
        <f>VLOOKUP(B411,'TABLA PUENTE'!M:M,1,)</f>
        <v>TTP-235</v>
      </c>
      <c r="E411" s="23">
        <v>2</v>
      </c>
      <c r="F411" s="23" t="s">
        <v>592</v>
      </c>
      <c r="G411" s="23">
        <v>1</v>
      </c>
      <c r="H411" s="23">
        <v>1</v>
      </c>
      <c r="I411" s="23" t="s">
        <v>594</v>
      </c>
      <c r="J411" s="23" t="s">
        <v>1263</v>
      </c>
      <c r="K411" s="23">
        <v>2243.1999999999998</v>
      </c>
      <c r="L411" s="23">
        <v>14020</v>
      </c>
      <c r="M411" s="23">
        <v>560.79999999999995</v>
      </c>
      <c r="N411" s="11">
        <v>15702.4</v>
      </c>
      <c r="O411" s="23" t="s">
        <v>156</v>
      </c>
      <c r="P411" s="23" t="s">
        <v>1264</v>
      </c>
      <c r="Q411" s="23">
        <v>1</v>
      </c>
      <c r="R411" s="23">
        <v>1</v>
      </c>
      <c r="S411" s="23">
        <v>25115</v>
      </c>
      <c r="T411" s="23" t="s">
        <v>593</v>
      </c>
    </row>
    <row r="412" spans="1:20" hidden="1" x14ac:dyDescent="0.25">
      <c r="A412" s="23">
        <v>8394</v>
      </c>
      <c r="B412" s="23" t="s">
        <v>216</v>
      </c>
      <c r="C412" s="23" t="str">
        <f>VLOOKUP(B412,'TRATECSA ORACLCE'!A:A,1,)</f>
        <v>TTP-345</v>
      </c>
      <c r="D412" s="23" t="str">
        <f>VLOOKUP(B412,'TABLA PUENTE'!M:M,1,)</f>
        <v>TTP-345</v>
      </c>
      <c r="E412" s="23">
        <v>2</v>
      </c>
      <c r="F412" s="23" t="s">
        <v>592</v>
      </c>
      <c r="G412" s="23">
        <v>1</v>
      </c>
      <c r="H412" s="23">
        <v>1</v>
      </c>
      <c r="I412" s="23" t="s">
        <v>594</v>
      </c>
      <c r="J412" s="23" t="s">
        <v>1265</v>
      </c>
      <c r="K412" s="23">
        <v>3735.2</v>
      </c>
      <c r="L412" s="23">
        <v>23345</v>
      </c>
      <c r="M412" s="23">
        <v>933.8</v>
      </c>
      <c r="N412" s="11">
        <v>26146.400000000001</v>
      </c>
      <c r="O412" s="23" t="s">
        <v>216</v>
      </c>
      <c r="P412" s="23" t="s">
        <v>1266</v>
      </c>
      <c r="Q412" s="23">
        <v>1</v>
      </c>
      <c r="R412" s="23">
        <v>1</v>
      </c>
      <c r="S412" s="23">
        <v>25341</v>
      </c>
      <c r="T412" s="23" t="s">
        <v>593</v>
      </c>
    </row>
    <row r="413" spans="1:20" hidden="1" x14ac:dyDescent="0.25">
      <c r="A413" s="23">
        <v>7957</v>
      </c>
      <c r="B413" s="23" t="s">
        <v>1267</v>
      </c>
      <c r="C413" s="23" t="e">
        <f>VLOOKUP(B413,'TRATECSA ORACLCE'!A:A,1,)</f>
        <v>#N/A</v>
      </c>
      <c r="D413" s="23" t="str">
        <f>VLOOKUP(B413,'TABLA PUENTE'!M:M,1,)</f>
        <v>TTP-4</v>
      </c>
      <c r="E413" s="23">
        <v>2</v>
      </c>
      <c r="F413" s="23" t="s">
        <v>592</v>
      </c>
      <c r="G413" s="23">
        <v>1</v>
      </c>
      <c r="H413" s="23">
        <v>1</v>
      </c>
      <c r="I413" s="23" t="s">
        <v>603</v>
      </c>
      <c r="J413" s="23" t="s">
        <v>1268</v>
      </c>
      <c r="K413" s="23">
        <v>2410.2399999999998</v>
      </c>
      <c r="L413" s="23">
        <v>15064</v>
      </c>
      <c r="M413" s="23">
        <v>602.55999999999995</v>
      </c>
      <c r="N413" s="11">
        <v>16871.68</v>
      </c>
      <c r="O413" s="23" t="s">
        <v>1267</v>
      </c>
      <c r="P413" s="23" t="s">
        <v>1269</v>
      </c>
      <c r="Q413" s="23">
        <v>1</v>
      </c>
      <c r="R413" s="23">
        <v>1</v>
      </c>
      <c r="S413" s="23">
        <v>24556</v>
      </c>
      <c r="T413" s="23" t="s">
        <v>593</v>
      </c>
    </row>
    <row r="414" spans="1:20" hidden="1" x14ac:dyDescent="0.25">
      <c r="A414" s="23">
        <v>7960</v>
      </c>
      <c r="B414" s="23" t="s">
        <v>386</v>
      </c>
      <c r="C414" s="23" t="str">
        <f>VLOOKUP(B414,'TRATECSA ORACLCE'!A:A,1,)</f>
        <v>TTP-7</v>
      </c>
      <c r="D414" s="23" t="str">
        <f>VLOOKUP(B414,'TABLA PUENTE'!M:M,1,)</f>
        <v>TTP-7</v>
      </c>
      <c r="E414" s="23">
        <v>2</v>
      </c>
      <c r="F414" s="23" t="s">
        <v>592</v>
      </c>
      <c r="G414" s="23">
        <v>1</v>
      </c>
      <c r="H414" s="23">
        <v>1</v>
      </c>
      <c r="I414" s="23" t="s">
        <v>603</v>
      </c>
      <c r="J414" s="23" t="s">
        <v>1270</v>
      </c>
      <c r="K414" s="23">
        <v>3725.6</v>
      </c>
      <c r="L414" s="23">
        <v>23285</v>
      </c>
      <c r="M414" s="23">
        <v>931.4</v>
      </c>
      <c r="N414" s="11">
        <v>26079.200000000001</v>
      </c>
      <c r="O414" s="23" t="s">
        <v>386</v>
      </c>
      <c r="P414" s="23" t="s">
        <v>1271</v>
      </c>
      <c r="Q414" s="23">
        <v>1</v>
      </c>
      <c r="R414" s="23">
        <v>1</v>
      </c>
      <c r="S414" s="23">
        <v>24565</v>
      </c>
      <c r="T414" s="23" t="s">
        <v>593</v>
      </c>
    </row>
    <row r="415" spans="1:20" hidden="1" x14ac:dyDescent="0.25">
      <c r="A415" s="23">
        <v>7967</v>
      </c>
      <c r="B415" s="23" t="s">
        <v>270</v>
      </c>
      <c r="C415" s="23" t="str">
        <f>VLOOKUP(B415,'TRATECSA ORACLCE'!A:A,1,)</f>
        <v>TTP-14</v>
      </c>
      <c r="D415" s="23" t="str">
        <f>VLOOKUP(B415,'TABLA PUENTE'!M:M,1,)</f>
        <v>TTP-14</v>
      </c>
      <c r="E415" s="23">
        <v>2</v>
      </c>
      <c r="F415" s="23" t="s">
        <v>592</v>
      </c>
      <c r="G415" s="23">
        <v>1</v>
      </c>
      <c r="H415" s="23">
        <v>1</v>
      </c>
      <c r="I415" s="23" t="s">
        <v>600</v>
      </c>
      <c r="J415" s="23" t="s">
        <v>1272</v>
      </c>
      <c r="K415" s="23">
        <v>2237.6</v>
      </c>
      <c r="L415" s="23">
        <v>13985</v>
      </c>
      <c r="M415" s="23">
        <v>559.4</v>
      </c>
      <c r="N415" s="11">
        <v>15663.2</v>
      </c>
      <c r="O415" s="23" t="s">
        <v>270</v>
      </c>
      <c r="P415" s="23" t="s">
        <v>1273</v>
      </c>
      <c r="Q415" s="23">
        <v>1</v>
      </c>
      <c r="R415" s="23">
        <v>1</v>
      </c>
      <c r="S415" s="23">
        <v>24584</v>
      </c>
      <c r="T415" s="23" t="s">
        <v>593</v>
      </c>
    </row>
    <row r="416" spans="1:20" hidden="1" x14ac:dyDescent="0.25">
      <c r="A416" s="23">
        <v>7974</v>
      </c>
      <c r="B416" s="23" t="s">
        <v>326</v>
      </c>
      <c r="C416" s="23" t="str">
        <f>VLOOKUP(B416,'TRATECSA ORACLCE'!A:A,1,)</f>
        <v>TTP-17</v>
      </c>
      <c r="D416" s="23" t="str">
        <f>VLOOKUP(B416,'TABLA PUENTE'!M:M,1,)</f>
        <v>TTP-17</v>
      </c>
      <c r="E416" s="23">
        <v>2</v>
      </c>
      <c r="F416" s="23" t="s">
        <v>592</v>
      </c>
      <c r="G416" s="23">
        <v>1</v>
      </c>
      <c r="H416" s="23">
        <v>1</v>
      </c>
      <c r="I416" s="23" t="s">
        <v>594</v>
      </c>
      <c r="J416" s="23" t="s">
        <v>1274</v>
      </c>
      <c r="K416" s="23">
        <v>1299.2</v>
      </c>
      <c r="L416" s="23">
        <v>8120</v>
      </c>
      <c r="M416" s="23">
        <v>324.8</v>
      </c>
      <c r="N416" s="11">
        <v>9094.4</v>
      </c>
      <c r="O416" s="23" t="s">
        <v>326</v>
      </c>
      <c r="P416" s="23" t="s">
        <v>1275</v>
      </c>
      <c r="Q416" s="23">
        <v>1</v>
      </c>
      <c r="R416" s="23">
        <v>1</v>
      </c>
      <c r="S416" s="23">
        <v>24591</v>
      </c>
      <c r="T416" s="23" t="s">
        <v>593</v>
      </c>
    </row>
    <row r="417" spans="1:20" hidden="1" x14ac:dyDescent="0.25">
      <c r="A417" s="23">
        <v>7959</v>
      </c>
      <c r="B417" s="23" t="s">
        <v>484</v>
      </c>
      <c r="C417" s="23" t="str">
        <f>VLOOKUP(B417,'TRATECSA ORACLCE'!A:A,1,)</f>
        <v>TTP-6</v>
      </c>
      <c r="D417" s="23" t="str">
        <f>VLOOKUP(B417,'TABLA PUENTE'!M:M,1,)</f>
        <v>TTP-6</v>
      </c>
      <c r="E417" s="23">
        <v>2</v>
      </c>
      <c r="F417" s="23" t="s">
        <v>592</v>
      </c>
      <c r="G417" s="23">
        <v>1</v>
      </c>
      <c r="H417" s="23">
        <v>1</v>
      </c>
      <c r="I417" s="23" t="s">
        <v>603</v>
      </c>
      <c r="J417" s="23" t="s">
        <v>1276</v>
      </c>
      <c r="K417" s="23">
        <v>3725.6</v>
      </c>
      <c r="L417" s="23">
        <v>23285</v>
      </c>
      <c r="M417" s="23">
        <v>931.4</v>
      </c>
      <c r="N417" s="11">
        <v>26079.200000000001</v>
      </c>
      <c r="O417" s="23" t="s">
        <v>484</v>
      </c>
      <c r="P417" s="23" t="s">
        <v>1277</v>
      </c>
      <c r="Q417" s="23">
        <v>1</v>
      </c>
      <c r="R417" s="23">
        <v>1</v>
      </c>
      <c r="S417" s="23">
        <v>24560</v>
      </c>
      <c r="T417" s="23" t="s">
        <v>593</v>
      </c>
    </row>
    <row r="418" spans="1:20" hidden="1" x14ac:dyDescent="0.25">
      <c r="A418" s="23">
        <v>7963</v>
      </c>
      <c r="B418" s="23" t="s">
        <v>118</v>
      </c>
      <c r="C418" s="23" t="str">
        <f>VLOOKUP(B418,'TRATECSA ORACLCE'!A:A,1,)</f>
        <v>TTP-10</v>
      </c>
      <c r="D418" s="23" t="str">
        <f>VLOOKUP(B418,'TABLA PUENTE'!M:M,1,)</f>
        <v>TTP-10</v>
      </c>
      <c r="E418" s="23">
        <v>2</v>
      </c>
      <c r="F418" s="23" t="s">
        <v>592</v>
      </c>
      <c r="G418" s="23">
        <v>1</v>
      </c>
      <c r="H418" s="23">
        <v>1</v>
      </c>
      <c r="I418" s="23" t="s">
        <v>600</v>
      </c>
      <c r="J418" s="23" t="s">
        <v>1278</v>
      </c>
      <c r="K418" s="23">
        <v>3725.6</v>
      </c>
      <c r="L418" s="23">
        <v>23285</v>
      </c>
      <c r="M418" s="23">
        <v>931.4</v>
      </c>
      <c r="N418" s="11">
        <v>26079.200000000001</v>
      </c>
      <c r="O418" s="23" t="s">
        <v>118</v>
      </c>
      <c r="P418" s="23" t="s">
        <v>1279</v>
      </c>
      <c r="Q418" s="23">
        <v>1</v>
      </c>
      <c r="R418" s="23">
        <v>1</v>
      </c>
      <c r="S418" s="23">
        <v>24573</v>
      </c>
      <c r="T418" s="23" t="s">
        <v>593</v>
      </c>
    </row>
    <row r="419" spans="1:20" hidden="1" x14ac:dyDescent="0.25">
      <c r="A419" s="23">
        <v>7964</v>
      </c>
      <c r="B419" s="23" t="s">
        <v>185</v>
      </c>
      <c r="C419" s="23" t="str">
        <f>VLOOKUP(B419,'TRATECSA ORACLCE'!A:A,1,)</f>
        <v>TTP-11</v>
      </c>
      <c r="D419" s="23" t="str">
        <f>VLOOKUP(B419,'TABLA PUENTE'!M:M,1,)</f>
        <v>TTP-11</v>
      </c>
      <c r="E419" s="23">
        <v>2</v>
      </c>
      <c r="F419" s="23" t="s">
        <v>592</v>
      </c>
      <c r="G419" s="23">
        <v>1</v>
      </c>
      <c r="H419" s="23">
        <v>1</v>
      </c>
      <c r="I419" s="23" t="s">
        <v>603</v>
      </c>
      <c r="J419" s="23" t="s">
        <v>1280</v>
      </c>
      <c r="K419" s="23">
        <v>3031.2</v>
      </c>
      <c r="L419" s="23">
        <v>18945</v>
      </c>
      <c r="M419" s="23">
        <v>757.8</v>
      </c>
      <c r="N419" s="11">
        <v>21218.400000000001</v>
      </c>
      <c r="O419" s="23" t="s">
        <v>185</v>
      </c>
      <c r="P419" s="23" t="s">
        <v>1281</v>
      </c>
      <c r="Q419" s="23">
        <v>1</v>
      </c>
      <c r="R419" s="23">
        <v>1</v>
      </c>
      <c r="S419" s="23">
        <v>24575</v>
      </c>
      <c r="T419" s="23" t="s">
        <v>593</v>
      </c>
    </row>
    <row r="420" spans="1:20" hidden="1" x14ac:dyDescent="0.25">
      <c r="A420" s="23">
        <v>7991</v>
      </c>
      <c r="B420" s="23" t="s">
        <v>1282</v>
      </c>
      <c r="C420" s="23" t="e">
        <f>VLOOKUP(B420,'TRATECSA ORACLCE'!A:A,1,)</f>
        <v>#N/A</v>
      </c>
      <c r="D420" s="23" t="str">
        <f>VLOOKUP(B420,'TABLA PUENTE'!M:M,1,)</f>
        <v>TTP-30</v>
      </c>
      <c r="E420" s="23">
        <v>2</v>
      </c>
      <c r="F420" s="23" t="s">
        <v>592</v>
      </c>
      <c r="G420" s="23">
        <v>1</v>
      </c>
      <c r="H420" s="23">
        <v>1</v>
      </c>
      <c r="I420" s="23" t="s">
        <v>594</v>
      </c>
      <c r="J420" s="23" t="s">
        <v>1283</v>
      </c>
      <c r="K420" s="23">
        <v>2410.2399999999998</v>
      </c>
      <c r="L420" s="23">
        <v>15064</v>
      </c>
      <c r="M420" s="23">
        <v>602.55999999999995</v>
      </c>
      <c r="N420" s="11">
        <v>16871.68</v>
      </c>
      <c r="O420" s="23" t="s">
        <v>1282</v>
      </c>
      <c r="P420" s="23" t="s">
        <v>1284</v>
      </c>
      <c r="Q420" s="23">
        <v>1</v>
      </c>
      <c r="R420" s="23">
        <v>1</v>
      </c>
      <c r="S420" s="23">
        <v>24618</v>
      </c>
      <c r="T420" s="23" t="s">
        <v>593</v>
      </c>
    </row>
    <row r="421" spans="1:20" hidden="1" x14ac:dyDescent="0.25">
      <c r="A421" s="23">
        <v>8410</v>
      </c>
      <c r="B421" s="23" t="s">
        <v>401</v>
      </c>
      <c r="C421" s="23" t="str">
        <f>VLOOKUP(B421,'TRATECSA ORACLCE'!A:A,1,)</f>
        <v>TTP-361</v>
      </c>
      <c r="D421" s="23" t="str">
        <f>VLOOKUP(B421,'TABLA PUENTE'!M:M,1,)</f>
        <v>TTP-361</v>
      </c>
      <c r="E421" s="23">
        <v>2</v>
      </c>
      <c r="F421" s="23" t="s">
        <v>592</v>
      </c>
      <c r="G421" s="23">
        <v>1</v>
      </c>
      <c r="H421" s="23">
        <v>1</v>
      </c>
      <c r="I421" s="23" t="s">
        <v>603</v>
      </c>
      <c r="J421" s="23" t="s">
        <v>1285</v>
      </c>
      <c r="K421" s="23">
        <v>2328</v>
      </c>
      <c r="L421" s="23">
        <v>14550</v>
      </c>
      <c r="M421" s="23">
        <v>582</v>
      </c>
      <c r="N421" s="11">
        <v>16296</v>
      </c>
      <c r="O421" s="23" t="s">
        <v>401</v>
      </c>
      <c r="P421" s="23" t="s">
        <v>1286</v>
      </c>
      <c r="Q421" s="23">
        <v>1</v>
      </c>
      <c r="R421" s="23">
        <v>1</v>
      </c>
      <c r="S421" s="23">
        <v>25374</v>
      </c>
      <c r="T421" s="23" t="s">
        <v>593</v>
      </c>
    </row>
    <row r="422" spans="1:20" hidden="1" x14ac:dyDescent="0.25">
      <c r="A422" s="23">
        <v>8495</v>
      </c>
      <c r="B422" s="23" t="s">
        <v>2030</v>
      </c>
      <c r="C422" s="23" t="str">
        <f>VLOOKUP(B422,'TRATECSA ORACLCE'!A:A,1,)</f>
        <v>TTP-440</v>
      </c>
      <c r="D422" s="23" t="str">
        <f>VLOOKUP(B422,'TABLA PUENTE'!M:M,1,)</f>
        <v>TTP-440</v>
      </c>
      <c r="E422" s="23">
        <v>2</v>
      </c>
      <c r="F422" s="23" t="s">
        <v>592</v>
      </c>
      <c r="G422" s="23">
        <v>1</v>
      </c>
      <c r="H422" s="23">
        <v>1</v>
      </c>
      <c r="I422" s="23" t="s">
        <v>603</v>
      </c>
      <c r="J422" s="23" t="s">
        <v>2249</v>
      </c>
      <c r="K422" s="23">
        <v>1299.2</v>
      </c>
      <c r="L422" s="23">
        <v>8120</v>
      </c>
      <c r="M422" s="23">
        <v>324.8</v>
      </c>
      <c r="N422" s="11">
        <v>9094.4</v>
      </c>
      <c r="O422" s="23" t="s">
        <v>2030</v>
      </c>
      <c r="P422" s="23" t="s">
        <v>2250</v>
      </c>
      <c r="Q422" s="23">
        <v>1</v>
      </c>
      <c r="R422" s="23">
        <v>1</v>
      </c>
      <c r="S422" s="23">
        <v>25541</v>
      </c>
      <c r="T422" s="23" t="s">
        <v>593</v>
      </c>
    </row>
    <row r="423" spans="1:20" hidden="1" x14ac:dyDescent="0.25">
      <c r="A423" s="23">
        <v>8071</v>
      </c>
      <c r="B423" s="23" t="s">
        <v>1287</v>
      </c>
      <c r="C423" s="23" t="e">
        <f>VLOOKUP(B423,'TRATECSA ORACLCE'!A:A,1,)</f>
        <v>#N/A</v>
      </c>
      <c r="D423" s="23" t="e">
        <f>VLOOKUP(B423,'TABLA PUENTE'!M:M,1,)</f>
        <v>#N/A</v>
      </c>
      <c r="E423" s="23">
        <v>88</v>
      </c>
      <c r="F423" s="23" t="s">
        <v>592</v>
      </c>
      <c r="G423" s="23">
        <v>1</v>
      </c>
      <c r="H423" s="23">
        <v>1</v>
      </c>
      <c r="I423" s="23" t="s">
        <v>600</v>
      </c>
      <c r="J423" s="23" t="s">
        <v>1288</v>
      </c>
      <c r="K423" s="23">
        <v>2796.01</v>
      </c>
      <c r="L423" s="23">
        <v>17475.04</v>
      </c>
      <c r="M423" s="23">
        <v>699</v>
      </c>
      <c r="N423" s="11">
        <v>19572.05</v>
      </c>
      <c r="O423" s="23" t="s">
        <v>1287</v>
      </c>
      <c r="P423" s="23" t="s">
        <v>1289</v>
      </c>
      <c r="Q423" s="23">
        <v>1</v>
      </c>
      <c r="R423" s="23">
        <v>1</v>
      </c>
      <c r="S423" s="23">
        <v>24768</v>
      </c>
      <c r="T423" s="23" t="s">
        <v>593</v>
      </c>
    </row>
    <row r="424" spans="1:20" hidden="1" x14ac:dyDescent="0.25">
      <c r="A424" s="23">
        <v>8039</v>
      </c>
      <c r="B424" s="23" t="s">
        <v>129</v>
      </c>
      <c r="C424" s="23" t="str">
        <f>VLOOKUP(B424,'TRATECSA ORACLCE'!A:A,1,)</f>
        <v>TTP-67</v>
      </c>
      <c r="D424" s="23" t="str">
        <f>VLOOKUP(B424,'TABLA PUENTE'!M:M,1,)</f>
        <v>TTP-67</v>
      </c>
      <c r="E424" s="23">
        <v>2</v>
      </c>
      <c r="F424" s="23" t="s">
        <v>592</v>
      </c>
      <c r="G424" s="23">
        <v>1</v>
      </c>
      <c r="H424" s="23">
        <v>1</v>
      </c>
      <c r="I424" s="23" t="s">
        <v>603</v>
      </c>
      <c r="J424" s="23" t="s">
        <v>1290</v>
      </c>
      <c r="K424" s="23">
        <v>1299.2</v>
      </c>
      <c r="L424" s="23">
        <v>8120</v>
      </c>
      <c r="M424" s="23">
        <v>324.8</v>
      </c>
      <c r="N424" s="11">
        <v>9094.4</v>
      </c>
      <c r="O424" s="23" t="s">
        <v>129</v>
      </c>
      <c r="P424" s="23" t="s">
        <v>1291</v>
      </c>
      <c r="Q424" s="23">
        <v>1</v>
      </c>
      <c r="R424" s="23">
        <v>1</v>
      </c>
      <c r="S424" s="23">
        <v>24703</v>
      </c>
      <c r="T424" s="23" t="s">
        <v>593</v>
      </c>
    </row>
    <row r="425" spans="1:20" hidden="1" x14ac:dyDescent="0.25">
      <c r="A425" s="23">
        <v>8242</v>
      </c>
      <c r="B425" s="23" t="s">
        <v>379</v>
      </c>
      <c r="C425" s="23" t="str">
        <f>VLOOKUP(B425,'TRATECSA ORACLCE'!A:A,1,)</f>
        <v>TTP-200</v>
      </c>
      <c r="D425" s="23" t="str">
        <f>VLOOKUP(B425,'TABLA PUENTE'!M:M,1,)</f>
        <v>TTP-200</v>
      </c>
      <c r="E425" s="23">
        <v>2</v>
      </c>
      <c r="F425" s="23" t="s">
        <v>592</v>
      </c>
      <c r="G425" s="23">
        <v>1</v>
      </c>
      <c r="H425" s="23">
        <v>1</v>
      </c>
      <c r="I425" s="23" t="s">
        <v>603</v>
      </c>
      <c r="J425" s="23" t="s">
        <v>1292</v>
      </c>
      <c r="K425" s="23">
        <v>2777</v>
      </c>
      <c r="L425" s="23">
        <v>17356.27</v>
      </c>
      <c r="M425" s="23">
        <v>694.25</v>
      </c>
      <c r="N425" s="11">
        <v>19439.02</v>
      </c>
      <c r="O425" s="23" t="s">
        <v>379</v>
      </c>
      <c r="P425" s="23" t="s">
        <v>1293</v>
      </c>
      <c r="Q425" s="23">
        <v>1</v>
      </c>
      <c r="R425" s="23">
        <v>1</v>
      </c>
      <c r="S425" s="23">
        <v>25040</v>
      </c>
      <c r="T425" s="23" t="s">
        <v>593</v>
      </c>
    </row>
    <row r="426" spans="1:20" hidden="1" x14ac:dyDescent="0.25">
      <c r="A426" s="23">
        <v>8364</v>
      </c>
      <c r="B426" s="23" t="s">
        <v>253</v>
      </c>
      <c r="C426" s="23" t="str">
        <f>VLOOKUP(B426,'TRATECSA ORACLCE'!A:A,1,)</f>
        <v>TTP-316</v>
      </c>
      <c r="D426" s="23" t="str">
        <f>VLOOKUP(B426,'TABLA PUENTE'!M:M,1,)</f>
        <v>TTP-316</v>
      </c>
      <c r="E426" s="23">
        <v>2</v>
      </c>
      <c r="F426" s="23" t="s">
        <v>592</v>
      </c>
      <c r="G426" s="23">
        <v>1</v>
      </c>
      <c r="H426" s="23">
        <v>1</v>
      </c>
      <c r="I426" s="23" t="s">
        <v>594</v>
      </c>
      <c r="J426" s="23" t="s">
        <v>1294</v>
      </c>
      <c r="K426" s="23">
        <v>1299.2</v>
      </c>
      <c r="L426" s="23">
        <v>8120</v>
      </c>
      <c r="M426" s="23">
        <v>324.8</v>
      </c>
      <c r="N426" s="11">
        <v>9094.4</v>
      </c>
      <c r="O426" s="23" t="s">
        <v>253</v>
      </c>
      <c r="P426" s="23" t="s">
        <v>1295</v>
      </c>
      <c r="Q426" s="23">
        <v>1</v>
      </c>
      <c r="R426" s="23">
        <v>1</v>
      </c>
      <c r="S426" s="23">
        <v>25278</v>
      </c>
      <c r="T426" s="23" t="s">
        <v>593</v>
      </c>
    </row>
    <row r="427" spans="1:20" hidden="1" x14ac:dyDescent="0.25">
      <c r="A427" s="23">
        <v>8451</v>
      </c>
      <c r="B427" s="23" t="s">
        <v>1944</v>
      </c>
      <c r="C427" s="23" t="str">
        <f>VLOOKUP(B427,'TRATECSA ORACLCE'!A:A,1,)</f>
        <v>TTP-398</v>
      </c>
      <c r="D427" s="23" t="str">
        <f>VLOOKUP(B427,'TABLA PUENTE'!M:M,1,)</f>
        <v>TTP-398</v>
      </c>
      <c r="E427" s="23">
        <v>2</v>
      </c>
      <c r="F427" s="23" t="s">
        <v>592</v>
      </c>
      <c r="G427" s="23">
        <v>1</v>
      </c>
      <c r="H427" s="23">
        <v>1</v>
      </c>
      <c r="I427" s="23" t="s">
        <v>603</v>
      </c>
      <c r="J427" s="23" t="s">
        <v>2251</v>
      </c>
      <c r="K427" s="23">
        <v>2328</v>
      </c>
      <c r="L427" s="23">
        <v>14550</v>
      </c>
      <c r="M427" s="23">
        <v>582</v>
      </c>
      <c r="N427" s="11">
        <v>16296</v>
      </c>
      <c r="O427" s="23" t="s">
        <v>1944</v>
      </c>
      <c r="P427" s="23" t="s">
        <v>2252</v>
      </c>
      <c r="Q427" s="23">
        <v>1</v>
      </c>
      <c r="R427" s="23">
        <v>1</v>
      </c>
      <c r="S427" s="23">
        <v>25453</v>
      </c>
      <c r="T427" s="23" t="s">
        <v>593</v>
      </c>
    </row>
    <row r="428" spans="1:20" hidden="1" x14ac:dyDescent="0.25">
      <c r="A428" s="23">
        <v>7992</v>
      </c>
      <c r="B428" s="23" t="s">
        <v>415</v>
      </c>
      <c r="C428" s="23" t="str">
        <f>VLOOKUP(B428,'TRATECSA ORACLCE'!A:A,1,)</f>
        <v>TTP-31</v>
      </c>
      <c r="D428" s="23" t="str">
        <f>VLOOKUP(B428,'TABLA PUENTE'!M:M,1,)</f>
        <v>TTP-31</v>
      </c>
      <c r="E428" s="23">
        <v>2</v>
      </c>
      <c r="F428" s="23" t="s">
        <v>592</v>
      </c>
      <c r="G428" s="23">
        <v>1</v>
      </c>
      <c r="H428" s="23">
        <v>1</v>
      </c>
      <c r="I428" s="23" t="s">
        <v>600</v>
      </c>
      <c r="J428" s="23" t="s">
        <v>1296</v>
      </c>
      <c r="K428" s="23">
        <v>1299.2</v>
      </c>
      <c r="L428" s="23">
        <v>8120</v>
      </c>
      <c r="M428" s="23">
        <v>324.8</v>
      </c>
      <c r="N428" s="11">
        <v>9094.4</v>
      </c>
      <c r="O428" s="23" t="s">
        <v>415</v>
      </c>
      <c r="P428" s="23" t="s">
        <v>1297</v>
      </c>
      <c r="Q428" s="23">
        <v>1</v>
      </c>
      <c r="R428" s="23">
        <v>1</v>
      </c>
      <c r="S428" s="23">
        <v>24620</v>
      </c>
      <c r="T428" s="23" t="s">
        <v>593</v>
      </c>
    </row>
    <row r="429" spans="1:20" hidden="1" x14ac:dyDescent="0.25">
      <c r="A429" s="23">
        <v>7999</v>
      </c>
      <c r="B429" s="23" t="s">
        <v>455</v>
      </c>
      <c r="C429" s="23" t="str">
        <f>VLOOKUP(B429,'TRATECSA ORACLCE'!A:A,1,)</f>
        <v>TTP-38</v>
      </c>
      <c r="D429" s="23" t="str">
        <f>VLOOKUP(B429,'TABLA PUENTE'!M:M,1,)</f>
        <v>TTP-38</v>
      </c>
      <c r="E429" s="23">
        <v>2</v>
      </c>
      <c r="F429" s="23" t="s">
        <v>592</v>
      </c>
      <c r="G429" s="23">
        <v>1</v>
      </c>
      <c r="H429" s="23">
        <v>1</v>
      </c>
      <c r="I429" s="23" t="s">
        <v>594</v>
      </c>
      <c r="J429" s="23" t="s">
        <v>1298</v>
      </c>
      <c r="K429" s="23">
        <v>1299.2</v>
      </c>
      <c r="L429" s="23">
        <v>8120</v>
      </c>
      <c r="M429" s="23">
        <v>324.8</v>
      </c>
      <c r="N429" s="11">
        <v>9094.4</v>
      </c>
      <c r="O429" s="23" t="s">
        <v>455</v>
      </c>
      <c r="P429" s="23" t="s">
        <v>1299</v>
      </c>
      <c r="Q429" s="23">
        <v>1</v>
      </c>
      <c r="R429" s="23">
        <v>1</v>
      </c>
      <c r="S429" s="23">
        <v>24635</v>
      </c>
      <c r="T429" s="23" t="s">
        <v>593</v>
      </c>
    </row>
    <row r="430" spans="1:20" hidden="1" x14ac:dyDescent="0.25">
      <c r="A430" s="23">
        <v>8040</v>
      </c>
      <c r="B430" s="23" t="s">
        <v>558</v>
      </c>
      <c r="C430" s="23" t="str">
        <f>VLOOKUP(B430,'TRATECSA ORACLCE'!A:A,1,)</f>
        <v>TTP-68</v>
      </c>
      <c r="D430" s="23" t="str">
        <f>VLOOKUP(B430,'TABLA PUENTE'!M:M,1,)</f>
        <v>TTP-68</v>
      </c>
      <c r="E430" s="23">
        <v>2</v>
      </c>
      <c r="F430" s="23" t="s">
        <v>592</v>
      </c>
      <c r="G430" s="23">
        <v>1</v>
      </c>
      <c r="H430" s="23">
        <v>1</v>
      </c>
      <c r="I430" s="23" t="s">
        <v>603</v>
      </c>
      <c r="J430" s="23" t="s">
        <v>1300</v>
      </c>
      <c r="K430" s="23">
        <v>1299.2</v>
      </c>
      <c r="L430" s="23">
        <v>8120</v>
      </c>
      <c r="M430" s="23">
        <v>324.8</v>
      </c>
      <c r="N430" s="11">
        <v>9094.4</v>
      </c>
      <c r="O430" s="23" t="s">
        <v>558</v>
      </c>
      <c r="P430" s="23" t="s">
        <v>1301</v>
      </c>
      <c r="Q430" s="23">
        <v>1</v>
      </c>
      <c r="R430" s="23">
        <v>1</v>
      </c>
      <c r="S430" s="23">
        <v>24705</v>
      </c>
      <c r="T430" s="23" t="s">
        <v>593</v>
      </c>
    </row>
    <row r="431" spans="1:20" hidden="1" x14ac:dyDescent="0.25">
      <c r="A431" s="23">
        <v>8196</v>
      </c>
      <c r="B431" s="23" t="s">
        <v>1302</v>
      </c>
      <c r="C431" s="23" t="e">
        <f>VLOOKUP(B431,'TRATECSA ORACLCE'!A:A,1,)</f>
        <v>#N/A</v>
      </c>
      <c r="D431" s="23" t="e">
        <f>VLOOKUP(B431,'TABLA PUENTE'!M:M,1,)</f>
        <v>#N/A</v>
      </c>
      <c r="E431" s="23">
        <v>88</v>
      </c>
      <c r="F431" s="23" t="s">
        <v>592</v>
      </c>
      <c r="G431" s="23">
        <v>1</v>
      </c>
      <c r="H431" s="23">
        <v>1</v>
      </c>
      <c r="I431" s="23" t="s">
        <v>594</v>
      </c>
      <c r="J431" s="23" t="s">
        <v>1303</v>
      </c>
      <c r="K431" s="23">
        <v>1299.2</v>
      </c>
      <c r="L431" s="23">
        <v>8120</v>
      </c>
      <c r="M431" s="23">
        <v>324.8</v>
      </c>
      <c r="N431" s="11">
        <v>9094.4</v>
      </c>
      <c r="O431" s="23" t="s">
        <v>1302</v>
      </c>
      <c r="P431" s="23" t="s">
        <v>1304</v>
      </c>
      <c r="Q431" s="23">
        <v>1</v>
      </c>
      <c r="R431" s="23">
        <v>1</v>
      </c>
      <c r="S431" s="23">
        <v>24950</v>
      </c>
      <c r="T431" s="23" t="s">
        <v>593</v>
      </c>
    </row>
    <row r="432" spans="1:20" hidden="1" x14ac:dyDescent="0.25">
      <c r="A432" s="23">
        <v>8197</v>
      </c>
      <c r="B432" s="23" t="s">
        <v>286</v>
      </c>
      <c r="C432" s="23" t="str">
        <f>VLOOKUP(B432,'TRATECSA ORACLCE'!A:A,1,)</f>
        <v>TTP-155</v>
      </c>
      <c r="D432" s="23" t="str">
        <f>VLOOKUP(B432,'TABLA PUENTE'!M:M,1,)</f>
        <v>TTP-155</v>
      </c>
      <c r="E432" s="23">
        <v>2</v>
      </c>
      <c r="F432" s="23" t="s">
        <v>592</v>
      </c>
      <c r="G432" s="23">
        <v>1</v>
      </c>
      <c r="H432" s="23">
        <v>1</v>
      </c>
      <c r="I432" s="23" t="s">
        <v>594</v>
      </c>
      <c r="J432" s="23" t="s">
        <v>1305</v>
      </c>
      <c r="K432" s="23">
        <v>1299.2</v>
      </c>
      <c r="L432" s="23">
        <v>8120</v>
      </c>
      <c r="M432" s="23">
        <v>324.8</v>
      </c>
      <c r="N432" s="11">
        <v>9094.4</v>
      </c>
      <c r="O432" s="23" t="s">
        <v>286</v>
      </c>
      <c r="P432" s="23" t="s">
        <v>1304</v>
      </c>
      <c r="Q432" s="23">
        <v>1</v>
      </c>
      <c r="R432" s="23">
        <v>1</v>
      </c>
      <c r="S432" s="23">
        <v>24951</v>
      </c>
      <c r="T432" s="23" t="s">
        <v>593</v>
      </c>
    </row>
    <row r="433" spans="1:20" hidden="1" x14ac:dyDescent="0.25">
      <c r="A433" s="23">
        <v>8293</v>
      </c>
      <c r="B433" s="23" t="s">
        <v>410</v>
      </c>
      <c r="C433" s="23" t="str">
        <f>VLOOKUP(B433,'TRATECSA ORACLCE'!A:A,1,)</f>
        <v>TTP-249</v>
      </c>
      <c r="D433" s="23" t="str">
        <f>VLOOKUP(B433,'TABLA PUENTE'!M:M,1,)</f>
        <v>TTP-249</v>
      </c>
      <c r="E433" s="23">
        <v>2</v>
      </c>
      <c r="F433" s="23" t="s">
        <v>592</v>
      </c>
      <c r="G433" s="23">
        <v>1</v>
      </c>
      <c r="H433" s="23">
        <v>1</v>
      </c>
      <c r="I433" s="23" t="s">
        <v>600</v>
      </c>
      <c r="J433" s="23" t="s">
        <v>1306</v>
      </c>
      <c r="K433" s="23">
        <v>1299.2</v>
      </c>
      <c r="L433" s="23">
        <v>8120</v>
      </c>
      <c r="M433" s="23">
        <v>324.8</v>
      </c>
      <c r="N433" s="11">
        <v>9094.4</v>
      </c>
      <c r="O433" s="23" t="s">
        <v>410</v>
      </c>
      <c r="P433" s="23" t="s">
        <v>1307</v>
      </c>
      <c r="Q433" s="23">
        <v>1</v>
      </c>
      <c r="R433" s="23">
        <v>1</v>
      </c>
      <c r="S433" s="23">
        <v>25146</v>
      </c>
      <c r="T433" s="23" t="s">
        <v>593</v>
      </c>
    </row>
    <row r="434" spans="1:20" hidden="1" x14ac:dyDescent="0.25">
      <c r="A434" s="23">
        <v>8295</v>
      </c>
      <c r="B434" s="23" t="s">
        <v>1308</v>
      </c>
      <c r="C434" s="23" t="e">
        <f>VLOOKUP(B434,'TRATECSA ORACLCE'!A:A,1,)</f>
        <v>#N/A</v>
      </c>
      <c r="D434" s="23" t="str">
        <f>VLOOKUP(B434,'TABLA PUENTE'!M:M,1,)</f>
        <v>TTP-251</v>
      </c>
      <c r="E434" s="23">
        <v>2</v>
      </c>
      <c r="F434" s="23" t="s">
        <v>592</v>
      </c>
      <c r="G434" s="23">
        <v>1</v>
      </c>
      <c r="H434" s="23">
        <v>1</v>
      </c>
      <c r="I434" s="23" t="s">
        <v>600</v>
      </c>
      <c r="J434" s="23" t="s">
        <v>1309</v>
      </c>
      <c r="K434" s="23">
        <v>2410.2399999999998</v>
      </c>
      <c r="L434" s="23">
        <v>15064</v>
      </c>
      <c r="M434" s="23">
        <v>602.55999999999995</v>
      </c>
      <c r="N434" s="11">
        <v>16871.68</v>
      </c>
      <c r="O434" s="23" t="s">
        <v>1308</v>
      </c>
      <c r="P434" s="23" t="s">
        <v>1310</v>
      </c>
      <c r="Q434" s="23">
        <v>1</v>
      </c>
      <c r="R434" s="23">
        <v>1</v>
      </c>
      <c r="S434" s="23">
        <v>25150</v>
      </c>
      <c r="T434" s="23" t="s">
        <v>593</v>
      </c>
    </row>
    <row r="435" spans="1:20" hidden="1" x14ac:dyDescent="0.25">
      <c r="A435" s="23">
        <v>8494</v>
      </c>
      <c r="B435" s="23" t="s">
        <v>2028</v>
      </c>
      <c r="C435" s="23" t="str">
        <f>VLOOKUP(B435,'TRATECSA ORACLCE'!A:A,1,)</f>
        <v>TTP-439</v>
      </c>
      <c r="D435" s="23" t="str">
        <f>VLOOKUP(B435,'TABLA PUENTE'!M:M,1,)</f>
        <v>TTP-439</v>
      </c>
      <c r="E435" s="23">
        <v>2</v>
      </c>
      <c r="F435" s="23" t="s">
        <v>592</v>
      </c>
      <c r="G435" s="23">
        <v>1</v>
      </c>
      <c r="H435" s="23">
        <v>1</v>
      </c>
      <c r="I435" s="23" t="s">
        <v>603</v>
      </c>
      <c r="J435" s="23" t="s">
        <v>2253</v>
      </c>
      <c r="K435" s="23">
        <v>1255.6400000000001</v>
      </c>
      <c r="L435" s="23">
        <v>7847.74</v>
      </c>
      <c r="M435" s="23">
        <v>313.91000000000003</v>
      </c>
      <c r="N435" s="11">
        <v>8789.4699999999993</v>
      </c>
      <c r="O435" s="23" t="s">
        <v>2028</v>
      </c>
      <c r="P435" s="23" t="s">
        <v>2254</v>
      </c>
      <c r="Q435" s="23">
        <v>1</v>
      </c>
      <c r="R435" s="23">
        <v>1</v>
      </c>
      <c r="S435" s="23">
        <v>25539</v>
      </c>
      <c r="T435" s="23" t="s">
        <v>593</v>
      </c>
    </row>
    <row r="436" spans="1:20" hidden="1" x14ac:dyDescent="0.25">
      <c r="A436" s="23">
        <v>7988</v>
      </c>
      <c r="B436" s="23" t="s">
        <v>324</v>
      </c>
      <c r="C436" s="23" t="str">
        <f>VLOOKUP(B436,'TRATECSA ORACLCE'!A:A,1,)</f>
        <v>TTP-27</v>
      </c>
      <c r="D436" s="23" t="str">
        <f>VLOOKUP(B436,'TABLA PUENTE'!M:M,1,)</f>
        <v>TTP-27</v>
      </c>
      <c r="E436" s="23">
        <v>2</v>
      </c>
      <c r="F436" s="23" t="s">
        <v>592</v>
      </c>
      <c r="G436" s="23">
        <v>1</v>
      </c>
      <c r="H436" s="23">
        <v>1</v>
      </c>
      <c r="I436" s="23" t="s">
        <v>600</v>
      </c>
      <c r="J436" s="23" t="s">
        <v>1311</v>
      </c>
      <c r="K436" s="23">
        <v>1299.2</v>
      </c>
      <c r="L436" s="23">
        <v>8120</v>
      </c>
      <c r="M436" s="23">
        <v>324.8</v>
      </c>
      <c r="N436" s="11">
        <v>9094.4</v>
      </c>
      <c r="O436" s="23" t="s">
        <v>324</v>
      </c>
      <c r="P436" s="23" t="s">
        <v>1312</v>
      </c>
      <c r="Q436" s="23">
        <v>1</v>
      </c>
      <c r="R436" s="23">
        <v>1</v>
      </c>
      <c r="S436" s="23">
        <v>24612</v>
      </c>
      <c r="T436" s="23" t="s">
        <v>593</v>
      </c>
    </row>
    <row r="437" spans="1:20" hidden="1" x14ac:dyDescent="0.25">
      <c r="A437" s="23">
        <v>8126</v>
      </c>
      <c r="B437" s="23" t="s">
        <v>333</v>
      </c>
      <c r="C437" s="23" t="str">
        <f>VLOOKUP(B437,'TRATECSA ORACLCE'!A:A,1,)</f>
        <v>TTP-114</v>
      </c>
      <c r="D437" s="23" t="str">
        <f>VLOOKUP(B437,'TABLA PUENTE'!M:M,1,)</f>
        <v>TTP-114</v>
      </c>
      <c r="E437" s="23">
        <v>2</v>
      </c>
      <c r="F437" s="23" t="s">
        <v>592</v>
      </c>
      <c r="G437" s="23">
        <v>1</v>
      </c>
      <c r="H437" s="23">
        <v>1</v>
      </c>
      <c r="I437" s="23" t="s">
        <v>594</v>
      </c>
      <c r="J437" s="23" t="s">
        <v>1313</v>
      </c>
      <c r="K437" s="23">
        <v>1299.2</v>
      </c>
      <c r="L437" s="23">
        <v>8120</v>
      </c>
      <c r="M437" s="23">
        <v>324.8</v>
      </c>
      <c r="N437" s="11">
        <v>9094.4</v>
      </c>
      <c r="O437" s="23" t="s">
        <v>333</v>
      </c>
      <c r="P437" s="23" t="s">
        <v>1314</v>
      </c>
      <c r="Q437" s="23">
        <v>1</v>
      </c>
      <c r="R437" s="23">
        <v>1</v>
      </c>
      <c r="S437" s="23">
        <v>24839</v>
      </c>
      <c r="T437" s="23" t="s">
        <v>593</v>
      </c>
    </row>
    <row r="438" spans="1:20" hidden="1" x14ac:dyDescent="0.25">
      <c r="A438" s="23">
        <v>8127</v>
      </c>
      <c r="B438" s="23" t="s">
        <v>469</v>
      </c>
      <c r="C438" s="23" t="str">
        <f>VLOOKUP(B438,'TRATECSA ORACLCE'!A:A,1,)</f>
        <v>TTP-115</v>
      </c>
      <c r="D438" s="23" t="str">
        <f>VLOOKUP(B438,'TABLA PUENTE'!M:M,1,)</f>
        <v>TTP-115</v>
      </c>
      <c r="E438" s="23">
        <v>2</v>
      </c>
      <c r="F438" s="23" t="s">
        <v>592</v>
      </c>
      <c r="G438" s="23">
        <v>1</v>
      </c>
      <c r="H438" s="23">
        <v>1</v>
      </c>
      <c r="I438" s="23" t="s">
        <v>603</v>
      </c>
      <c r="J438" s="23" t="s">
        <v>1315</v>
      </c>
      <c r="K438" s="23">
        <v>1299.2</v>
      </c>
      <c r="L438" s="23">
        <v>8120</v>
      </c>
      <c r="M438" s="23">
        <v>324.8</v>
      </c>
      <c r="N438" s="11">
        <v>9094.4</v>
      </c>
      <c r="O438" s="23" t="s">
        <v>469</v>
      </c>
      <c r="P438" s="23" t="s">
        <v>1316</v>
      </c>
      <c r="Q438" s="23">
        <v>1</v>
      </c>
      <c r="R438" s="23">
        <v>1</v>
      </c>
      <c r="S438" s="23">
        <v>24841</v>
      </c>
      <c r="T438" s="23" t="s">
        <v>593</v>
      </c>
    </row>
    <row r="439" spans="1:20" hidden="1" x14ac:dyDescent="0.25">
      <c r="A439" s="23">
        <v>8237</v>
      </c>
      <c r="B439" s="23" t="s">
        <v>472</v>
      </c>
      <c r="C439" s="23" t="str">
        <f>VLOOKUP(B439,'TRATECSA ORACLCE'!A:A,1,)</f>
        <v>TTP-195</v>
      </c>
      <c r="D439" s="23" t="str">
        <f>VLOOKUP(B439,'TABLA PUENTE'!M:M,1,)</f>
        <v>TTP-195</v>
      </c>
      <c r="E439" s="23">
        <v>2</v>
      </c>
      <c r="F439" s="23" t="s">
        <v>592</v>
      </c>
      <c r="G439" s="23">
        <v>1</v>
      </c>
      <c r="H439" s="23">
        <v>1</v>
      </c>
      <c r="I439" s="23" t="s">
        <v>603</v>
      </c>
      <c r="J439" s="23" t="s">
        <v>1317</v>
      </c>
      <c r="K439" s="23">
        <v>1299.2</v>
      </c>
      <c r="L439" s="23">
        <v>8120</v>
      </c>
      <c r="M439" s="23">
        <v>324.8</v>
      </c>
      <c r="N439" s="11">
        <v>9094.4</v>
      </c>
      <c r="O439" s="23" t="s">
        <v>472</v>
      </c>
      <c r="P439" s="23" t="s">
        <v>1318</v>
      </c>
      <c r="Q439" s="23">
        <v>1</v>
      </c>
      <c r="R439" s="23">
        <v>1</v>
      </c>
      <c r="S439" s="23">
        <v>25030</v>
      </c>
      <c r="T439" s="23" t="s">
        <v>593</v>
      </c>
    </row>
    <row r="440" spans="1:20" hidden="1" x14ac:dyDescent="0.25">
      <c r="A440" s="23">
        <v>8498</v>
      </c>
      <c r="B440" s="23" t="s">
        <v>2036</v>
      </c>
      <c r="C440" s="23" t="str">
        <f>VLOOKUP(B440,'TRATECSA ORACLCE'!A:A,1,)</f>
        <v>TTP-443</v>
      </c>
      <c r="D440" s="23" t="str">
        <f>VLOOKUP(B440,'TABLA PUENTE'!M:M,1,)</f>
        <v>TTP-443</v>
      </c>
      <c r="E440" s="23">
        <v>2</v>
      </c>
      <c r="F440" s="23" t="s">
        <v>592</v>
      </c>
      <c r="G440" s="23">
        <v>1</v>
      </c>
      <c r="H440" s="23">
        <v>1</v>
      </c>
      <c r="I440" s="23" t="s">
        <v>603</v>
      </c>
      <c r="J440" s="23" t="s">
        <v>2255</v>
      </c>
      <c r="K440" s="23">
        <v>3725.6</v>
      </c>
      <c r="L440" s="23">
        <v>23285</v>
      </c>
      <c r="M440" s="23">
        <v>931.4</v>
      </c>
      <c r="N440" s="11">
        <v>26079.200000000001</v>
      </c>
      <c r="O440" s="23" t="s">
        <v>2036</v>
      </c>
      <c r="P440" s="23" t="s">
        <v>2256</v>
      </c>
      <c r="Q440" s="23">
        <v>1</v>
      </c>
      <c r="R440" s="23">
        <v>1</v>
      </c>
      <c r="S440" s="23">
        <v>25547</v>
      </c>
      <c r="T440" s="23" t="s">
        <v>593</v>
      </c>
    </row>
    <row r="441" spans="1:20" hidden="1" x14ac:dyDescent="0.25">
      <c r="A441" s="23">
        <v>8199</v>
      </c>
      <c r="B441" s="23" t="s">
        <v>229</v>
      </c>
      <c r="C441" s="23" t="str">
        <f>VLOOKUP(B441,'TRATECSA ORACLCE'!A:A,1,)</f>
        <v>TTP-157</v>
      </c>
      <c r="D441" s="23" t="str">
        <f>VLOOKUP(B441,'TABLA PUENTE'!M:M,1,)</f>
        <v>TTP-157</v>
      </c>
      <c r="E441" s="23">
        <v>2</v>
      </c>
      <c r="F441" s="23" t="s">
        <v>592</v>
      </c>
      <c r="G441" s="23">
        <v>1</v>
      </c>
      <c r="H441" s="23">
        <v>1</v>
      </c>
      <c r="I441" s="23" t="s">
        <v>594</v>
      </c>
      <c r="J441" s="23" t="s">
        <v>1319</v>
      </c>
      <c r="K441" s="23">
        <v>3215.2</v>
      </c>
      <c r="L441" s="23">
        <v>20095</v>
      </c>
      <c r="M441" s="23">
        <v>803.8</v>
      </c>
      <c r="N441" s="11">
        <v>22506.400000000001</v>
      </c>
      <c r="O441" s="23" t="s">
        <v>229</v>
      </c>
      <c r="P441" s="23" t="s">
        <v>1320</v>
      </c>
      <c r="Q441" s="23">
        <v>1</v>
      </c>
      <c r="R441" s="23">
        <v>1</v>
      </c>
      <c r="S441" s="23">
        <v>24956</v>
      </c>
      <c r="T441" s="23" t="s">
        <v>593</v>
      </c>
    </row>
    <row r="442" spans="1:20" hidden="1" x14ac:dyDescent="0.25">
      <c r="A442" s="23">
        <v>8450</v>
      </c>
      <c r="B442" s="23" t="s">
        <v>1942</v>
      </c>
      <c r="C442" s="23" t="str">
        <f>VLOOKUP(B442,'TRATECSA ORACLCE'!A:A,1,)</f>
        <v>TTP-397</v>
      </c>
      <c r="D442" s="23" t="str">
        <f>VLOOKUP(B442,'TABLA PUENTE'!M:M,1,)</f>
        <v>TTP-397</v>
      </c>
      <c r="E442" s="23">
        <v>2</v>
      </c>
      <c r="F442" s="23" t="s">
        <v>592</v>
      </c>
      <c r="G442" s="23">
        <v>1</v>
      </c>
      <c r="H442" s="23">
        <v>1</v>
      </c>
      <c r="I442" s="23" t="s">
        <v>603</v>
      </c>
      <c r="J442" s="23" t="s">
        <v>2257</v>
      </c>
      <c r="K442" s="23">
        <v>4768.58</v>
      </c>
      <c r="L442" s="23">
        <v>29803.65</v>
      </c>
      <c r="M442" s="23">
        <v>1192.1500000000001</v>
      </c>
      <c r="N442" s="11">
        <v>33380.080000000002</v>
      </c>
      <c r="O442" s="23" t="s">
        <v>1942</v>
      </c>
      <c r="P442" s="23" t="s">
        <v>2258</v>
      </c>
      <c r="Q442" s="23">
        <v>1</v>
      </c>
      <c r="R442" s="23">
        <v>1</v>
      </c>
      <c r="S442" s="23">
        <v>25451</v>
      </c>
      <c r="T442" s="23" t="s">
        <v>593</v>
      </c>
    </row>
    <row r="443" spans="1:20" hidden="1" x14ac:dyDescent="0.25">
      <c r="A443" s="23">
        <v>8402</v>
      </c>
      <c r="B443" s="23" t="s">
        <v>280</v>
      </c>
      <c r="C443" s="23" t="str">
        <f>VLOOKUP(B443,'TRATECSA ORACLCE'!A:A,1,)</f>
        <v>TTP-353</v>
      </c>
      <c r="D443" s="23" t="str">
        <f>VLOOKUP(B443,'TABLA PUENTE'!M:M,1,)</f>
        <v>TTP-353</v>
      </c>
      <c r="E443" s="23">
        <v>2</v>
      </c>
      <c r="F443" s="23" t="s">
        <v>592</v>
      </c>
      <c r="G443" s="23">
        <v>1</v>
      </c>
      <c r="H443" s="23">
        <v>1</v>
      </c>
      <c r="I443" s="23" t="s">
        <v>594</v>
      </c>
      <c r="J443" s="23" t="s">
        <v>1321</v>
      </c>
      <c r="K443" s="23">
        <v>1218.72</v>
      </c>
      <c r="L443" s="23">
        <v>7617</v>
      </c>
      <c r="M443" s="23">
        <v>304.68</v>
      </c>
      <c r="N443" s="11">
        <v>8531.0400000000009</v>
      </c>
      <c r="O443" s="23" t="s">
        <v>280</v>
      </c>
      <c r="P443" s="23" t="s">
        <v>1322</v>
      </c>
      <c r="Q443" s="23">
        <v>1</v>
      </c>
      <c r="R443" s="23">
        <v>1</v>
      </c>
      <c r="S443" s="23">
        <v>25358</v>
      </c>
      <c r="T443" s="23" t="s">
        <v>593</v>
      </c>
    </row>
    <row r="444" spans="1:20" hidden="1" x14ac:dyDescent="0.25">
      <c r="A444" s="23">
        <v>8403</v>
      </c>
      <c r="B444" s="23" t="s">
        <v>335</v>
      </c>
      <c r="C444" s="23" t="str">
        <f>VLOOKUP(B444,'TRATECSA ORACLCE'!A:A,1,)</f>
        <v>TTP-354</v>
      </c>
      <c r="D444" s="23" t="str">
        <f>VLOOKUP(B444,'TABLA PUENTE'!M:M,1,)</f>
        <v>TTP-354</v>
      </c>
      <c r="E444" s="23">
        <v>2</v>
      </c>
      <c r="F444" s="23" t="s">
        <v>592</v>
      </c>
      <c r="G444" s="23">
        <v>1</v>
      </c>
      <c r="H444" s="23">
        <v>1</v>
      </c>
      <c r="I444" s="23" t="s">
        <v>594</v>
      </c>
      <c r="J444" s="23" t="s">
        <v>1323</v>
      </c>
      <c r="K444" s="23">
        <v>1219.04</v>
      </c>
      <c r="L444" s="23">
        <v>7619</v>
      </c>
      <c r="M444" s="23">
        <v>304.76</v>
      </c>
      <c r="N444" s="11">
        <v>8533.2800000000007</v>
      </c>
      <c r="O444" s="23" t="s">
        <v>335</v>
      </c>
      <c r="P444" s="23" t="s">
        <v>1324</v>
      </c>
      <c r="Q444" s="23">
        <v>1</v>
      </c>
      <c r="R444" s="23">
        <v>1</v>
      </c>
      <c r="S444" s="23">
        <v>25359</v>
      </c>
      <c r="T444" s="23" t="s">
        <v>593</v>
      </c>
    </row>
    <row r="445" spans="1:20" hidden="1" x14ac:dyDescent="0.25">
      <c r="A445" s="23">
        <v>8396</v>
      </c>
      <c r="B445" s="23" t="s">
        <v>542</v>
      </c>
      <c r="C445" s="23" t="str">
        <f>VLOOKUP(B445,'TRATECSA ORACLCE'!A:A,1,)</f>
        <v>TTP-347</v>
      </c>
      <c r="D445" s="23" t="str">
        <f>VLOOKUP(B445,'TABLA PUENTE'!M:M,1,)</f>
        <v>TTP-347</v>
      </c>
      <c r="E445" s="23">
        <v>2</v>
      </c>
      <c r="F445" s="23" t="s">
        <v>592</v>
      </c>
      <c r="G445" s="23">
        <v>1</v>
      </c>
      <c r="H445" s="23">
        <v>1</v>
      </c>
      <c r="I445" s="23" t="s">
        <v>594</v>
      </c>
      <c r="J445" s="23" t="s">
        <v>1325</v>
      </c>
      <c r="K445" s="23">
        <v>4406.3999999999996</v>
      </c>
      <c r="L445" s="23">
        <v>27540</v>
      </c>
      <c r="M445" s="23">
        <v>1101.5999999999999</v>
      </c>
      <c r="N445" s="11">
        <v>30844.799999999999</v>
      </c>
      <c r="O445" s="23" t="s">
        <v>542</v>
      </c>
      <c r="P445" s="23" t="s">
        <v>1326</v>
      </c>
      <c r="Q445" s="23">
        <v>1</v>
      </c>
      <c r="R445" s="23">
        <v>1</v>
      </c>
      <c r="S445" s="23">
        <v>25345</v>
      </c>
      <c r="T445" s="23" t="s">
        <v>593</v>
      </c>
    </row>
    <row r="446" spans="1:20" hidden="1" x14ac:dyDescent="0.25">
      <c r="A446" s="23">
        <v>8045</v>
      </c>
      <c r="B446" s="23" t="s">
        <v>340</v>
      </c>
      <c r="C446" s="23" t="str">
        <f>VLOOKUP(B446,'TRATECSA ORACLCE'!A:A,1,)</f>
        <v>TTP-73</v>
      </c>
      <c r="D446" s="23" t="str">
        <f>VLOOKUP(B446,'TABLA PUENTE'!M:M,1,)</f>
        <v>TTP-73</v>
      </c>
      <c r="E446" s="23">
        <v>2</v>
      </c>
      <c r="F446" s="23" t="s">
        <v>592</v>
      </c>
      <c r="G446" s="23">
        <v>1</v>
      </c>
      <c r="H446" s="23">
        <v>1</v>
      </c>
      <c r="I446" s="23" t="s">
        <v>603</v>
      </c>
      <c r="J446" s="23" t="s">
        <v>1327</v>
      </c>
      <c r="K446" s="23">
        <v>5221.6000000000004</v>
      </c>
      <c r="L446" s="23">
        <v>32635</v>
      </c>
      <c r="M446" s="23">
        <v>1305.4000000000001</v>
      </c>
      <c r="N446" s="11">
        <v>36551.199999999997</v>
      </c>
      <c r="O446" s="23" t="s">
        <v>340</v>
      </c>
      <c r="P446" s="23" t="s">
        <v>1328</v>
      </c>
      <c r="Q446" s="23">
        <v>1</v>
      </c>
      <c r="R446" s="23">
        <v>1</v>
      </c>
      <c r="S446" s="23">
        <v>24715</v>
      </c>
      <c r="T446" s="23" t="s">
        <v>593</v>
      </c>
    </row>
    <row r="447" spans="1:20" hidden="1" x14ac:dyDescent="0.25">
      <c r="A447" s="23">
        <v>8200</v>
      </c>
      <c r="B447" s="23" t="s">
        <v>155</v>
      </c>
      <c r="C447" s="23" t="str">
        <f>VLOOKUP(B447,'TRATECSA ORACLCE'!A:A,1,)</f>
        <v>TTP-158</v>
      </c>
      <c r="D447" s="23" t="str">
        <f>VLOOKUP(B447,'TABLA PUENTE'!M:M,1,)</f>
        <v>TTP-158</v>
      </c>
      <c r="E447" s="23">
        <v>2</v>
      </c>
      <c r="F447" s="23" t="s">
        <v>592</v>
      </c>
      <c r="G447" s="23">
        <v>1</v>
      </c>
      <c r="H447" s="23">
        <v>1</v>
      </c>
      <c r="I447" s="23" t="s">
        <v>594</v>
      </c>
      <c r="J447" s="23" t="s">
        <v>1329</v>
      </c>
      <c r="K447" s="23">
        <v>3215.2</v>
      </c>
      <c r="L447" s="23">
        <v>20095</v>
      </c>
      <c r="M447" s="23">
        <v>803.8</v>
      </c>
      <c r="N447" s="11">
        <v>22506.400000000001</v>
      </c>
      <c r="O447" s="23" t="s">
        <v>155</v>
      </c>
      <c r="P447" s="23" t="s">
        <v>1330</v>
      </c>
      <c r="Q447" s="23">
        <v>1</v>
      </c>
      <c r="R447" s="23">
        <v>1</v>
      </c>
      <c r="S447" s="23">
        <v>24957</v>
      </c>
      <c r="T447" s="23" t="s">
        <v>593</v>
      </c>
    </row>
    <row r="448" spans="1:20" hidden="1" x14ac:dyDescent="0.25">
      <c r="A448" s="23">
        <v>8371</v>
      </c>
      <c r="B448" s="23" t="s">
        <v>488</v>
      </c>
      <c r="C448" s="23" t="str">
        <f>VLOOKUP(B448,'TRATECSA ORACLCE'!A:A,1,)</f>
        <v>TTP-323</v>
      </c>
      <c r="D448" s="23" t="str">
        <f>VLOOKUP(B448,'TABLA PUENTE'!M:M,1,)</f>
        <v>TTP-323</v>
      </c>
      <c r="E448" s="23">
        <v>2</v>
      </c>
      <c r="F448" s="23" t="s">
        <v>592</v>
      </c>
      <c r="G448" s="23">
        <v>1</v>
      </c>
      <c r="H448" s="23">
        <v>1</v>
      </c>
      <c r="I448" s="23" t="s">
        <v>594</v>
      </c>
      <c r="J448" s="23" t="s">
        <v>1331</v>
      </c>
      <c r="K448" s="23">
        <v>1746.4</v>
      </c>
      <c r="L448" s="23">
        <v>10915</v>
      </c>
      <c r="M448" s="23">
        <v>436.6</v>
      </c>
      <c r="N448" s="11">
        <v>12224.8</v>
      </c>
      <c r="O448" s="23" t="s">
        <v>488</v>
      </c>
      <c r="P448" s="23" t="s">
        <v>1332</v>
      </c>
      <c r="Q448" s="23">
        <v>1</v>
      </c>
      <c r="R448" s="23">
        <v>1</v>
      </c>
      <c r="S448" s="23">
        <v>25291</v>
      </c>
      <c r="T448" s="23" t="s">
        <v>593</v>
      </c>
    </row>
    <row r="449" spans="1:20" hidden="1" x14ac:dyDescent="0.25">
      <c r="A449" s="23">
        <v>8041</v>
      </c>
      <c r="B449" s="23" t="s">
        <v>312</v>
      </c>
      <c r="C449" s="23" t="str">
        <f>VLOOKUP(B449,'TRATECSA ORACLCE'!A:A,1,)</f>
        <v>TTP-69</v>
      </c>
      <c r="D449" s="23" t="str">
        <f>VLOOKUP(B449,'TABLA PUENTE'!M:M,1,)</f>
        <v>TTP-69</v>
      </c>
      <c r="E449" s="23">
        <v>2</v>
      </c>
      <c r="F449" s="23" t="s">
        <v>592</v>
      </c>
      <c r="G449" s="23">
        <v>1</v>
      </c>
      <c r="H449" s="23">
        <v>1</v>
      </c>
      <c r="I449" s="23" t="s">
        <v>603</v>
      </c>
      <c r="J449" s="23" t="s">
        <v>1333</v>
      </c>
      <c r="K449" s="23">
        <v>1299.2</v>
      </c>
      <c r="L449" s="23">
        <v>8120</v>
      </c>
      <c r="M449" s="23">
        <v>324.8</v>
      </c>
      <c r="N449" s="11">
        <v>9094.4</v>
      </c>
      <c r="O449" s="23" t="s">
        <v>312</v>
      </c>
      <c r="P449" s="23" t="s">
        <v>1334</v>
      </c>
      <c r="Q449" s="23">
        <v>1</v>
      </c>
      <c r="R449" s="23">
        <v>1</v>
      </c>
      <c r="S449" s="23">
        <v>24707</v>
      </c>
      <c r="T449" s="23" t="s">
        <v>593</v>
      </c>
    </row>
    <row r="450" spans="1:20" hidden="1" x14ac:dyDescent="0.25">
      <c r="A450" s="23">
        <v>8084</v>
      </c>
      <c r="B450" s="23" t="s">
        <v>412</v>
      </c>
      <c r="C450" s="23" t="str">
        <f>VLOOKUP(B450,'TRATECSA ORACLCE'!A:A,1,)</f>
        <v>TT-5927</v>
      </c>
      <c r="D450" s="23" t="str">
        <f>VLOOKUP(B450,'TABLA PUENTE'!M:M,1,)</f>
        <v>TT-5927</v>
      </c>
      <c r="E450" s="23">
        <v>2</v>
      </c>
      <c r="F450" s="23" t="s">
        <v>592</v>
      </c>
      <c r="G450" s="23">
        <v>1</v>
      </c>
      <c r="H450" s="23">
        <v>1</v>
      </c>
      <c r="I450" s="23" t="s">
        <v>606</v>
      </c>
      <c r="J450" s="23" t="s">
        <v>1335</v>
      </c>
      <c r="K450" s="23">
        <v>1299.2</v>
      </c>
      <c r="L450" s="23">
        <v>8120</v>
      </c>
      <c r="M450" s="23">
        <v>324.8</v>
      </c>
      <c r="N450" s="11">
        <v>9094.4</v>
      </c>
      <c r="O450" s="23" t="s">
        <v>412</v>
      </c>
      <c r="P450" s="22"/>
      <c r="Q450" s="23">
        <v>1</v>
      </c>
      <c r="R450" s="23">
        <v>1</v>
      </c>
      <c r="S450" s="23">
        <v>24782</v>
      </c>
      <c r="T450" s="23" t="s">
        <v>593</v>
      </c>
    </row>
    <row r="451" spans="1:20" hidden="1" x14ac:dyDescent="0.25">
      <c r="A451" s="23">
        <v>8085</v>
      </c>
      <c r="B451" s="23" t="s">
        <v>245</v>
      </c>
      <c r="C451" s="23" t="str">
        <f>VLOOKUP(B451,'TRATECSA ORACLCE'!A:A,1,)</f>
        <v>TT-5928</v>
      </c>
      <c r="D451" s="23" t="str">
        <f>VLOOKUP(B451,'TABLA PUENTE'!M:M,1,)</f>
        <v>TT-5928</v>
      </c>
      <c r="E451" s="23">
        <v>2</v>
      </c>
      <c r="F451" s="23" t="s">
        <v>592</v>
      </c>
      <c r="G451" s="23">
        <v>1</v>
      </c>
      <c r="H451" s="23">
        <v>1</v>
      </c>
      <c r="I451" s="23" t="s">
        <v>606</v>
      </c>
      <c r="J451" s="23" t="s">
        <v>1336</v>
      </c>
      <c r="K451" s="23">
        <v>1299.2</v>
      </c>
      <c r="L451" s="23">
        <v>8120</v>
      </c>
      <c r="M451" s="23">
        <v>324.8</v>
      </c>
      <c r="N451" s="11">
        <v>9094.4</v>
      </c>
      <c r="O451" s="23" t="s">
        <v>245</v>
      </c>
      <c r="P451" s="22"/>
      <c r="Q451" s="23">
        <v>1</v>
      </c>
      <c r="R451" s="23">
        <v>1</v>
      </c>
      <c r="S451" s="23">
        <v>24783</v>
      </c>
      <c r="T451" s="23" t="s">
        <v>593</v>
      </c>
    </row>
    <row r="452" spans="1:20" hidden="1" x14ac:dyDescent="0.25">
      <c r="A452" s="23">
        <v>8086</v>
      </c>
      <c r="B452" s="23" t="s">
        <v>566</v>
      </c>
      <c r="C452" s="23" t="str">
        <f>VLOOKUP(B452,'TRATECSA ORACLCE'!A:A,1,)</f>
        <v>TT-5929</v>
      </c>
      <c r="D452" s="23" t="str">
        <f>VLOOKUP(B452,'TABLA PUENTE'!M:M,1,)</f>
        <v>TT-5929</v>
      </c>
      <c r="E452" s="23">
        <v>2</v>
      </c>
      <c r="F452" s="23" t="s">
        <v>592</v>
      </c>
      <c r="G452" s="23">
        <v>1</v>
      </c>
      <c r="H452" s="23">
        <v>1</v>
      </c>
      <c r="I452" s="23" t="s">
        <v>606</v>
      </c>
      <c r="J452" s="23" t="s">
        <v>1337</v>
      </c>
      <c r="K452" s="23">
        <v>1299.2</v>
      </c>
      <c r="L452" s="23">
        <v>8120</v>
      </c>
      <c r="M452" s="23">
        <v>324.8</v>
      </c>
      <c r="N452" s="11">
        <v>9094.4</v>
      </c>
      <c r="O452" s="23" t="s">
        <v>566</v>
      </c>
      <c r="P452" s="22"/>
      <c r="Q452" s="23">
        <v>1</v>
      </c>
      <c r="R452" s="23">
        <v>1</v>
      </c>
      <c r="S452" s="23">
        <v>24784</v>
      </c>
      <c r="T452" s="23" t="s">
        <v>593</v>
      </c>
    </row>
    <row r="453" spans="1:20" hidden="1" x14ac:dyDescent="0.25">
      <c r="A453" s="23">
        <v>8087</v>
      </c>
      <c r="B453" s="23" t="s">
        <v>212</v>
      </c>
      <c r="C453" s="23" t="str">
        <f>VLOOKUP(B453,'TRATECSA ORACLCE'!A:A,1,)</f>
        <v>TT-5930</v>
      </c>
      <c r="D453" s="23" t="str">
        <f>VLOOKUP(B453,'TABLA PUENTE'!M:M,1,)</f>
        <v>TT-5930</v>
      </c>
      <c r="E453" s="23">
        <v>2</v>
      </c>
      <c r="F453" s="23" t="s">
        <v>592</v>
      </c>
      <c r="G453" s="23">
        <v>1</v>
      </c>
      <c r="H453" s="23">
        <v>1</v>
      </c>
      <c r="I453" s="23" t="s">
        <v>606</v>
      </c>
      <c r="J453" s="23" t="s">
        <v>1338</v>
      </c>
      <c r="K453" s="23">
        <v>1299.2</v>
      </c>
      <c r="L453" s="23">
        <v>8120</v>
      </c>
      <c r="M453" s="23">
        <v>324.8</v>
      </c>
      <c r="N453" s="11">
        <v>9094.4</v>
      </c>
      <c r="O453" s="23" t="s">
        <v>212</v>
      </c>
      <c r="P453" s="22"/>
      <c r="Q453" s="23">
        <v>1</v>
      </c>
      <c r="R453" s="23">
        <v>1</v>
      </c>
      <c r="S453" s="23">
        <v>24785</v>
      </c>
      <c r="T453" s="23" t="s">
        <v>593</v>
      </c>
    </row>
    <row r="454" spans="1:20" hidden="1" x14ac:dyDescent="0.25">
      <c r="A454" s="23">
        <v>8088</v>
      </c>
      <c r="B454" s="23" t="s">
        <v>93</v>
      </c>
      <c r="C454" s="23" t="str">
        <f>VLOOKUP(B454,'TRATECSA ORACLCE'!A:A,1,)</f>
        <v>TT-5931</v>
      </c>
      <c r="D454" s="23" t="str">
        <f>VLOOKUP(B454,'TABLA PUENTE'!M:M,1,)</f>
        <v>TT-5931</v>
      </c>
      <c r="E454" s="23">
        <v>2</v>
      </c>
      <c r="F454" s="23" t="s">
        <v>592</v>
      </c>
      <c r="G454" s="23">
        <v>1</v>
      </c>
      <c r="H454" s="23">
        <v>1</v>
      </c>
      <c r="I454" s="23" t="s">
        <v>606</v>
      </c>
      <c r="J454" s="23" t="s">
        <v>1339</v>
      </c>
      <c r="K454" s="23">
        <v>1299.2</v>
      </c>
      <c r="L454" s="23">
        <v>8120</v>
      </c>
      <c r="M454" s="23">
        <v>324.8</v>
      </c>
      <c r="N454" s="11">
        <v>9094.4</v>
      </c>
      <c r="O454" s="23" t="s">
        <v>93</v>
      </c>
      <c r="P454" s="22"/>
      <c r="Q454" s="23">
        <v>1</v>
      </c>
      <c r="R454" s="23">
        <v>1</v>
      </c>
      <c r="S454" s="23">
        <v>24786</v>
      </c>
      <c r="T454" s="23" t="s">
        <v>593</v>
      </c>
    </row>
    <row r="455" spans="1:20" hidden="1" x14ac:dyDescent="0.25">
      <c r="A455" s="23">
        <v>8089</v>
      </c>
      <c r="B455" s="23" t="s">
        <v>220</v>
      </c>
      <c r="C455" s="23" t="str">
        <f>VLOOKUP(B455,'TRATECSA ORACLCE'!A:A,1,)</f>
        <v>TT-5932</v>
      </c>
      <c r="D455" s="23" t="str">
        <f>VLOOKUP(B455,'TABLA PUENTE'!M:M,1,)</f>
        <v>TT-5932</v>
      </c>
      <c r="E455" s="23">
        <v>2</v>
      </c>
      <c r="F455" s="23" t="s">
        <v>592</v>
      </c>
      <c r="G455" s="23">
        <v>1</v>
      </c>
      <c r="H455" s="23">
        <v>1</v>
      </c>
      <c r="I455" s="23" t="s">
        <v>606</v>
      </c>
      <c r="J455" s="23" t="s">
        <v>1340</v>
      </c>
      <c r="K455" s="23">
        <v>1299.2</v>
      </c>
      <c r="L455" s="23">
        <v>8120</v>
      </c>
      <c r="M455" s="23">
        <v>324.8</v>
      </c>
      <c r="N455" s="11">
        <v>9094.4</v>
      </c>
      <c r="O455" s="23" t="s">
        <v>220</v>
      </c>
      <c r="P455" s="22"/>
      <c r="Q455" s="23">
        <v>1</v>
      </c>
      <c r="R455" s="23">
        <v>1</v>
      </c>
      <c r="S455" s="23">
        <v>24787</v>
      </c>
      <c r="T455" s="23" t="s">
        <v>593</v>
      </c>
    </row>
    <row r="456" spans="1:20" hidden="1" x14ac:dyDescent="0.25">
      <c r="A456" s="23">
        <v>8245</v>
      </c>
      <c r="B456" s="23" t="s">
        <v>71</v>
      </c>
      <c r="C456" s="23" t="str">
        <f>VLOOKUP(B456,'TRATECSA ORACLCE'!A:A,1,)</f>
        <v>TTP-203</v>
      </c>
      <c r="D456" s="23" t="str">
        <f>VLOOKUP(B456,'TABLA PUENTE'!M:M,1,)</f>
        <v>TTP-203</v>
      </c>
      <c r="E456" s="23">
        <v>2</v>
      </c>
      <c r="F456" s="23" t="s">
        <v>592</v>
      </c>
      <c r="G456" s="23">
        <v>1</v>
      </c>
      <c r="H456" s="23">
        <v>1</v>
      </c>
      <c r="I456" s="23" t="s">
        <v>600</v>
      </c>
      <c r="J456" s="23" t="s">
        <v>1341</v>
      </c>
      <c r="K456" s="23">
        <v>1299.2</v>
      </c>
      <c r="L456" s="23">
        <v>8120</v>
      </c>
      <c r="M456" s="23">
        <v>324.8</v>
      </c>
      <c r="N456" s="11">
        <v>9094.4</v>
      </c>
      <c r="O456" s="23" t="s">
        <v>71</v>
      </c>
      <c r="P456" s="23" t="s">
        <v>1342</v>
      </c>
      <c r="Q456" s="23">
        <v>1</v>
      </c>
      <c r="R456" s="23">
        <v>1</v>
      </c>
      <c r="S456" s="23">
        <v>25047</v>
      </c>
      <c r="T456" s="23" t="s">
        <v>593</v>
      </c>
    </row>
    <row r="457" spans="1:20" hidden="1" x14ac:dyDescent="0.25">
      <c r="A457" s="23">
        <v>8042</v>
      </c>
      <c r="B457" s="23" t="s">
        <v>443</v>
      </c>
      <c r="C457" s="23" t="str">
        <f>VLOOKUP(B457,'TRATECSA ORACLCE'!A:A,1,)</f>
        <v>TTP-70</v>
      </c>
      <c r="D457" s="23" t="str">
        <f>VLOOKUP(B457,'TABLA PUENTE'!M:M,1,)</f>
        <v>TTP-70</v>
      </c>
      <c r="E457" s="23">
        <v>2</v>
      </c>
      <c r="F457" s="23" t="s">
        <v>592</v>
      </c>
      <c r="G457" s="23">
        <v>1</v>
      </c>
      <c r="H457" s="23">
        <v>1</v>
      </c>
      <c r="I457" s="23" t="s">
        <v>603</v>
      </c>
      <c r="J457" s="23" t="s">
        <v>1343</v>
      </c>
      <c r="K457" s="23">
        <v>1299.2</v>
      </c>
      <c r="L457" s="23">
        <v>8120</v>
      </c>
      <c r="M457" s="23">
        <v>324.8</v>
      </c>
      <c r="N457" s="11">
        <v>9094.4</v>
      </c>
      <c r="O457" s="23" t="s">
        <v>443</v>
      </c>
      <c r="P457" s="23" t="s">
        <v>1344</v>
      </c>
      <c r="Q457" s="23">
        <v>1</v>
      </c>
      <c r="R457" s="23">
        <v>1</v>
      </c>
      <c r="S457" s="23">
        <v>24709</v>
      </c>
      <c r="T457" s="23" t="s">
        <v>593</v>
      </c>
    </row>
    <row r="458" spans="1:20" hidden="1" x14ac:dyDescent="0.25">
      <c r="A458" s="23">
        <v>8043</v>
      </c>
      <c r="B458" s="23" t="s">
        <v>289</v>
      </c>
      <c r="C458" s="23" t="str">
        <f>VLOOKUP(B458,'TRATECSA ORACLCE'!A:A,1,)</f>
        <v>TTP-71</v>
      </c>
      <c r="D458" s="23" t="str">
        <f>VLOOKUP(B458,'TABLA PUENTE'!M:M,1,)</f>
        <v>TTP-71</v>
      </c>
      <c r="E458" s="23">
        <v>2</v>
      </c>
      <c r="F458" s="23" t="s">
        <v>592</v>
      </c>
      <c r="G458" s="23">
        <v>1</v>
      </c>
      <c r="H458" s="23">
        <v>1</v>
      </c>
      <c r="I458" s="23" t="s">
        <v>603</v>
      </c>
      <c r="J458" s="23" t="s">
        <v>1345</v>
      </c>
      <c r="K458" s="23">
        <v>3735.2</v>
      </c>
      <c r="L458" s="23">
        <v>23345</v>
      </c>
      <c r="M458" s="23">
        <v>933.8</v>
      </c>
      <c r="N458" s="11">
        <v>26146.400000000001</v>
      </c>
      <c r="O458" s="23" t="s">
        <v>289</v>
      </c>
      <c r="P458" s="23" t="s">
        <v>1346</v>
      </c>
      <c r="Q458" s="23">
        <v>1</v>
      </c>
      <c r="R458" s="23">
        <v>1</v>
      </c>
      <c r="S458" s="23">
        <v>24711</v>
      </c>
      <c r="T458" s="23" t="s">
        <v>593</v>
      </c>
    </row>
    <row r="459" spans="1:20" hidden="1" x14ac:dyDescent="0.25">
      <c r="A459" s="23">
        <v>8415</v>
      </c>
      <c r="B459" s="23" t="s">
        <v>496</v>
      </c>
      <c r="C459" s="23" t="str">
        <f>VLOOKUP(B459,'TRATECSA ORACLCE'!A:A,1,)</f>
        <v>TTP-366</v>
      </c>
      <c r="D459" s="23" t="str">
        <f>VLOOKUP(B459,'TABLA PUENTE'!M:M,1,)</f>
        <v>TTP-366</v>
      </c>
      <c r="E459" s="23">
        <v>2</v>
      </c>
      <c r="F459" s="23" t="s">
        <v>592</v>
      </c>
      <c r="G459" s="23">
        <v>1</v>
      </c>
      <c r="H459" s="23">
        <v>1</v>
      </c>
      <c r="I459" s="23" t="s">
        <v>603</v>
      </c>
      <c r="J459" s="23" t="s">
        <v>1347</v>
      </c>
      <c r="K459" s="23">
        <v>2672.8</v>
      </c>
      <c r="L459" s="23">
        <v>16705</v>
      </c>
      <c r="M459" s="23">
        <v>668.2</v>
      </c>
      <c r="N459" s="11">
        <v>18709.599999999999</v>
      </c>
      <c r="O459" s="23" t="s">
        <v>496</v>
      </c>
      <c r="P459" s="23" t="s">
        <v>1348</v>
      </c>
      <c r="Q459" s="23">
        <v>1</v>
      </c>
      <c r="R459" s="23">
        <v>1</v>
      </c>
      <c r="S459" s="23">
        <v>25384</v>
      </c>
      <c r="T459" s="23" t="s">
        <v>593</v>
      </c>
    </row>
    <row r="460" spans="1:20" hidden="1" x14ac:dyDescent="0.25">
      <c r="A460" s="23">
        <v>8296</v>
      </c>
      <c r="B460" s="23" t="s">
        <v>224</v>
      </c>
      <c r="C460" s="23" t="str">
        <f>VLOOKUP(B460,'TRATECSA ORACLCE'!A:A,1,)</f>
        <v>TTP-252</v>
      </c>
      <c r="D460" s="23" t="str">
        <f>VLOOKUP(B460,'TABLA PUENTE'!M:M,1,)</f>
        <v>TTP-252</v>
      </c>
      <c r="E460" s="23">
        <v>2</v>
      </c>
      <c r="F460" s="23" t="s">
        <v>592</v>
      </c>
      <c r="G460" s="23">
        <v>1</v>
      </c>
      <c r="H460" s="23">
        <v>1</v>
      </c>
      <c r="I460" s="23" t="s">
        <v>600</v>
      </c>
      <c r="J460" s="23" t="s">
        <v>1349</v>
      </c>
      <c r="K460" s="23">
        <v>1746.4</v>
      </c>
      <c r="L460" s="23">
        <v>10915</v>
      </c>
      <c r="M460" s="23">
        <v>436.6</v>
      </c>
      <c r="N460" s="11">
        <v>12224.8</v>
      </c>
      <c r="O460" s="23" t="s">
        <v>224</v>
      </c>
      <c r="P460" s="23" t="s">
        <v>1350</v>
      </c>
      <c r="Q460" s="23">
        <v>1</v>
      </c>
      <c r="R460" s="23">
        <v>1</v>
      </c>
      <c r="S460" s="23">
        <v>25152</v>
      </c>
      <c r="T460" s="23" t="s">
        <v>593</v>
      </c>
    </row>
    <row r="461" spans="1:20" hidden="1" x14ac:dyDescent="0.25">
      <c r="A461" s="23">
        <v>8297</v>
      </c>
      <c r="B461" s="23" t="s">
        <v>140</v>
      </c>
      <c r="C461" s="23" t="str">
        <f>VLOOKUP(B461,'TRATECSA ORACLCE'!A:A,1,)</f>
        <v>TTP-253</v>
      </c>
      <c r="D461" s="23" t="str">
        <f>VLOOKUP(B461,'TABLA PUENTE'!M:M,1,)</f>
        <v>TTP-253</v>
      </c>
      <c r="E461" s="23">
        <v>2</v>
      </c>
      <c r="F461" s="23" t="s">
        <v>592</v>
      </c>
      <c r="G461" s="23">
        <v>1</v>
      </c>
      <c r="H461" s="23">
        <v>1</v>
      </c>
      <c r="I461" s="23" t="s">
        <v>600</v>
      </c>
      <c r="J461" s="23" t="s">
        <v>1351</v>
      </c>
      <c r="K461" s="23">
        <v>1746.4</v>
      </c>
      <c r="L461" s="23">
        <v>10915</v>
      </c>
      <c r="M461" s="23">
        <v>436.6</v>
      </c>
      <c r="N461" s="11">
        <v>12224.8</v>
      </c>
      <c r="O461" s="23" t="s">
        <v>140</v>
      </c>
      <c r="P461" s="23" t="s">
        <v>1352</v>
      </c>
      <c r="Q461" s="23">
        <v>1</v>
      </c>
      <c r="R461" s="23">
        <v>1</v>
      </c>
      <c r="S461" s="23">
        <v>25154</v>
      </c>
      <c r="T461" s="23" t="s">
        <v>593</v>
      </c>
    </row>
    <row r="462" spans="1:20" hidden="1" x14ac:dyDescent="0.25">
      <c r="A462" s="23">
        <v>8329</v>
      </c>
      <c r="B462" s="23" t="s">
        <v>425</v>
      </c>
      <c r="C462" s="23" t="str">
        <f>VLOOKUP(B462,'TRATECSA ORACLCE'!A:A,1,)</f>
        <v>TTP-284</v>
      </c>
      <c r="D462" s="23" t="str">
        <f>VLOOKUP(B462,'TABLA PUENTE'!M:M,1,)</f>
        <v>TTP-284</v>
      </c>
      <c r="E462" s="23">
        <v>2</v>
      </c>
      <c r="F462" s="23" t="s">
        <v>592</v>
      </c>
      <c r="G462" s="23">
        <v>1</v>
      </c>
      <c r="H462" s="23">
        <v>1</v>
      </c>
      <c r="I462" s="23" t="s">
        <v>603</v>
      </c>
      <c r="J462" s="23" t="s">
        <v>1353</v>
      </c>
      <c r="K462" s="23">
        <v>1299.2</v>
      </c>
      <c r="L462" s="23">
        <v>8120</v>
      </c>
      <c r="M462" s="23">
        <v>324.8</v>
      </c>
      <c r="N462" s="11">
        <v>9094.4</v>
      </c>
      <c r="O462" s="23" t="s">
        <v>425</v>
      </c>
      <c r="P462" s="23" t="s">
        <v>1354</v>
      </c>
      <c r="Q462" s="23">
        <v>1</v>
      </c>
      <c r="R462" s="23">
        <v>1</v>
      </c>
      <c r="S462" s="23">
        <v>25216</v>
      </c>
      <c r="T462" s="23" t="s">
        <v>593</v>
      </c>
    </row>
    <row r="463" spans="1:20" hidden="1" x14ac:dyDescent="0.25">
      <c r="A463" s="23">
        <v>8004</v>
      </c>
      <c r="B463" s="23" t="s">
        <v>167</v>
      </c>
      <c r="C463" s="23" t="str">
        <f>VLOOKUP(B463,'TRATECSA ORACLCE'!A:A,1,)</f>
        <v>TTP-43</v>
      </c>
      <c r="D463" s="23" t="str">
        <f>VLOOKUP(B463,'TABLA PUENTE'!M:M,1,)</f>
        <v>TTP-43</v>
      </c>
      <c r="E463" s="23">
        <v>2</v>
      </c>
      <c r="F463" s="23" t="s">
        <v>592</v>
      </c>
      <c r="G463" s="23">
        <v>1</v>
      </c>
      <c r="H463" s="23">
        <v>1</v>
      </c>
      <c r="I463" s="23" t="s">
        <v>594</v>
      </c>
      <c r="J463" s="23" t="s">
        <v>1355</v>
      </c>
      <c r="K463" s="23">
        <v>2672.8</v>
      </c>
      <c r="L463" s="23">
        <v>16705</v>
      </c>
      <c r="M463" s="23">
        <v>668.2</v>
      </c>
      <c r="N463" s="11">
        <v>18709.599999999999</v>
      </c>
      <c r="O463" s="23" t="s">
        <v>167</v>
      </c>
      <c r="P463" s="23" t="s">
        <v>1356</v>
      </c>
      <c r="Q463" s="23">
        <v>1</v>
      </c>
      <c r="R463" s="23">
        <v>1</v>
      </c>
      <c r="S463" s="23">
        <v>24646</v>
      </c>
      <c r="T463" s="23" t="s">
        <v>593</v>
      </c>
    </row>
    <row r="464" spans="1:20" hidden="1" x14ac:dyDescent="0.25">
      <c r="A464" s="23">
        <v>8005</v>
      </c>
      <c r="B464" s="23" t="s">
        <v>39</v>
      </c>
      <c r="C464" s="23" t="str">
        <f>VLOOKUP(B464,'TRATECSA ORACLCE'!A:A,1,)</f>
        <v>TTP-44</v>
      </c>
      <c r="D464" s="23" t="str">
        <f>VLOOKUP(B464,'TABLA PUENTE'!M:M,1,)</f>
        <v>TTP-44</v>
      </c>
      <c r="E464" s="23">
        <v>2</v>
      </c>
      <c r="F464" s="23" t="s">
        <v>592</v>
      </c>
      <c r="G464" s="23">
        <v>1</v>
      </c>
      <c r="H464" s="23">
        <v>1</v>
      </c>
      <c r="I464" s="23" t="s">
        <v>594</v>
      </c>
      <c r="J464" s="23" t="s">
        <v>1357</v>
      </c>
      <c r="K464" s="23">
        <v>2672.8</v>
      </c>
      <c r="L464" s="23">
        <v>16705</v>
      </c>
      <c r="M464" s="23">
        <v>668.2</v>
      </c>
      <c r="N464" s="11">
        <v>18709.599999999999</v>
      </c>
      <c r="O464" s="23" t="s">
        <v>39</v>
      </c>
      <c r="P464" s="23" t="s">
        <v>1358</v>
      </c>
      <c r="Q464" s="23">
        <v>1</v>
      </c>
      <c r="R464" s="23">
        <v>1</v>
      </c>
      <c r="S464" s="23">
        <v>24647</v>
      </c>
      <c r="T464" s="23" t="s">
        <v>593</v>
      </c>
    </row>
    <row r="465" spans="1:20" hidden="1" x14ac:dyDescent="0.25">
      <c r="A465" s="23">
        <v>8247</v>
      </c>
      <c r="B465" s="23" t="s">
        <v>256</v>
      </c>
      <c r="C465" s="23" t="str">
        <f>VLOOKUP(B465,'TRATECSA ORACLCE'!A:A,1,)</f>
        <v>TTP-205</v>
      </c>
      <c r="D465" s="23" t="str">
        <f>VLOOKUP(B465,'TABLA PUENTE'!M:M,1,)</f>
        <v>TTP-205</v>
      </c>
      <c r="E465" s="23">
        <v>2</v>
      </c>
      <c r="F465" s="23" t="s">
        <v>592</v>
      </c>
      <c r="G465" s="23">
        <v>1</v>
      </c>
      <c r="H465" s="23">
        <v>1</v>
      </c>
      <c r="I465" s="23" t="s">
        <v>603</v>
      </c>
      <c r="J465" s="23" t="s">
        <v>1359</v>
      </c>
      <c r="K465" s="23">
        <v>2672.8</v>
      </c>
      <c r="L465" s="23">
        <v>16705</v>
      </c>
      <c r="M465" s="23">
        <v>668.2</v>
      </c>
      <c r="N465" s="11">
        <v>18709.599999999999</v>
      </c>
      <c r="O465" s="23" t="s">
        <v>256</v>
      </c>
      <c r="P465" s="23" t="s">
        <v>1360</v>
      </c>
      <c r="Q465" s="23">
        <v>1</v>
      </c>
      <c r="R465" s="23">
        <v>1</v>
      </c>
      <c r="S465" s="23">
        <v>25051</v>
      </c>
      <c r="T465" s="23" t="s">
        <v>593</v>
      </c>
    </row>
    <row r="466" spans="1:20" hidden="1" x14ac:dyDescent="0.25">
      <c r="A466" s="23">
        <v>8299</v>
      </c>
      <c r="B466" s="23" t="s">
        <v>405</v>
      </c>
      <c r="C466" s="23" t="str">
        <f>VLOOKUP(B466,'TRATECSA ORACLCE'!A:A,1,)</f>
        <v>TTP-255</v>
      </c>
      <c r="D466" s="23" t="str">
        <f>VLOOKUP(B466,'TABLA PUENTE'!M:M,1,)</f>
        <v>TTP-255</v>
      </c>
      <c r="E466" s="23">
        <v>2</v>
      </c>
      <c r="F466" s="23" t="s">
        <v>592</v>
      </c>
      <c r="G466" s="23">
        <v>1</v>
      </c>
      <c r="H466" s="23">
        <v>1</v>
      </c>
      <c r="I466" s="23" t="s">
        <v>600</v>
      </c>
      <c r="J466" s="23" t="s">
        <v>1361</v>
      </c>
      <c r="K466" s="23">
        <v>5221.6000000000004</v>
      </c>
      <c r="L466" s="23">
        <v>32635</v>
      </c>
      <c r="M466" s="23">
        <v>1305.4000000000001</v>
      </c>
      <c r="N466" s="11">
        <v>36551.199999999997</v>
      </c>
      <c r="O466" s="23" t="s">
        <v>405</v>
      </c>
      <c r="P466" s="23" t="s">
        <v>1362</v>
      </c>
      <c r="Q466" s="23">
        <v>1</v>
      </c>
      <c r="R466" s="23">
        <v>1</v>
      </c>
      <c r="S466" s="23">
        <v>25158</v>
      </c>
      <c r="T466" s="23" t="s">
        <v>593</v>
      </c>
    </row>
    <row r="467" spans="1:20" hidden="1" x14ac:dyDescent="0.25">
      <c r="A467" s="23">
        <v>8369</v>
      </c>
      <c r="B467" s="23" t="s">
        <v>544</v>
      </c>
      <c r="C467" s="23" t="str">
        <f>VLOOKUP(B467,'TRATECSA ORACLCE'!A:A,1,)</f>
        <v>TTP-321</v>
      </c>
      <c r="D467" s="23" t="str">
        <f>VLOOKUP(B467,'TABLA PUENTE'!M:M,1,)</f>
        <v>TTP-321</v>
      </c>
      <c r="E467" s="23">
        <v>2</v>
      </c>
      <c r="F467" s="23" t="s">
        <v>592</v>
      </c>
      <c r="G467" s="23">
        <v>1</v>
      </c>
      <c r="H467" s="23">
        <v>1</v>
      </c>
      <c r="I467" s="23" t="s">
        <v>594</v>
      </c>
      <c r="J467" s="23" t="s">
        <v>1363</v>
      </c>
      <c r="K467" s="23">
        <v>1746.4</v>
      </c>
      <c r="L467" s="23">
        <v>10915</v>
      </c>
      <c r="M467" s="23">
        <v>436.6</v>
      </c>
      <c r="N467" s="11">
        <v>12224.8</v>
      </c>
      <c r="O467" s="23" t="s">
        <v>544</v>
      </c>
      <c r="P467" s="23" t="s">
        <v>1364</v>
      </c>
      <c r="Q467" s="23">
        <v>1</v>
      </c>
      <c r="R467" s="23">
        <v>1</v>
      </c>
      <c r="S467" s="23">
        <v>25287</v>
      </c>
      <c r="T467" s="23" t="s">
        <v>593</v>
      </c>
    </row>
    <row r="468" spans="1:20" hidden="1" x14ac:dyDescent="0.25">
      <c r="A468" s="23">
        <v>8370</v>
      </c>
      <c r="B468" s="23" t="s">
        <v>409</v>
      </c>
      <c r="C468" s="23" t="str">
        <f>VLOOKUP(B468,'TRATECSA ORACLCE'!A:A,1,)</f>
        <v>TTP-322</v>
      </c>
      <c r="D468" s="23" t="str">
        <f>VLOOKUP(B468,'TABLA PUENTE'!M:M,1,)</f>
        <v>TTP-322</v>
      </c>
      <c r="E468" s="23">
        <v>2</v>
      </c>
      <c r="F468" s="23" t="s">
        <v>592</v>
      </c>
      <c r="G468" s="23">
        <v>1</v>
      </c>
      <c r="H468" s="23">
        <v>1</v>
      </c>
      <c r="I468" s="23" t="s">
        <v>594</v>
      </c>
      <c r="J468" s="23" t="s">
        <v>1365</v>
      </c>
      <c r="K468" s="23">
        <v>1746.4</v>
      </c>
      <c r="L468" s="23">
        <v>10915</v>
      </c>
      <c r="M468" s="23">
        <v>436.6</v>
      </c>
      <c r="N468" s="11">
        <v>12224.8</v>
      </c>
      <c r="O468" s="23" t="s">
        <v>409</v>
      </c>
      <c r="P468" s="23" t="s">
        <v>1366</v>
      </c>
      <c r="Q468" s="23">
        <v>1</v>
      </c>
      <c r="R468" s="23">
        <v>1</v>
      </c>
      <c r="S468" s="23">
        <v>25289</v>
      </c>
      <c r="T468" s="23" t="s">
        <v>593</v>
      </c>
    </row>
    <row r="469" spans="1:20" hidden="1" x14ac:dyDescent="0.25">
      <c r="A469" s="23">
        <v>8034</v>
      </c>
      <c r="B469" s="23" t="s">
        <v>314</v>
      </c>
      <c r="C469" s="23" t="str">
        <f>VLOOKUP(B469,'TRATECSA ORACLCE'!A:A,1,)</f>
        <v>TTP-64</v>
      </c>
      <c r="D469" s="23" t="str">
        <f>VLOOKUP(B469,'TABLA PUENTE'!M:M,1,)</f>
        <v>TTP-64</v>
      </c>
      <c r="E469" s="23">
        <v>2</v>
      </c>
      <c r="F469" s="23" t="s">
        <v>592</v>
      </c>
      <c r="G469" s="23">
        <v>1</v>
      </c>
      <c r="H469" s="23">
        <v>1</v>
      </c>
      <c r="I469" s="23" t="s">
        <v>600</v>
      </c>
      <c r="J469" s="23" t="s">
        <v>1367</v>
      </c>
      <c r="K469" s="23">
        <v>2932</v>
      </c>
      <c r="L469" s="23">
        <v>18325</v>
      </c>
      <c r="M469" s="23">
        <v>733</v>
      </c>
      <c r="N469" s="11">
        <v>20524</v>
      </c>
      <c r="O469" s="23" t="s">
        <v>314</v>
      </c>
      <c r="P469" s="23" t="s">
        <v>1368</v>
      </c>
      <c r="Q469" s="23">
        <v>1</v>
      </c>
      <c r="R469" s="23">
        <v>1</v>
      </c>
      <c r="S469" s="23">
        <v>24695</v>
      </c>
      <c r="T469" s="23" t="s">
        <v>593</v>
      </c>
    </row>
    <row r="470" spans="1:20" hidden="1" x14ac:dyDescent="0.25">
      <c r="A470" s="23">
        <v>8046</v>
      </c>
      <c r="B470" s="23" t="s">
        <v>61</v>
      </c>
      <c r="C470" s="23" t="str">
        <f>VLOOKUP(B470,'TRATECSA ORACLCE'!A:A,1,)</f>
        <v>TTP-74</v>
      </c>
      <c r="D470" s="23" t="str">
        <f>VLOOKUP(B470,'TABLA PUENTE'!M:M,1,)</f>
        <v>TTP-74</v>
      </c>
      <c r="E470" s="23">
        <v>2</v>
      </c>
      <c r="F470" s="23" t="s">
        <v>592</v>
      </c>
      <c r="G470" s="23">
        <v>1</v>
      </c>
      <c r="H470" s="23">
        <v>1</v>
      </c>
      <c r="I470" s="23" t="s">
        <v>603</v>
      </c>
      <c r="J470" s="23" t="s">
        <v>1369</v>
      </c>
      <c r="K470" s="23">
        <v>5221.6000000000004</v>
      </c>
      <c r="L470" s="23">
        <v>32635</v>
      </c>
      <c r="M470" s="23">
        <v>1305.4000000000001</v>
      </c>
      <c r="N470" s="11">
        <v>36551.199999999997</v>
      </c>
      <c r="O470" s="23" t="s">
        <v>61</v>
      </c>
      <c r="P470" s="23" t="s">
        <v>1370</v>
      </c>
      <c r="Q470" s="23">
        <v>1</v>
      </c>
      <c r="R470" s="23">
        <v>1</v>
      </c>
      <c r="S470" s="23">
        <v>24717</v>
      </c>
      <c r="T470" s="23" t="s">
        <v>593</v>
      </c>
    </row>
    <row r="471" spans="1:20" hidden="1" x14ac:dyDescent="0.25">
      <c r="A471" s="23">
        <v>8301</v>
      </c>
      <c r="B471" s="23" t="s">
        <v>277</v>
      </c>
      <c r="C471" s="23" t="str">
        <f>VLOOKUP(B471,'TRATECSA ORACLCE'!A:A,1,)</f>
        <v>TTP-257</v>
      </c>
      <c r="D471" s="23" t="str">
        <f>VLOOKUP(B471,'TABLA PUENTE'!M:M,1,)</f>
        <v>TTP-257</v>
      </c>
      <c r="E471" s="23">
        <v>2</v>
      </c>
      <c r="F471" s="23" t="s">
        <v>592</v>
      </c>
      <c r="G471" s="23">
        <v>1</v>
      </c>
      <c r="H471" s="23">
        <v>1</v>
      </c>
      <c r="I471" s="23" t="s">
        <v>594</v>
      </c>
      <c r="J471" s="23" t="s">
        <v>1371</v>
      </c>
      <c r="K471" s="23">
        <v>1299.2</v>
      </c>
      <c r="L471" s="23">
        <v>8120</v>
      </c>
      <c r="M471" s="23">
        <v>324.8</v>
      </c>
      <c r="N471" s="11">
        <v>9094.4</v>
      </c>
      <c r="O471" s="23" t="s">
        <v>277</v>
      </c>
      <c r="P471" s="23" t="s">
        <v>1372</v>
      </c>
      <c r="Q471" s="23">
        <v>1</v>
      </c>
      <c r="R471" s="23">
        <v>1</v>
      </c>
      <c r="S471" s="23">
        <v>25162</v>
      </c>
      <c r="T471" s="23" t="s">
        <v>593</v>
      </c>
    </row>
    <row r="472" spans="1:20" hidden="1" x14ac:dyDescent="0.25">
      <c r="A472" s="23">
        <v>8002</v>
      </c>
      <c r="B472" s="23" t="s">
        <v>447</v>
      </c>
      <c r="C472" s="23" t="str">
        <f>VLOOKUP(B472,'TRATECSA ORACLCE'!A:A,1,)</f>
        <v>TTP-41</v>
      </c>
      <c r="D472" s="23" t="str">
        <f>VLOOKUP(B472,'TABLA PUENTE'!M:M,1,)</f>
        <v>TTP-41</v>
      </c>
      <c r="E472" s="23">
        <v>2</v>
      </c>
      <c r="F472" s="23" t="s">
        <v>592</v>
      </c>
      <c r="G472" s="23">
        <v>1</v>
      </c>
      <c r="H472" s="23">
        <v>1</v>
      </c>
      <c r="I472" s="23" t="s">
        <v>594</v>
      </c>
      <c r="J472" s="23" t="s">
        <v>1373</v>
      </c>
      <c r="K472" s="23">
        <v>1299.2</v>
      </c>
      <c r="L472" s="23">
        <v>8120</v>
      </c>
      <c r="M472" s="23">
        <v>324.8</v>
      </c>
      <c r="N472" s="11">
        <v>9094.4</v>
      </c>
      <c r="O472" s="23" t="s">
        <v>447</v>
      </c>
      <c r="P472" s="23" t="s">
        <v>1374</v>
      </c>
      <c r="Q472" s="23">
        <v>1</v>
      </c>
      <c r="R472" s="23">
        <v>1</v>
      </c>
      <c r="S472" s="23">
        <v>24644</v>
      </c>
      <c r="T472" s="23" t="s">
        <v>593</v>
      </c>
    </row>
    <row r="473" spans="1:20" hidden="1" x14ac:dyDescent="0.25">
      <c r="A473" s="23">
        <v>8202</v>
      </c>
      <c r="B473" s="23" t="s">
        <v>1375</v>
      </c>
      <c r="C473" s="23" t="e">
        <f>VLOOKUP(B473,'TRATECSA ORACLCE'!A:A,1,)</f>
        <v>#N/A</v>
      </c>
      <c r="D473" s="23" t="e">
        <f>VLOOKUP(B473,'TABLA PUENTE'!M:M,1,)</f>
        <v>#N/A</v>
      </c>
      <c r="E473" s="23">
        <v>88</v>
      </c>
      <c r="F473" s="23" t="s">
        <v>592</v>
      </c>
      <c r="G473" s="23">
        <v>1</v>
      </c>
      <c r="H473" s="23">
        <v>1</v>
      </c>
      <c r="I473" s="23" t="s">
        <v>600</v>
      </c>
      <c r="J473" s="23" t="s">
        <v>1376</v>
      </c>
      <c r="K473" s="23">
        <v>4968</v>
      </c>
      <c r="L473" s="23">
        <v>31050</v>
      </c>
      <c r="M473" s="23">
        <v>1242</v>
      </c>
      <c r="N473" s="11">
        <v>34776</v>
      </c>
      <c r="O473" s="23" t="s">
        <v>1375</v>
      </c>
      <c r="P473" s="23" t="s">
        <v>760</v>
      </c>
      <c r="Q473" s="23">
        <v>1</v>
      </c>
      <c r="R473" s="23">
        <v>1</v>
      </c>
      <c r="S473" s="23">
        <v>24961</v>
      </c>
      <c r="T473" s="23" t="s">
        <v>593</v>
      </c>
    </row>
    <row r="474" spans="1:20" hidden="1" x14ac:dyDescent="0.25">
      <c r="A474" s="23">
        <v>8203</v>
      </c>
      <c r="B474" s="23" t="s">
        <v>1377</v>
      </c>
      <c r="C474" s="23" t="e">
        <f>VLOOKUP(B474,'TRATECSA ORACLCE'!A:A,1,)</f>
        <v>#N/A</v>
      </c>
      <c r="D474" s="23" t="e">
        <f>VLOOKUP(B474,'TABLA PUENTE'!M:M,1,)</f>
        <v>#N/A</v>
      </c>
      <c r="E474" s="23">
        <v>88</v>
      </c>
      <c r="F474" s="23" t="s">
        <v>592</v>
      </c>
      <c r="G474" s="23">
        <v>1</v>
      </c>
      <c r="H474" s="23">
        <v>1</v>
      </c>
      <c r="I474" s="23" t="s">
        <v>600</v>
      </c>
      <c r="J474" s="23" t="s">
        <v>1378</v>
      </c>
      <c r="K474" s="23">
        <v>4968</v>
      </c>
      <c r="L474" s="23">
        <v>31050</v>
      </c>
      <c r="M474" s="23">
        <v>1242</v>
      </c>
      <c r="N474" s="11">
        <v>34776</v>
      </c>
      <c r="O474" s="23" t="s">
        <v>1377</v>
      </c>
      <c r="P474" s="23" t="s">
        <v>760</v>
      </c>
      <c r="Q474" s="23">
        <v>1</v>
      </c>
      <c r="R474" s="23">
        <v>1</v>
      </c>
      <c r="S474" s="23">
        <v>24962</v>
      </c>
      <c r="T474" s="23" t="s">
        <v>593</v>
      </c>
    </row>
    <row r="475" spans="1:20" hidden="1" x14ac:dyDescent="0.25">
      <c r="A475" s="23">
        <v>8205</v>
      </c>
      <c r="B475" s="23" t="s">
        <v>255</v>
      </c>
      <c r="C475" s="23" t="str">
        <f>VLOOKUP(B475,'TRATECSA ORACLCE'!A:A,1,)</f>
        <v>TTP-163</v>
      </c>
      <c r="D475" s="23" t="str">
        <f>VLOOKUP(B475,'TABLA PUENTE'!M:M,1,)</f>
        <v>TTP-163</v>
      </c>
      <c r="E475" s="23">
        <v>2</v>
      </c>
      <c r="F475" s="23" t="s">
        <v>592</v>
      </c>
      <c r="G475" s="23">
        <v>1</v>
      </c>
      <c r="H475" s="23">
        <v>1</v>
      </c>
      <c r="I475" s="23" t="s">
        <v>603</v>
      </c>
      <c r="J475" s="23" t="s">
        <v>1379</v>
      </c>
      <c r="K475" s="23">
        <v>2672.8</v>
      </c>
      <c r="L475" s="23">
        <v>16705</v>
      </c>
      <c r="M475" s="23">
        <v>668.2</v>
      </c>
      <c r="N475" s="11">
        <v>18709.599999999999</v>
      </c>
      <c r="O475" s="23" t="s">
        <v>255</v>
      </c>
      <c r="P475" s="23" t="s">
        <v>1380</v>
      </c>
      <c r="Q475" s="23">
        <v>1</v>
      </c>
      <c r="R475" s="23">
        <v>1</v>
      </c>
      <c r="S475" s="23">
        <v>24965</v>
      </c>
      <c r="T475" s="23" t="s">
        <v>593</v>
      </c>
    </row>
    <row r="476" spans="1:20" hidden="1" x14ac:dyDescent="0.25">
      <c r="A476" s="23">
        <v>8298</v>
      </c>
      <c r="B476" s="23" t="s">
        <v>361</v>
      </c>
      <c r="C476" s="23" t="str">
        <f>VLOOKUP(B476,'TRATECSA ORACLCE'!A:A,1,)</f>
        <v>TTP-254</v>
      </c>
      <c r="D476" s="23" t="str">
        <f>VLOOKUP(B476,'TABLA PUENTE'!M:M,1,)</f>
        <v>TTP-254</v>
      </c>
      <c r="E476" s="23">
        <v>2</v>
      </c>
      <c r="F476" s="23" t="s">
        <v>592</v>
      </c>
      <c r="G476" s="23">
        <v>1</v>
      </c>
      <c r="H476" s="23">
        <v>1</v>
      </c>
      <c r="I476" s="23" t="s">
        <v>600</v>
      </c>
      <c r="J476" s="23" t="s">
        <v>1381</v>
      </c>
      <c r="K476" s="23">
        <v>5221.6000000000004</v>
      </c>
      <c r="L476" s="23">
        <v>32635</v>
      </c>
      <c r="M476" s="23">
        <v>1305.4000000000001</v>
      </c>
      <c r="N476" s="11">
        <v>36551.199999999997</v>
      </c>
      <c r="O476" s="23" t="s">
        <v>361</v>
      </c>
      <c r="P476" s="23" t="s">
        <v>1382</v>
      </c>
      <c r="Q476" s="23">
        <v>1</v>
      </c>
      <c r="R476" s="23">
        <v>1</v>
      </c>
      <c r="S476" s="23">
        <v>25157</v>
      </c>
      <c r="T476" s="23" t="s">
        <v>593</v>
      </c>
    </row>
    <row r="477" spans="1:20" hidden="1" x14ac:dyDescent="0.25">
      <c r="A477" s="23">
        <v>8300</v>
      </c>
      <c r="B477" s="23" t="s">
        <v>434</v>
      </c>
      <c r="C477" s="23" t="str">
        <f>VLOOKUP(B477,'TRATECSA ORACLCE'!A:A,1,)</f>
        <v>TTP-256</v>
      </c>
      <c r="D477" s="23" t="str">
        <f>VLOOKUP(B477,'TABLA PUENTE'!M:M,1,)</f>
        <v>TTP-256</v>
      </c>
      <c r="E477" s="23">
        <v>2</v>
      </c>
      <c r="F477" s="23" t="s">
        <v>592</v>
      </c>
      <c r="G477" s="23">
        <v>1</v>
      </c>
      <c r="H477" s="23">
        <v>1</v>
      </c>
      <c r="I477" s="23" t="s">
        <v>594</v>
      </c>
      <c r="J477" s="23" t="s">
        <v>1383</v>
      </c>
      <c r="K477" s="23">
        <v>5221.6000000000004</v>
      </c>
      <c r="L477" s="23">
        <v>32635</v>
      </c>
      <c r="M477" s="23">
        <v>1305.4000000000001</v>
      </c>
      <c r="N477" s="11">
        <v>36551.199999999997</v>
      </c>
      <c r="O477" s="23" t="s">
        <v>434</v>
      </c>
      <c r="P477" s="23" t="s">
        <v>1384</v>
      </c>
      <c r="Q477" s="23">
        <v>1</v>
      </c>
      <c r="R477" s="23">
        <v>1</v>
      </c>
      <c r="S477" s="23">
        <v>25160</v>
      </c>
      <c r="T477" s="23" t="s">
        <v>593</v>
      </c>
    </row>
    <row r="478" spans="1:20" hidden="1" x14ac:dyDescent="0.25">
      <c r="A478" s="23">
        <v>8308</v>
      </c>
      <c r="B478" s="23" t="s">
        <v>211</v>
      </c>
      <c r="C478" s="23" t="str">
        <f>VLOOKUP(B478,'TRATECSA ORACLCE'!A:A,1,)</f>
        <v>TTP-264</v>
      </c>
      <c r="D478" s="23" t="str">
        <f>VLOOKUP(B478,'TABLA PUENTE'!M:M,1,)</f>
        <v>TTP-264</v>
      </c>
      <c r="E478" s="23">
        <v>2</v>
      </c>
      <c r="F478" s="23" t="s">
        <v>592</v>
      </c>
      <c r="G478" s="23">
        <v>1</v>
      </c>
      <c r="H478" s="23">
        <v>1</v>
      </c>
      <c r="I478" s="23" t="s">
        <v>594</v>
      </c>
      <c r="J478" s="23" t="s">
        <v>1385</v>
      </c>
      <c r="K478" s="23">
        <v>3725.6</v>
      </c>
      <c r="L478" s="23">
        <v>23285</v>
      </c>
      <c r="M478" s="23">
        <v>931.4</v>
      </c>
      <c r="N478" s="11">
        <v>26079.200000000001</v>
      </c>
      <c r="O478" s="23" t="s">
        <v>211</v>
      </c>
      <c r="P478" s="23" t="s">
        <v>1386</v>
      </c>
      <c r="Q478" s="23">
        <v>1</v>
      </c>
      <c r="R478" s="23">
        <v>1</v>
      </c>
      <c r="S478" s="23">
        <v>25176</v>
      </c>
      <c r="T478" s="23" t="s">
        <v>593</v>
      </c>
    </row>
    <row r="479" spans="1:20" hidden="1" x14ac:dyDescent="0.25">
      <c r="A479" s="23">
        <v>8314</v>
      </c>
      <c r="B479" s="23" t="s">
        <v>414</v>
      </c>
      <c r="C479" s="23" t="str">
        <f>VLOOKUP(B479,'TRATECSA ORACLCE'!A:A,1,)</f>
        <v>TTP-270</v>
      </c>
      <c r="D479" s="23" t="str">
        <f>VLOOKUP(B479,'TABLA PUENTE'!M:M,1,)</f>
        <v>TTP-270</v>
      </c>
      <c r="E479" s="23">
        <v>2</v>
      </c>
      <c r="F479" s="23" t="s">
        <v>592</v>
      </c>
      <c r="G479" s="23">
        <v>1</v>
      </c>
      <c r="H479" s="23">
        <v>1</v>
      </c>
      <c r="I479" s="23" t="s">
        <v>603</v>
      </c>
      <c r="J479" s="23" t="s">
        <v>1387</v>
      </c>
      <c r="K479" s="23">
        <v>3735.2</v>
      </c>
      <c r="L479" s="23">
        <v>23345</v>
      </c>
      <c r="M479" s="23">
        <v>933.8</v>
      </c>
      <c r="N479" s="11">
        <v>26146.400000000001</v>
      </c>
      <c r="O479" s="23" t="s">
        <v>414</v>
      </c>
      <c r="P479" s="23" t="s">
        <v>1388</v>
      </c>
      <c r="Q479" s="23">
        <v>1</v>
      </c>
      <c r="R479" s="23">
        <v>1</v>
      </c>
      <c r="S479" s="23">
        <v>25188</v>
      </c>
      <c r="T479" s="23" t="s">
        <v>593</v>
      </c>
    </row>
    <row r="480" spans="1:20" hidden="1" x14ac:dyDescent="0.25">
      <c r="A480" s="23">
        <v>8376</v>
      </c>
      <c r="B480" s="23" t="s">
        <v>297</v>
      </c>
      <c r="C480" s="23" t="str">
        <f>VLOOKUP(B480,'TRATECSA ORACLCE'!A:A,1,)</f>
        <v>TTP-328</v>
      </c>
      <c r="D480" s="23" t="str">
        <f>VLOOKUP(B480,'TABLA PUENTE'!M:M,1,)</f>
        <v>TTP-328</v>
      </c>
      <c r="E480" s="23">
        <v>2</v>
      </c>
      <c r="F480" s="23" t="s">
        <v>592</v>
      </c>
      <c r="G480" s="23">
        <v>1</v>
      </c>
      <c r="H480" s="23">
        <v>1</v>
      </c>
      <c r="I480" s="23" t="s">
        <v>603</v>
      </c>
      <c r="J480" s="23" t="s">
        <v>1389</v>
      </c>
      <c r="K480" s="23">
        <v>3811.19</v>
      </c>
      <c r="L480" s="23">
        <v>23819.93</v>
      </c>
      <c r="M480" s="23">
        <v>952.8</v>
      </c>
      <c r="N480" s="11">
        <v>26678.32</v>
      </c>
      <c r="O480" s="23" t="s">
        <v>297</v>
      </c>
      <c r="P480" s="23" t="s">
        <v>1390</v>
      </c>
      <c r="Q480" s="23">
        <v>1</v>
      </c>
      <c r="R480" s="23">
        <v>1</v>
      </c>
      <c r="S480" s="23">
        <v>25305</v>
      </c>
      <c r="T480" s="23" t="s">
        <v>593</v>
      </c>
    </row>
    <row r="481" spans="1:20" hidden="1" x14ac:dyDescent="0.25">
      <c r="A481" s="23">
        <v>8457</v>
      </c>
      <c r="B481" s="23" t="s">
        <v>1950</v>
      </c>
      <c r="C481" s="23" t="str">
        <f>VLOOKUP(B481,'TRATECSA ORACLCE'!A:A,1,)</f>
        <v>TTP-404</v>
      </c>
      <c r="D481" s="23" t="str">
        <f>VLOOKUP(B481,'TABLA PUENTE'!M:M,1,)</f>
        <v>TTP-404</v>
      </c>
      <c r="E481" s="23">
        <v>2</v>
      </c>
      <c r="F481" s="23" t="s">
        <v>592</v>
      </c>
      <c r="G481" s="23">
        <v>1</v>
      </c>
      <c r="H481" s="23">
        <v>1</v>
      </c>
      <c r="I481" s="23" t="s">
        <v>600</v>
      </c>
      <c r="J481" s="23" t="s">
        <v>2259</v>
      </c>
      <c r="K481" s="23">
        <v>2733.6</v>
      </c>
      <c r="L481" s="23">
        <v>17085</v>
      </c>
      <c r="M481" s="23">
        <v>683.4</v>
      </c>
      <c r="N481" s="11">
        <v>19135.2</v>
      </c>
      <c r="O481" s="23" t="s">
        <v>1950</v>
      </c>
      <c r="P481" s="23" t="s">
        <v>2260</v>
      </c>
      <c r="Q481" s="23">
        <v>1</v>
      </c>
      <c r="R481" s="23">
        <v>1</v>
      </c>
      <c r="S481" s="23">
        <v>25465</v>
      </c>
      <c r="T481" s="23" t="s">
        <v>593</v>
      </c>
    </row>
    <row r="482" spans="1:20" hidden="1" x14ac:dyDescent="0.25">
      <c r="A482" s="23">
        <v>8459</v>
      </c>
      <c r="B482" s="23" t="s">
        <v>1954</v>
      </c>
      <c r="C482" s="23" t="str">
        <f>VLOOKUP(B482,'TRATECSA ORACLCE'!A:A,1,)</f>
        <v>TTP-406</v>
      </c>
      <c r="D482" s="23" t="str">
        <f>VLOOKUP(B482,'TABLA PUENTE'!M:M,1,)</f>
        <v>TTP-406</v>
      </c>
      <c r="E482" s="23">
        <v>2</v>
      </c>
      <c r="F482" s="23" t="s">
        <v>592</v>
      </c>
      <c r="G482" s="23">
        <v>1</v>
      </c>
      <c r="H482" s="23">
        <v>1</v>
      </c>
      <c r="I482" s="23" t="s">
        <v>600</v>
      </c>
      <c r="J482" s="23" t="s">
        <v>2261</v>
      </c>
      <c r="K482" s="23">
        <v>4406.3999999999996</v>
      </c>
      <c r="L482" s="23">
        <v>27540</v>
      </c>
      <c r="M482" s="23">
        <v>1101.5999999999999</v>
      </c>
      <c r="N482" s="11">
        <v>30844.799999999999</v>
      </c>
      <c r="O482" s="23" t="s">
        <v>1954</v>
      </c>
      <c r="P482" s="23" t="s">
        <v>2262</v>
      </c>
      <c r="Q482" s="23">
        <v>1</v>
      </c>
      <c r="R482" s="23">
        <v>1</v>
      </c>
      <c r="S482" s="23">
        <v>25469</v>
      </c>
      <c r="T482" s="23" t="s">
        <v>593</v>
      </c>
    </row>
    <row r="483" spans="1:20" hidden="1" x14ac:dyDescent="0.25">
      <c r="A483" s="23">
        <v>8373</v>
      </c>
      <c r="B483" s="23" t="s">
        <v>219</v>
      </c>
      <c r="C483" s="23" t="str">
        <f>VLOOKUP(B483,'TRATECSA ORACLCE'!A:A,1,)</f>
        <v>TTP-325</v>
      </c>
      <c r="D483" s="23" t="str">
        <f>VLOOKUP(B483,'TABLA PUENTE'!M:M,1,)</f>
        <v>TTP-325</v>
      </c>
      <c r="E483" s="23">
        <v>2</v>
      </c>
      <c r="F483" s="23" t="s">
        <v>592</v>
      </c>
      <c r="G483" s="23">
        <v>1</v>
      </c>
      <c r="H483" s="23">
        <v>1</v>
      </c>
      <c r="I483" s="23" t="s">
        <v>603</v>
      </c>
      <c r="J483" s="23" t="s">
        <v>1391</v>
      </c>
      <c r="K483" s="23">
        <v>2672.8</v>
      </c>
      <c r="L483" s="23">
        <v>16705</v>
      </c>
      <c r="M483" s="23">
        <v>668.2</v>
      </c>
      <c r="N483" s="11">
        <v>18709.599999999999</v>
      </c>
      <c r="O483" s="23" t="s">
        <v>219</v>
      </c>
      <c r="P483" s="23" t="s">
        <v>1392</v>
      </c>
      <c r="Q483" s="23">
        <v>1</v>
      </c>
      <c r="R483" s="23">
        <v>1</v>
      </c>
      <c r="S483" s="23">
        <v>25299</v>
      </c>
      <c r="T483" s="23" t="s">
        <v>593</v>
      </c>
    </row>
    <row r="484" spans="1:20" hidden="1" x14ac:dyDescent="0.25">
      <c r="A484" s="23">
        <v>8417</v>
      </c>
      <c r="B484" s="23" t="s">
        <v>134</v>
      </c>
      <c r="C484" s="23" t="str">
        <f>VLOOKUP(B484,'TRATECSA ORACLCE'!A:A,1,)</f>
        <v>TTP-368</v>
      </c>
      <c r="D484" s="23" t="str">
        <f>VLOOKUP(B484,'TABLA PUENTE'!M:M,1,)</f>
        <v>TTP-368</v>
      </c>
      <c r="E484" s="23">
        <v>2</v>
      </c>
      <c r="F484" s="23" t="s">
        <v>592</v>
      </c>
      <c r="G484" s="23">
        <v>1</v>
      </c>
      <c r="H484" s="23">
        <v>1</v>
      </c>
      <c r="I484" s="23" t="s">
        <v>603</v>
      </c>
      <c r="J484" s="23" t="s">
        <v>1393</v>
      </c>
      <c r="K484" s="23">
        <v>3725.6</v>
      </c>
      <c r="L484" s="23">
        <v>23285</v>
      </c>
      <c r="M484" s="23">
        <v>931.4</v>
      </c>
      <c r="N484" s="11">
        <v>26079.200000000001</v>
      </c>
      <c r="O484" s="23" t="s">
        <v>134</v>
      </c>
      <c r="P484" s="23" t="s">
        <v>1394</v>
      </c>
      <c r="Q484" s="23">
        <v>1</v>
      </c>
      <c r="R484" s="23">
        <v>1</v>
      </c>
      <c r="S484" s="23">
        <v>25388</v>
      </c>
      <c r="T484" s="23" t="s">
        <v>593</v>
      </c>
    </row>
    <row r="485" spans="1:20" hidden="1" x14ac:dyDescent="0.25">
      <c r="A485" s="23">
        <v>8419</v>
      </c>
      <c r="B485" s="23" t="s">
        <v>373</v>
      </c>
      <c r="C485" s="23" t="str">
        <f>VLOOKUP(B485,'TRATECSA ORACLCE'!A:A,1,)</f>
        <v>TTP-370</v>
      </c>
      <c r="D485" s="23" t="str">
        <f>VLOOKUP(B485,'TABLA PUENTE'!M:M,1,)</f>
        <v>TTP-370</v>
      </c>
      <c r="E485" s="23">
        <v>2</v>
      </c>
      <c r="F485" s="23" t="s">
        <v>592</v>
      </c>
      <c r="G485" s="23">
        <v>1</v>
      </c>
      <c r="H485" s="23">
        <v>1</v>
      </c>
      <c r="I485" s="23" t="s">
        <v>594</v>
      </c>
      <c r="J485" s="23" t="s">
        <v>1395</v>
      </c>
      <c r="K485" s="23">
        <v>2672.8</v>
      </c>
      <c r="L485" s="23">
        <v>16705</v>
      </c>
      <c r="M485" s="23">
        <v>668.2</v>
      </c>
      <c r="N485" s="11">
        <v>18709.599999999999</v>
      </c>
      <c r="O485" s="23" t="s">
        <v>373</v>
      </c>
      <c r="P485" s="23" t="s">
        <v>1396</v>
      </c>
      <c r="Q485" s="23">
        <v>1</v>
      </c>
      <c r="R485" s="23">
        <v>1</v>
      </c>
      <c r="S485" s="23">
        <v>25392</v>
      </c>
      <c r="T485" s="23" t="s">
        <v>593</v>
      </c>
    </row>
    <row r="486" spans="1:20" hidden="1" x14ac:dyDescent="0.25">
      <c r="A486" s="23">
        <v>8248</v>
      </c>
      <c r="B486" s="23" t="s">
        <v>179</v>
      </c>
      <c r="C486" s="23" t="str">
        <f>VLOOKUP(B486,'TRATECSA ORACLCE'!A:A,1,)</f>
        <v>TTP-206</v>
      </c>
      <c r="D486" s="23" t="str">
        <f>VLOOKUP(B486,'TABLA PUENTE'!M:M,1,)</f>
        <v>TTP-206</v>
      </c>
      <c r="E486" s="23">
        <v>2</v>
      </c>
      <c r="F486" s="23" t="s">
        <v>592</v>
      </c>
      <c r="G486" s="23">
        <v>1</v>
      </c>
      <c r="H486" s="23">
        <v>1</v>
      </c>
      <c r="I486" s="23" t="s">
        <v>603</v>
      </c>
      <c r="J486" s="23" t="s">
        <v>1397</v>
      </c>
      <c r="K486" s="23">
        <v>2672.8</v>
      </c>
      <c r="L486" s="23">
        <v>16705</v>
      </c>
      <c r="M486" s="23">
        <v>668.2</v>
      </c>
      <c r="N486" s="11">
        <v>18709.599999999999</v>
      </c>
      <c r="O486" s="23" t="s">
        <v>179</v>
      </c>
      <c r="P486" s="23" t="s">
        <v>1398</v>
      </c>
      <c r="Q486" s="23">
        <v>1</v>
      </c>
      <c r="R486" s="23">
        <v>1</v>
      </c>
      <c r="S486" s="23">
        <v>25053</v>
      </c>
      <c r="T486" s="23" t="s">
        <v>593</v>
      </c>
    </row>
    <row r="487" spans="1:20" hidden="1" x14ac:dyDescent="0.25">
      <c r="A487" s="23">
        <v>8038</v>
      </c>
      <c r="B487" s="23" t="s">
        <v>201</v>
      </c>
      <c r="C487" s="23" t="str">
        <f>VLOOKUP(B487,'TRATECSA ORACLCE'!A:A,1,)</f>
        <v>TTP-66</v>
      </c>
      <c r="D487" s="23" t="str">
        <f>VLOOKUP(B487,'TABLA PUENTE'!M:M,1,)</f>
        <v>TTP-66</v>
      </c>
      <c r="E487" s="23">
        <v>2</v>
      </c>
      <c r="F487" s="23" t="s">
        <v>592</v>
      </c>
      <c r="G487" s="23">
        <v>1</v>
      </c>
      <c r="H487" s="23">
        <v>1</v>
      </c>
      <c r="I487" s="23" t="s">
        <v>603</v>
      </c>
      <c r="J487" s="23" t="s">
        <v>1399</v>
      </c>
      <c r="K487" s="23">
        <v>1299.2</v>
      </c>
      <c r="L487" s="23">
        <v>8120</v>
      </c>
      <c r="M487" s="23">
        <v>324.8</v>
      </c>
      <c r="N487" s="11">
        <v>9094.4</v>
      </c>
      <c r="O487" s="23" t="s">
        <v>201</v>
      </c>
      <c r="P487" s="23" t="s">
        <v>1400</v>
      </c>
      <c r="Q487" s="23">
        <v>1</v>
      </c>
      <c r="R487" s="23">
        <v>1</v>
      </c>
      <c r="S487" s="23">
        <v>24701</v>
      </c>
      <c r="T487" s="23" t="s">
        <v>593</v>
      </c>
    </row>
    <row r="488" spans="1:20" hidden="1" x14ac:dyDescent="0.25">
      <c r="A488" s="23">
        <v>8072</v>
      </c>
      <c r="B488" s="23" t="s">
        <v>406</v>
      </c>
      <c r="C488" s="23" t="str">
        <f>VLOOKUP(B488,'TRATECSA ORACLCE'!A:A,1,)</f>
        <v>TTP-98</v>
      </c>
      <c r="D488" s="23" t="str">
        <f>VLOOKUP(B488,'TABLA PUENTE'!M:M,1,)</f>
        <v>TTP-98</v>
      </c>
      <c r="E488" s="23">
        <v>2</v>
      </c>
      <c r="F488" s="23" t="s">
        <v>592</v>
      </c>
      <c r="G488" s="23">
        <v>1</v>
      </c>
      <c r="H488" s="23">
        <v>1</v>
      </c>
      <c r="I488" s="23" t="s">
        <v>603</v>
      </c>
      <c r="J488" s="23" t="s">
        <v>1401</v>
      </c>
      <c r="K488" s="23">
        <v>1299.2</v>
      </c>
      <c r="L488" s="23">
        <v>8120</v>
      </c>
      <c r="M488" s="23">
        <v>324.8</v>
      </c>
      <c r="N488" s="11">
        <v>9094.4</v>
      </c>
      <c r="O488" s="23" t="s">
        <v>406</v>
      </c>
      <c r="P488" s="23" t="s">
        <v>1402</v>
      </c>
      <c r="Q488" s="23">
        <v>1</v>
      </c>
      <c r="R488" s="23">
        <v>1</v>
      </c>
      <c r="S488" s="23">
        <v>24769</v>
      </c>
      <c r="T488" s="23" t="s">
        <v>593</v>
      </c>
    </row>
    <row r="489" spans="1:20" hidden="1" x14ac:dyDescent="0.25">
      <c r="A489" s="23">
        <v>8249</v>
      </c>
      <c r="B489" s="23" t="s">
        <v>180</v>
      </c>
      <c r="C489" s="23" t="str">
        <f>VLOOKUP(B489,'TRATECSA ORACLCE'!A:A,1,)</f>
        <v>TTP-207</v>
      </c>
      <c r="D489" s="23" t="str">
        <f>VLOOKUP(B489,'TABLA PUENTE'!M:M,1,)</f>
        <v>TTP-207</v>
      </c>
      <c r="E489" s="23">
        <v>2</v>
      </c>
      <c r="F489" s="23" t="s">
        <v>592</v>
      </c>
      <c r="G489" s="23">
        <v>1</v>
      </c>
      <c r="H489" s="23">
        <v>1</v>
      </c>
      <c r="I489" s="23" t="s">
        <v>603</v>
      </c>
      <c r="J489" s="23" t="s">
        <v>1403</v>
      </c>
      <c r="K489" s="23">
        <v>1299.2</v>
      </c>
      <c r="L489" s="23">
        <v>8120</v>
      </c>
      <c r="M489" s="23">
        <v>324.8</v>
      </c>
      <c r="N489" s="11">
        <v>9094.4</v>
      </c>
      <c r="O489" s="23" t="s">
        <v>180</v>
      </c>
      <c r="P489" s="23" t="s">
        <v>1404</v>
      </c>
      <c r="Q489" s="23">
        <v>1</v>
      </c>
      <c r="R489" s="23">
        <v>1</v>
      </c>
      <c r="S489" s="23">
        <v>25055</v>
      </c>
      <c r="T489" s="23" t="s">
        <v>593</v>
      </c>
    </row>
    <row r="490" spans="1:20" hidden="1" x14ac:dyDescent="0.25">
      <c r="A490" s="23">
        <v>8313</v>
      </c>
      <c r="B490" s="23" t="s">
        <v>296</v>
      </c>
      <c r="C490" s="23" t="str">
        <f>VLOOKUP(B490,'TRATECSA ORACLCE'!A:A,1,)</f>
        <v>TTP-269</v>
      </c>
      <c r="D490" s="23" t="str">
        <f>VLOOKUP(B490,'TABLA PUENTE'!M:M,1,)</f>
        <v>TTP-269</v>
      </c>
      <c r="E490" s="23">
        <v>2</v>
      </c>
      <c r="F490" s="23" t="s">
        <v>592</v>
      </c>
      <c r="G490" s="23">
        <v>1</v>
      </c>
      <c r="H490" s="23">
        <v>1</v>
      </c>
      <c r="I490" s="23" t="s">
        <v>603</v>
      </c>
      <c r="J490" s="23" t="s">
        <v>1405</v>
      </c>
      <c r="K490" s="23">
        <v>3735.2</v>
      </c>
      <c r="L490" s="23">
        <v>23345</v>
      </c>
      <c r="M490" s="23">
        <v>933.8</v>
      </c>
      <c r="N490" s="11">
        <v>26146.400000000001</v>
      </c>
      <c r="O490" s="23" t="s">
        <v>296</v>
      </c>
      <c r="P490" s="23" t="s">
        <v>1406</v>
      </c>
      <c r="Q490" s="23">
        <v>1</v>
      </c>
      <c r="R490" s="23">
        <v>1</v>
      </c>
      <c r="S490" s="23">
        <v>25186</v>
      </c>
      <c r="T490" s="23" t="s">
        <v>593</v>
      </c>
    </row>
    <row r="491" spans="1:20" hidden="1" x14ac:dyDescent="0.25">
      <c r="A491" s="23">
        <v>8315</v>
      </c>
      <c r="B491" s="23" t="s">
        <v>353</v>
      </c>
      <c r="C491" s="23" t="str">
        <f>VLOOKUP(B491,'TRATECSA ORACLCE'!A:A,1,)</f>
        <v>TTP-271</v>
      </c>
      <c r="D491" s="23" t="str">
        <f>VLOOKUP(B491,'TABLA PUENTE'!M:M,1,)</f>
        <v>TTP-271</v>
      </c>
      <c r="E491" s="23">
        <v>2</v>
      </c>
      <c r="F491" s="23" t="s">
        <v>592</v>
      </c>
      <c r="G491" s="23">
        <v>1</v>
      </c>
      <c r="H491" s="23">
        <v>1</v>
      </c>
      <c r="I491" s="23" t="s">
        <v>603</v>
      </c>
      <c r="J491" s="23" t="s">
        <v>1407</v>
      </c>
      <c r="K491" s="23">
        <v>3001.62</v>
      </c>
      <c r="L491" s="23">
        <v>18760.11</v>
      </c>
      <c r="M491" s="23">
        <v>750.4</v>
      </c>
      <c r="N491" s="11">
        <v>21011.33</v>
      </c>
      <c r="O491" s="23" t="s">
        <v>353</v>
      </c>
      <c r="P491" s="23" t="s">
        <v>1408</v>
      </c>
      <c r="Q491" s="23">
        <v>1</v>
      </c>
      <c r="R491" s="23">
        <v>1</v>
      </c>
      <c r="S491" s="23">
        <v>25190</v>
      </c>
      <c r="T491" s="23" t="s">
        <v>593</v>
      </c>
    </row>
    <row r="492" spans="1:20" hidden="1" x14ac:dyDescent="0.25">
      <c r="A492" s="23">
        <v>8332</v>
      </c>
      <c r="B492" s="23" t="s">
        <v>177</v>
      </c>
      <c r="C492" s="23" t="str">
        <f>VLOOKUP(B492,'TRATECSA ORACLCE'!A:A,1,)</f>
        <v>TTP-287</v>
      </c>
      <c r="D492" s="23" t="str">
        <f>VLOOKUP(B492,'TABLA PUENTE'!M:M,1,)</f>
        <v>TTP-287</v>
      </c>
      <c r="E492" s="23">
        <v>2</v>
      </c>
      <c r="F492" s="23" t="s">
        <v>592</v>
      </c>
      <c r="G492" s="23">
        <v>1</v>
      </c>
      <c r="H492" s="23">
        <v>1</v>
      </c>
      <c r="I492" s="23" t="s">
        <v>603</v>
      </c>
      <c r="J492" s="23" t="s">
        <v>1409</v>
      </c>
      <c r="K492" s="23">
        <v>2328</v>
      </c>
      <c r="L492" s="23">
        <v>14550</v>
      </c>
      <c r="M492" s="23">
        <v>582</v>
      </c>
      <c r="N492" s="11">
        <v>16296</v>
      </c>
      <c r="O492" s="23" t="s">
        <v>177</v>
      </c>
      <c r="P492" s="23" t="s">
        <v>1410</v>
      </c>
      <c r="Q492" s="23">
        <v>1</v>
      </c>
      <c r="R492" s="23">
        <v>1</v>
      </c>
      <c r="S492" s="23">
        <v>25222</v>
      </c>
      <c r="T492" s="23" t="s">
        <v>593</v>
      </c>
    </row>
    <row r="493" spans="1:20" hidden="1" x14ac:dyDescent="0.25">
      <c r="A493" s="23">
        <v>8372</v>
      </c>
      <c r="B493" s="23" t="s">
        <v>514</v>
      </c>
      <c r="C493" s="23" t="str">
        <f>VLOOKUP(B493,'TRATECSA ORACLCE'!A:A,1,)</f>
        <v>TTP-324</v>
      </c>
      <c r="D493" s="23" t="str">
        <f>VLOOKUP(B493,'TABLA PUENTE'!M:M,1,)</f>
        <v>TTP-324</v>
      </c>
      <c r="E493" s="23">
        <v>2</v>
      </c>
      <c r="F493" s="23" t="s">
        <v>592</v>
      </c>
      <c r="G493" s="23">
        <v>1</v>
      </c>
      <c r="H493" s="23">
        <v>1</v>
      </c>
      <c r="I493" s="23" t="s">
        <v>594</v>
      </c>
      <c r="J493" s="23" t="s">
        <v>1411</v>
      </c>
      <c r="K493" s="23">
        <v>1746.4</v>
      </c>
      <c r="L493" s="23">
        <v>10915</v>
      </c>
      <c r="M493" s="23">
        <v>436.6</v>
      </c>
      <c r="N493" s="11">
        <v>12224.8</v>
      </c>
      <c r="O493" s="23" t="s">
        <v>514</v>
      </c>
      <c r="P493" s="23" t="s">
        <v>1412</v>
      </c>
      <c r="Q493" s="23">
        <v>1</v>
      </c>
      <c r="R493" s="23">
        <v>1</v>
      </c>
      <c r="S493" s="23">
        <v>25293</v>
      </c>
      <c r="T493" s="23" t="s">
        <v>593</v>
      </c>
    </row>
    <row r="494" spans="1:20" hidden="1" x14ac:dyDescent="0.25">
      <c r="A494" s="23">
        <v>8091</v>
      </c>
      <c r="B494" s="23" t="s">
        <v>1413</v>
      </c>
      <c r="C494" s="23" t="e">
        <f>VLOOKUP(B494,'TRATECSA ORACLCE'!A:A,1,)</f>
        <v>#N/A</v>
      </c>
      <c r="D494" s="23" t="str">
        <f>VLOOKUP(B494,'TABLA PUENTE'!M:M,1,)</f>
        <v>TTP-101</v>
      </c>
      <c r="E494" s="23">
        <v>2</v>
      </c>
      <c r="F494" s="23" t="s">
        <v>592</v>
      </c>
      <c r="G494" s="23">
        <v>1</v>
      </c>
      <c r="H494" s="23">
        <v>1</v>
      </c>
      <c r="I494" s="23" t="s">
        <v>603</v>
      </c>
      <c r="J494" s="23" t="s">
        <v>1414</v>
      </c>
      <c r="K494" s="23">
        <v>2410.2399999999998</v>
      </c>
      <c r="L494" s="23">
        <v>15064</v>
      </c>
      <c r="M494" s="23">
        <v>602.55999999999995</v>
      </c>
      <c r="N494" s="11">
        <v>16871.68</v>
      </c>
      <c r="O494" s="23" t="s">
        <v>1413</v>
      </c>
      <c r="P494" s="23" t="s">
        <v>1415</v>
      </c>
      <c r="Q494" s="23">
        <v>1</v>
      </c>
      <c r="R494" s="23">
        <v>1</v>
      </c>
      <c r="S494" s="23">
        <v>24792</v>
      </c>
      <c r="T494" s="23" t="s">
        <v>593</v>
      </c>
    </row>
    <row r="495" spans="1:20" hidden="1" x14ac:dyDescent="0.25">
      <c r="A495" s="23">
        <v>8092</v>
      </c>
      <c r="B495" s="23" t="s">
        <v>338</v>
      </c>
      <c r="C495" s="23" t="str">
        <f>VLOOKUP(B495,'TRATECSA ORACLCE'!A:A,1,)</f>
        <v>TT-5933</v>
      </c>
      <c r="D495" s="23" t="str">
        <f>VLOOKUP(B495,'TABLA PUENTE'!M:M,1,)</f>
        <v>TT-5933</v>
      </c>
      <c r="E495" s="23">
        <v>2</v>
      </c>
      <c r="F495" s="23" t="s">
        <v>592</v>
      </c>
      <c r="G495" s="23">
        <v>1</v>
      </c>
      <c r="H495" s="23">
        <v>1</v>
      </c>
      <c r="I495" s="23" t="s">
        <v>606</v>
      </c>
      <c r="J495" s="23" t="s">
        <v>1416</v>
      </c>
      <c r="K495" s="23">
        <v>1299.2</v>
      </c>
      <c r="L495" s="23">
        <v>8120</v>
      </c>
      <c r="M495" s="23">
        <v>324.8</v>
      </c>
      <c r="N495" s="11">
        <v>9094.4</v>
      </c>
      <c r="O495" s="23" t="s">
        <v>338</v>
      </c>
      <c r="P495" s="22"/>
      <c r="Q495" s="23">
        <v>1</v>
      </c>
      <c r="R495" s="23">
        <v>1</v>
      </c>
      <c r="S495" s="23">
        <v>24791</v>
      </c>
      <c r="T495" s="23" t="s">
        <v>593</v>
      </c>
    </row>
    <row r="496" spans="1:20" hidden="1" x14ac:dyDescent="0.25">
      <c r="A496" s="23">
        <v>8093</v>
      </c>
      <c r="B496" s="23" t="s">
        <v>186</v>
      </c>
      <c r="C496" s="23" t="str">
        <f>VLOOKUP(B496,'TRATECSA ORACLCE'!A:A,1,)</f>
        <v>TT-5934</v>
      </c>
      <c r="D496" s="23" t="str">
        <f>VLOOKUP(B496,'TABLA PUENTE'!M:M,1,)</f>
        <v>TT-5934</v>
      </c>
      <c r="E496" s="23">
        <v>2</v>
      </c>
      <c r="F496" s="23" t="s">
        <v>592</v>
      </c>
      <c r="G496" s="23">
        <v>1</v>
      </c>
      <c r="H496" s="23">
        <v>1</v>
      </c>
      <c r="I496" s="23" t="s">
        <v>606</v>
      </c>
      <c r="J496" s="23" t="s">
        <v>1417</v>
      </c>
      <c r="K496" s="23">
        <v>1299.2</v>
      </c>
      <c r="L496" s="23">
        <v>8120</v>
      </c>
      <c r="M496" s="23">
        <v>324.8</v>
      </c>
      <c r="N496" s="11">
        <v>9094.4</v>
      </c>
      <c r="O496" s="23" t="s">
        <v>186</v>
      </c>
      <c r="P496" s="22"/>
      <c r="Q496" s="23">
        <v>1</v>
      </c>
      <c r="R496" s="23">
        <v>1</v>
      </c>
      <c r="S496" s="23">
        <v>24793</v>
      </c>
      <c r="T496" s="23" t="s">
        <v>593</v>
      </c>
    </row>
    <row r="497" spans="1:20" hidden="1" x14ac:dyDescent="0.25">
      <c r="A497" s="23">
        <v>8094</v>
      </c>
      <c r="B497" s="23" t="s">
        <v>131</v>
      </c>
      <c r="C497" s="23" t="str">
        <f>VLOOKUP(B497,'TRATECSA ORACLCE'!A:A,1,)</f>
        <v>TT-5935</v>
      </c>
      <c r="D497" s="23" t="str">
        <f>VLOOKUP(B497,'TABLA PUENTE'!M:M,1,)</f>
        <v>TT-5935</v>
      </c>
      <c r="E497" s="23">
        <v>2</v>
      </c>
      <c r="F497" s="23" t="s">
        <v>592</v>
      </c>
      <c r="G497" s="23">
        <v>1</v>
      </c>
      <c r="H497" s="23">
        <v>1</v>
      </c>
      <c r="I497" s="23" t="s">
        <v>606</v>
      </c>
      <c r="J497" s="23" t="s">
        <v>1418</v>
      </c>
      <c r="K497" s="23">
        <v>1299.2</v>
      </c>
      <c r="L497" s="23">
        <v>8120</v>
      </c>
      <c r="M497" s="23">
        <v>324.8</v>
      </c>
      <c r="N497" s="11">
        <v>9094.4</v>
      </c>
      <c r="O497" s="23" t="s">
        <v>131</v>
      </c>
      <c r="P497" s="22"/>
      <c r="Q497" s="23">
        <v>1</v>
      </c>
      <c r="R497" s="23">
        <v>1</v>
      </c>
      <c r="S497" s="23">
        <v>24794</v>
      </c>
      <c r="T497" s="23" t="s">
        <v>593</v>
      </c>
    </row>
    <row r="498" spans="1:20" hidden="1" x14ac:dyDescent="0.25">
      <c r="A498" s="23">
        <v>8330</v>
      </c>
      <c r="B498" s="23" t="s">
        <v>320</v>
      </c>
      <c r="C498" s="23" t="str">
        <f>VLOOKUP(B498,'TRATECSA ORACLCE'!A:A,1,)</f>
        <v>TTP-285</v>
      </c>
      <c r="D498" s="23" t="str">
        <f>VLOOKUP(B498,'TABLA PUENTE'!M:M,1,)</f>
        <v>TTP-285</v>
      </c>
      <c r="E498" s="23">
        <v>2</v>
      </c>
      <c r="F498" s="23" t="s">
        <v>592</v>
      </c>
      <c r="G498" s="23">
        <v>1</v>
      </c>
      <c r="H498" s="23">
        <v>1</v>
      </c>
      <c r="I498" s="23" t="s">
        <v>603</v>
      </c>
      <c r="J498" s="23" t="s">
        <v>1419</v>
      </c>
      <c r="K498" s="23">
        <v>1299.2</v>
      </c>
      <c r="L498" s="23">
        <v>8120</v>
      </c>
      <c r="M498" s="23">
        <v>324.8</v>
      </c>
      <c r="N498" s="11">
        <v>9094.4</v>
      </c>
      <c r="O498" s="23" t="s">
        <v>320</v>
      </c>
      <c r="P498" s="23" t="s">
        <v>1420</v>
      </c>
      <c r="Q498" s="23">
        <v>1</v>
      </c>
      <c r="R498" s="23">
        <v>1</v>
      </c>
      <c r="S498" s="23">
        <v>25218</v>
      </c>
      <c r="T498" s="23" t="s">
        <v>593</v>
      </c>
    </row>
    <row r="499" spans="1:20" hidden="1" x14ac:dyDescent="0.25">
      <c r="A499" s="23">
        <v>8050</v>
      </c>
      <c r="B499" s="23" t="s">
        <v>423</v>
      </c>
      <c r="C499" s="23" t="str">
        <f>VLOOKUP(B499,'TRATECSA ORACLCE'!A:A,1,)</f>
        <v>TTP-78</v>
      </c>
      <c r="D499" s="23" t="str">
        <f>VLOOKUP(B499,'TABLA PUENTE'!M:M,1,)</f>
        <v>TTP-78</v>
      </c>
      <c r="E499" s="23">
        <v>2</v>
      </c>
      <c r="F499" s="23" t="s">
        <v>592</v>
      </c>
      <c r="G499" s="23">
        <v>1</v>
      </c>
      <c r="H499" s="23">
        <v>1</v>
      </c>
      <c r="I499" s="23" t="s">
        <v>603</v>
      </c>
      <c r="J499" s="23" t="s">
        <v>1421</v>
      </c>
      <c r="K499" s="23">
        <v>1299.2</v>
      </c>
      <c r="L499" s="23">
        <v>8120</v>
      </c>
      <c r="M499" s="23">
        <v>324.8</v>
      </c>
      <c r="N499" s="11">
        <v>9094.4</v>
      </c>
      <c r="O499" s="23" t="s">
        <v>423</v>
      </c>
      <c r="P499" s="23" t="s">
        <v>1422</v>
      </c>
      <c r="Q499" s="23">
        <v>1</v>
      </c>
      <c r="R499" s="23">
        <v>1</v>
      </c>
      <c r="S499" s="23">
        <v>24725</v>
      </c>
      <c r="T499" s="23" t="s">
        <v>593</v>
      </c>
    </row>
    <row r="500" spans="1:20" hidden="1" x14ac:dyDescent="0.25">
      <c r="A500" s="23">
        <v>8208</v>
      </c>
      <c r="B500" s="23" t="s">
        <v>478</v>
      </c>
      <c r="C500" s="23" t="str">
        <f>VLOOKUP(B500,'TRATECSA ORACLCE'!A:A,1,)</f>
        <v>TTP-166</v>
      </c>
      <c r="D500" s="23" t="str">
        <f>VLOOKUP(B500,'TABLA PUENTE'!M:M,1,)</f>
        <v>TTP-166</v>
      </c>
      <c r="E500" s="23">
        <v>2</v>
      </c>
      <c r="F500" s="23" t="s">
        <v>592</v>
      </c>
      <c r="G500" s="23">
        <v>1</v>
      </c>
      <c r="H500" s="23">
        <v>1</v>
      </c>
      <c r="I500" s="23" t="s">
        <v>603</v>
      </c>
      <c r="J500" s="23" t="s">
        <v>1423</v>
      </c>
      <c r="K500" s="23">
        <v>2871.2</v>
      </c>
      <c r="L500" s="23">
        <v>17945</v>
      </c>
      <c r="M500" s="23">
        <v>717.8</v>
      </c>
      <c r="N500" s="11">
        <v>20098.400000000001</v>
      </c>
      <c r="O500" s="23" t="s">
        <v>478</v>
      </c>
      <c r="P500" s="23" t="s">
        <v>1424</v>
      </c>
      <c r="Q500" s="23">
        <v>1</v>
      </c>
      <c r="R500" s="23">
        <v>1</v>
      </c>
      <c r="S500" s="23">
        <v>24971</v>
      </c>
      <c r="T500" s="23" t="s">
        <v>593</v>
      </c>
    </row>
    <row r="501" spans="1:20" hidden="1" x14ac:dyDescent="0.25">
      <c r="A501" s="23">
        <v>8303</v>
      </c>
      <c r="B501" s="23" t="s">
        <v>493</v>
      </c>
      <c r="C501" s="23" t="str">
        <f>VLOOKUP(B501,'TRATECSA ORACLCE'!A:A,1,)</f>
        <v>TTP-259</v>
      </c>
      <c r="D501" s="23" t="str">
        <f>VLOOKUP(B501,'TABLA PUENTE'!M:M,1,)</f>
        <v>TTP-259</v>
      </c>
      <c r="E501" s="23">
        <v>2</v>
      </c>
      <c r="F501" s="23" t="s">
        <v>592</v>
      </c>
      <c r="G501" s="23">
        <v>1</v>
      </c>
      <c r="H501" s="23">
        <v>1</v>
      </c>
      <c r="I501" s="23" t="s">
        <v>594</v>
      </c>
      <c r="J501" s="23" t="s">
        <v>1425</v>
      </c>
      <c r="K501" s="23">
        <v>1299.2</v>
      </c>
      <c r="L501" s="23">
        <v>8120</v>
      </c>
      <c r="M501" s="23">
        <v>324.8</v>
      </c>
      <c r="N501" s="11">
        <v>9094.4</v>
      </c>
      <c r="O501" s="23" t="s">
        <v>493</v>
      </c>
      <c r="P501" s="23" t="s">
        <v>1426</v>
      </c>
      <c r="Q501" s="23">
        <v>1</v>
      </c>
      <c r="R501" s="23">
        <v>1</v>
      </c>
      <c r="S501" s="23">
        <v>25166</v>
      </c>
      <c r="T501" s="23" t="s">
        <v>593</v>
      </c>
    </row>
    <row r="502" spans="1:20" hidden="1" x14ac:dyDescent="0.25">
      <c r="A502" s="23">
        <v>8304</v>
      </c>
      <c r="B502" s="23" t="s">
        <v>311</v>
      </c>
      <c r="C502" s="23" t="str">
        <f>VLOOKUP(B502,'TRATECSA ORACLCE'!A:A,1,)</f>
        <v>TTP-260</v>
      </c>
      <c r="D502" s="23" t="str">
        <f>VLOOKUP(B502,'TABLA PUENTE'!M:M,1,)</f>
        <v>TTP-260</v>
      </c>
      <c r="E502" s="23">
        <v>2</v>
      </c>
      <c r="F502" s="23" t="s">
        <v>592</v>
      </c>
      <c r="G502" s="23">
        <v>1</v>
      </c>
      <c r="H502" s="23">
        <v>1</v>
      </c>
      <c r="I502" s="23" t="s">
        <v>594</v>
      </c>
      <c r="J502" s="23" t="s">
        <v>1427</v>
      </c>
      <c r="K502" s="23">
        <v>1299.2</v>
      </c>
      <c r="L502" s="23">
        <v>8120</v>
      </c>
      <c r="M502" s="23">
        <v>324.8</v>
      </c>
      <c r="N502" s="11">
        <v>9094.4</v>
      </c>
      <c r="O502" s="23" t="s">
        <v>311</v>
      </c>
      <c r="P502" s="23" t="s">
        <v>1428</v>
      </c>
      <c r="Q502" s="23">
        <v>1</v>
      </c>
      <c r="R502" s="23">
        <v>1</v>
      </c>
      <c r="S502" s="23">
        <v>25168</v>
      </c>
      <c r="T502" s="23" t="s">
        <v>593</v>
      </c>
    </row>
    <row r="503" spans="1:20" hidden="1" x14ac:dyDescent="0.25">
      <c r="A503" s="23">
        <v>8309</v>
      </c>
      <c r="B503" s="23" t="s">
        <v>310</v>
      </c>
      <c r="C503" s="23" t="str">
        <f>VLOOKUP(B503,'TRATECSA ORACLCE'!A:A,1,)</f>
        <v>TTP-265</v>
      </c>
      <c r="D503" s="23" t="str">
        <f>VLOOKUP(B503,'TABLA PUENTE'!M:M,1,)</f>
        <v>TTP-265</v>
      </c>
      <c r="E503" s="23">
        <v>2</v>
      </c>
      <c r="F503" s="23" t="s">
        <v>592</v>
      </c>
      <c r="G503" s="23">
        <v>1</v>
      </c>
      <c r="H503" s="23">
        <v>1</v>
      </c>
      <c r="I503" s="23" t="s">
        <v>600</v>
      </c>
      <c r="J503" s="23" t="s">
        <v>1429</v>
      </c>
      <c r="K503" s="23">
        <v>2672.8</v>
      </c>
      <c r="L503" s="23">
        <v>16705</v>
      </c>
      <c r="M503" s="23">
        <v>668.2</v>
      </c>
      <c r="N503" s="11">
        <v>18709.599999999999</v>
      </c>
      <c r="O503" s="23" t="s">
        <v>310</v>
      </c>
      <c r="P503" s="23" t="s">
        <v>1430</v>
      </c>
      <c r="Q503" s="23">
        <v>1</v>
      </c>
      <c r="R503" s="23">
        <v>1</v>
      </c>
      <c r="S503" s="23">
        <v>25179</v>
      </c>
      <c r="T503" s="23" t="s">
        <v>593</v>
      </c>
    </row>
    <row r="504" spans="1:20" hidden="1" x14ac:dyDescent="0.25">
      <c r="A504" s="23">
        <v>8316</v>
      </c>
      <c r="B504" s="23" t="s">
        <v>100</v>
      </c>
      <c r="C504" s="23" t="str">
        <f>VLOOKUP(B504,'TRATECSA ORACLCE'!A:A,1,)</f>
        <v>TTP-272</v>
      </c>
      <c r="D504" s="23" t="str">
        <f>VLOOKUP(B504,'TABLA PUENTE'!M:M,1,)</f>
        <v>TTP-272</v>
      </c>
      <c r="E504" s="23">
        <v>2</v>
      </c>
      <c r="F504" s="23" t="s">
        <v>592</v>
      </c>
      <c r="G504" s="23">
        <v>1</v>
      </c>
      <c r="H504" s="23">
        <v>1</v>
      </c>
      <c r="I504" s="23" t="s">
        <v>603</v>
      </c>
      <c r="J504" s="23" t="s">
        <v>1431</v>
      </c>
      <c r="K504" s="23">
        <v>3001.26</v>
      </c>
      <c r="L504" s="23">
        <v>18757.88</v>
      </c>
      <c r="M504" s="23">
        <v>750.32</v>
      </c>
      <c r="N504" s="11">
        <v>21008.82</v>
      </c>
      <c r="O504" s="23" t="s">
        <v>100</v>
      </c>
      <c r="P504" s="23" t="s">
        <v>1432</v>
      </c>
      <c r="Q504" s="23">
        <v>1</v>
      </c>
      <c r="R504" s="23">
        <v>1</v>
      </c>
      <c r="S504" s="23">
        <v>25192</v>
      </c>
      <c r="T504" s="23" t="s">
        <v>593</v>
      </c>
    </row>
    <row r="505" spans="1:20" hidden="1" x14ac:dyDescent="0.25">
      <c r="A505" s="23">
        <v>8374</v>
      </c>
      <c r="B505" s="23" t="s">
        <v>517</v>
      </c>
      <c r="C505" s="23" t="str">
        <f>VLOOKUP(B505,'TRATECSA ORACLCE'!A:A,1,)</f>
        <v>TTP-326</v>
      </c>
      <c r="D505" s="23" t="str">
        <f>VLOOKUP(B505,'TABLA PUENTE'!M:M,1,)</f>
        <v>TTP-326</v>
      </c>
      <c r="E505" s="23">
        <v>2</v>
      </c>
      <c r="F505" s="23" t="s">
        <v>592</v>
      </c>
      <c r="G505" s="23">
        <v>1</v>
      </c>
      <c r="H505" s="23">
        <v>1</v>
      </c>
      <c r="I505" s="23" t="s">
        <v>603</v>
      </c>
      <c r="J505" s="23" t="s">
        <v>1433</v>
      </c>
      <c r="K505" s="23">
        <v>2672.8</v>
      </c>
      <c r="L505" s="23">
        <v>16705</v>
      </c>
      <c r="M505" s="23">
        <v>668.2</v>
      </c>
      <c r="N505" s="11">
        <v>18709.599999999999</v>
      </c>
      <c r="O505" s="23" t="s">
        <v>517</v>
      </c>
      <c r="P505" s="23" t="s">
        <v>1434</v>
      </c>
      <c r="Q505" s="23">
        <v>1</v>
      </c>
      <c r="R505" s="23">
        <v>1</v>
      </c>
      <c r="S505" s="23">
        <v>25301</v>
      </c>
      <c r="T505" s="23" t="s">
        <v>593</v>
      </c>
    </row>
    <row r="506" spans="1:20" hidden="1" x14ac:dyDescent="0.25">
      <c r="A506" s="23">
        <v>8418</v>
      </c>
      <c r="B506" s="23" t="s">
        <v>141</v>
      </c>
      <c r="C506" s="23" t="str">
        <f>VLOOKUP(B506,'TRATECSA ORACLCE'!A:A,1,)</f>
        <v>TTP-369</v>
      </c>
      <c r="D506" s="23" t="str">
        <f>VLOOKUP(B506,'TABLA PUENTE'!M:M,1,)</f>
        <v>TTP-369</v>
      </c>
      <c r="E506" s="23">
        <v>2</v>
      </c>
      <c r="F506" s="23" t="s">
        <v>592</v>
      </c>
      <c r="G506" s="23">
        <v>1</v>
      </c>
      <c r="H506" s="23">
        <v>1</v>
      </c>
      <c r="I506" s="23" t="s">
        <v>594</v>
      </c>
      <c r="J506" s="23" t="s">
        <v>1435</v>
      </c>
      <c r="K506" s="23">
        <v>2672.8</v>
      </c>
      <c r="L506" s="23">
        <v>16705</v>
      </c>
      <c r="M506" s="23">
        <v>668.2</v>
      </c>
      <c r="N506" s="11">
        <v>18709.599999999999</v>
      </c>
      <c r="O506" s="23" t="s">
        <v>141</v>
      </c>
      <c r="P506" s="23" t="s">
        <v>1436</v>
      </c>
      <c r="Q506" s="23">
        <v>1</v>
      </c>
      <c r="R506" s="23">
        <v>1</v>
      </c>
      <c r="S506" s="23">
        <v>25390</v>
      </c>
      <c r="T506" s="23" t="s">
        <v>593</v>
      </c>
    </row>
    <row r="507" spans="1:20" hidden="1" x14ac:dyDescent="0.25">
      <c r="A507" s="23">
        <v>8228</v>
      </c>
      <c r="B507" s="23" t="s">
        <v>87</v>
      </c>
      <c r="C507" s="23" t="str">
        <f>VLOOKUP(B507,'TRATECSA ORACLCE'!A:A,1,)</f>
        <v>TTP-186</v>
      </c>
      <c r="D507" s="23" t="str">
        <f>VLOOKUP(B507,'TABLA PUENTE'!M:M,1,)</f>
        <v>TTP-186</v>
      </c>
      <c r="E507" s="23">
        <v>2</v>
      </c>
      <c r="F507" s="23" t="s">
        <v>592</v>
      </c>
      <c r="G507" s="23">
        <v>1</v>
      </c>
      <c r="H507" s="23">
        <v>1</v>
      </c>
      <c r="I507" s="23" t="s">
        <v>603</v>
      </c>
      <c r="J507" s="23" t="s">
        <v>1437</v>
      </c>
      <c r="K507" s="23">
        <v>1299.2</v>
      </c>
      <c r="L507" s="23">
        <v>8120</v>
      </c>
      <c r="M507" s="23">
        <v>324.8</v>
      </c>
      <c r="N507" s="11">
        <v>9094.4</v>
      </c>
      <c r="O507" s="23" t="s">
        <v>87</v>
      </c>
      <c r="P507" s="23" t="s">
        <v>1438</v>
      </c>
      <c r="Q507" s="23">
        <v>1</v>
      </c>
      <c r="R507" s="23">
        <v>1</v>
      </c>
      <c r="S507" s="23">
        <v>25011</v>
      </c>
      <c r="T507" s="23" t="s">
        <v>593</v>
      </c>
    </row>
    <row r="508" spans="1:20" hidden="1" x14ac:dyDescent="0.25">
      <c r="A508" s="23">
        <v>8280</v>
      </c>
      <c r="B508" s="23" t="s">
        <v>1439</v>
      </c>
      <c r="C508" s="23" t="e">
        <f>VLOOKUP(B508,'TRATECSA ORACLCE'!A:A,1,)</f>
        <v>#N/A</v>
      </c>
      <c r="D508" s="23" t="e">
        <f>VLOOKUP(B508,'TABLA PUENTE'!M:M,1,)</f>
        <v>#N/A</v>
      </c>
      <c r="E508" s="23">
        <v>2</v>
      </c>
      <c r="F508" s="23" t="s">
        <v>592</v>
      </c>
      <c r="G508" s="23">
        <v>1</v>
      </c>
      <c r="H508" s="23">
        <v>1</v>
      </c>
      <c r="I508" s="23" t="s">
        <v>594</v>
      </c>
      <c r="J508" s="23" t="s">
        <v>1440</v>
      </c>
      <c r="K508" s="23">
        <v>3579.84</v>
      </c>
      <c r="L508" s="23">
        <v>22374</v>
      </c>
      <c r="M508" s="23">
        <v>894.96</v>
      </c>
      <c r="N508" s="11">
        <v>25058.880000000001</v>
      </c>
      <c r="O508" s="23" t="s">
        <v>1439</v>
      </c>
      <c r="P508" s="23" t="s">
        <v>1441</v>
      </c>
      <c r="Q508" s="23">
        <v>1</v>
      </c>
      <c r="R508" s="23">
        <v>1</v>
      </c>
      <c r="S508" s="23">
        <v>25118</v>
      </c>
      <c r="T508" s="23" t="s">
        <v>593</v>
      </c>
    </row>
    <row r="509" spans="1:20" hidden="1" x14ac:dyDescent="0.25">
      <c r="A509" s="23">
        <v>8352</v>
      </c>
      <c r="B509" s="23" t="s">
        <v>285</v>
      </c>
      <c r="C509" s="23" t="str">
        <f>VLOOKUP(B509,'TRATECSA ORACLCE'!A:A,1,)</f>
        <v>TTP-305</v>
      </c>
      <c r="D509" s="23" t="str">
        <f>VLOOKUP(B509,'TABLA PUENTE'!M:M,1,)</f>
        <v>TTP-305</v>
      </c>
      <c r="E509" s="23">
        <v>2</v>
      </c>
      <c r="F509" s="23" t="s">
        <v>592</v>
      </c>
      <c r="G509" s="23">
        <v>1</v>
      </c>
      <c r="H509" s="23">
        <v>1</v>
      </c>
      <c r="I509" s="23" t="s">
        <v>600</v>
      </c>
      <c r="J509" s="23" t="s">
        <v>1442</v>
      </c>
      <c r="K509" s="23">
        <v>3725.6</v>
      </c>
      <c r="L509" s="23">
        <v>23285</v>
      </c>
      <c r="M509" s="23">
        <v>931.4</v>
      </c>
      <c r="N509" s="11">
        <v>26079.200000000001</v>
      </c>
      <c r="O509" s="23" t="s">
        <v>285</v>
      </c>
      <c r="P509" s="23" t="s">
        <v>1443</v>
      </c>
      <c r="Q509" s="23">
        <v>1</v>
      </c>
      <c r="R509" s="23">
        <v>1</v>
      </c>
      <c r="S509" s="23">
        <v>25259</v>
      </c>
      <c r="T509" s="23" t="s">
        <v>593</v>
      </c>
    </row>
    <row r="510" spans="1:20" hidden="1" x14ac:dyDescent="0.25">
      <c r="A510" s="23">
        <v>8393</v>
      </c>
      <c r="B510" s="23" t="s">
        <v>489</v>
      </c>
      <c r="C510" s="23" t="str">
        <f>VLOOKUP(B510,'TRATECSA ORACLCE'!A:A,1,)</f>
        <v>TTP-344</v>
      </c>
      <c r="D510" s="23" t="str">
        <f>VLOOKUP(B510,'TABLA PUENTE'!M:M,1,)</f>
        <v>TTP-344</v>
      </c>
      <c r="E510" s="23">
        <v>2</v>
      </c>
      <c r="F510" s="23" t="s">
        <v>592</v>
      </c>
      <c r="G510" s="23">
        <v>1</v>
      </c>
      <c r="H510" s="23">
        <v>1</v>
      </c>
      <c r="I510" s="23" t="s">
        <v>603</v>
      </c>
      <c r="J510" s="23" t="s">
        <v>1444</v>
      </c>
      <c r="K510" s="23">
        <v>1299.2</v>
      </c>
      <c r="L510" s="23">
        <v>8120</v>
      </c>
      <c r="M510" s="23">
        <v>324.8</v>
      </c>
      <c r="N510" s="11">
        <v>9094.4</v>
      </c>
      <c r="O510" s="23" t="s">
        <v>489</v>
      </c>
      <c r="P510" s="23" t="s">
        <v>1445</v>
      </c>
      <c r="Q510" s="23">
        <v>1</v>
      </c>
      <c r="R510" s="23">
        <v>1</v>
      </c>
      <c r="S510" s="23">
        <v>25339</v>
      </c>
      <c r="T510" s="23" t="s">
        <v>593</v>
      </c>
    </row>
    <row r="511" spans="1:20" hidden="1" x14ac:dyDescent="0.25">
      <c r="A511" s="23">
        <v>8482</v>
      </c>
      <c r="B511" s="23" t="s">
        <v>2004</v>
      </c>
      <c r="C511" s="23" t="str">
        <f>VLOOKUP(B511,'TRATECSA ORACLCE'!A:A,1,)</f>
        <v>TTP-427</v>
      </c>
      <c r="D511" s="23" t="str">
        <f>VLOOKUP(B511,'TABLA PUENTE'!M:M,1,)</f>
        <v>TTP-427</v>
      </c>
      <c r="E511" s="23">
        <v>2</v>
      </c>
      <c r="F511" s="23" t="s">
        <v>592</v>
      </c>
      <c r="G511" s="23">
        <v>1</v>
      </c>
      <c r="H511" s="23">
        <v>1</v>
      </c>
      <c r="I511" s="23" t="s">
        <v>603</v>
      </c>
      <c r="J511" s="23" t="s">
        <v>2263</v>
      </c>
      <c r="K511" s="23">
        <v>2672.8</v>
      </c>
      <c r="L511" s="23">
        <v>16705</v>
      </c>
      <c r="M511" s="23">
        <v>668.2</v>
      </c>
      <c r="N511" s="11">
        <v>18709.599999999999</v>
      </c>
      <c r="O511" s="23" t="s">
        <v>2004</v>
      </c>
      <c r="P511" s="23" t="s">
        <v>2264</v>
      </c>
      <c r="Q511" s="23">
        <v>1</v>
      </c>
      <c r="R511" s="23">
        <v>1</v>
      </c>
      <c r="S511" s="23">
        <v>25515</v>
      </c>
      <c r="T511" s="23" t="s">
        <v>593</v>
      </c>
    </row>
    <row r="512" spans="1:20" hidden="1" x14ac:dyDescent="0.25">
      <c r="A512" s="23">
        <v>8112</v>
      </c>
      <c r="B512" s="23" t="s">
        <v>91</v>
      </c>
      <c r="C512" s="23" t="str">
        <f>VLOOKUP(B512,'TRATECSA ORACLCE'!A:A,1,)</f>
        <v>TTP-112</v>
      </c>
      <c r="D512" s="23" t="str">
        <f>VLOOKUP(B512,'TABLA PUENTE'!M:M,1,)</f>
        <v>TTP-112</v>
      </c>
      <c r="E512" s="23">
        <v>2</v>
      </c>
      <c r="F512" s="23" t="s">
        <v>592</v>
      </c>
      <c r="G512" s="23">
        <v>1</v>
      </c>
      <c r="H512" s="23">
        <v>1</v>
      </c>
      <c r="I512" s="23" t="s">
        <v>594</v>
      </c>
      <c r="J512" s="23" t="s">
        <v>1446</v>
      </c>
      <c r="K512" s="23">
        <v>3725.6</v>
      </c>
      <c r="L512" s="23">
        <v>23285</v>
      </c>
      <c r="M512" s="23">
        <v>931.4</v>
      </c>
      <c r="N512" s="11">
        <v>26079.200000000001</v>
      </c>
      <c r="O512" s="23" t="s">
        <v>91</v>
      </c>
      <c r="P512" s="23" t="s">
        <v>1447</v>
      </c>
      <c r="Q512" s="23">
        <v>1</v>
      </c>
      <c r="R512" s="23">
        <v>1</v>
      </c>
      <c r="S512" s="23">
        <v>24827</v>
      </c>
      <c r="T512" s="23" t="s">
        <v>593</v>
      </c>
    </row>
    <row r="513" spans="1:22" hidden="1" x14ac:dyDescent="0.25">
      <c r="A513" s="23">
        <v>8355</v>
      </c>
      <c r="B513" s="23" t="s">
        <v>458</v>
      </c>
      <c r="C513" s="23" t="str">
        <f>VLOOKUP(B513,'TRATECSA ORACLCE'!A:A,1,)</f>
        <v>TTP-307</v>
      </c>
      <c r="D513" s="23" t="str">
        <f>VLOOKUP(B513,'TABLA PUENTE'!M:M,1,)</f>
        <v>TTP-307</v>
      </c>
      <c r="E513" s="23">
        <v>2</v>
      </c>
      <c r="F513" s="23" t="s">
        <v>592</v>
      </c>
      <c r="G513" s="23">
        <v>1</v>
      </c>
      <c r="H513" s="23">
        <v>1</v>
      </c>
      <c r="I513" s="23" t="s">
        <v>594</v>
      </c>
      <c r="J513" s="23" t="s">
        <v>1448</v>
      </c>
      <c r="K513" s="23">
        <v>2733.6</v>
      </c>
      <c r="L513" s="23">
        <v>17085</v>
      </c>
      <c r="M513" s="23">
        <v>683.4</v>
      </c>
      <c r="N513" s="11">
        <v>19135.2</v>
      </c>
      <c r="O513" s="23" t="s">
        <v>458</v>
      </c>
      <c r="P513" s="23" t="s">
        <v>1449</v>
      </c>
      <c r="Q513" s="23">
        <v>1</v>
      </c>
      <c r="R513" s="23">
        <v>1</v>
      </c>
      <c r="S513" s="23">
        <v>25264</v>
      </c>
      <c r="T513" s="23" t="s">
        <v>593</v>
      </c>
    </row>
    <row r="514" spans="1:22" hidden="1" x14ac:dyDescent="0.25">
      <c r="A514" s="23">
        <v>8068</v>
      </c>
      <c r="B514" s="23" t="s">
        <v>168</v>
      </c>
      <c r="C514" s="23" t="str">
        <f>VLOOKUP(B514,'TRATECSA ORACLCE'!A:A,1,)</f>
        <v>TTP-94</v>
      </c>
      <c r="D514" s="23" t="str">
        <f>VLOOKUP(B514,'TABLA PUENTE'!M:M,1,)</f>
        <v>TTP-94</v>
      </c>
      <c r="E514" s="23">
        <v>2</v>
      </c>
      <c r="F514" s="23" t="s">
        <v>592</v>
      </c>
      <c r="G514" s="23">
        <v>1</v>
      </c>
      <c r="H514" s="23">
        <v>1</v>
      </c>
      <c r="I514" s="23" t="s">
        <v>603</v>
      </c>
      <c r="J514" s="23" t="s">
        <v>1450</v>
      </c>
      <c r="K514" s="23">
        <v>1299.2</v>
      </c>
      <c r="L514" s="23">
        <v>8120</v>
      </c>
      <c r="M514" s="23">
        <v>324.8</v>
      </c>
      <c r="N514" s="11">
        <v>9094.4</v>
      </c>
      <c r="O514" s="23" t="s">
        <v>168</v>
      </c>
      <c r="P514" s="23" t="s">
        <v>1451</v>
      </c>
      <c r="Q514" s="23">
        <v>1</v>
      </c>
      <c r="R514" s="23">
        <v>1</v>
      </c>
      <c r="S514" s="23">
        <v>24761</v>
      </c>
      <c r="T514" s="23" t="s">
        <v>593</v>
      </c>
    </row>
    <row r="515" spans="1:22" hidden="1" x14ac:dyDescent="0.25">
      <c r="A515" s="23">
        <v>8281</v>
      </c>
      <c r="B515" s="23" t="s">
        <v>1452</v>
      </c>
      <c r="C515" s="23" t="e">
        <f>VLOOKUP(B515,'TRATECSA ORACLCE'!A:A,1,)</f>
        <v>#N/A</v>
      </c>
      <c r="D515" s="23" t="e">
        <f>VLOOKUP(B515,'TABLA PUENTE'!M:M,1,)</f>
        <v>#N/A</v>
      </c>
      <c r="E515" s="23">
        <v>2</v>
      </c>
      <c r="F515" s="23" t="s">
        <v>592</v>
      </c>
      <c r="G515" s="23">
        <v>1</v>
      </c>
      <c r="H515" s="23">
        <v>1</v>
      </c>
      <c r="I515" s="23" t="s">
        <v>594</v>
      </c>
      <c r="J515" s="23" t="s">
        <v>1453</v>
      </c>
      <c r="K515" s="23">
        <v>3579.84</v>
      </c>
      <c r="L515" s="23">
        <v>22374</v>
      </c>
      <c r="M515" s="23">
        <v>894.96</v>
      </c>
      <c r="N515" s="11">
        <v>25058.880000000001</v>
      </c>
      <c r="O515" s="23" t="s">
        <v>1452</v>
      </c>
      <c r="P515" s="23" t="s">
        <v>1454</v>
      </c>
      <c r="Q515" s="23">
        <v>1</v>
      </c>
      <c r="R515" s="23">
        <v>1</v>
      </c>
      <c r="S515" s="23">
        <v>25120</v>
      </c>
      <c r="T515" s="23" t="s">
        <v>593</v>
      </c>
      <c r="U515" s="22"/>
      <c r="V515" s="22"/>
    </row>
    <row r="516" spans="1:22" hidden="1" x14ac:dyDescent="0.25">
      <c r="A516" s="23">
        <v>8283</v>
      </c>
      <c r="B516" s="23" t="s">
        <v>554</v>
      </c>
      <c r="C516" s="23" t="str">
        <f>VLOOKUP(B516,'TRATECSA ORACLCE'!A:A,1,)</f>
        <v>TTP-239</v>
      </c>
      <c r="D516" s="23" t="str">
        <f>VLOOKUP(B516,'TABLA PUENTE'!M:M,1,)</f>
        <v>TTP-239</v>
      </c>
      <c r="E516" s="23">
        <v>2</v>
      </c>
      <c r="F516" s="23" t="s">
        <v>592</v>
      </c>
      <c r="G516" s="23">
        <v>1</v>
      </c>
      <c r="H516" s="23">
        <v>1</v>
      </c>
      <c r="I516" s="23" t="s">
        <v>594</v>
      </c>
      <c r="J516" s="23" t="s">
        <v>1455</v>
      </c>
      <c r="K516" s="23">
        <v>1746.4</v>
      </c>
      <c r="L516" s="23">
        <v>10915</v>
      </c>
      <c r="M516" s="23">
        <v>436.6</v>
      </c>
      <c r="N516" s="11">
        <v>12224.8</v>
      </c>
      <c r="O516" s="23" t="s">
        <v>554</v>
      </c>
      <c r="P516" s="23" t="s">
        <v>1456</v>
      </c>
      <c r="Q516" s="23">
        <v>1</v>
      </c>
      <c r="R516" s="23">
        <v>1</v>
      </c>
      <c r="S516" s="23">
        <v>25124</v>
      </c>
      <c r="T516" s="23" t="s">
        <v>593</v>
      </c>
      <c r="U516" s="22"/>
      <c r="V516" s="22"/>
    </row>
    <row r="517" spans="1:22" hidden="1" x14ac:dyDescent="0.25">
      <c r="A517" s="23">
        <v>8186</v>
      </c>
      <c r="B517" s="23" t="s">
        <v>135</v>
      </c>
      <c r="C517" s="23" t="str">
        <f>VLOOKUP(B517,'TRATECSA ORACLCE'!A:A,1,)</f>
        <v>TTP-144</v>
      </c>
      <c r="D517" s="23" t="str">
        <f>VLOOKUP(B517,'TABLA PUENTE'!M:M,1,)</f>
        <v>TTP-144</v>
      </c>
      <c r="E517" s="23">
        <v>2</v>
      </c>
      <c r="F517" s="23" t="s">
        <v>592</v>
      </c>
      <c r="G517" s="23">
        <v>1</v>
      </c>
      <c r="H517" s="23">
        <v>1</v>
      </c>
      <c r="I517" s="23" t="s">
        <v>600</v>
      </c>
      <c r="J517" s="23" t="s">
        <v>1457</v>
      </c>
      <c r="K517" s="23">
        <v>4968</v>
      </c>
      <c r="L517" s="23">
        <v>31050</v>
      </c>
      <c r="M517" s="23">
        <v>1242</v>
      </c>
      <c r="N517" s="11">
        <v>34776</v>
      </c>
      <c r="O517" s="23" t="s">
        <v>135</v>
      </c>
      <c r="P517" s="23" t="s">
        <v>1458</v>
      </c>
      <c r="Q517" s="23">
        <v>1</v>
      </c>
      <c r="R517" s="23">
        <v>1</v>
      </c>
      <c r="S517" s="23">
        <v>24931</v>
      </c>
      <c r="T517" s="23" t="s">
        <v>593</v>
      </c>
      <c r="U517" s="22"/>
      <c r="V517" s="22"/>
    </row>
    <row r="518" spans="1:22" hidden="1" x14ac:dyDescent="0.25">
      <c r="A518" s="23">
        <v>8229</v>
      </c>
      <c r="B518" s="23" t="s">
        <v>308</v>
      </c>
      <c r="C518" s="23" t="str">
        <f>VLOOKUP(B518,'TRATECSA ORACLCE'!A:A,1,)</f>
        <v>TTP-187</v>
      </c>
      <c r="D518" s="23" t="str">
        <f>VLOOKUP(B518,'TABLA PUENTE'!M:M,1,)</f>
        <v>TTP-187</v>
      </c>
      <c r="E518" s="23">
        <v>2</v>
      </c>
      <c r="F518" s="23" t="s">
        <v>592</v>
      </c>
      <c r="G518" s="23">
        <v>1</v>
      </c>
      <c r="H518" s="23">
        <v>1</v>
      </c>
      <c r="I518" s="23" t="s">
        <v>603</v>
      </c>
      <c r="J518" s="23" t="s">
        <v>1459</v>
      </c>
      <c r="K518" s="23">
        <v>2328</v>
      </c>
      <c r="L518" s="23">
        <v>14550</v>
      </c>
      <c r="M518" s="23">
        <v>582</v>
      </c>
      <c r="N518" s="11">
        <v>16296</v>
      </c>
      <c r="O518" s="23" t="s">
        <v>308</v>
      </c>
      <c r="P518" s="23" t="s">
        <v>1460</v>
      </c>
      <c r="Q518" s="23">
        <v>1</v>
      </c>
      <c r="R518" s="23">
        <v>1</v>
      </c>
      <c r="S518" s="23">
        <v>25014</v>
      </c>
      <c r="T518" s="23" t="s">
        <v>593</v>
      </c>
      <c r="U518" s="22"/>
      <c r="V518" s="22"/>
    </row>
    <row r="519" spans="1:22" hidden="1" x14ac:dyDescent="0.25">
      <c r="A519" s="23">
        <v>8230</v>
      </c>
      <c r="B519" s="23" t="s">
        <v>512</v>
      </c>
      <c r="C519" s="23" t="str">
        <f>VLOOKUP(B519,'TRATECSA ORACLCE'!A:A,1,)</f>
        <v>TTP-188</v>
      </c>
      <c r="D519" s="23" t="str">
        <f>VLOOKUP(B519,'TABLA PUENTE'!M:M,1,)</f>
        <v>TTP-188</v>
      </c>
      <c r="E519" s="23">
        <v>2</v>
      </c>
      <c r="F519" s="23" t="s">
        <v>592</v>
      </c>
      <c r="G519" s="23">
        <v>1</v>
      </c>
      <c r="H519" s="23">
        <v>1</v>
      </c>
      <c r="I519" s="23" t="s">
        <v>603</v>
      </c>
      <c r="J519" s="23" t="s">
        <v>1461</v>
      </c>
      <c r="K519" s="23">
        <v>2328</v>
      </c>
      <c r="L519" s="23">
        <v>14550</v>
      </c>
      <c r="M519" s="23">
        <v>582</v>
      </c>
      <c r="N519" s="11">
        <v>16296</v>
      </c>
      <c r="O519" s="23" t="s">
        <v>512</v>
      </c>
      <c r="P519" s="23" t="s">
        <v>1462</v>
      </c>
      <c r="Q519" s="23">
        <v>1</v>
      </c>
      <c r="R519" s="23">
        <v>1</v>
      </c>
      <c r="S519" s="23">
        <v>25016</v>
      </c>
      <c r="T519" s="23" t="s">
        <v>593</v>
      </c>
      <c r="U519" s="22"/>
      <c r="V519" s="22"/>
    </row>
    <row r="520" spans="1:22" hidden="1" x14ac:dyDescent="0.25">
      <c r="A520" s="23">
        <v>8477</v>
      </c>
      <c r="B520" s="23" t="s">
        <v>1996</v>
      </c>
      <c r="C520" s="23" t="str">
        <f>VLOOKUP(B520,'TRATECSA ORACLCE'!A:A,1,)</f>
        <v>TTP-422</v>
      </c>
      <c r="D520" s="23" t="str">
        <f>VLOOKUP(B520,'TABLA PUENTE'!M:M,1,)</f>
        <v>TTP-422</v>
      </c>
      <c r="E520" s="23">
        <v>2</v>
      </c>
      <c r="F520" s="23" t="s">
        <v>592</v>
      </c>
      <c r="G520" s="23">
        <v>1</v>
      </c>
      <c r="H520" s="23">
        <v>1</v>
      </c>
      <c r="I520" s="23" t="s">
        <v>600</v>
      </c>
      <c r="J520" s="23" t="s">
        <v>2265</v>
      </c>
      <c r="K520" s="23">
        <v>1746.4</v>
      </c>
      <c r="L520" s="23">
        <v>10915</v>
      </c>
      <c r="M520" s="23">
        <v>436.6</v>
      </c>
      <c r="N520" s="11">
        <v>12224.8</v>
      </c>
      <c r="O520" s="23" t="s">
        <v>1996</v>
      </c>
      <c r="P520" s="23" t="s">
        <v>2266</v>
      </c>
      <c r="Q520" s="23">
        <v>1</v>
      </c>
      <c r="R520" s="23">
        <v>1</v>
      </c>
      <c r="S520" s="23">
        <v>25506</v>
      </c>
      <c r="T520" s="23" t="s">
        <v>593</v>
      </c>
      <c r="U520" s="22"/>
      <c r="V520" s="22"/>
    </row>
    <row r="521" spans="1:22" hidden="1" x14ac:dyDescent="0.25">
      <c r="A521" s="23">
        <v>7978</v>
      </c>
      <c r="B521" s="23" t="s">
        <v>363</v>
      </c>
      <c r="C521" s="23" t="str">
        <f>VLOOKUP(B521,'TRATECSA ORACLCE'!A:A,1,)</f>
        <v>TT-5904</v>
      </c>
      <c r="D521" s="23" t="str">
        <f>VLOOKUP(B521,'TABLA PUENTE'!M:M,1,)</f>
        <v>TT-5904</v>
      </c>
      <c r="E521" s="23">
        <v>2</v>
      </c>
      <c r="F521" s="23" t="s">
        <v>592</v>
      </c>
      <c r="G521" s="23">
        <v>1</v>
      </c>
      <c r="H521" s="23">
        <v>1</v>
      </c>
      <c r="I521" s="23" t="s">
        <v>606</v>
      </c>
      <c r="J521" s="23" t="s">
        <v>1463</v>
      </c>
      <c r="K521" s="23">
        <v>29874.02</v>
      </c>
      <c r="L521" s="23">
        <v>186712.64</v>
      </c>
      <c r="M521" s="23">
        <v>6426.03</v>
      </c>
      <c r="N521" s="11">
        <v>210160.63</v>
      </c>
      <c r="O521" s="23" t="s">
        <v>363</v>
      </c>
      <c r="P521" s="23" t="s">
        <v>1464</v>
      </c>
      <c r="Q521" s="23">
        <v>1</v>
      </c>
      <c r="R521" s="23">
        <v>1</v>
      </c>
      <c r="S521" s="23">
        <v>24597</v>
      </c>
      <c r="T521" s="23" t="s">
        <v>593</v>
      </c>
      <c r="U521" s="22"/>
      <c r="V521" s="22"/>
    </row>
    <row r="522" spans="1:22" hidden="1" x14ac:dyDescent="0.25">
      <c r="A522" s="23">
        <v>7979</v>
      </c>
      <c r="B522" s="23" t="s">
        <v>260</v>
      </c>
      <c r="C522" s="23" t="str">
        <f>VLOOKUP(B522,'TRATECSA ORACLCE'!A:A,1,)</f>
        <v>TT-5905</v>
      </c>
      <c r="D522" s="23" t="str">
        <f>VLOOKUP(B522,'TABLA PUENTE'!M:M,1,)</f>
        <v>TT-5905</v>
      </c>
      <c r="E522" s="23">
        <v>2</v>
      </c>
      <c r="F522" s="23" t="s">
        <v>592</v>
      </c>
      <c r="G522" s="23">
        <v>1</v>
      </c>
      <c r="H522" s="23">
        <v>1</v>
      </c>
      <c r="I522" s="23" t="s">
        <v>606</v>
      </c>
      <c r="J522" s="23" t="s">
        <v>1465</v>
      </c>
      <c r="K522" s="23">
        <v>6452.27</v>
      </c>
      <c r="L522" s="23">
        <v>40326.699999999997</v>
      </c>
      <c r="M522" s="23">
        <v>1389.9</v>
      </c>
      <c r="N522" s="11">
        <v>45389.07</v>
      </c>
      <c r="O522" s="23" t="s">
        <v>260</v>
      </c>
      <c r="P522" s="23" t="s">
        <v>1466</v>
      </c>
      <c r="Q522" s="23">
        <v>1</v>
      </c>
      <c r="R522" s="23">
        <v>1</v>
      </c>
      <c r="S522" s="23">
        <v>24598</v>
      </c>
      <c r="T522" s="23" t="s">
        <v>593</v>
      </c>
      <c r="U522" s="22"/>
      <c r="V522" s="22"/>
    </row>
    <row r="523" spans="1:22" hidden="1" x14ac:dyDescent="0.25">
      <c r="A523" s="23">
        <v>8030</v>
      </c>
      <c r="B523" s="23" t="s">
        <v>231</v>
      </c>
      <c r="C523" s="23" t="str">
        <f>VLOOKUP(B523,'TRATECSA ORACLCE'!A:A,1,)</f>
        <v>TTP-63</v>
      </c>
      <c r="D523" s="23" t="str">
        <f>VLOOKUP(B523,'TABLA PUENTE'!M:M,1,)</f>
        <v>TTP-63</v>
      </c>
      <c r="E523" s="23">
        <v>2</v>
      </c>
      <c r="F523" s="23" t="s">
        <v>592</v>
      </c>
      <c r="G523" s="23">
        <v>1</v>
      </c>
      <c r="H523" s="23">
        <v>1</v>
      </c>
      <c r="I523" s="23" t="s">
        <v>600</v>
      </c>
      <c r="J523" s="23" t="s">
        <v>1467</v>
      </c>
      <c r="K523" s="23">
        <v>2932</v>
      </c>
      <c r="L523" s="23">
        <v>18325</v>
      </c>
      <c r="M523" s="23">
        <v>733</v>
      </c>
      <c r="N523" s="11">
        <v>20524</v>
      </c>
      <c r="O523" s="23" t="s">
        <v>231</v>
      </c>
      <c r="P523" s="23" t="s">
        <v>1468</v>
      </c>
      <c r="Q523" s="23">
        <v>1</v>
      </c>
      <c r="R523" s="23">
        <v>1</v>
      </c>
      <c r="S523" s="23">
        <v>24691</v>
      </c>
      <c r="T523" s="23" t="s">
        <v>593</v>
      </c>
      <c r="U523" s="22"/>
      <c r="V523" s="22"/>
    </row>
    <row r="524" spans="1:22" hidden="1" x14ac:dyDescent="0.25">
      <c r="A524" s="23">
        <v>8351</v>
      </c>
      <c r="B524" s="23" t="s">
        <v>360</v>
      </c>
      <c r="C524" s="23" t="str">
        <f>VLOOKUP(B524,'TRATECSA ORACLCE'!A:A,1,)</f>
        <v>TTP-304</v>
      </c>
      <c r="D524" s="23" t="str">
        <f>VLOOKUP(B524,'TABLA PUENTE'!M:M,1,)</f>
        <v>TTP-304</v>
      </c>
      <c r="E524" s="23">
        <v>2</v>
      </c>
      <c r="F524" s="23" t="s">
        <v>592</v>
      </c>
      <c r="G524" s="23">
        <v>1</v>
      </c>
      <c r="H524" s="23">
        <v>1</v>
      </c>
      <c r="I524" s="23" t="s">
        <v>594</v>
      </c>
      <c r="J524" s="23" t="s">
        <v>1469</v>
      </c>
      <c r="K524" s="23">
        <v>2672.8</v>
      </c>
      <c r="L524" s="23">
        <v>16705</v>
      </c>
      <c r="M524" s="23">
        <v>668.2</v>
      </c>
      <c r="N524" s="11">
        <v>18709.599999999999</v>
      </c>
      <c r="O524" s="23" t="s">
        <v>360</v>
      </c>
      <c r="P524" s="23" t="s">
        <v>1470</v>
      </c>
      <c r="Q524" s="23">
        <v>1</v>
      </c>
      <c r="R524" s="23">
        <v>1</v>
      </c>
      <c r="S524" s="23">
        <v>25256</v>
      </c>
      <c r="T524" s="23" t="s">
        <v>593</v>
      </c>
      <c r="U524" s="22"/>
      <c r="V524" s="22"/>
    </row>
    <row r="525" spans="1:22" hidden="1" x14ac:dyDescent="0.25">
      <c r="A525" s="23">
        <v>8440</v>
      </c>
      <c r="B525" s="23" t="s">
        <v>1922</v>
      </c>
      <c r="C525" s="23" t="str">
        <f>VLOOKUP(B525,'TRATECSA ORACLCE'!A:A,1,)</f>
        <v>TTP-387</v>
      </c>
      <c r="D525" s="23" t="str">
        <f>VLOOKUP(B525,'TABLA PUENTE'!M:M,1,)</f>
        <v>TTP-387</v>
      </c>
      <c r="E525" s="23">
        <v>2</v>
      </c>
      <c r="F525" s="23" t="s">
        <v>592</v>
      </c>
      <c r="G525" s="23">
        <v>1</v>
      </c>
      <c r="H525" s="23">
        <v>1</v>
      </c>
      <c r="I525" s="23" t="s">
        <v>603</v>
      </c>
      <c r="J525" s="23" t="s">
        <v>2267</v>
      </c>
      <c r="K525" s="23">
        <v>2672.8</v>
      </c>
      <c r="L525" s="23">
        <v>16705</v>
      </c>
      <c r="M525" s="23">
        <v>668.2</v>
      </c>
      <c r="N525" s="11">
        <v>18709.599999999999</v>
      </c>
      <c r="O525" s="23" t="s">
        <v>1922</v>
      </c>
      <c r="P525" s="23" t="s">
        <v>2268</v>
      </c>
      <c r="Q525" s="23">
        <v>1</v>
      </c>
      <c r="R525" s="23">
        <v>1</v>
      </c>
      <c r="S525" s="23">
        <v>25427</v>
      </c>
      <c r="T525" s="23" t="s">
        <v>593</v>
      </c>
      <c r="U525" s="22"/>
      <c r="V525" s="22"/>
    </row>
    <row r="526" spans="1:22" hidden="1" x14ac:dyDescent="0.25">
      <c r="A526" s="23">
        <v>8441</v>
      </c>
      <c r="B526" s="23" t="s">
        <v>1924</v>
      </c>
      <c r="C526" s="23" t="str">
        <f>VLOOKUP(B526,'TRATECSA ORACLCE'!A:A,1,)</f>
        <v>TTP-388</v>
      </c>
      <c r="D526" s="23" t="str">
        <f>VLOOKUP(B526,'TABLA PUENTE'!M:M,1,)</f>
        <v>TTP-388</v>
      </c>
      <c r="E526" s="23">
        <v>2</v>
      </c>
      <c r="F526" s="23" t="s">
        <v>592</v>
      </c>
      <c r="G526" s="23">
        <v>1</v>
      </c>
      <c r="H526" s="23">
        <v>1</v>
      </c>
      <c r="I526" s="23" t="s">
        <v>603</v>
      </c>
      <c r="J526" s="23" t="s">
        <v>2269</v>
      </c>
      <c r="K526" s="23">
        <v>2672.8</v>
      </c>
      <c r="L526" s="23">
        <v>16705</v>
      </c>
      <c r="M526" s="23">
        <v>668.2</v>
      </c>
      <c r="N526" s="11">
        <v>18709.599999999999</v>
      </c>
      <c r="O526" s="23" t="s">
        <v>1924</v>
      </c>
      <c r="P526" s="23" t="s">
        <v>2270</v>
      </c>
      <c r="Q526" s="23">
        <v>1</v>
      </c>
      <c r="R526" s="23">
        <v>1</v>
      </c>
      <c r="S526" s="23">
        <v>25429</v>
      </c>
      <c r="T526" s="23" t="s">
        <v>593</v>
      </c>
      <c r="U526" s="22"/>
      <c r="V526" s="22"/>
    </row>
    <row r="527" spans="1:22" x14ac:dyDescent="0.25">
      <c r="A527" s="23">
        <v>8124</v>
      </c>
      <c r="B527" s="23" t="s">
        <v>1475</v>
      </c>
      <c r="C527" s="23" t="e">
        <f>VLOOKUP(B527,'TRATECSA ORACLCE'!A:A,1,)</f>
        <v>#N/A</v>
      </c>
      <c r="D527" s="23" t="e">
        <f>VLOOKUP(B527,'TABLA PUENTE'!M:M,1,)</f>
        <v>#N/A</v>
      </c>
      <c r="E527" s="23">
        <v>88</v>
      </c>
      <c r="F527" s="23" t="s">
        <v>592</v>
      </c>
      <c r="G527" s="23">
        <v>1</v>
      </c>
      <c r="H527" s="23">
        <v>2</v>
      </c>
      <c r="I527" s="23" t="s">
        <v>606</v>
      </c>
      <c r="J527" s="23" t="s">
        <v>1476</v>
      </c>
      <c r="K527" s="23">
        <v>3718.76</v>
      </c>
      <c r="L527" s="23">
        <v>23242.23</v>
      </c>
      <c r="M527" s="23">
        <v>929.69</v>
      </c>
      <c r="N527" s="11">
        <v>26031.3</v>
      </c>
      <c r="O527" s="23" t="s">
        <v>1475</v>
      </c>
      <c r="P527" s="22"/>
      <c r="Q527" s="23">
        <v>1</v>
      </c>
      <c r="R527" s="23">
        <v>1</v>
      </c>
      <c r="S527" s="23">
        <v>24531</v>
      </c>
      <c r="T527" s="23" t="s">
        <v>593</v>
      </c>
      <c r="U527" s="23">
        <v>8124</v>
      </c>
      <c r="V527" s="23" t="s">
        <v>1476</v>
      </c>
    </row>
    <row r="528" spans="1:22" x14ac:dyDescent="0.25">
      <c r="A528" s="23">
        <v>8125</v>
      </c>
      <c r="B528" s="23" t="s">
        <v>1477</v>
      </c>
      <c r="C528" s="23" t="e">
        <f>VLOOKUP(B528,'TRATECSA ORACLCE'!A:A,1,)</f>
        <v>#N/A</v>
      </c>
      <c r="D528" s="23" t="e">
        <f>VLOOKUP(B528,'TABLA PUENTE'!M:M,1,)</f>
        <v>#N/A</v>
      </c>
      <c r="E528" s="23">
        <v>88</v>
      </c>
      <c r="F528" s="23" t="s">
        <v>592</v>
      </c>
      <c r="G528" s="23">
        <v>1</v>
      </c>
      <c r="H528" s="23">
        <v>2</v>
      </c>
      <c r="I528" s="23" t="s">
        <v>606</v>
      </c>
      <c r="J528" s="23" t="s">
        <v>1478</v>
      </c>
      <c r="K528" s="23">
        <v>3708.77</v>
      </c>
      <c r="L528" s="23">
        <v>23179.8</v>
      </c>
      <c r="M528" s="23">
        <v>927.19</v>
      </c>
      <c r="N528" s="11">
        <v>25961.38</v>
      </c>
      <c r="O528" s="23" t="s">
        <v>1477</v>
      </c>
      <c r="P528" s="22"/>
      <c r="Q528" s="23">
        <v>1</v>
      </c>
      <c r="R528" s="23">
        <v>1</v>
      </c>
      <c r="S528" s="23">
        <v>24532</v>
      </c>
      <c r="T528" s="23" t="s">
        <v>593</v>
      </c>
      <c r="U528" s="23">
        <v>8125</v>
      </c>
      <c r="V528" s="23" t="s">
        <v>1478</v>
      </c>
    </row>
    <row r="529" spans="1:22" x14ac:dyDescent="0.25">
      <c r="A529" s="23">
        <v>7980</v>
      </c>
      <c r="B529" s="23" t="s">
        <v>1479</v>
      </c>
      <c r="C529" s="23" t="e">
        <f>VLOOKUP(B529,'TRATECSA ORACLCE'!A:A,1,)</f>
        <v>#N/A</v>
      </c>
      <c r="D529" s="23" t="e">
        <f>VLOOKUP(B529,'TABLA PUENTE'!M:M,1,)</f>
        <v>#N/A</v>
      </c>
      <c r="E529" s="23">
        <v>88</v>
      </c>
      <c r="F529" s="23" t="s">
        <v>592</v>
      </c>
      <c r="G529" s="23">
        <v>1</v>
      </c>
      <c r="H529" s="23">
        <v>2</v>
      </c>
      <c r="I529" s="23" t="s">
        <v>606</v>
      </c>
      <c r="J529" s="23" t="s">
        <v>1480</v>
      </c>
      <c r="K529" s="23">
        <v>0.16</v>
      </c>
      <c r="L529" s="23">
        <v>1</v>
      </c>
      <c r="M529" s="23">
        <v>0.04</v>
      </c>
      <c r="N529" s="11">
        <v>1.1200000000000001</v>
      </c>
      <c r="O529" s="23" t="s">
        <v>1479</v>
      </c>
      <c r="P529" s="23" t="s">
        <v>1481</v>
      </c>
      <c r="Q529" s="23">
        <v>1</v>
      </c>
      <c r="R529" s="23">
        <v>1</v>
      </c>
      <c r="S529" s="23">
        <v>24524</v>
      </c>
      <c r="T529" s="23" t="s">
        <v>593</v>
      </c>
      <c r="U529" s="23">
        <v>7980</v>
      </c>
      <c r="V529" s="23" t="s">
        <v>1480</v>
      </c>
    </row>
    <row r="530" spans="1:22" x14ac:dyDescent="0.25">
      <c r="A530" s="23">
        <v>7981</v>
      </c>
      <c r="B530" s="23" t="s">
        <v>1482</v>
      </c>
      <c r="C530" s="23" t="e">
        <f>VLOOKUP(B530,'TRATECSA ORACLCE'!A:A,1,)</f>
        <v>#N/A</v>
      </c>
      <c r="D530" s="23" t="e">
        <f>VLOOKUP(B530,'TABLA PUENTE'!M:M,1,)</f>
        <v>#N/A</v>
      </c>
      <c r="E530" s="23">
        <v>88</v>
      </c>
      <c r="F530" s="23" t="s">
        <v>592</v>
      </c>
      <c r="G530" s="23">
        <v>1</v>
      </c>
      <c r="H530" s="23">
        <v>2</v>
      </c>
      <c r="I530" s="23" t="s">
        <v>606</v>
      </c>
      <c r="J530" s="23" t="s">
        <v>1483</v>
      </c>
      <c r="K530" s="23">
        <v>0.16</v>
      </c>
      <c r="L530" s="23">
        <v>1</v>
      </c>
      <c r="M530" s="23">
        <v>0.04</v>
      </c>
      <c r="N530" s="11">
        <v>1.1200000000000001</v>
      </c>
      <c r="O530" s="23" t="s">
        <v>1482</v>
      </c>
      <c r="P530" s="23" t="s">
        <v>1484</v>
      </c>
      <c r="Q530" s="23">
        <v>1</v>
      </c>
      <c r="R530" s="23">
        <v>1</v>
      </c>
      <c r="S530" s="23">
        <v>24525</v>
      </c>
      <c r="T530" s="23" t="s">
        <v>593</v>
      </c>
      <c r="U530" s="23">
        <v>7981</v>
      </c>
      <c r="V530" s="23" t="s">
        <v>1483</v>
      </c>
    </row>
    <row r="531" spans="1:22" x14ac:dyDescent="0.25">
      <c r="A531" s="23">
        <v>8014</v>
      </c>
      <c r="B531" s="23" t="s">
        <v>317</v>
      </c>
      <c r="C531" s="23" t="str">
        <f>VLOOKUP(B531,'TRATECSA ORACLCE'!A:A,1,)</f>
        <v>TTP-53</v>
      </c>
      <c r="D531" s="23" t="str">
        <f>VLOOKUP(B531,'TABLA PUENTE'!M:M,1,)</f>
        <v>TTP-53</v>
      </c>
      <c r="E531" s="23">
        <v>2</v>
      </c>
      <c r="F531" s="23" t="s">
        <v>592</v>
      </c>
      <c r="G531" s="23">
        <v>1</v>
      </c>
      <c r="H531" s="23">
        <v>1</v>
      </c>
      <c r="I531" s="23" t="s">
        <v>603</v>
      </c>
      <c r="J531" s="23" t="s">
        <v>1037</v>
      </c>
      <c r="K531" s="23">
        <v>3735.2</v>
      </c>
      <c r="L531" s="23">
        <v>23345</v>
      </c>
      <c r="M531" s="23">
        <v>933.8</v>
      </c>
      <c r="N531" s="11">
        <v>26146.400000000001</v>
      </c>
      <c r="O531" s="23" t="s">
        <v>317</v>
      </c>
      <c r="P531" s="23" t="s">
        <v>1038</v>
      </c>
      <c r="Q531" s="23">
        <v>1</v>
      </c>
      <c r="R531" s="23">
        <v>1</v>
      </c>
      <c r="S531" s="23">
        <v>24665</v>
      </c>
      <c r="T531" s="23" t="s">
        <v>593</v>
      </c>
      <c r="U531" s="23">
        <v>8027</v>
      </c>
      <c r="V531" s="23" t="s">
        <v>1039</v>
      </c>
    </row>
    <row r="532" spans="1:22" x14ac:dyDescent="0.25">
      <c r="A532" s="23">
        <v>8028</v>
      </c>
      <c r="B532" s="23" t="s">
        <v>145</v>
      </c>
      <c r="C532" s="23" t="str">
        <f>VLOOKUP(B532,'TRATECSA ORACLCE'!A:A,1,)</f>
        <v>TTP-54</v>
      </c>
      <c r="D532" s="23" t="str">
        <f>VLOOKUP(B532,'TABLA PUENTE'!M:M,1,)</f>
        <v>TTP-54</v>
      </c>
      <c r="E532" s="23">
        <v>88</v>
      </c>
      <c r="F532" s="23" t="s">
        <v>592</v>
      </c>
      <c r="G532" s="23">
        <v>1</v>
      </c>
      <c r="H532" s="23">
        <v>2</v>
      </c>
      <c r="I532" s="23" t="s">
        <v>606</v>
      </c>
      <c r="J532" s="23" t="s">
        <v>1054</v>
      </c>
      <c r="K532" s="23">
        <v>3735.2</v>
      </c>
      <c r="L532" s="23">
        <v>23345</v>
      </c>
      <c r="M532" s="23">
        <v>933.8</v>
      </c>
      <c r="N532" s="11">
        <v>26146.400000000001</v>
      </c>
      <c r="O532" s="23" t="s">
        <v>145</v>
      </c>
      <c r="P532" s="23" t="s">
        <v>1053</v>
      </c>
      <c r="Q532" s="23">
        <v>1</v>
      </c>
      <c r="R532" s="23">
        <v>1</v>
      </c>
      <c r="S532" s="23">
        <v>24667</v>
      </c>
      <c r="T532" s="23" t="s">
        <v>593</v>
      </c>
      <c r="U532" s="23">
        <v>8028</v>
      </c>
      <c r="V532" s="23" t="s">
        <v>1054</v>
      </c>
    </row>
  </sheetData>
  <autoFilter ref="A3:W532" xr:uid="{00000000-0001-0000-0100-000000000000}">
    <filterColumn colId="2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66A9-1762-406B-9F0B-33FF6480A77E}">
  <dimension ref="A2:M6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baseColWidth="10" defaultRowHeight="15" x14ac:dyDescent="0.25"/>
  <cols>
    <col min="9" max="9" width="13.140625" bestFit="1" customWidth="1"/>
    <col min="10" max="10" width="19.85546875" bestFit="1" customWidth="1"/>
    <col min="11" max="11" width="20.28515625" bestFit="1" customWidth="1"/>
    <col min="12" max="12" width="36.85546875" bestFit="1" customWidth="1"/>
    <col min="13" max="13" width="30.7109375" bestFit="1" customWidth="1"/>
  </cols>
  <sheetData>
    <row r="2" spans="1:13" x14ac:dyDescent="0.25">
      <c r="I2" s="24">
        <f>SUBTOTAL(9,I4:I61)</f>
        <v>1118193.9300000006</v>
      </c>
    </row>
    <row r="3" spans="1:13" x14ac:dyDescent="0.25">
      <c r="A3" s="23" t="s">
        <v>571</v>
      </c>
      <c r="B3" s="23" t="s">
        <v>572</v>
      </c>
      <c r="C3" s="23" t="s">
        <v>573</v>
      </c>
      <c r="D3" s="23" t="s">
        <v>577</v>
      </c>
      <c r="E3" s="23" t="s">
        <v>578</v>
      </c>
      <c r="F3" s="23" t="s">
        <v>579</v>
      </c>
      <c r="G3" s="23" t="s">
        <v>580</v>
      </c>
      <c r="H3" s="23" t="s">
        <v>581</v>
      </c>
      <c r="I3" s="11" t="s">
        <v>582</v>
      </c>
      <c r="J3" s="21" t="s">
        <v>2273</v>
      </c>
      <c r="K3" s="21" t="s">
        <v>2274</v>
      </c>
      <c r="L3" s="21" t="s">
        <v>2275</v>
      </c>
      <c r="M3" s="21" t="s">
        <v>2277</v>
      </c>
    </row>
    <row r="4" spans="1:13" x14ac:dyDescent="0.25">
      <c r="A4" s="23">
        <v>8289</v>
      </c>
      <c r="B4" s="23" t="s">
        <v>599</v>
      </c>
      <c r="C4" s="23">
        <v>2</v>
      </c>
      <c r="D4" s="23" t="s">
        <v>600</v>
      </c>
      <c r="E4" s="23" t="s">
        <v>601</v>
      </c>
      <c r="F4" s="23">
        <v>3580.32</v>
      </c>
      <c r="G4" s="23">
        <v>22377</v>
      </c>
      <c r="H4" s="23">
        <v>895.08</v>
      </c>
      <c r="I4" s="11">
        <v>25062.240000000002</v>
      </c>
      <c r="J4" t="e">
        <f>VLOOKUP(B4,'TABLA PUENTE'!A:G,7,)</f>
        <v>#N/A</v>
      </c>
      <c r="K4" s="12" t="e">
        <f>VLOOKUP(B4,'TABLA PUENTE'!A:AE,31,)</f>
        <v>#N/A</v>
      </c>
      <c r="L4" t="s">
        <v>74</v>
      </c>
      <c r="M4" t="s">
        <v>2278</v>
      </c>
    </row>
    <row r="5" spans="1:13" x14ac:dyDescent="0.25">
      <c r="A5" s="23">
        <v>8406</v>
      </c>
      <c r="B5" s="23" t="s">
        <v>622</v>
      </c>
      <c r="C5" s="23">
        <v>2</v>
      </c>
      <c r="D5" s="23" t="s">
        <v>603</v>
      </c>
      <c r="E5" s="23" t="s">
        <v>623</v>
      </c>
      <c r="F5" s="23">
        <v>2410.2399999999998</v>
      </c>
      <c r="G5" s="23">
        <v>15064</v>
      </c>
      <c r="H5" s="23">
        <v>602.55999999999995</v>
      </c>
      <c r="I5" s="11">
        <v>16871.68</v>
      </c>
      <c r="J5" s="22" t="str">
        <f>VLOOKUP(B5,'TABLA PUENTE'!A:G,7,)</f>
        <v>-</v>
      </c>
      <c r="K5" s="12">
        <f>VLOOKUP(B5,'TABLA PUENTE'!A:AE,31,)</f>
        <v>16871.68</v>
      </c>
      <c r="L5" s="22" t="s">
        <v>123</v>
      </c>
      <c r="M5" t="s">
        <v>2279</v>
      </c>
    </row>
    <row r="6" spans="1:13" x14ac:dyDescent="0.25">
      <c r="A6" s="23">
        <v>8425</v>
      </c>
      <c r="B6" s="23" t="s">
        <v>666</v>
      </c>
      <c r="C6" s="23">
        <v>2</v>
      </c>
      <c r="D6" s="23" t="s">
        <v>594</v>
      </c>
      <c r="E6" s="23" t="s">
        <v>667</v>
      </c>
      <c r="F6" s="23">
        <v>4818.24</v>
      </c>
      <c r="G6" s="23">
        <v>30113.97</v>
      </c>
      <c r="H6" s="23">
        <v>1204.56</v>
      </c>
      <c r="I6" s="11">
        <v>33727.65</v>
      </c>
      <c r="J6" s="22" t="str">
        <f>VLOOKUP(B6,'TABLA PUENTE'!A:G,7,)</f>
        <v>-</v>
      </c>
      <c r="K6" s="12">
        <f>VLOOKUP(B6,'TABLA PUENTE'!A:AE,31,)</f>
        <v>33727.65</v>
      </c>
      <c r="L6" s="22" t="s">
        <v>74</v>
      </c>
      <c r="M6" s="22" t="s">
        <v>2279</v>
      </c>
    </row>
    <row r="7" spans="1:13" x14ac:dyDescent="0.25">
      <c r="A7" s="23">
        <v>8378</v>
      </c>
      <c r="B7" s="23" t="s">
        <v>689</v>
      </c>
      <c r="C7" s="23">
        <v>2</v>
      </c>
      <c r="D7" s="23" t="s">
        <v>603</v>
      </c>
      <c r="E7" s="23" t="s">
        <v>690</v>
      </c>
      <c r="F7" s="23">
        <v>2410.2399999999998</v>
      </c>
      <c r="G7" s="23">
        <v>15064</v>
      </c>
      <c r="H7" s="23">
        <v>602.55999999999995</v>
      </c>
      <c r="I7" s="11">
        <v>16871.68</v>
      </c>
      <c r="J7" s="22" t="str">
        <f>VLOOKUP(B7,'TABLA PUENTE'!A:G,7,)</f>
        <v>-</v>
      </c>
      <c r="K7" s="12">
        <f>VLOOKUP(B7,'TABLA PUENTE'!A:AE,31,)</f>
        <v>16871.68</v>
      </c>
      <c r="L7" s="22" t="s">
        <v>123</v>
      </c>
      <c r="M7" s="22" t="s">
        <v>2279</v>
      </c>
    </row>
    <row r="8" spans="1:13" x14ac:dyDescent="0.25">
      <c r="A8" s="23">
        <v>8070</v>
      </c>
      <c r="B8" s="23" t="s">
        <v>704</v>
      </c>
      <c r="C8" s="23">
        <v>88</v>
      </c>
      <c r="D8" s="23" t="s">
        <v>600</v>
      </c>
      <c r="E8" s="23" t="s">
        <v>705</v>
      </c>
      <c r="F8" s="23">
        <v>2796.16</v>
      </c>
      <c r="G8" s="23">
        <v>17476</v>
      </c>
      <c r="H8" s="23">
        <v>699.04</v>
      </c>
      <c r="I8" s="11">
        <v>19573.12</v>
      </c>
      <c r="J8" s="22" t="e">
        <f>VLOOKUP(B8,'TABLA PUENTE'!A:G,7,)</f>
        <v>#N/A</v>
      </c>
      <c r="K8" s="12" t="e">
        <f>VLOOKUP(B8,'TABLA PUENTE'!A:AE,31,)</f>
        <v>#N/A</v>
      </c>
      <c r="L8" s="22" t="s">
        <v>74</v>
      </c>
      <c r="M8" s="22" t="s">
        <v>2278</v>
      </c>
    </row>
    <row r="9" spans="1:13" x14ac:dyDescent="0.25">
      <c r="A9" s="23">
        <v>8090</v>
      </c>
      <c r="B9" s="23" t="s">
        <v>789</v>
      </c>
      <c r="C9" s="23">
        <v>2</v>
      </c>
      <c r="D9" s="23" t="s">
        <v>603</v>
      </c>
      <c r="E9" s="23" t="s">
        <v>790</v>
      </c>
      <c r="F9" s="23">
        <v>2410.2399999999998</v>
      </c>
      <c r="G9" s="23">
        <v>15064</v>
      </c>
      <c r="H9" s="23">
        <v>602.55999999999995</v>
      </c>
      <c r="I9" s="11">
        <v>16871.68</v>
      </c>
      <c r="J9" s="22" t="str">
        <f>VLOOKUP(B9,'TABLA PUENTE'!A:G,7,)</f>
        <v>-</v>
      </c>
      <c r="K9" s="12">
        <f>VLOOKUP(B9,'TABLA PUENTE'!A:AE,31,)</f>
        <v>16871.68</v>
      </c>
      <c r="L9" s="22" t="s">
        <v>123</v>
      </c>
      <c r="M9" s="22" t="s">
        <v>2279</v>
      </c>
    </row>
    <row r="10" spans="1:13" x14ac:dyDescent="0.25">
      <c r="A10" s="23">
        <v>8218</v>
      </c>
      <c r="B10" s="23" t="s">
        <v>842</v>
      </c>
      <c r="C10" s="23">
        <v>2</v>
      </c>
      <c r="D10" s="23" t="s">
        <v>603</v>
      </c>
      <c r="E10" s="23" t="s">
        <v>843</v>
      </c>
      <c r="F10" s="23">
        <v>2410.2399999999998</v>
      </c>
      <c r="G10" s="23">
        <v>15064</v>
      </c>
      <c r="H10" s="23">
        <v>602.55999999999995</v>
      </c>
      <c r="I10" s="11">
        <v>16871.68</v>
      </c>
      <c r="J10" s="22" t="str">
        <f>VLOOKUP(B10,'TABLA PUENTE'!A:G,7,)</f>
        <v>-</v>
      </c>
      <c r="K10" s="12">
        <f>VLOOKUP(B10,'TABLA PUENTE'!A:AE,31,)</f>
        <v>16871.68</v>
      </c>
      <c r="L10" s="22" t="s">
        <v>123</v>
      </c>
      <c r="M10" s="22" t="s">
        <v>2279</v>
      </c>
    </row>
    <row r="11" spans="1:13" x14ac:dyDescent="0.25">
      <c r="A11" s="23">
        <v>8177</v>
      </c>
      <c r="B11" s="23" t="s">
        <v>851</v>
      </c>
      <c r="C11" s="23">
        <v>2</v>
      </c>
      <c r="D11" s="23" t="s">
        <v>594</v>
      </c>
      <c r="E11" s="23" t="s">
        <v>852</v>
      </c>
      <c r="F11" s="23">
        <v>2410.2399999999998</v>
      </c>
      <c r="G11" s="23">
        <v>15064</v>
      </c>
      <c r="H11" s="23">
        <v>602.55999999999995</v>
      </c>
      <c r="I11" s="11">
        <v>16871.68</v>
      </c>
      <c r="J11" s="22" t="str">
        <f>VLOOKUP(B11,'TABLA PUENTE'!A:G,7,)</f>
        <v>-</v>
      </c>
      <c r="K11" s="12">
        <f>VLOOKUP(B11,'TABLA PUENTE'!A:AE,31,)</f>
        <v>16871.68</v>
      </c>
      <c r="L11" s="22" t="s">
        <v>123</v>
      </c>
      <c r="M11" s="22" t="s">
        <v>2279</v>
      </c>
    </row>
    <row r="12" spans="1:13" x14ac:dyDescent="0.25">
      <c r="A12" s="23">
        <v>8178</v>
      </c>
      <c r="B12" s="23" t="s">
        <v>854</v>
      </c>
      <c r="C12" s="23">
        <v>2</v>
      </c>
      <c r="D12" s="23" t="s">
        <v>594</v>
      </c>
      <c r="E12" s="23" t="s">
        <v>855</v>
      </c>
      <c r="F12" s="23">
        <v>2410.2399999999998</v>
      </c>
      <c r="G12" s="23">
        <v>15064</v>
      </c>
      <c r="H12" s="23">
        <v>602.55999999999995</v>
      </c>
      <c r="I12" s="11">
        <v>16871.68</v>
      </c>
      <c r="J12" s="22" t="str">
        <f>VLOOKUP(B12,'TABLA PUENTE'!A:G,7,)</f>
        <v>-</v>
      </c>
      <c r="K12" s="12">
        <f>VLOOKUP(B12,'TABLA PUENTE'!A:AE,31,)</f>
        <v>16871.68</v>
      </c>
      <c r="L12" s="22" t="s">
        <v>123</v>
      </c>
      <c r="M12" s="22" t="s">
        <v>2279</v>
      </c>
    </row>
    <row r="13" spans="1:13" x14ac:dyDescent="0.25">
      <c r="A13" s="23">
        <v>8341</v>
      </c>
      <c r="B13" s="23" t="s">
        <v>863</v>
      </c>
      <c r="C13" s="23">
        <v>2</v>
      </c>
      <c r="D13" s="23" t="s">
        <v>603</v>
      </c>
      <c r="E13" s="23" t="s">
        <v>864</v>
      </c>
      <c r="F13" s="23">
        <v>2410.2399999999998</v>
      </c>
      <c r="G13" s="23">
        <v>15064</v>
      </c>
      <c r="H13" s="23">
        <v>602.55999999999995</v>
      </c>
      <c r="I13" s="11">
        <v>16871.68</v>
      </c>
      <c r="J13" s="22" t="str">
        <f>VLOOKUP(B13,'TABLA PUENTE'!A:G,7,)</f>
        <v>-</v>
      </c>
      <c r="K13" s="12">
        <f>VLOOKUP(B13,'TABLA PUENTE'!A:AE,31,)</f>
        <v>16871.68</v>
      </c>
      <c r="L13" s="22" t="s">
        <v>123</v>
      </c>
      <c r="M13" s="22" t="s">
        <v>2279</v>
      </c>
    </row>
    <row r="14" spans="1:13" x14ac:dyDescent="0.25">
      <c r="A14" s="23">
        <v>8274</v>
      </c>
      <c r="B14" s="23" t="s">
        <v>900</v>
      </c>
      <c r="C14" s="23">
        <v>2</v>
      </c>
      <c r="D14" s="23" t="s">
        <v>600</v>
      </c>
      <c r="E14" s="23" t="s">
        <v>901</v>
      </c>
      <c r="F14" s="23">
        <v>3334.46</v>
      </c>
      <c r="G14" s="23">
        <v>20840.37</v>
      </c>
      <c r="H14" s="23">
        <v>833.61</v>
      </c>
      <c r="I14" s="11">
        <v>23341.22</v>
      </c>
      <c r="J14" s="22" t="e">
        <f>VLOOKUP(B14,'TABLA PUENTE'!A:G,7,)</f>
        <v>#N/A</v>
      </c>
      <c r="K14" s="12" t="e">
        <f>VLOOKUP(B14,'TABLA PUENTE'!A:AE,31,)</f>
        <v>#N/A</v>
      </c>
      <c r="L14" s="22" t="s">
        <v>74</v>
      </c>
      <c r="M14" s="22" t="s">
        <v>2278</v>
      </c>
    </row>
    <row r="15" spans="1:13" x14ac:dyDescent="0.25">
      <c r="A15" s="23">
        <v>8277</v>
      </c>
      <c r="B15" s="23" t="s">
        <v>903</v>
      </c>
      <c r="C15" s="23">
        <v>2</v>
      </c>
      <c r="D15" s="23" t="s">
        <v>600</v>
      </c>
      <c r="E15" s="23" t="s">
        <v>904</v>
      </c>
      <c r="F15" s="23">
        <v>3334.24</v>
      </c>
      <c r="G15" s="23">
        <v>20839</v>
      </c>
      <c r="H15" s="23">
        <v>833.56</v>
      </c>
      <c r="I15" s="11">
        <v>23339.68</v>
      </c>
      <c r="J15" s="22" t="e">
        <f>VLOOKUP(B15,'TABLA PUENTE'!A:G,7,)</f>
        <v>#N/A</v>
      </c>
      <c r="K15" s="12" t="e">
        <f>VLOOKUP(B15,'TABLA PUENTE'!A:AE,31,)</f>
        <v>#N/A</v>
      </c>
      <c r="L15" s="22" t="s">
        <v>74</v>
      </c>
      <c r="M15" s="22" t="s">
        <v>2278</v>
      </c>
    </row>
    <row r="16" spans="1:13" x14ac:dyDescent="0.25">
      <c r="A16" s="23">
        <v>8063</v>
      </c>
      <c r="B16" s="23" t="s">
        <v>914</v>
      </c>
      <c r="C16" s="23">
        <v>88</v>
      </c>
      <c r="D16" s="23" t="s">
        <v>603</v>
      </c>
      <c r="E16" s="23" t="s">
        <v>915</v>
      </c>
      <c r="F16" s="23">
        <v>3725.6</v>
      </c>
      <c r="G16" s="23">
        <v>23285</v>
      </c>
      <c r="H16" s="23">
        <v>931.4</v>
      </c>
      <c r="I16" s="11">
        <v>26079.200000000001</v>
      </c>
      <c r="J16" s="22" t="e">
        <f>VLOOKUP(B16,'TABLA PUENTE'!A:G,7,)</f>
        <v>#N/A</v>
      </c>
      <c r="K16" s="12" t="e">
        <f>VLOOKUP(B16,'TABLA PUENTE'!A:AE,31,)</f>
        <v>#N/A</v>
      </c>
      <c r="L16" s="22" t="s">
        <v>44</v>
      </c>
      <c r="M16" s="22" t="s">
        <v>2278</v>
      </c>
    </row>
    <row r="17" spans="1:13" x14ac:dyDescent="0.25">
      <c r="A17" s="23">
        <v>8270</v>
      </c>
      <c r="B17" s="23" t="s">
        <v>920</v>
      </c>
      <c r="C17" s="23">
        <v>2</v>
      </c>
      <c r="D17" s="23" t="s">
        <v>600</v>
      </c>
      <c r="E17" s="23" t="s">
        <v>921</v>
      </c>
      <c r="F17" s="23">
        <v>3787.65</v>
      </c>
      <c r="G17" s="23">
        <v>23672.81</v>
      </c>
      <c r="H17" s="23">
        <v>946.91</v>
      </c>
      <c r="I17" s="11">
        <v>26513.55</v>
      </c>
      <c r="J17" s="22" t="e">
        <f>VLOOKUP(B17,'TABLA PUENTE'!A:G,7,)</f>
        <v>#N/A</v>
      </c>
      <c r="K17" s="12" t="e">
        <f>VLOOKUP(B17,'TABLA PUENTE'!A:AE,31,)</f>
        <v>#N/A</v>
      </c>
      <c r="L17" s="22" t="s">
        <v>74</v>
      </c>
      <c r="M17" s="22" t="s">
        <v>2278</v>
      </c>
    </row>
    <row r="18" spans="1:13" x14ac:dyDescent="0.25">
      <c r="A18" s="23">
        <v>8271</v>
      </c>
      <c r="B18" s="23" t="s">
        <v>931</v>
      </c>
      <c r="C18" s="23">
        <v>2</v>
      </c>
      <c r="D18" s="23" t="s">
        <v>600</v>
      </c>
      <c r="E18" s="23" t="s">
        <v>932</v>
      </c>
      <c r="F18" s="23">
        <v>3549.48</v>
      </c>
      <c r="G18" s="23">
        <v>22184.240000000002</v>
      </c>
      <c r="H18" s="23">
        <v>887.37</v>
      </c>
      <c r="I18" s="11">
        <v>24846.35</v>
      </c>
      <c r="J18" s="22" t="e">
        <f>VLOOKUP(B18,'TABLA PUENTE'!A:G,7,)</f>
        <v>#N/A</v>
      </c>
      <c r="K18" s="12" t="e">
        <f>VLOOKUP(B18,'TABLA PUENTE'!A:AE,31,)</f>
        <v>#N/A</v>
      </c>
      <c r="L18" s="22" t="s">
        <v>74</v>
      </c>
      <c r="M18" s="22" t="s">
        <v>2278</v>
      </c>
    </row>
    <row r="19" spans="1:13" x14ac:dyDescent="0.25">
      <c r="A19" s="23">
        <v>8273</v>
      </c>
      <c r="B19" s="23" t="s">
        <v>947</v>
      </c>
      <c r="C19" s="23">
        <v>2</v>
      </c>
      <c r="D19" s="23" t="s">
        <v>600</v>
      </c>
      <c r="E19" s="23" t="s">
        <v>948</v>
      </c>
      <c r="F19" s="23">
        <v>3549.37</v>
      </c>
      <c r="G19" s="23">
        <v>22183.57</v>
      </c>
      <c r="H19" s="23">
        <v>887.34</v>
      </c>
      <c r="I19" s="11">
        <v>24845.599999999999</v>
      </c>
      <c r="J19" s="22" t="e">
        <f>VLOOKUP(B19,'TABLA PUENTE'!A:G,7,)</f>
        <v>#N/A</v>
      </c>
      <c r="K19" s="12" t="e">
        <f>VLOOKUP(B19,'TABLA PUENTE'!A:AE,31,)</f>
        <v>#N/A</v>
      </c>
      <c r="L19" s="22" t="s">
        <v>74</v>
      </c>
      <c r="M19" s="22" t="s">
        <v>2278</v>
      </c>
    </row>
    <row r="20" spans="1:13" x14ac:dyDescent="0.25">
      <c r="A20" s="23">
        <v>8387</v>
      </c>
      <c r="B20" s="23" t="s">
        <v>950</v>
      </c>
      <c r="C20" s="23">
        <v>2</v>
      </c>
      <c r="D20" s="23" t="s">
        <v>603</v>
      </c>
      <c r="E20" s="23" t="s">
        <v>951</v>
      </c>
      <c r="F20" s="23">
        <v>1217.69</v>
      </c>
      <c r="G20" s="23">
        <v>7610.57</v>
      </c>
      <c r="H20" s="23">
        <v>304.42</v>
      </c>
      <c r="I20" s="11">
        <v>8523.84</v>
      </c>
      <c r="J20" s="22" t="str">
        <f>VLOOKUP(B20,'TABLA PUENTE'!A:G,7,)</f>
        <v>-</v>
      </c>
      <c r="K20" s="12">
        <f>VLOOKUP(B20,'TABLA PUENTE'!A:AE,31,)</f>
        <v>8523.84</v>
      </c>
      <c r="L20" s="22" t="s">
        <v>74</v>
      </c>
      <c r="M20" s="22" t="s">
        <v>2279</v>
      </c>
    </row>
    <row r="21" spans="1:13" x14ac:dyDescent="0.25">
      <c r="A21" s="23">
        <v>8217</v>
      </c>
      <c r="B21" s="23" t="s">
        <v>975</v>
      </c>
      <c r="C21" s="23">
        <v>2</v>
      </c>
      <c r="D21" s="23" t="s">
        <v>603</v>
      </c>
      <c r="E21" s="23" t="s">
        <v>976</v>
      </c>
      <c r="F21" s="23">
        <v>2410.2399999999998</v>
      </c>
      <c r="G21" s="23">
        <v>15064</v>
      </c>
      <c r="H21" s="23">
        <v>602.55999999999995</v>
      </c>
      <c r="I21" s="11">
        <v>16871.68</v>
      </c>
      <c r="J21" s="22" t="str">
        <f>VLOOKUP(B21,'TABLA PUENTE'!A:G,7,)</f>
        <v>-</v>
      </c>
      <c r="K21" s="12">
        <f>VLOOKUP(B21,'TABLA PUENTE'!A:AE,31,)</f>
        <v>16871.68</v>
      </c>
      <c r="L21" s="22" t="s">
        <v>123</v>
      </c>
      <c r="M21" s="22" t="s">
        <v>2279</v>
      </c>
    </row>
    <row r="22" spans="1:13" x14ac:dyDescent="0.25">
      <c r="A22" s="23">
        <v>8340</v>
      </c>
      <c r="B22" s="23" t="s">
        <v>982</v>
      </c>
      <c r="C22" s="23">
        <v>2</v>
      </c>
      <c r="D22" s="23" t="s">
        <v>603</v>
      </c>
      <c r="E22" s="23" t="s">
        <v>983</v>
      </c>
      <c r="F22" s="23">
        <v>2410.2399999999998</v>
      </c>
      <c r="G22" s="23">
        <v>15064</v>
      </c>
      <c r="H22" s="23">
        <v>602.55999999999995</v>
      </c>
      <c r="I22" s="11">
        <v>16871.68</v>
      </c>
      <c r="J22" s="22" t="str">
        <f>VLOOKUP(B22,'TABLA PUENTE'!A:G,7,)</f>
        <v>-</v>
      </c>
      <c r="K22" s="12">
        <f>VLOOKUP(B22,'TABLA PUENTE'!A:AE,31,)</f>
        <v>16871.68</v>
      </c>
      <c r="L22" s="22" t="s">
        <v>123</v>
      </c>
      <c r="M22" s="22" t="s">
        <v>2279</v>
      </c>
    </row>
    <row r="23" spans="1:13" x14ac:dyDescent="0.25">
      <c r="A23" s="23">
        <v>8294</v>
      </c>
      <c r="B23" s="23" t="s">
        <v>993</v>
      </c>
      <c r="C23" s="23">
        <v>2</v>
      </c>
      <c r="D23" s="23" t="s">
        <v>600</v>
      </c>
      <c r="E23" s="23" t="s">
        <v>994</v>
      </c>
      <c r="F23" s="23">
        <v>2410.2399999999998</v>
      </c>
      <c r="G23" s="23">
        <v>15064</v>
      </c>
      <c r="H23" s="23">
        <v>602.55999999999995</v>
      </c>
      <c r="I23" s="11">
        <v>16871.68</v>
      </c>
      <c r="J23" s="22" t="str">
        <f>VLOOKUP(B23,'TABLA PUENTE'!A:G,7,)</f>
        <v>-</v>
      </c>
      <c r="K23" s="12">
        <f>VLOOKUP(B23,'TABLA PUENTE'!A:AE,31,)</f>
        <v>16871.68</v>
      </c>
      <c r="L23" s="22" t="s">
        <v>123</v>
      </c>
      <c r="M23" s="22" t="s">
        <v>2279</v>
      </c>
    </row>
    <row r="24" spans="1:13" x14ac:dyDescent="0.25">
      <c r="A24" s="23">
        <v>8407</v>
      </c>
      <c r="B24" s="23" t="s">
        <v>996</v>
      </c>
      <c r="C24" s="23">
        <v>2</v>
      </c>
      <c r="D24" s="23" t="s">
        <v>603</v>
      </c>
      <c r="E24" s="23" t="s">
        <v>997</v>
      </c>
      <c r="F24" s="23">
        <v>2410.2399999999998</v>
      </c>
      <c r="G24" s="23">
        <v>15064</v>
      </c>
      <c r="H24" s="23">
        <v>602.55999999999995</v>
      </c>
      <c r="I24" s="11">
        <v>16871.68</v>
      </c>
      <c r="J24" s="22" t="str">
        <f>VLOOKUP(B24,'TABLA PUENTE'!A:G,7,)</f>
        <v>-</v>
      </c>
      <c r="K24" s="12">
        <f>VLOOKUP(B24,'TABLA PUENTE'!A:AE,31,)</f>
        <v>16871.68</v>
      </c>
      <c r="L24" s="22" t="s">
        <v>123</v>
      </c>
      <c r="M24" s="22" t="s">
        <v>2279</v>
      </c>
    </row>
    <row r="25" spans="1:13" x14ac:dyDescent="0.25">
      <c r="A25" s="23">
        <v>8361</v>
      </c>
      <c r="B25" s="23" t="s">
        <v>1013</v>
      </c>
      <c r="C25" s="23">
        <v>88</v>
      </c>
      <c r="D25" s="23" t="s">
        <v>594</v>
      </c>
      <c r="E25" s="23" t="s">
        <v>1014</v>
      </c>
      <c r="F25" s="23">
        <v>1299.2</v>
      </c>
      <c r="G25" s="23">
        <v>8120</v>
      </c>
      <c r="H25" s="23">
        <v>324.8</v>
      </c>
      <c r="I25" s="11">
        <v>9094.4</v>
      </c>
      <c r="J25" s="22" t="e">
        <f>VLOOKUP(B25,'TABLA PUENTE'!A:G,7,)</f>
        <v>#N/A</v>
      </c>
      <c r="K25" s="12" t="e">
        <f>VLOOKUP(B25,'TABLA PUENTE'!A:AE,31,)</f>
        <v>#N/A</v>
      </c>
      <c r="L25" s="22" t="s">
        <v>56</v>
      </c>
      <c r="M25" s="22" t="s">
        <v>2278</v>
      </c>
    </row>
    <row r="26" spans="1:13" x14ac:dyDescent="0.25">
      <c r="A26" s="23">
        <v>8122</v>
      </c>
      <c r="B26" s="23" t="s">
        <v>1471</v>
      </c>
      <c r="C26" s="23">
        <v>88</v>
      </c>
      <c r="D26" s="23" t="s">
        <v>606</v>
      </c>
      <c r="E26" s="23" t="s">
        <v>1472</v>
      </c>
      <c r="F26" s="23">
        <v>4420.25</v>
      </c>
      <c r="G26" s="23">
        <v>27626.58</v>
      </c>
      <c r="H26" s="23">
        <v>1105.06</v>
      </c>
      <c r="I26" s="11">
        <v>30941.77</v>
      </c>
      <c r="J26" s="22" t="e">
        <f>VLOOKUP(B26,'TABLA PUENTE'!A:G,7,)</f>
        <v>#N/A</v>
      </c>
      <c r="K26" s="12" t="e">
        <f>VLOOKUP(B26,'TABLA PUENTE'!A:AE,31,)</f>
        <v>#N/A</v>
      </c>
      <c r="L26" s="22" t="s">
        <v>205</v>
      </c>
      <c r="M26" s="22" t="s">
        <v>2278</v>
      </c>
    </row>
    <row r="27" spans="1:13" x14ac:dyDescent="0.25">
      <c r="A27" s="23">
        <v>8160</v>
      </c>
      <c r="B27" s="23" t="s">
        <v>1040</v>
      </c>
      <c r="C27" s="23">
        <v>2</v>
      </c>
      <c r="D27" s="23" t="s">
        <v>603</v>
      </c>
      <c r="E27" s="23" t="s">
        <v>1041</v>
      </c>
      <c r="F27" s="23">
        <v>3066.4</v>
      </c>
      <c r="G27" s="23">
        <v>19165</v>
      </c>
      <c r="H27" s="23">
        <v>766.6</v>
      </c>
      <c r="I27" s="11">
        <v>21464.799999999999</v>
      </c>
      <c r="J27" s="22" t="e">
        <f>VLOOKUP(B27,'TABLA PUENTE'!A:G,7,)</f>
        <v>#N/A</v>
      </c>
      <c r="K27" s="12" t="e">
        <f>VLOOKUP(B27,'TABLA PUENTE'!A:AE,31,)</f>
        <v>#N/A</v>
      </c>
      <c r="L27" s="22" t="s">
        <v>2276</v>
      </c>
      <c r="M27" s="22" t="s">
        <v>2278</v>
      </c>
    </row>
    <row r="28" spans="1:13" x14ac:dyDescent="0.25">
      <c r="A28" s="23">
        <v>8240</v>
      </c>
      <c r="B28" s="23" t="s">
        <v>1047</v>
      </c>
      <c r="C28" s="23">
        <v>2</v>
      </c>
      <c r="D28" s="23" t="s">
        <v>603</v>
      </c>
      <c r="E28" s="23" t="s">
        <v>1048</v>
      </c>
      <c r="F28" s="23">
        <v>2410.2399999999998</v>
      </c>
      <c r="G28" s="23">
        <v>15064</v>
      </c>
      <c r="H28" s="23">
        <v>602.55999999999995</v>
      </c>
      <c r="I28" s="11">
        <v>16871.68</v>
      </c>
      <c r="J28" s="22" t="str">
        <f>VLOOKUP(B28,'TABLA PUENTE'!A:G,7,)</f>
        <v>-</v>
      </c>
      <c r="K28" s="12">
        <f>VLOOKUP(B28,'TABLA PUENTE'!A:AE,31,)</f>
        <v>16871.68</v>
      </c>
      <c r="L28" s="22" t="s">
        <v>123</v>
      </c>
      <c r="M28" s="22" t="s">
        <v>2279</v>
      </c>
    </row>
    <row r="29" spans="1:13" x14ac:dyDescent="0.25">
      <c r="A29" s="23">
        <v>8123</v>
      </c>
      <c r="B29" s="23" t="s">
        <v>1473</v>
      </c>
      <c r="C29" s="23">
        <v>88</v>
      </c>
      <c r="D29" s="23" t="s">
        <v>606</v>
      </c>
      <c r="E29" s="23" t="s">
        <v>1474</v>
      </c>
      <c r="F29" s="23">
        <v>4411.21</v>
      </c>
      <c r="G29" s="23">
        <v>27570.06</v>
      </c>
      <c r="H29" s="23">
        <v>1102.8</v>
      </c>
      <c r="I29" s="11">
        <v>30878.47</v>
      </c>
      <c r="J29" s="22" t="e">
        <f>VLOOKUP(B29,'TABLA PUENTE'!A:G,7,)</f>
        <v>#N/A</v>
      </c>
      <c r="K29" s="12" t="e">
        <f>VLOOKUP(B29,'TABLA PUENTE'!A:AE,31,)</f>
        <v>#N/A</v>
      </c>
      <c r="L29" s="22" t="s">
        <v>205</v>
      </c>
      <c r="M29" s="22" t="s">
        <v>2278</v>
      </c>
    </row>
    <row r="30" spans="1:13" x14ac:dyDescent="0.25">
      <c r="A30" s="23">
        <v>8334</v>
      </c>
      <c r="B30" s="23" t="s">
        <v>1066</v>
      </c>
      <c r="C30" s="23">
        <v>2</v>
      </c>
      <c r="D30" s="23" t="s">
        <v>603</v>
      </c>
      <c r="E30" s="23" t="s">
        <v>1067</v>
      </c>
      <c r="F30" s="23">
        <v>1416.29</v>
      </c>
      <c r="G30" s="23">
        <v>8851.7900000000009</v>
      </c>
      <c r="H30" s="23">
        <v>354.07</v>
      </c>
      <c r="I30" s="11">
        <v>9914.01</v>
      </c>
      <c r="J30" s="22" t="str">
        <f>VLOOKUP(B30,'TABLA PUENTE'!A:G,7,)</f>
        <v>-</v>
      </c>
      <c r="K30" s="12">
        <f>VLOOKUP(B30,'TABLA PUENTE'!A:AE,31,)</f>
        <v>9914.01</v>
      </c>
      <c r="L30" s="22" t="s">
        <v>74</v>
      </c>
      <c r="M30" s="22" t="s">
        <v>2279</v>
      </c>
    </row>
    <row r="31" spans="1:13" x14ac:dyDescent="0.25">
      <c r="A31" s="23">
        <v>8377</v>
      </c>
      <c r="B31" s="23" t="s">
        <v>1084</v>
      </c>
      <c r="C31" s="23">
        <v>2</v>
      </c>
      <c r="D31" s="23" t="s">
        <v>603</v>
      </c>
      <c r="E31" s="23" t="s">
        <v>1085</v>
      </c>
      <c r="F31" s="23">
        <v>2410.2399999999998</v>
      </c>
      <c r="G31" s="23">
        <v>15064</v>
      </c>
      <c r="H31" s="23">
        <v>602.55999999999995</v>
      </c>
      <c r="I31" s="11">
        <v>16871.68</v>
      </c>
      <c r="J31" s="22" t="str">
        <f>VLOOKUP(B31,'TABLA PUENTE'!A:G,7,)</f>
        <v>-</v>
      </c>
      <c r="K31" s="12">
        <f>VLOOKUP(B31,'TABLA PUENTE'!A:AE,31,)</f>
        <v>16871.68</v>
      </c>
      <c r="L31" s="22" t="s">
        <v>123</v>
      </c>
      <c r="M31" s="22" t="s">
        <v>2279</v>
      </c>
    </row>
    <row r="32" spans="1:13" x14ac:dyDescent="0.25">
      <c r="A32" s="23">
        <v>8241</v>
      </c>
      <c r="B32" s="23" t="s">
        <v>1089</v>
      </c>
      <c r="C32" s="23">
        <v>2</v>
      </c>
      <c r="D32" s="23" t="s">
        <v>603</v>
      </c>
      <c r="E32" s="23" t="s">
        <v>1090</v>
      </c>
      <c r="F32" s="23">
        <v>2410.2399999999998</v>
      </c>
      <c r="G32" s="23">
        <v>15064</v>
      </c>
      <c r="H32" s="23">
        <v>602.55999999999995</v>
      </c>
      <c r="I32" s="11">
        <v>16871.68</v>
      </c>
      <c r="J32" s="22" t="str">
        <f>VLOOKUP(B32,'TABLA PUENTE'!A:G,7,)</f>
        <v>-</v>
      </c>
      <c r="K32" s="12">
        <f>VLOOKUP(B32,'TABLA PUENTE'!A:AE,31,)</f>
        <v>16871.68</v>
      </c>
      <c r="L32" s="22" t="s">
        <v>123</v>
      </c>
      <c r="M32" s="22" t="s">
        <v>2279</v>
      </c>
    </row>
    <row r="33" spans="1:13" x14ac:dyDescent="0.25">
      <c r="A33" s="23">
        <v>8366</v>
      </c>
      <c r="B33" s="23" t="s">
        <v>1096</v>
      </c>
      <c r="C33" s="23">
        <v>88</v>
      </c>
      <c r="D33" s="23" t="s">
        <v>594</v>
      </c>
      <c r="E33" s="23" t="s">
        <v>1097</v>
      </c>
      <c r="F33" s="23">
        <v>1299.2</v>
      </c>
      <c r="G33" s="23">
        <v>8120</v>
      </c>
      <c r="H33" s="23">
        <v>324.8</v>
      </c>
      <c r="I33" s="11">
        <v>9094.4</v>
      </c>
      <c r="J33" s="22" t="e">
        <f>VLOOKUP(B33,'TABLA PUENTE'!A:G,7,)</f>
        <v>#N/A</v>
      </c>
      <c r="K33" s="12" t="e">
        <f>VLOOKUP(B33,'TABLA PUENTE'!A:AE,31,)</f>
        <v>#N/A</v>
      </c>
      <c r="L33" s="22" t="s">
        <v>56</v>
      </c>
      <c r="M33" s="22" t="s">
        <v>2278</v>
      </c>
    </row>
    <row r="34" spans="1:13" x14ac:dyDescent="0.25">
      <c r="A34" s="23">
        <v>7990</v>
      </c>
      <c r="B34" s="23" t="s">
        <v>1100</v>
      </c>
      <c r="C34" s="23">
        <v>2</v>
      </c>
      <c r="D34" s="23" t="s">
        <v>594</v>
      </c>
      <c r="E34" s="23" t="s">
        <v>1101</v>
      </c>
      <c r="F34" s="23">
        <v>2410.2399999999998</v>
      </c>
      <c r="G34" s="23">
        <v>15064</v>
      </c>
      <c r="H34" s="23">
        <v>602.55999999999995</v>
      </c>
      <c r="I34" s="11">
        <v>16871.68</v>
      </c>
      <c r="J34" s="22" t="str">
        <f>VLOOKUP(B34,'TABLA PUENTE'!A:G,7,)</f>
        <v>-</v>
      </c>
      <c r="K34" s="12">
        <f>VLOOKUP(B34,'TABLA PUENTE'!A:AE,31,)</f>
        <v>16871.68</v>
      </c>
      <c r="L34" s="22" t="s">
        <v>123</v>
      </c>
      <c r="M34" s="22" t="s">
        <v>2279</v>
      </c>
    </row>
    <row r="35" spans="1:13" x14ac:dyDescent="0.25">
      <c r="A35" s="23">
        <v>8288</v>
      </c>
      <c r="B35" s="23" t="s">
        <v>1109</v>
      </c>
      <c r="C35" s="23">
        <v>2</v>
      </c>
      <c r="D35" s="23" t="s">
        <v>600</v>
      </c>
      <c r="E35" s="23" t="s">
        <v>1110</v>
      </c>
      <c r="F35" s="23">
        <v>3518.49</v>
      </c>
      <c r="G35" s="23">
        <v>21990.55</v>
      </c>
      <c r="H35" s="23">
        <v>879.62</v>
      </c>
      <c r="I35" s="11">
        <v>24629.42</v>
      </c>
      <c r="J35" s="22" t="e">
        <f>VLOOKUP(B35,'TABLA PUENTE'!A:G,7,)</f>
        <v>#N/A</v>
      </c>
      <c r="K35" s="12" t="e">
        <f>VLOOKUP(B35,'TABLA PUENTE'!A:AE,31,)</f>
        <v>#N/A</v>
      </c>
      <c r="L35" s="22" t="s">
        <v>74</v>
      </c>
      <c r="M35" s="22" t="s">
        <v>2278</v>
      </c>
    </row>
    <row r="36" spans="1:13" x14ac:dyDescent="0.25">
      <c r="A36" s="23">
        <v>8276</v>
      </c>
      <c r="B36" s="23" t="s">
        <v>1116</v>
      </c>
      <c r="C36" s="23">
        <v>2</v>
      </c>
      <c r="D36" s="23" t="s">
        <v>600</v>
      </c>
      <c r="E36" s="23" t="s">
        <v>1117</v>
      </c>
      <c r="F36" s="23">
        <v>3334.24</v>
      </c>
      <c r="G36" s="23">
        <v>20839</v>
      </c>
      <c r="H36" s="23">
        <v>833.56</v>
      </c>
      <c r="I36" s="11">
        <v>23339.68</v>
      </c>
      <c r="J36" s="22" t="e">
        <f>VLOOKUP(B36,'TABLA PUENTE'!A:G,7,)</f>
        <v>#N/A</v>
      </c>
      <c r="K36" s="12" t="e">
        <f>VLOOKUP(B36,'TABLA PUENTE'!A:AE,31,)</f>
        <v>#N/A</v>
      </c>
      <c r="L36" s="22" t="s">
        <v>74</v>
      </c>
      <c r="M36" s="22" t="s">
        <v>2278</v>
      </c>
    </row>
    <row r="37" spans="1:13" x14ac:dyDescent="0.25">
      <c r="A37" s="23">
        <v>8188</v>
      </c>
      <c r="B37" s="23" t="s">
        <v>1136</v>
      </c>
      <c r="C37" s="23">
        <v>88</v>
      </c>
      <c r="D37" s="23" t="s">
        <v>594</v>
      </c>
      <c r="E37" s="23" t="s">
        <v>1137</v>
      </c>
      <c r="F37" s="23">
        <v>1746.4</v>
      </c>
      <c r="G37" s="23">
        <v>10915</v>
      </c>
      <c r="H37" s="23">
        <v>436.6</v>
      </c>
      <c r="I37" s="11">
        <v>12224.8</v>
      </c>
      <c r="J37" s="22" t="e">
        <f>VLOOKUP(B37,'TABLA PUENTE'!A:G,7,)</f>
        <v>#N/A</v>
      </c>
      <c r="K37" s="12" t="e">
        <f>VLOOKUP(B37,'TABLA PUENTE'!A:AE,31,)</f>
        <v>#N/A</v>
      </c>
      <c r="L37" s="22" t="s">
        <v>56</v>
      </c>
      <c r="M37" s="22" t="s">
        <v>2278</v>
      </c>
    </row>
    <row r="38" spans="1:13" x14ac:dyDescent="0.25">
      <c r="A38" s="23">
        <v>7984</v>
      </c>
      <c r="B38" s="23" t="s">
        <v>1144</v>
      </c>
      <c r="C38" s="23">
        <v>2</v>
      </c>
      <c r="D38" s="23" t="s">
        <v>594</v>
      </c>
      <c r="E38" s="23" t="s">
        <v>1145</v>
      </c>
      <c r="F38" s="23">
        <v>2672.8</v>
      </c>
      <c r="G38" s="23">
        <v>16705</v>
      </c>
      <c r="H38" s="23">
        <v>668.2</v>
      </c>
      <c r="I38" s="11">
        <v>18709.599999999999</v>
      </c>
      <c r="J38" s="22" t="e">
        <f>VLOOKUP(B38,'TABLA PUENTE'!A:G,7,)</f>
        <v>#N/A</v>
      </c>
      <c r="K38" s="12" t="e">
        <f>VLOOKUP(B38,'TABLA PUENTE'!A:AE,31,)</f>
        <v>#N/A</v>
      </c>
      <c r="L38" s="22" t="s">
        <v>44</v>
      </c>
      <c r="M38" s="22" t="s">
        <v>2278</v>
      </c>
    </row>
    <row r="39" spans="1:13" x14ac:dyDescent="0.25">
      <c r="A39" s="23">
        <v>8154</v>
      </c>
      <c r="B39" s="23" t="s">
        <v>1165</v>
      </c>
      <c r="C39" s="23">
        <v>88</v>
      </c>
      <c r="D39" s="23" t="s">
        <v>600</v>
      </c>
      <c r="E39" s="23" t="s">
        <v>1166</v>
      </c>
      <c r="F39" s="23">
        <v>2796.16</v>
      </c>
      <c r="G39" s="23">
        <v>17476</v>
      </c>
      <c r="H39" s="23">
        <v>699.04</v>
      </c>
      <c r="I39" s="11">
        <v>19573.12</v>
      </c>
      <c r="J39" s="22" t="e">
        <f>VLOOKUP(B39,'TABLA PUENTE'!A:G,7,)</f>
        <v>#N/A</v>
      </c>
      <c r="K39" s="12" t="e">
        <f>VLOOKUP(B39,'TABLA PUENTE'!A:AE,31,)</f>
        <v>#N/A</v>
      </c>
      <c r="L39" s="22" t="s">
        <v>74</v>
      </c>
      <c r="M39" s="22" t="s">
        <v>2278</v>
      </c>
    </row>
    <row r="40" spans="1:13" x14ac:dyDescent="0.25">
      <c r="A40" s="23">
        <v>8275</v>
      </c>
      <c r="B40" s="23" t="s">
        <v>1180</v>
      </c>
      <c r="C40" s="23">
        <v>2</v>
      </c>
      <c r="D40" s="23" t="s">
        <v>600</v>
      </c>
      <c r="E40" s="23" t="s">
        <v>1181</v>
      </c>
      <c r="F40" s="23">
        <v>3334.46</v>
      </c>
      <c r="G40" s="23">
        <v>20840.37</v>
      </c>
      <c r="H40" s="23">
        <v>833.61</v>
      </c>
      <c r="I40" s="11">
        <v>23341.22</v>
      </c>
      <c r="J40" s="22" t="e">
        <f>VLOOKUP(B40,'TABLA PUENTE'!A:G,7,)</f>
        <v>#N/A</v>
      </c>
      <c r="K40" s="12" t="e">
        <f>VLOOKUP(B40,'TABLA PUENTE'!A:AE,31,)</f>
        <v>#N/A</v>
      </c>
      <c r="L40" s="22" t="s">
        <v>74</v>
      </c>
      <c r="M40" s="22" t="s">
        <v>2278</v>
      </c>
    </row>
    <row r="41" spans="1:13" x14ac:dyDescent="0.25">
      <c r="A41" s="23">
        <v>7985</v>
      </c>
      <c r="B41" s="23" t="s">
        <v>1187</v>
      </c>
      <c r="C41" s="23">
        <v>2</v>
      </c>
      <c r="D41" s="23" t="s">
        <v>594</v>
      </c>
      <c r="E41" s="23" t="s">
        <v>1188</v>
      </c>
      <c r="F41" s="23">
        <v>2672.8</v>
      </c>
      <c r="G41" s="23">
        <v>16705</v>
      </c>
      <c r="H41" s="23">
        <v>668.2</v>
      </c>
      <c r="I41" s="11">
        <v>18709.599999999999</v>
      </c>
      <c r="J41" s="22" t="e">
        <f>VLOOKUP(B41,'TABLA PUENTE'!A:G,7,)</f>
        <v>#N/A</v>
      </c>
      <c r="K41" s="12" t="e">
        <f>VLOOKUP(B41,'TABLA PUENTE'!A:AE,31,)</f>
        <v>#N/A</v>
      </c>
      <c r="L41" s="22" t="s">
        <v>44</v>
      </c>
      <c r="M41" s="22" t="s">
        <v>2278</v>
      </c>
    </row>
    <row r="42" spans="1:13" x14ac:dyDescent="0.25">
      <c r="A42" s="23">
        <v>8159</v>
      </c>
      <c r="B42" s="23" t="s">
        <v>1196</v>
      </c>
      <c r="C42" s="23">
        <v>2</v>
      </c>
      <c r="D42" s="23" t="s">
        <v>603</v>
      </c>
      <c r="E42" s="23" t="s">
        <v>1197</v>
      </c>
      <c r="F42" s="23">
        <v>3066.4</v>
      </c>
      <c r="G42" s="23">
        <v>19165</v>
      </c>
      <c r="H42" s="23">
        <v>766.6</v>
      </c>
      <c r="I42" s="11">
        <v>21464.799999999999</v>
      </c>
      <c r="J42" s="22" t="e">
        <f>VLOOKUP(B42,'TABLA PUENTE'!A:G,7,)</f>
        <v>#N/A</v>
      </c>
      <c r="K42" s="12" t="e">
        <f>VLOOKUP(B42,'TABLA PUENTE'!A:AE,31,)</f>
        <v>#N/A</v>
      </c>
      <c r="L42" s="22" t="s">
        <v>2276</v>
      </c>
      <c r="M42" s="22" t="s">
        <v>2278</v>
      </c>
    </row>
    <row r="43" spans="1:13" x14ac:dyDescent="0.25">
      <c r="A43" s="23">
        <v>8356</v>
      </c>
      <c r="B43" s="23" t="s">
        <v>1203</v>
      </c>
      <c r="C43" s="23">
        <v>88</v>
      </c>
      <c r="D43" s="23" t="s">
        <v>600</v>
      </c>
      <c r="E43" s="23" t="s">
        <v>1204</v>
      </c>
      <c r="F43" s="23">
        <v>2588.7800000000002</v>
      </c>
      <c r="G43" s="23">
        <v>16179.88</v>
      </c>
      <c r="H43" s="23">
        <v>647.20000000000005</v>
      </c>
      <c r="I43" s="11">
        <v>18121.46</v>
      </c>
      <c r="J43" s="22" t="e">
        <f>VLOOKUP(B43,'TABLA PUENTE'!A:G,7,)</f>
        <v>#N/A</v>
      </c>
      <c r="K43" s="12" t="e">
        <f>VLOOKUP(B43,'TABLA PUENTE'!A:AE,31,)</f>
        <v>#N/A</v>
      </c>
      <c r="L43" s="22" t="s">
        <v>74</v>
      </c>
      <c r="M43" s="22" t="s">
        <v>2278</v>
      </c>
    </row>
    <row r="44" spans="1:13" x14ac:dyDescent="0.25">
      <c r="A44" s="23">
        <v>8268</v>
      </c>
      <c r="B44" s="23" t="s">
        <v>1207</v>
      </c>
      <c r="C44" s="23">
        <v>88</v>
      </c>
      <c r="D44" s="23" t="s">
        <v>594</v>
      </c>
      <c r="E44" s="23" t="s">
        <v>1208</v>
      </c>
      <c r="F44" s="23">
        <v>1299.2</v>
      </c>
      <c r="G44" s="23">
        <v>8120</v>
      </c>
      <c r="H44" s="23">
        <v>324.8</v>
      </c>
      <c r="I44" s="11">
        <v>9094.4</v>
      </c>
      <c r="J44" s="22" t="e">
        <f>VLOOKUP(B44,'TABLA PUENTE'!A:G,7,)</f>
        <v>#N/A</v>
      </c>
      <c r="K44" s="12" t="e">
        <f>VLOOKUP(B44,'TABLA PUENTE'!A:AE,31,)</f>
        <v>#N/A</v>
      </c>
      <c r="L44" s="22" t="s">
        <v>56</v>
      </c>
      <c r="M44" s="22" t="s">
        <v>2278</v>
      </c>
    </row>
    <row r="45" spans="1:13" x14ac:dyDescent="0.25">
      <c r="A45" s="23">
        <v>8272</v>
      </c>
      <c r="B45" s="23" t="s">
        <v>1211</v>
      </c>
      <c r="C45" s="23">
        <v>2</v>
      </c>
      <c r="D45" s="23" t="s">
        <v>600</v>
      </c>
      <c r="E45" s="23" t="s">
        <v>1212</v>
      </c>
      <c r="F45" s="23">
        <v>3549.37</v>
      </c>
      <c r="G45" s="23">
        <v>22183.57</v>
      </c>
      <c r="H45" s="23">
        <v>887.34</v>
      </c>
      <c r="I45" s="11">
        <v>24845.599999999999</v>
      </c>
      <c r="J45" s="22" t="e">
        <f>VLOOKUP(B45,'TABLA PUENTE'!A:G,7,)</f>
        <v>#N/A</v>
      </c>
      <c r="K45" s="12" t="e">
        <f>VLOOKUP(B45,'TABLA PUENTE'!A:AE,31,)</f>
        <v>#N/A</v>
      </c>
      <c r="L45" s="22" t="s">
        <v>74</v>
      </c>
      <c r="M45" s="22" t="s">
        <v>2278</v>
      </c>
    </row>
    <row r="46" spans="1:13" x14ac:dyDescent="0.25">
      <c r="A46" s="23">
        <v>8478</v>
      </c>
      <c r="B46" s="23" t="s">
        <v>2243</v>
      </c>
      <c r="C46" s="23">
        <v>0</v>
      </c>
      <c r="D46" s="23" t="s">
        <v>600</v>
      </c>
      <c r="E46" s="23" t="s">
        <v>2244</v>
      </c>
      <c r="F46" s="23">
        <v>2733.6</v>
      </c>
      <c r="G46" s="23">
        <v>17085</v>
      </c>
      <c r="H46" s="23">
        <v>683.4</v>
      </c>
      <c r="I46" s="11">
        <v>19135.2</v>
      </c>
      <c r="J46" s="22" t="e">
        <f>VLOOKUP(B46,'TABLA PUENTE'!A:G,7,)</f>
        <v>#N/A</v>
      </c>
      <c r="K46" s="12" t="e">
        <f>VLOOKUP(B46,'TABLA PUENTE'!A:AE,31,)</f>
        <v>#N/A</v>
      </c>
      <c r="L46" s="22" t="s">
        <v>44</v>
      </c>
      <c r="M46" s="22" t="s">
        <v>2278</v>
      </c>
    </row>
    <row r="47" spans="1:13" x14ac:dyDescent="0.25">
      <c r="A47" s="23">
        <v>7956</v>
      </c>
      <c r="B47" s="23" t="s">
        <v>1248</v>
      </c>
      <c r="C47" s="23">
        <v>2</v>
      </c>
      <c r="D47" s="23" t="s">
        <v>603</v>
      </c>
      <c r="E47" s="23" t="s">
        <v>1249</v>
      </c>
      <c r="F47" s="23">
        <v>2410.2399999999998</v>
      </c>
      <c r="G47" s="23">
        <v>15064</v>
      </c>
      <c r="H47" s="23">
        <v>602.55999999999995</v>
      </c>
      <c r="I47" s="11">
        <v>16871.68</v>
      </c>
      <c r="J47" s="22" t="str">
        <f>VLOOKUP(B47,'TABLA PUENTE'!A:G,7,)</f>
        <v>-</v>
      </c>
      <c r="K47" s="12">
        <f>VLOOKUP(B47,'TABLA PUENTE'!A:AE,31,)</f>
        <v>16871.68</v>
      </c>
      <c r="L47" s="22" t="s">
        <v>123</v>
      </c>
      <c r="M47" s="22" t="s">
        <v>2279</v>
      </c>
    </row>
    <row r="48" spans="1:13" x14ac:dyDescent="0.25">
      <c r="A48" s="23">
        <v>7957</v>
      </c>
      <c r="B48" s="23" t="s">
        <v>1267</v>
      </c>
      <c r="C48" s="23">
        <v>2</v>
      </c>
      <c r="D48" s="23" t="s">
        <v>603</v>
      </c>
      <c r="E48" s="23" t="s">
        <v>1268</v>
      </c>
      <c r="F48" s="23">
        <v>2410.2399999999998</v>
      </c>
      <c r="G48" s="23">
        <v>15064</v>
      </c>
      <c r="H48" s="23">
        <v>602.55999999999995</v>
      </c>
      <c r="I48" s="11">
        <v>16871.68</v>
      </c>
      <c r="J48" s="22" t="str">
        <f>VLOOKUP(B48,'TABLA PUENTE'!A:G,7,)</f>
        <v>-</v>
      </c>
      <c r="K48" s="12">
        <f>VLOOKUP(B48,'TABLA PUENTE'!A:AE,31,)</f>
        <v>16871.68</v>
      </c>
      <c r="L48" s="22" t="s">
        <v>123</v>
      </c>
      <c r="M48" s="22" t="s">
        <v>2279</v>
      </c>
    </row>
    <row r="49" spans="1:13" x14ac:dyDescent="0.25">
      <c r="A49" s="23">
        <v>7991</v>
      </c>
      <c r="B49" s="23" t="s">
        <v>1282</v>
      </c>
      <c r="C49" s="23">
        <v>2</v>
      </c>
      <c r="D49" s="23" t="s">
        <v>594</v>
      </c>
      <c r="E49" s="23" t="s">
        <v>1283</v>
      </c>
      <c r="F49" s="23">
        <v>2410.2399999999998</v>
      </c>
      <c r="G49" s="23">
        <v>15064</v>
      </c>
      <c r="H49" s="23">
        <v>602.55999999999995</v>
      </c>
      <c r="I49" s="11">
        <v>16871.68</v>
      </c>
      <c r="J49" s="22" t="str">
        <f>VLOOKUP(B49,'TABLA PUENTE'!A:G,7,)</f>
        <v>-</v>
      </c>
      <c r="K49" s="12">
        <f>VLOOKUP(B49,'TABLA PUENTE'!A:AE,31,)</f>
        <v>16871.68</v>
      </c>
      <c r="L49" s="22" t="s">
        <v>123</v>
      </c>
      <c r="M49" s="22" t="s">
        <v>2279</v>
      </c>
    </row>
    <row r="50" spans="1:13" x14ac:dyDescent="0.25">
      <c r="A50" s="23">
        <v>8071</v>
      </c>
      <c r="B50" s="23" t="s">
        <v>1287</v>
      </c>
      <c r="C50" s="23">
        <v>88</v>
      </c>
      <c r="D50" s="23" t="s">
        <v>600</v>
      </c>
      <c r="E50" s="23" t="s">
        <v>1288</v>
      </c>
      <c r="F50" s="23">
        <v>2796.01</v>
      </c>
      <c r="G50" s="23">
        <v>17475.04</v>
      </c>
      <c r="H50" s="23">
        <v>699</v>
      </c>
      <c r="I50" s="11">
        <v>19572.05</v>
      </c>
      <c r="J50" s="22" t="e">
        <f>VLOOKUP(B50,'TABLA PUENTE'!A:G,7,)</f>
        <v>#N/A</v>
      </c>
      <c r="K50" s="12" t="e">
        <f>VLOOKUP(B50,'TABLA PUENTE'!A:AE,31,)</f>
        <v>#N/A</v>
      </c>
      <c r="L50" s="22" t="s">
        <v>74</v>
      </c>
      <c r="M50" s="22" t="s">
        <v>2278</v>
      </c>
    </row>
    <row r="51" spans="1:13" x14ac:dyDescent="0.25">
      <c r="A51" s="23">
        <v>8196</v>
      </c>
      <c r="B51" s="23" t="s">
        <v>1302</v>
      </c>
      <c r="C51" s="23">
        <v>88</v>
      </c>
      <c r="D51" s="23" t="s">
        <v>594</v>
      </c>
      <c r="E51" s="23" t="s">
        <v>1303</v>
      </c>
      <c r="F51" s="23">
        <v>1299.2</v>
      </c>
      <c r="G51" s="23">
        <v>8120</v>
      </c>
      <c r="H51" s="23">
        <v>324.8</v>
      </c>
      <c r="I51" s="11">
        <v>9094.4</v>
      </c>
      <c r="J51" s="22" t="e">
        <f>VLOOKUP(B51,'TABLA PUENTE'!A:G,7,)</f>
        <v>#N/A</v>
      </c>
      <c r="K51" s="12" t="e">
        <f>VLOOKUP(B51,'TABLA PUENTE'!A:AE,31,)</f>
        <v>#N/A</v>
      </c>
      <c r="L51" s="22" t="s">
        <v>56</v>
      </c>
      <c r="M51" s="22" t="s">
        <v>2278</v>
      </c>
    </row>
    <row r="52" spans="1:13" x14ac:dyDescent="0.25">
      <c r="A52" s="23">
        <v>8295</v>
      </c>
      <c r="B52" s="23" t="s">
        <v>1308</v>
      </c>
      <c r="C52" s="23">
        <v>2</v>
      </c>
      <c r="D52" s="23" t="s">
        <v>600</v>
      </c>
      <c r="E52" s="23" t="s">
        <v>1309</v>
      </c>
      <c r="F52" s="23">
        <v>2410.2399999999998</v>
      </c>
      <c r="G52" s="23">
        <v>15064</v>
      </c>
      <c r="H52" s="23">
        <v>602.55999999999995</v>
      </c>
      <c r="I52" s="11">
        <v>16871.68</v>
      </c>
      <c r="J52" s="22" t="str">
        <f>VLOOKUP(B52,'TABLA PUENTE'!A:G,7,)</f>
        <v>-</v>
      </c>
      <c r="K52" s="12">
        <f>VLOOKUP(B52,'TABLA PUENTE'!A:AE,31,)</f>
        <v>16871.68</v>
      </c>
      <c r="L52" s="22" t="s">
        <v>123</v>
      </c>
      <c r="M52" s="22" t="s">
        <v>2279</v>
      </c>
    </row>
    <row r="53" spans="1:13" x14ac:dyDescent="0.25">
      <c r="A53" s="23">
        <v>8202</v>
      </c>
      <c r="B53" s="23" t="s">
        <v>1375</v>
      </c>
      <c r="C53" s="23">
        <v>88</v>
      </c>
      <c r="D53" s="23" t="s">
        <v>600</v>
      </c>
      <c r="E53" s="23" t="s">
        <v>1376</v>
      </c>
      <c r="F53" s="23">
        <v>4968</v>
      </c>
      <c r="G53" s="23">
        <v>31050</v>
      </c>
      <c r="H53" s="23">
        <v>1242</v>
      </c>
      <c r="I53" s="11">
        <v>34776</v>
      </c>
      <c r="J53" s="22" t="e">
        <f>VLOOKUP(B53,'TABLA PUENTE'!A:G,7,)</f>
        <v>#N/A</v>
      </c>
      <c r="K53" s="12" t="e">
        <f>VLOOKUP(B53,'TABLA PUENTE'!A:AE,31,)</f>
        <v>#N/A</v>
      </c>
      <c r="L53" s="22" t="s">
        <v>136</v>
      </c>
      <c r="M53" s="22" t="s">
        <v>2278</v>
      </c>
    </row>
    <row r="54" spans="1:13" x14ac:dyDescent="0.25">
      <c r="A54" s="23">
        <v>8203</v>
      </c>
      <c r="B54" s="23" t="s">
        <v>1377</v>
      </c>
      <c r="C54" s="23">
        <v>88</v>
      </c>
      <c r="D54" s="23" t="s">
        <v>600</v>
      </c>
      <c r="E54" s="23" t="s">
        <v>1378</v>
      </c>
      <c r="F54" s="23">
        <v>4968</v>
      </c>
      <c r="G54" s="23">
        <v>31050</v>
      </c>
      <c r="H54" s="23">
        <v>1242</v>
      </c>
      <c r="I54" s="11">
        <v>34776</v>
      </c>
      <c r="J54" s="22" t="e">
        <f>VLOOKUP(B54,'TABLA PUENTE'!A:G,7,)</f>
        <v>#N/A</v>
      </c>
      <c r="K54" s="12" t="e">
        <f>VLOOKUP(B54,'TABLA PUENTE'!A:AE,31,)</f>
        <v>#N/A</v>
      </c>
      <c r="L54" s="22" t="s">
        <v>136</v>
      </c>
      <c r="M54" s="22" t="s">
        <v>2278</v>
      </c>
    </row>
    <row r="55" spans="1:13" x14ac:dyDescent="0.25">
      <c r="A55" s="23">
        <v>8091</v>
      </c>
      <c r="B55" s="23" t="s">
        <v>1413</v>
      </c>
      <c r="C55" s="23">
        <v>2</v>
      </c>
      <c r="D55" s="23" t="s">
        <v>603</v>
      </c>
      <c r="E55" s="23" t="s">
        <v>1414</v>
      </c>
      <c r="F55" s="23">
        <v>2410.2399999999998</v>
      </c>
      <c r="G55" s="23">
        <v>15064</v>
      </c>
      <c r="H55" s="23">
        <v>602.55999999999995</v>
      </c>
      <c r="I55" s="11">
        <v>16871.68</v>
      </c>
      <c r="J55" s="22" t="str">
        <f>VLOOKUP(B55,'TABLA PUENTE'!A:G,7,)</f>
        <v>-</v>
      </c>
      <c r="K55" s="12">
        <f>VLOOKUP(B55,'TABLA PUENTE'!A:AE,31,)</f>
        <v>16871.68</v>
      </c>
      <c r="L55" s="22" t="s">
        <v>123</v>
      </c>
      <c r="M55" s="22" t="s">
        <v>2279</v>
      </c>
    </row>
    <row r="56" spans="1:13" x14ac:dyDescent="0.25">
      <c r="A56" s="23">
        <v>8280</v>
      </c>
      <c r="B56" s="23" t="s">
        <v>1439</v>
      </c>
      <c r="C56" s="23">
        <v>2</v>
      </c>
      <c r="D56" s="23" t="s">
        <v>594</v>
      </c>
      <c r="E56" s="23" t="s">
        <v>1440</v>
      </c>
      <c r="F56" s="23">
        <v>3579.84</v>
      </c>
      <c r="G56" s="23">
        <v>22374</v>
      </c>
      <c r="H56" s="23">
        <v>894.96</v>
      </c>
      <c r="I56" s="11">
        <v>25058.880000000001</v>
      </c>
      <c r="J56" s="22" t="e">
        <f>VLOOKUP(B56,'TABLA PUENTE'!A:G,7,)</f>
        <v>#N/A</v>
      </c>
      <c r="K56" s="12" t="e">
        <f>VLOOKUP(B56,'TABLA PUENTE'!A:AE,31,)</f>
        <v>#N/A</v>
      </c>
      <c r="L56" s="22" t="s">
        <v>74</v>
      </c>
      <c r="M56" s="22" t="s">
        <v>2278</v>
      </c>
    </row>
    <row r="57" spans="1:13" x14ac:dyDescent="0.25">
      <c r="A57" s="23">
        <v>8281</v>
      </c>
      <c r="B57" s="23" t="s">
        <v>1452</v>
      </c>
      <c r="C57" s="23">
        <v>2</v>
      </c>
      <c r="D57" s="23" t="s">
        <v>594</v>
      </c>
      <c r="E57" s="23" t="s">
        <v>1453</v>
      </c>
      <c r="F57" s="23">
        <v>3579.84</v>
      </c>
      <c r="G57" s="23">
        <v>22374</v>
      </c>
      <c r="H57" s="23">
        <v>894.96</v>
      </c>
      <c r="I57" s="11">
        <v>25058.880000000001</v>
      </c>
      <c r="J57" s="22" t="e">
        <f>VLOOKUP(B57,'TABLA PUENTE'!A:G,7,)</f>
        <v>#N/A</v>
      </c>
      <c r="K57" s="12" t="e">
        <f>VLOOKUP(B57,'TABLA PUENTE'!A:AE,31,)</f>
        <v>#N/A</v>
      </c>
      <c r="L57" s="22" t="s">
        <v>74</v>
      </c>
      <c r="M57" s="22" t="s">
        <v>2278</v>
      </c>
    </row>
    <row r="58" spans="1:13" x14ac:dyDescent="0.25">
      <c r="A58" s="23">
        <v>8124</v>
      </c>
      <c r="B58" s="23" t="s">
        <v>1475</v>
      </c>
      <c r="C58" s="23">
        <v>88</v>
      </c>
      <c r="D58" s="23" t="s">
        <v>606</v>
      </c>
      <c r="E58" s="23" t="s">
        <v>1476</v>
      </c>
      <c r="F58" s="23">
        <v>3718.76</v>
      </c>
      <c r="G58" s="23">
        <v>23242.23</v>
      </c>
      <c r="H58" s="23">
        <v>929.69</v>
      </c>
      <c r="I58" s="11">
        <v>26031.3</v>
      </c>
      <c r="J58" s="22" t="e">
        <f>VLOOKUP(B58,'TABLA PUENTE'!A:G,7,)</f>
        <v>#N/A</v>
      </c>
      <c r="K58" s="12" t="e">
        <f>VLOOKUP(B58,'TABLA PUENTE'!A:AE,31,)</f>
        <v>#N/A</v>
      </c>
      <c r="L58" s="22" t="s">
        <v>205</v>
      </c>
      <c r="M58" s="22" t="s">
        <v>2278</v>
      </c>
    </row>
    <row r="59" spans="1:13" x14ac:dyDescent="0.25">
      <c r="A59" s="23">
        <v>8125</v>
      </c>
      <c r="B59" s="23" t="s">
        <v>1477</v>
      </c>
      <c r="C59" s="23">
        <v>88</v>
      </c>
      <c r="D59" s="23" t="s">
        <v>606</v>
      </c>
      <c r="E59" s="23" t="s">
        <v>1478</v>
      </c>
      <c r="F59" s="23">
        <v>3708.77</v>
      </c>
      <c r="G59" s="23">
        <v>23179.8</v>
      </c>
      <c r="H59" s="23">
        <v>927.19</v>
      </c>
      <c r="I59" s="11">
        <v>25961.38</v>
      </c>
      <c r="J59" s="22" t="e">
        <f>VLOOKUP(B59,'TABLA PUENTE'!A:G,7,)</f>
        <v>#N/A</v>
      </c>
      <c r="K59" s="12" t="e">
        <f>VLOOKUP(B59,'TABLA PUENTE'!A:AE,31,)</f>
        <v>#N/A</v>
      </c>
      <c r="L59" s="22" t="s">
        <v>205</v>
      </c>
      <c r="M59" s="22" t="s">
        <v>2278</v>
      </c>
    </row>
    <row r="60" spans="1:13" x14ac:dyDescent="0.25">
      <c r="A60" s="23">
        <v>7980</v>
      </c>
      <c r="B60" s="23" t="s">
        <v>1479</v>
      </c>
      <c r="C60" s="23">
        <v>88</v>
      </c>
      <c r="D60" s="23" t="s">
        <v>606</v>
      </c>
      <c r="E60" s="23" t="s">
        <v>1480</v>
      </c>
      <c r="F60" s="23">
        <v>0.16</v>
      </c>
      <c r="G60" s="23">
        <v>1</v>
      </c>
      <c r="H60" s="23">
        <v>0.04</v>
      </c>
      <c r="I60" s="11">
        <v>1.1200000000000001</v>
      </c>
      <c r="J60" s="22" t="e">
        <f>VLOOKUP(B60,'TABLA PUENTE'!A:G,7,)</f>
        <v>#N/A</v>
      </c>
      <c r="K60" s="12" t="e">
        <f>VLOOKUP(B60,'TABLA PUENTE'!A:AE,31,)</f>
        <v>#N/A</v>
      </c>
      <c r="L60" s="22" t="s">
        <v>205</v>
      </c>
      <c r="M60" s="22" t="s">
        <v>2278</v>
      </c>
    </row>
    <row r="61" spans="1:13" x14ac:dyDescent="0.25">
      <c r="A61" s="23">
        <v>7981</v>
      </c>
      <c r="B61" s="23" t="s">
        <v>1482</v>
      </c>
      <c r="C61" s="23">
        <v>88</v>
      </c>
      <c r="D61" s="23" t="s">
        <v>606</v>
      </c>
      <c r="E61" s="23" t="s">
        <v>1483</v>
      </c>
      <c r="F61" s="23">
        <v>0.16</v>
      </c>
      <c r="G61" s="23">
        <v>1</v>
      </c>
      <c r="H61" s="23">
        <v>0.04</v>
      </c>
      <c r="I61" s="11">
        <v>1.1200000000000001</v>
      </c>
      <c r="J61" s="22" t="e">
        <f>VLOOKUP(B61,'TABLA PUENTE'!A:G,7,)</f>
        <v>#N/A</v>
      </c>
      <c r="K61" s="12" t="e">
        <f>VLOOKUP(B61,'TABLA PUENTE'!A:AE,31,)</f>
        <v>#N/A</v>
      </c>
      <c r="L61" s="22" t="s">
        <v>205</v>
      </c>
      <c r="M61" s="22" t="s">
        <v>2278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2"/>
  <sheetViews>
    <sheetView workbookViewId="0">
      <selection activeCell="E8" sqref="E8"/>
    </sheetView>
  </sheetViews>
  <sheetFormatPr baseColWidth="10" defaultRowHeight="15" x14ac:dyDescent="0.25"/>
  <sheetData>
    <row r="1" spans="1:12" x14ac:dyDescent="0.25">
      <c r="A1" s="8" t="s">
        <v>571</v>
      </c>
      <c r="B1" s="8" t="s">
        <v>572</v>
      </c>
      <c r="C1" s="8" t="s">
        <v>573</v>
      </c>
      <c r="D1" s="8" t="s">
        <v>574</v>
      </c>
      <c r="E1" s="8" t="s">
        <v>575</v>
      </c>
      <c r="F1" s="8" t="s">
        <v>576</v>
      </c>
      <c r="G1" s="8" t="s">
        <v>577</v>
      </c>
      <c r="H1" s="8" t="s">
        <v>578</v>
      </c>
      <c r="I1" s="8" t="s">
        <v>579</v>
      </c>
      <c r="J1" s="8" t="s">
        <v>580</v>
      </c>
      <c r="K1" s="8" t="s">
        <v>581</v>
      </c>
      <c r="L1" s="11" t="s">
        <v>582</v>
      </c>
    </row>
    <row r="2" spans="1:12" x14ac:dyDescent="0.25">
      <c r="A2" s="8">
        <v>7958</v>
      </c>
      <c r="B2" s="8" t="s">
        <v>254</v>
      </c>
      <c r="C2" s="8">
        <v>2</v>
      </c>
      <c r="D2" s="8" t="s">
        <v>592</v>
      </c>
      <c r="E2" s="8">
        <v>1</v>
      </c>
      <c r="F2" s="8">
        <v>1</v>
      </c>
      <c r="G2" s="8" t="s">
        <v>603</v>
      </c>
      <c r="H2" s="8" t="s">
        <v>1134</v>
      </c>
      <c r="I2" s="8">
        <v>3725.6</v>
      </c>
      <c r="J2" s="8">
        <v>23285</v>
      </c>
      <c r="K2" s="8">
        <v>931.4</v>
      </c>
      <c r="L2" s="11">
        <v>26079.200000000001</v>
      </c>
    </row>
    <row r="3" spans="1:12" x14ac:dyDescent="0.25">
      <c r="A3" s="8">
        <v>7959</v>
      </c>
      <c r="B3" s="8" t="s">
        <v>484</v>
      </c>
      <c r="C3" s="8">
        <v>2</v>
      </c>
      <c r="D3" s="8" t="s">
        <v>592</v>
      </c>
      <c r="E3" s="8">
        <v>1</v>
      </c>
      <c r="F3" s="8">
        <v>1</v>
      </c>
      <c r="G3" s="8" t="s">
        <v>603</v>
      </c>
      <c r="H3" s="8" t="s">
        <v>1276</v>
      </c>
      <c r="I3" s="8">
        <v>3725.6</v>
      </c>
      <c r="J3" s="8">
        <v>23285</v>
      </c>
      <c r="K3" s="8">
        <v>931.4</v>
      </c>
      <c r="L3" s="11">
        <v>26079.200000000001</v>
      </c>
    </row>
    <row r="4" spans="1:12" x14ac:dyDescent="0.25">
      <c r="A4" s="8">
        <v>7960</v>
      </c>
      <c r="B4" s="8" t="s">
        <v>386</v>
      </c>
      <c r="C4" s="8">
        <v>2</v>
      </c>
      <c r="D4" s="8" t="s">
        <v>592</v>
      </c>
      <c r="E4" s="8">
        <v>1</v>
      </c>
      <c r="F4" s="8">
        <v>1</v>
      </c>
      <c r="G4" s="8" t="s">
        <v>603</v>
      </c>
      <c r="H4" s="8" t="s">
        <v>1270</v>
      </c>
      <c r="I4" s="8">
        <v>3725.6</v>
      </c>
      <c r="J4" s="8">
        <v>23285</v>
      </c>
      <c r="K4" s="8">
        <v>931.4</v>
      </c>
      <c r="L4" s="11">
        <v>26079.200000000001</v>
      </c>
    </row>
    <row r="5" spans="1:12" x14ac:dyDescent="0.25">
      <c r="A5" s="8">
        <v>7961</v>
      </c>
      <c r="B5" s="8" t="s">
        <v>506</v>
      </c>
      <c r="C5" s="8">
        <v>2</v>
      </c>
      <c r="D5" s="8" t="s">
        <v>592</v>
      </c>
      <c r="E5" s="8">
        <v>1</v>
      </c>
      <c r="F5" s="8">
        <v>1</v>
      </c>
      <c r="G5" s="8" t="s">
        <v>603</v>
      </c>
      <c r="H5" s="8" t="s">
        <v>816</v>
      </c>
      <c r="I5" s="8">
        <v>3725.6</v>
      </c>
      <c r="J5" s="8">
        <v>23285</v>
      </c>
      <c r="K5" s="8">
        <v>931.4</v>
      </c>
      <c r="L5" s="11">
        <v>26079.200000000001</v>
      </c>
    </row>
    <row r="6" spans="1:12" x14ac:dyDescent="0.25">
      <c r="A6" s="8">
        <v>7962</v>
      </c>
      <c r="B6" s="8" t="s">
        <v>372</v>
      </c>
      <c r="C6" s="8">
        <v>2</v>
      </c>
      <c r="D6" s="8" t="s">
        <v>592</v>
      </c>
      <c r="E6" s="8">
        <v>1</v>
      </c>
      <c r="F6" s="8">
        <v>1</v>
      </c>
      <c r="G6" s="8" t="s">
        <v>600</v>
      </c>
      <c r="H6" s="8" t="s">
        <v>798</v>
      </c>
      <c r="I6" s="8">
        <v>3725.6</v>
      </c>
      <c r="J6" s="8">
        <v>23285</v>
      </c>
      <c r="K6" s="8">
        <v>931.4</v>
      </c>
      <c r="L6" s="11">
        <v>26079.200000000001</v>
      </c>
    </row>
    <row r="7" spans="1:12" x14ac:dyDescent="0.25">
      <c r="A7" s="8">
        <v>7963</v>
      </c>
      <c r="B7" s="8" t="s">
        <v>118</v>
      </c>
      <c r="C7" s="8">
        <v>2</v>
      </c>
      <c r="D7" s="8" t="s">
        <v>592</v>
      </c>
      <c r="E7" s="8">
        <v>1</v>
      </c>
      <c r="F7" s="8">
        <v>1</v>
      </c>
      <c r="G7" s="8" t="s">
        <v>600</v>
      </c>
      <c r="H7" s="8" t="s">
        <v>1278</v>
      </c>
      <c r="I7" s="8">
        <v>3725.6</v>
      </c>
      <c r="J7" s="8">
        <v>23285</v>
      </c>
      <c r="K7" s="8">
        <v>931.4</v>
      </c>
      <c r="L7" s="11">
        <v>26079.200000000001</v>
      </c>
    </row>
    <row r="8" spans="1:12" x14ac:dyDescent="0.25">
      <c r="A8" s="8">
        <v>7964</v>
      </c>
      <c r="B8" s="8" t="s">
        <v>185</v>
      </c>
      <c r="C8" s="8">
        <v>2</v>
      </c>
      <c r="D8" s="8" t="s">
        <v>592</v>
      </c>
      <c r="E8" s="8">
        <v>1</v>
      </c>
      <c r="F8" s="8">
        <v>1</v>
      </c>
      <c r="G8" s="8" t="s">
        <v>603</v>
      </c>
      <c r="H8" s="8" t="s">
        <v>1280</v>
      </c>
      <c r="I8" s="8">
        <v>3031.2</v>
      </c>
      <c r="J8" s="8">
        <v>18945</v>
      </c>
      <c r="K8" s="8">
        <v>757.8</v>
      </c>
      <c r="L8" s="11">
        <v>21218.400000000001</v>
      </c>
    </row>
    <row r="9" spans="1:12" x14ac:dyDescent="0.25">
      <c r="A9" s="8">
        <v>7965</v>
      </c>
      <c r="B9" s="8" t="s">
        <v>268</v>
      </c>
      <c r="C9" s="8">
        <v>2</v>
      </c>
      <c r="D9" s="8" t="s">
        <v>592</v>
      </c>
      <c r="E9" s="8">
        <v>1</v>
      </c>
      <c r="F9" s="8">
        <v>1</v>
      </c>
      <c r="G9" s="8" t="s">
        <v>603</v>
      </c>
      <c r="H9" s="8" t="s">
        <v>1257</v>
      </c>
      <c r="I9" s="8">
        <v>3031.2</v>
      </c>
      <c r="J9" s="8">
        <v>18945</v>
      </c>
      <c r="K9" s="8">
        <v>757.8</v>
      </c>
      <c r="L9" s="11">
        <v>21218.400000000001</v>
      </c>
    </row>
    <row r="10" spans="1:12" x14ac:dyDescent="0.25">
      <c r="A10" s="8">
        <v>7966</v>
      </c>
      <c r="B10" s="8" t="s">
        <v>497</v>
      </c>
      <c r="C10" s="8">
        <v>2</v>
      </c>
      <c r="D10" s="8" t="s">
        <v>592</v>
      </c>
      <c r="E10" s="8">
        <v>1</v>
      </c>
      <c r="F10" s="8">
        <v>1</v>
      </c>
      <c r="G10" s="8" t="s">
        <v>600</v>
      </c>
      <c r="H10" s="8" t="s">
        <v>1246</v>
      </c>
      <c r="I10" s="8">
        <v>2237.6</v>
      </c>
      <c r="J10" s="8">
        <v>13985</v>
      </c>
      <c r="K10" s="8">
        <v>559.4</v>
      </c>
      <c r="L10" s="11">
        <v>15663.2</v>
      </c>
    </row>
    <row r="11" spans="1:12" x14ac:dyDescent="0.25">
      <c r="A11" s="8">
        <v>7967</v>
      </c>
      <c r="B11" s="8" t="s">
        <v>270</v>
      </c>
      <c r="C11" s="8">
        <v>2</v>
      </c>
      <c r="D11" s="8" t="s">
        <v>592</v>
      </c>
      <c r="E11" s="8">
        <v>1</v>
      </c>
      <c r="F11" s="8">
        <v>1</v>
      </c>
      <c r="G11" s="8" t="s">
        <v>600</v>
      </c>
      <c r="H11" s="8" t="s">
        <v>1272</v>
      </c>
      <c r="I11" s="8">
        <v>2237.6</v>
      </c>
      <c r="J11" s="8">
        <v>13985</v>
      </c>
      <c r="K11" s="8">
        <v>559.4</v>
      </c>
      <c r="L11" s="11">
        <v>15663.2</v>
      </c>
    </row>
    <row r="12" spans="1:12" x14ac:dyDescent="0.25">
      <c r="A12" s="8">
        <v>7968</v>
      </c>
      <c r="B12" s="8" t="s">
        <v>355</v>
      </c>
      <c r="C12" s="8">
        <v>2</v>
      </c>
      <c r="D12" s="8" t="s">
        <v>592</v>
      </c>
      <c r="E12" s="8">
        <v>1</v>
      </c>
      <c r="F12" s="8">
        <v>1</v>
      </c>
      <c r="G12" s="8" t="s">
        <v>594</v>
      </c>
      <c r="H12" s="8" t="s">
        <v>595</v>
      </c>
      <c r="I12" s="8">
        <v>1299.2</v>
      </c>
      <c r="J12" s="8">
        <v>8120</v>
      </c>
      <c r="K12" s="8">
        <v>324.8</v>
      </c>
      <c r="L12" s="11">
        <v>9094.4</v>
      </c>
    </row>
    <row r="13" spans="1:12" x14ac:dyDescent="0.25">
      <c r="A13" s="8">
        <v>7969</v>
      </c>
      <c r="B13" s="8" t="s">
        <v>354</v>
      </c>
      <c r="C13" s="8">
        <v>2</v>
      </c>
      <c r="D13" s="8" t="s">
        <v>592</v>
      </c>
      <c r="E13" s="8">
        <v>1</v>
      </c>
      <c r="F13" s="8">
        <v>1</v>
      </c>
      <c r="G13" s="8" t="s">
        <v>594</v>
      </c>
      <c r="H13" s="8" t="s">
        <v>1259</v>
      </c>
      <c r="I13" s="8">
        <v>1299.2</v>
      </c>
      <c r="J13" s="8">
        <v>8120</v>
      </c>
      <c r="K13" s="8">
        <v>324.8</v>
      </c>
      <c r="L13" s="11">
        <v>9094.4</v>
      </c>
    </row>
    <row r="14" spans="1:12" x14ac:dyDescent="0.25">
      <c r="A14" s="8">
        <v>7974</v>
      </c>
      <c r="B14" s="8" t="s">
        <v>326</v>
      </c>
      <c r="C14" s="8">
        <v>2</v>
      </c>
      <c r="D14" s="8" t="s">
        <v>592</v>
      </c>
      <c r="E14" s="8">
        <v>1</v>
      </c>
      <c r="F14" s="8">
        <v>1</v>
      </c>
      <c r="G14" s="8" t="s">
        <v>594</v>
      </c>
      <c r="H14" s="8" t="s">
        <v>1274</v>
      </c>
      <c r="I14" s="8">
        <v>1299.2</v>
      </c>
      <c r="J14" s="8">
        <v>8120</v>
      </c>
      <c r="K14" s="8">
        <v>324.8</v>
      </c>
      <c r="L14" s="11">
        <v>9094.4</v>
      </c>
    </row>
    <row r="15" spans="1:12" x14ac:dyDescent="0.25">
      <c r="A15" s="8">
        <v>7975</v>
      </c>
      <c r="B15" s="8" t="s">
        <v>92</v>
      </c>
      <c r="C15" s="8">
        <v>2</v>
      </c>
      <c r="D15" s="8" t="s">
        <v>592</v>
      </c>
      <c r="E15" s="8">
        <v>1</v>
      </c>
      <c r="F15" s="8">
        <v>1</v>
      </c>
      <c r="G15" s="8" t="s">
        <v>594</v>
      </c>
      <c r="H15" s="8" t="s">
        <v>957</v>
      </c>
      <c r="I15" s="8">
        <v>1299.2</v>
      </c>
      <c r="J15" s="8">
        <v>8120</v>
      </c>
      <c r="K15" s="8">
        <v>324.8</v>
      </c>
      <c r="L15" s="11">
        <v>9094.4</v>
      </c>
    </row>
    <row r="16" spans="1:12" x14ac:dyDescent="0.25">
      <c r="A16" s="8">
        <v>7976</v>
      </c>
      <c r="B16" s="8" t="s">
        <v>275</v>
      </c>
      <c r="C16" s="8">
        <v>2</v>
      </c>
      <c r="D16" s="8" t="s">
        <v>592</v>
      </c>
      <c r="E16" s="8">
        <v>1</v>
      </c>
      <c r="F16" s="8">
        <v>1</v>
      </c>
      <c r="G16" s="8" t="s">
        <v>594</v>
      </c>
      <c r="H16" s="8" t="s">
        <v>908</v>
      </c>
      <c r="I16" s="8">
        <v>1299.2</v>
      </c>
      <c r="J16" s="8">
        <v>8120</v>
      </c>
      <c r="K16" s="8">
        <v>324.8</v>
      </c>
      <c r="L16" s="11">
        <v>9094.4</v>
      </c>
    </row>
    <row r="17" spans="1:12" x14ac:dyDescent="0.25">
      <c r="A17" s="8">
        <v>7977</v>
      </c>
      <c r="B17" s="8" t="s">
        <v>97</v>
      </c>
      <c r="C17" s="8">
        <v>2</v>
      </c>
      <c r="D17" s="8" t="s">
        <v>592</v>
      </c>
      <c r="E17" s="8">
        <v>1</v>
      </c>
      <c r="F17" s="8">
        <v>1</v>
      </c>
      <c r="G17" s="8" t="s">
        <v>594</v>
      </c>
      <c r="H17" s="8" t="s">
        <v>938</v>
      </c>
      <c r="I17" s="8">
        <v>1299.2</v>
      </c>
      <c r="J17" s="8">
        <v>8120</v>
      </c>
      <c r="K17" s="8">
        <v>324.8</v>
      </c>
      <c r="L17" s="11">
        <v>9094.4</v>
      </c>
    </row>
    <row r="18" spans="1:12" x14ac:dyDescent="0.25">
      <c r="A18" s="8">
        <v>7978</v>
      </c>
      <c r="B18" s="8" t="s">
        <v>363</v>
      </c>
      <c r="C18" s="8">
        <v>2</v>
      </c>
      <c r="D18" s="8" t="s">
        <v>592</v>
      </c>
      <c r="E18" s="8">
        <v>1</v>
      </c>
      <c r="F18" s="8">
        <v>1</v>
      </c>
      <c r="G18" s="8" t="s">
        <v>606</v>
      </c>
      <c r="H18" s="8" t="s">
        <v>1463</v>
      </c>
      <c r="I18" s="8">
        <v>29874.02</v>
      </c>
      <c r="J18" s="8">
        <v>186712.64</v>
      </c>
      <c r="K18" s="8">
        <v>6426.03</v>
      </c>
      <c r="L18" s="11">
        <v>210160.63</v>
      </c>
    </row>
    <row r="19" spans="1:12" x14ac:dyDescent="0.25">
      <c r="A19" s="8">
        <v>7979</v>
      </c>
      <c r="B19" s="8" t="s">
        <v>260</v>
      </c>
      <c r="C19" s="8">
        <v>2</v>
      </c>
      <c r="D19" s="8" t="s">
        <v>592</v>
      </c>
      <c r="E19" s="8">
        <v>1</v>
      </c>
      <c r="F19" s="8">
        <v>1</v>
      </c>
      <c r="G19" s="8" t="s">
        <v>606</v>
      </c>
      <c r="H19" s="8" t="s">
        <v>1465</v>
      </c>
      <c r="I19" s="8">
        <v>6452.27</v>
      </c>
      <c r="J19" s="8">
        <v>40326.699999999997</v>
      </c>
      <c r="K19" s="8">
        <v>1389.9</v>
      </c>
      <c r="L19" s="11">
        <v>45389.07</v>
      </c>
    </row>
    <row r="20" spans="1:12" x14ac:dyDescent="0.25">
      <c r="A20" s="8">
        <v>7982</v>
      </c>
      <c r="B20" s="8" t="s">
        <v>473</v>
      </c>
      <c r="C20" s="8">
        <v>2</v>
      </c>
      <c r="D20" s="8" t="s">
        <v>592</v>
      </c>
      <c r="E20" s="8">
        <v>1</v>
      </c>
      <c r="F20" s="8">
        <v>1</v>
      </c>
      <c r="G20" s="8" t="s">
        <v>594</v>
      </c>
      <c r="H20" s="8" t="s">
        <v>1226</v>
      </c>
      <c r="I20" s="8">
        <v>3725.6</v>
      </c>
      <c r="J20" s="8">
        <v>23285</v>
      </c>
      <c r="K20" s="8">
        <v>931.4</v>
      </c>
      <c r="L20" s="11">
        <v>26079.200000000001</v>
      </c>
    </row>
    <row r="21" spans="1:12" x14ac:dyDescent="0.25">
      <c r="A21" s="8">
        <v>7983</v>
      </c>
      <c r="B21" s="8" t="s">
        <v>562</v>
      </c>
      <c r="C21" s="8">
        <v>2</v>
      </c>
      <c r="D21" s="8" t="s">
        <v>592</v>
      </c>
      <c r="E21" s="8">
        <v>1</v>
      </c>
      <c r="F21" s="8">
        <v>1</v>
      </c>
      <c r="G21" s="8" t="s">
        <v>594</v>
      </c>
      <c r="H21" s="8" t="s">
        <v>1261</v>
      </c>
      <c r="I21" s="8">
        <v>3725.6</v>
      </c>
      <c r="J21" s="8">
        <v>23285</v>
      </c>
      <c r="K21" s="8">
        <v>931.4</v>
      </c>
      <c r="L21" s="11">
        <v>26079.200000000001</v>
      </c>
    </row>
    <row r="22" spans="1:12" x14ac:dyDescent="0.25">
      <c r="A22" s="8">
        <v>7986</v>
      </c>
      <c r="B22" s="8" t="s">
        <v>553</v>
      </c>
      <c r="C22" s="8">
        <v>2</v>
      </c>
      <c r="D22" s="8" t="s">
        <v>592</v>
      </c>
      <c r="E22" s="8">
        <v>1</v>
      </c>
      <c r="F22" s="8">
        <v>1</v>
      </c>
      <c r="G22" s="8" t="s">
        <v>600</v>
      </c>
      <c r="H22" s="8" t="s">
        <v>1190</v>
      </c>
      <c r="I22" s="8">
        <v>2328</v>
      </c>
      <c r="J22" s="8">
        <v>14550</v>
      </c>
      <c r="K22" s="8">
        <v>582</v>
      </c>
      <c r="L22" s="11">
        <v>16296</v>
      </c>
    </row>
    <row r="23" spans="1:12" x14ac:dyDescent="0.25">
      <c r="A23" s="8">
        <v>7987</v>
      </c>
      <c r="B23" s="8" t="s">
        <v>188</v>
      </c>
      <c r="C23" s="8">
        <v>2</v>
      </c>
      <c r="D23" s="8" t="s">
        <v>592</v>
      </c>
      <c r="E23" s="8">
        <v>1</v>
      </c>
      <c r="F23" s="8">
        <v>1</v>
      </c>
      <c r="G23" s="8" t="s">
        <v>600</v>
      </c>
      <c r="H23" s="8" t="s">
        <v>1251</v>
      </c>
      <c r="I23" s="8">
        <v>2328</v>
      </c>
      <c r="J23" s="8">
        <v>14550</v>
      </c>
      <c r="K23" s="8">
        <v>582</v>
      </c>
      <c r="L23" s="11">
        <v>16296</v>
      </c>
    </row>
    <row r="24" spans="1:12" x14ac:dyDescent="0.25">
      <c r="A24" s="8">
        <v>7988</v>
      </c>
      <c r="B24" s="8" t="s">
        <v>324</v>
      </c>
      <c r="C24" s="8">
        <v>2</v>
      </c>
      <c r="D24" s="8" t="s">
        <v>592</v>
      </c>
      <c r="E24" s="8">
        <v>1</v>
      </c>
      <c r="F24" s="8">
        <v>1</v>
      </c>
      <c r="G24" s="8" t="s">
        <v>600</v>
      </c>
      <c r="H24" s="8" t="s">
        <v>1311</v>
      </c>
      <c r="I24" s="8">
        <v>1299.2</v>
      </c>
      <c r="J24" s="8">
        <v>8120</v>
      </c>
      <c r="K24" s="8">
        <v>324.8</v>
      </c>
      <c r="L24" s="11">
        <v>9094.4</v>
      </c>
    </row>
    <row r="25" spans="1:12" x14ac:dyDescent="0.25">
      <c r="A25" s="8">
        <v>7989</v>
      </c>
      <c r="B25" s="8" t="s">
        <v>282</v>
      </c>
      <c r="C25" s="8">
        <v>2</v>
      </c>
      <c r="D25" s="8" t="s">
        <v>592</v>
      </c>
      <c r="E25" s="8">
        <v>1</v>
      </c>
      <c r="F25" s="8">
        <v>1</v>
      </c>
      <c r="G25" s="8" t="s">
        <v>600</v>
      </c>
      <c r="H25" s="8" t="s">
        <v>1147</v>
      </c>
      <c r="I25" s="8">
        <v>1299.2</v>
      </c>
      <c r="J25" s="8">
        <v>8120</v>
      </c>
      <c r="K25" s="8">
        <v>324.8</v>
      </c>
      <c r="L25" s="11">
        <v>9094.4</v>
      </c>
    </row>
    <row r="26" spans="1:12" x14ac:dyDescent="0.25">
      <c r="A26" s="8">
        <v>7992</v>
      </c>
      <c r="B26" s="8" t="s">
        <v>415</v>
      </c>
      <c r="C26" s="8">
        <v>2</v>
      </c>
      <c r="D26" s="8" t="s">
        <v>592</v>
      </c>
      <c r="E26" s="8">
        <v>1</v>
      </c>
      <c r="F26" s="8">
        <v>1</v>
      </c>
      <c r="G26" s="8" t="s">
        <v>600</v>
      </c>
      <c r="H26" s="8" t="s">
        <v>1296</v>
      </c>
      <c r="I26" s="8">
        <v>1299.2</v>
      </c>
      <c r="J26" s="8">
        <v>8120</v>
      </c>
      <c r="K26" s="8">
        <v>324.8</v>
      </c>
      <c r="L26" s="11">
        <v>9094.4</v>
      </c>
    </row>
    <row r="27" spans="1:12" x14ac:dyDescent="0.25">
      <c r="A27" s="8">
        <v>7993</v>
      </c>
      <c r="B27" s="8" t="s">
        <v>101</v>
      </c>
      <c r="C27" s="8">
        <v>2</v>
      </c>
      <c r="D27" s="8" t="s">
        <v>592</v>
      </c>
      <c r="E27" s="8">
        <v>1</v>
      </c>
      <c r="F27" s="8">
        <v>1</v>
      </c>
      <c r="G27" s="8" t="s">
        <v>600</v>
      </c>
      <c r="H27" s="8" t="s">
        <v>1149</v>
      </c>
      <c r="I27" s="8">
        <v>1299.2</v>
      </c>
      <c r="J27" s="8">
        <v>8120</v>
      </c>
      <c r="K27" s="8">
        <v>324.8</v>
      </c>
      <c r="L27" s="11">
        <v>9094.4</v>
      </c>
    </row>
    <row r="28" spans="1:12" x14ac:dyDescent="0.25">
      <c r="A28" s="8">
        <v>7994</v>
      </c>
      <c r="B28" s="8" t="s">
        <v>465</v>
      </c>
      <c r="C28" s="8">
        <v>2</v>
      </c>
      <c r="D28" s="8" t="s">
        <v>592</v>
      </c>
      <c r="E28" s="8">
        <v>1</v>
      </c>
      <c r="F28" s="8">
        <v>1</v>
      </c>
      <c r="G28" s="8" t="s">
        <v>594</v>
      </c>
      <c r="H28" s="8" t="s">
        <v>802</v>
      </c>
      <c r="I28" s="8">
        <v>1299.2</v>
      </c>
      <c r="J28" s="8">
        <v>8120</v>
      </c>
      <c r="K28" s="8">
        <v>324.8</v>
      </c>
      <c r="L28" s="11">
        <v>9094.4</v>
      </c>
    </row>
    <row r="29" spans="1:12" x14ac:dyDescent="0.25">
      <c r="A29" s="8">
        <v>7995</v>
      </c>
      <c r="B29" s="8" t="s">
        <v>191</v>
      </c>
      <c r="C29" s="8">
        <v>2</v>
      </c>
      <c r="D29" s="8" t="s">
        <v>592</v>
      </c>
      <c r="E29" s="8">
        <v>1</v>
      </c>
      <c r="F29" s="8">
        <v>1</v>
      </c>
      <c r="G29" s="8" t="s">
        <v>594</v>
      </c>
      <c r="H29" s="8" t="s">
        <v>616</v>
      </c>
      <c r="I29" s="8">
        <v>1299.2</v>
      </c>
      <c r="J29" s="8">
        <v>8120</v>
      </c>
      <c r="K29" s="8">
        <v>324.8</v>
      </c>
      <c r="L29" s="11">
        <v>9094.4</v>
      </c>
    </row>
    <row r="30" spans="1:12" x14ac:dyDescent="0.25">
      <c r="A30" s="8">
        <v>7996</v>
      </c>
      <c r="B30" s="8" t="s">
        <v>526</v>
      </c>
      <c r="C30" s="8">
        <v>2</v>
      </c>
      <c r="D30" s="8" t="s">
        <v>592</v>
      </c>
      <c r="E30" s="8">
        <v>1</v>
      </c>
      <c r="F30" s="8">
        <v>1</v>
      </c>
      <c r="G30" s="8" t="s">
        <v>594</v>
      </c>
      <c r="H30" s="8" t="s">
        <v>633</v>
      </c>
      <c r="I30" s="8">
        <v>1299.2</v>
      </c>
      <c r="J30" s="8">
        <v>8120</v>
      </c>
      <c r="K30" s="8">
        <v>324.8</v>
      </c>
      <c r="L30" s="11">
        <v>9094.4</v>
      </c>
    </row>
    <row r="31" spans="1:12" x14ac:dyDescent="0.25">
      <c r="A31" s="8">
        <v>7997</v>
      </c>
      <c r="B31" s="8" t="s">
        <v>223</v>
      </c>
      <c r="C31" s="8">
        <v>2</v>
      </c>
      <c r="D31" s="8" t="s">
        <v>592</v>
      </c>
      <c r="E31" s="8">
        <v>1</v>
      </c>
      <c r="F31" s="8">
        <v>1</v>
      </c>
      <c r="G31" s="8" t="s">
        <v>594</v>
      </c>
      <c r="H31" s="8" t="s">
        <v>635</v>
      </c>
      <c r="I31" s="8">
        <v>1299.2</v>
      </c>
      <c r="J31" s="8">
        <v>8120</v>
      </c>
      <c r="K31" s="8">
        <v>324.8</v>
      </c>
      <c r="L31" s="11">
        <v>9094.4</v>
      </c>
    </row>
    <row r="32" spans="1:12" x14ac:dyDescent="0.25">
      <c r="A32" s="8">
        <v>7998</v>
      </c>
      <c r="B32" s="8" t="s">
        <v>419</v>
      </c>
      <c r="C32" s="8">
        <v>2</v>
      </c>
      <c r="D32" s="8" t="s">
        <v>592</v>
      </c>
      <c r="E32" s="8">
        <v>1</v>
      </c>
      <c r="F32" s="8">
        <v>1</v>
      </c>
      <c r="G32" s="8" t="s">
        <v>594</v>
      </c>
      <c r="H32" s="8" t="s">
        <v>1016</v>
      </c>
      <c r="I32" s="8">
        <v>1299.2</v>
      </c>
      <c r="J32" s="8">
        <v>8120</v>
      </c>
      <c r="K32" s="8">
        <v>324.8</v>
      </c>
      <c r="L32" s="11">
        <v>9094.4</v>
      </c>
    </row>
    <row r="33" spans="1:12" x14ac:dyDescent="0.25">
      <c r="A33" s="8">
        <v>7999</v>
      </c>
      <c r="B33" s="8" t="s">
        <v>455</v>
      </c>
      <c r="C33" s="8">
        <v>2</v>
      </c>
      <c r="D33" s="8" t="s">
        <v>592</v>
      </c>
      <c r="E33" s="8">
        <v>1</v>
      </c>
      <c r="F33" s="8">
        <v>1</v>
      </c>
      <c r="G33" s="8" t="s">
        <v>594</v>
      </c>
      <c r="H33" s="8" t="s">
        <v>1298</v>
      </c>
      <c r="I33" s="8">
        <v>1299.2</v>
      </c>
      <c r="J33" s="8">
        <v>8120</v>
      </c>
      <c r="K33" s="8">
        <v>324.8</v>
      </c>
      <c r="L33" s="11">
        <v>9094.4</v>
      </c>
    </row>
    <row r="34" spans="1:12" x14ac:dyDescent="0.25">
      <c r="A34" s="8">
        <v>8000</v>
      </c>
      <c r="B34" s="8" t="s">
        <v>153</v>
      </c>
      <c r="C34" s="8">
        <v>2</v>
      </c>
      <c r="D34" s="8" t="s">
        <v>592</v>
      </c>
      <c r="E34" s="8">
        <v>1</v>
      </c>
      <c r="F34" s="8">
        <v>1</v>
      </c>
      <c r="G34" s="8" t="s">
        <v>594</v>
      </c>
      <c r="H34" s="8" t="s">
        <v>991</v>
      </c>
      <c r="I34" s="8">
        <v>1299.2</v>
      </c>
      <c r="J34" s="8">
        <v>8120</v>
      </c>
      <c r="K34" s="8">
        <v>324.8</v>
      </c>
      <c r="L34" s="11">
        <v>9094.4</v>
      </c>
    </row>
    <row r="35" spans="1:12" x14ac:dyDescent="0.25">
      <c r="A35" s="8">
        <v>8001</v>
      </c>
      <c r="B35" s="8" t="s">
        <v>436</v>
      </c>
      <c r="C35" s="8">
        <v>2</v>
      </c>
      <c r="D35" s="8" t="s">
        <v>592</v>
      </c>
      <c r="E35" s="8">
        <v>1</v>
      </c>
      <c r="F35" s="8">
        <v>1</v>
      </c>
      <c r="G35" s="8" t="s">
        <v>594</v>
      </c>
      <c r="H35" s="8" t="s">
        <v>1073</v>
      </c>
      <c r="I35" s="8">
        <v>1299.2</v>
      </c>
      <c r="J35" s="8">
        <v>8120</v>
      </c>
      <c r="K35" s="8">
        <v>324.8</v>
      </c>
      <c r="L35" s="11">
        <v>9094.4</v>
      </c>
    </row>
    <row r="36" spans="1:12" x14ac:dyDescent="0.25">
      <c r="A36" s="8">
        <v>8002</v>
      </c>
      <c r="B36" s="8" t="s">
        <v>447</v>
      </c>
      <c r="C36" s="8">
        <v>2</v>
      </c>
      <c r="D36" s="8" t="s">
        <v>592</v>
      </c>
      <c r="E36" s="8">
        <v>1</v>
      </c>
      <c r="F36" s="8">
        <v>1</v>
      </c>
      <c r="G36" s="8" t="s">
        <v>594</v>
      </c>
      <c r="H36" s="8" t="s">
        <v>1373</v>
      </c>
      <c r="I36" s="8">
        <v>1299.2</v>
      </c>
      <c r="J36" s="8">
        <v>8120</v>
      </c>
      <c r="K36" s="8">
        <v>324.8</v>
      </c>
      <c r="L36" s="11">
        <v>9094.4</v>
      </c>
    </row>
    <row r="37" spans="1:12" x14ac:dyDescent="0.25">
      <c r="A37" s="8">
        <v>8003</v>
      </c>
      <c r="B37" s="8" t="s">
        <v>428</v>
      </c>
      <c r="C37" s="8">
        <v>2</v>
      </c>
      <c r="D37" s="8" t="s">
        <v>592</v>
      </c>
      <c r="E37" s="8">
        <v>1</v>
      </c>
      <c r="F37" s="8">
        <v>1</v>
      </c>
      <c r="G37" s="8" t="s">
        <v>594</v>
      </c>
      <c r="H37" s="8" t="s">
        <v>692</v>
      </c>
      <c r="I37" s="8">
        <v>1299.2</v>
      </c>
      <c r="J37" s="8">
        <v>8120</v>
      </c>
      <c r="K37" s="8">
        <v>324.8</v>
      </c>
      <c r="L37" s="11">
        <v>9094.4</v>
      </c>
    </row>
    <row r="38" spans="1:12" x14ac:dyDescent="0.25">
      <c r="A38" s="8">
        <v>8004</v>
      </c>
      <c r="B38" s="8" t="s">
        <v>167</v>
      </c>
      <c r="C38" s="8">
        <v>2</v>
      </c>
      <c r="D38" s="8" t="s">
        <v>592</v>
      </c>
      <c r="E38" s="8">
        <v>1</v>
      </c>
      <c r="F38" s="8">
        <v>1</v>
      </c>
      <c r="G38" s="8" t="s">
        <v>594</v>
      </c>
      <c r="H38" s="8" t="s">
        <v>1355</v>
      </c>
      <c r="I38" s="8">
        <v>2672.8</v>
      </c>
      <c r="J38" s="8">
        <v>16705</v>
      </c>
      <c r="K38" s="8">
        <v>668.2</v>
      </c>
      <c r="L38" s="11">
        <v>18709.599999999999</v>
      </c>
    </row>
    <row r="39" spans="1:12" x14ac:dyDescent="0.25">
      <c r="A39" s="8">
        <v>8005</v>
      </c>
      <c r="B39" s="8" t="s">
        <v>39</v>
      </c>
      <c r="C39" s="8">
        <v>2</v>
      </c>
      <c r="D39" s="8" t="s">
        <v>592</v>
      </c>
      <c r="E39" s="8">
        <v>1</v>
      </c>
      <c r="F39" s="8">
        <v>1</v>
      </c>
      <c r="G39" s="8" t="s">
        <v>594</v>
      </c>
      <c r="H39" s="8" t="s">
        <v>1357</v>
      </c>
      <c r="I39" s="8">
        <v>2672.8</v>
      </c>
      <c r="J39" s="8">
        <v>16705</v>
      </c>
      <c r="K39" s="8">
        <v>668.2</v>
      </c>
      <c r="L39" s="11">
        <v>18709.599999999999</v>
      </c>
    </row>
    <row r="40" spans="1:12" x14ac:dyDescent="0.25">
      <c r="A40" s="8">
        <v>8006</v>
      </c>
      <c r="B40" s="8" t="s">
        <v>509</v>
      </c>
      <c r="C40" s="8">
        <v>2</v>
      </c>
      <c r="D40" s="8" t="s">
        <v>592</v>
      </c>
      <c r="E40" s="8">
        <v>1</v>
      </c>
      <c r="F40" s="8">
        <v>1</v>
      </c>
      <c r="G40" s="8" t="s">
        <v>594</v>
      </c>
      <c r="H40" s="8" t="s">
        <v>725</v>
      </c>
      <c r="I40" s="8">
        <v>1299.2</v>
      </c>
      <c r="J40" s="8">
        <v>8120</v>
      </c>
      <c r="K40" s="8">
        <v>324.8</v>
      </c>
      <c r="L40" s="11">
        <v>9094.4</v>
      </c>
    </row>
    <row r="41" spans="1:12" x14ac:dyDescent="0.25">
      <c r="A41" s="8">
        <v>8007</v>
      </c>
      <c r="B41" s="8" t="s">
        <v>119</v>
      </c>
      <c r="C41" s="8">
        <v>2</v>
      </c>
      <c r="D41" s="8" t="s">
        <v>592</v>
      </c>
      <c r="E41" s="8">
        <v>1</v>
      </c>
      <c r="F41" s="8">
        <v>1</v>
      </c>
      <c r="G41" s="8" t="s">
        <v>594</v>
      </c>
      <c r="H41" s="8" t="s">
        <v>783</v>
      </c>
      <c r="I41" s="8">
        <v>1299.2</v>
      </c>
      <c r="J41" s="8">
        <v>8120</v>
      </c>
      <c r="K41" s="8">
        <v>324.8</v>
      </c>
      <c r="L41" s="11">
        <v>9094.4</v>
      </c>
    </row>
    <row r="42" spans="1:12" x14ac:dyDescent="0.25">
      <c r="A42" s="8">
        <v>8008</v>
      </c>
      <c r="B42" s="8" t="s">
        <v>522</v>
      </c>
      <c r="C42" s="8">
        <v>2</v>
      </c>
      <c r="D42" s="8" t="s">
        <v>592</v>
      </c>
      <c r="E42" s="8">
        <v>1</v>
      </c>
      <c r="F42" s="8">
        <v>1</v>
      </c>
      <c r="G42" s="8" t="s">
        <v>594</v>
      </c>
      <c r="H42" s="8" t="s">
        <v>737</v>
      </c>
      <c r="I42" s="8">
        <v>1299.2</v>
      </c>
      <c r="J42" s="8">
        <v>8120</v>
      </c>
      <c r="K42" s="8">
        <v>324.8</v>
      </c>
      <c r="L42" s="11">
        <v>9094.4</v>
      </c>
    </row>
    <row r="43" spans="1:12" x14ac:dyDescent="0.25">
      <c r="A43" s="8">
        <v>8009</v>
      </c>
      <c r="B43" s="8" t="s">
        <v>431</v>
      </c>
      <c r="C43" s="8">
        <v>2</v>
      </c>
      <c r="D43" s="8" t="s">
        <v>592</v>
      </c>
      <c r="E43" s="8">
        <v>1</v>
      </c>
      <c r="F43" s="8">
        <v>1</v>
      </c>
      <c r="G43" s="8" t="s">
        <v>594</v>
      </c>
      <c r="H43" s="8" t="s">
        <v>739</v>
      </c>
      <c r="I43" s="8">
        <v>1299.2</v>
      </c>
      <c r="J43" s="8">
        <v>8120</v>
      </c>
      <c r="K43" s="8">
        <v>324.8</v>
      </c>
      <c r="L43" s="11">
        <v>9094.4</v>
      </c>
    </row>
    <row r="44" spans="1:12" x14ac:dyDescent="0.25">
      <c r="A44" s="8">
        <v>8010</v>
      </c>
      <c r="B44" s="8" t="s">
        <v>403</v>
      </c>
      <c r="C44" s="8">
        <v>2</v>
      </c>
      <c r="D44" s="8" t="s">
        <v>592</v>
      </c>
      <c r="E44" s="8">
        <v>1</v>
      </c>
      <c r="F44" s="8">
        <v>1</v>
      </c>
      <c r="G44" s="8" t="s">
        <v>594</v>
      </c>
      <c r="H44" s="8" t="s">
        <v>785</v>
      </c>
      <c r="I44" s="8">
        <v>1299.2</v>
      </c>
      <c r="J44" s="8">
        <v>8120</v>
      </c>
      <c r="K44" s="8">
        <v>324.8</v>
      </c>
      <c r="L44" s="11">
        <v>9094.4</v>
      </c>
    </row>
    <row r="45" spans="1:12" x14ac:dyDescent="0.25">
      <c r="A45" s="8">
        <v>8011</v>
      </c>
      <c r="B45" s="8" t="s">
        <v>485</v>
      </c>
      <c r="C45" s="8">
        <v>2</v>
      </c>
      <c r="D45" s="8" t="s">
        <v>592</v>
      </c>
      <c r="E45" s="8">
        <v>1</v>
      </c>
      <c r="F45" s="8">
        <v>1</v>
      </c>
      <c r="G45" s="8" t="s">
        <v>594</v>
      </c>
      <c r="H45" s="8" t="s">
        <v>787</v>
      </c>
      <c r="I45" s="8">
        <v>1299.2</v>
      </c>
      <c r="J45" s="8">
        <v>8120</v>
      </c>
      <c r="K45" s="8">
        <v>324.8</v>
      </c>
      <c r="L45" s="11">
        <v>9094.4</v>
      </c>
    </row>
    <row r="46" spans="1:12" x14ac:dyDescent="0.25">
      <c r="A46" s="8">
        <v>8012</v>
      </c>
      <c r="B46" s="8" t="s">
        <v>396</v>
      </c>
      <c r="C46" s="8">
        <v>2</v>
      </c>
      <c r="D46" s="8" t="s">
        <v>592</v>
      </c>
      <c r="E46" s="8">
        <v>1</v>
      </c>
      <c r="F46" s="8">
        <v>1</v>
      </c>
      <c r="G46" s="8" t="s">
        <v>594</v>
      </c>
      <c r="H46" s="8" t="s">
        <v>647</v>
      </c>
      <c r="I46" s="8">
        <v>1299.2</v>
      </c>
      <c r="J46" s="8">
        <v>8120</v>
      </c>
      <c r="K46" s="8">
        <v>324.8</v>
      </c>
      <c r="L46" s="11">
        <v>9094.4</v>
      </c>
    </row>
    <row r="47" spans="1:12" x14ac:dyDescent="0.25">
      <c r="A47" s="8">
        <v>8013</v>
      </c>
      <c r="B47" s="8" t="s">
        <v>83</v>
      </c>
      <c r="C47" s="8">
        <v>2</v>
      </c>
      <c r="D47" s="8" t="s">
        <v>592</v>
      </c>
      <c r="E47" s="8">
        <v>1</v>
      </c>
      <c r="F47" s="8">
        <v>1</v>
      </c>
      <c r="G47" s="8" t="s">
        <v>594</v>
      </c>
      <c r="H47" s="8" t="s">
        <v>681</v>
      </c>
      <c r="I47" s="8">
        <v>1299.2</v>
      </c>
      <c r="J47" s="8">
        <v>8120</v>
      </c>
      <c r="K47" s="8">
        <v>324.8</v>
      </c>
      <c r="L47" s="11">
        <v>9094.4</v>
      </c>
    </row>
    <row r="48" spans="1:12" x14ac:dyDescent="0.25">
      <c r="A48" s="8">
        <v>8014</v>
      </c>
      <c r="B48" s="8" t="s">
        <v>317</v>
      </c>
      <c r="C48" s="8">
        <v>2</v>
      </c>
      <c r="D48" s="8" t="s">
        <v>592</v>
      </c>
      <c r="E48" s="8">
        <v>1</v>
      </c>
      <c r="F48" s="8">
        <v>1</v>
      </c>
      <c r="G48" s="8" t="s">
        <v>603</v>
      </c>
      <c r="H48" s="8" t="s">
        <v>1037</v>
      </c>
      <c r="I48" s="8">
        <v>3735.2</v>
      </c>
      <c r="J48" s="8">
        <v>23345</v>
      </c>
      <c r="K48" s="8">
        <v>933.8</v>
      </c>
      <c r="L48" s="11">
        <v>26146.400000000001</v>
      </c>
    </row>
    <row r="49" spans="1:12" x14ac:dyDescent="0.25">
      <c r="A49" s="8">
        <v>8015</v>
      </c>
      <c r="B49" s="8" t="s">
        <v>145</v>
      </c>
      <c r="C49" s="8">
        <v>2</v>
      </c>
      <c r="D49" s="8" t="s">
        <v>592</v>
      </c>
      <c r="E49" s="8">
        <v>1</v>
      </c>
      <c r="F49" s="8">
        <v>1</v>
      </c>
      <c r="G49" s="8" t="s">
        <v>603</v>
      </c>
      <c r="H49" s="8" t="s">
        <v>1052</v>
      </c>
      <c r="I49" s="8">
        <v>3735.2</v>
      </c>
      <c r="J49" s="8">
        <v>23345</v>
      </c>
      <c r="K49" s="8">
        <v>933.8</v>
      </c>
      <c r="L49" s="11">
        <v>26146.400000000001</v>
      </c>
    </row>
    <row r="50" spans="1:12" x14ac:dyDescent="0.25">
      <c r="A50" s="8">
        <v>8016</v>
      </c>
      <c r="B50" s="8" t="s">
        <v>164</v>
      </c>
      <c r="C50" s="8">
        <v>2</v>
      </c>
      <c r="D50" s="8" t="s">
        <v>592</v>
      </c>
      <c r="E50" s="8">
        <v>1</v>
      </c>
      <c r="F50" s="8">
        <v>1</v>
      </c>
      <c r="G50" s="8" t="s">
        <v>603</v>
      </c>
      <c r="H50" s="8" t="s">
        <v>677</v>
      </c>
      <c r="I50" s="8">
        <v>1299.2</v>
      </c>
      <c r="J50" s="8">
        <v>8120</v>
      </c>
      <c r="K50" s="8">
        <v>324.8</v>
      </c>
      <c r="L50" s="11">
        <v>9094.4</v>
      </c>
    </row>
    <row r="51" spans="1:12" x14ac:dyDescent="0.25">
      <c r="A51" s="8">
        <v>8017</v>
      </c>
      <c r="B51" s="8" t="s">
        <v>505</v>
      </c>
      <c r="C51" s="8">
        <v>2</v>
      </c>
      <c r="D51" s="8" t="s">
        <v>592</v>
      </c>
      <c r="E51" s="8">
        <v>1</v>
      </c>
      <c r="F51" s="8">
        <v>1</v>
      </c>
      <c r="G51" s="8" t="s">
        <v>600</v>
      </c>
      <c r="H51" s="8" t="s">
        <v>683</v>
      </c>
      <c r="I51" s="8">
        <v>2672.8</v>
      </c>
      <c r="J51" s="8">
        <v>16705</v>
      </c>
      <c r="K51" s="8">
        <v>668.2</v>
      </c>
      <c r="L51" s="11">
        <v>18709.599999999999</v>
      </c>
    </row>
    <row r="52" spans="1:12" x14ac:dyDescent="0.25">
      <c r="A52" s="8">
        <v>8018</v>
      </c>
      <c r="B52" s="8" t="s">
        <v>387</v>
      </c>
      <c r="C52" s="8">
        <v>2</v>
      </c>
      <c r="D52" s="8" t="s">
        <v>592</v>
      </c>
      <c r="E52" s="8">
        <v>1</v>
      </c>
      <c r="F52" s="8">
        <v>1</v>
      </c>
      <c r="G52" s="8" t="s">
        <v>603</v>
      </c>
      <c r="H52" s="8" t="s">
        <v>824</v>
      </c>
      <c r="I52" s="8">
        <v>1299.2</v>
      </c>
      <c r="J52" s="8">
        <v>8120</v>
      </c>
      <c r="K52" s="8">
        <v>324.8</v>
      </c>
      <c r="L52" s="11">
        <v>9094.4</v>
      </c>
    </row>
    <row r="53" spans="1:12" x14ac:dyDescent="0.25">
      <c r="A53" s="8">
        <v>8019</v>
      </c>
      <c r="B53" s="8" t="s">
        <v>378</v>
      </c>
      <c r="C53" s="8">
        <v>2</v>
      </c>
      <c r="D53" s="8" t="s">
        <v>592</v>
      </c>
      <c r="E53" s="8">
        <v>1</v>
      </c>
      <c r="F53" s="8">
        <v>1</v>
      </c>
      <c r="G53" s="8" t="s">
        <v>600</v>
      </c>
      <c r="H53" s="8" t="s">
        <v>838</v>
      </c>
      <c r="I53" s="8">
        <v>2672.8</v>
      </c>
      <c r="J53" s="8">
        <v>16705</v>
      </c>
      <c r="K53" s="8">
        <v>668.2</v>
      </c>
      <c r="L53" s="11">
        <v>18709.599999999999</v>
      </c>
    </row>
    <row r="54" spans="1:12" x14ac:dyDescent="0.25">
      <c r="A54" s="8">
        <v>8020</v>
      </c>
      <c r="B54" s="8" t="s">
        <v>276</v>
      </c>
      <c r="C54" s="8">
        <v>2</v>
      </c>
      <c r="D54" s="8" t="s">
        <v>592</v>
      </c>
      <c r="E54" s="8">
        <v>1</v>
      </c>
      <c r="F54" s="8">
        <v>1</v>
      </c>
      <c r="G54" s="8" t="s">
        <v>603</v>
      </c>
      <c r="H54" s="8" t="s">
        <v>923</v>
      </c>
      <c r="I54" s="8">
        <v>3725.6</v>
      </c>
      <c r="J54" s="8">
        <v>23285</v>
      </c>
      <c r="K54" s="8">
        <v>931.4</v>
      </c>
      <c r="L54" s="11">
        <v>26079.200000000001</v>
      </c>
    </row>
    <row r="55" spans="1:12" x14ac:dyDescent="0.25">
      <c r="A55" s="8">
        <v>8021</v>
      </c>
      <c r="B55" s="8" t="s">
        <v>537</v>
      </c>
      <c r="C55" s="8">
        <v>2</v>
      </c>
      <c r="D55" s="8" t="s">
        <v>592</v>
      </c>
      <c r="E55" s="8">
        <v>1</v>
      </c>
      <c r="F55" s="8">
        <v>1</v>
      </c>
      <c r="G55" s="8" t="s">
        <v>603</v>
      </c>
      <c r="H55" s="8" t="s">
        <v>749</v>
      </c>
      <c r="I55" s="8">
        <v>3725.6</v>
      </c>
      <c r="J55" s="8">
        <v>23285</v>
      </c>
      <c r="K55" s="8">
        <v>931.4</v>
      </c>
      <c r="L55" s="11">
        <v>26079.200000000001</v>
      </c>
    </row>
    <row r="56" spans="1:12" x14ac:dyDescent="0.25">
      <c r="A56" s="8">
        <v>8022</v>
      </c>
      <c r="B56" s="8" t="s">
        <v>561</v>
      </c>
      <c r="C56" s="8">
        <v>2</v>
      </c>
      <c r="D56" s="8" t="s">
        <v>592</v>
      </c>
      <c r="E56" s="8">
        <v>1</v>
      </c>
      <c r="F56" s="8">
        <v>1</v>
      </c>
      <c r="G56" s="8" t="s">
        <v>603</v>
      </c>
      <c r="H56" s="8" t="s">
        <v>910</v>
      </c>
      <c r="I56" s="8">
        <v>1299.2</v>
      </c>
      <c r="J56" s="8">
        <v>8120</v>
      </c>
      <c r="K56" s="8">
        <v>324.8</v>
      </c>
      <c r="L56" s="11">
        <v>9094.4</v>
      </c>
    </row>
    <row r="57" spans="1:12" x14ac:dyDescent="0.25">
      <c r="A57" s="8">
        <v>8023</v>
      </c>
      <c r="B57" s="8" t="s">
        <v>463</v>
      </c>
      <c r="C57" s="8">
        <v>2</v>
      </c>
      <c r="D57" s="8" t="s">
        <v>592</v>
      </c>
      <c r="E57" s="8">
        <v>1</v>
      </c>
      <c r="F57" s="8">
        <v>1</v>
      </c>
      <c r="G57" s="8" t="s">
        <v>606</v>
      </c>
      <c r="H57" s="8" t="s">
        <v>944</v>
      </c>
      <c r="I57" s="8">
        <v>4656</v>
      </c>
      <c r="J57" s="8">
        <v>29100</v>
      </c>
      <c r="K57" s="8">
        <v>1164</v>
      </c>
      <c r="L57" s="11">
        <v>32592</v>
      </c>
    </row>
    <row r="58" spans="1:12" x14ac:dyDescent="0.25">
      <c r="A58" s="8">
        <v>8024</v>
      </c>
      <c r="B58" s="8" t="s">
        <v>466</v>
      </c>
      <c r="C58" s="8">
        <v>2</v>
      </c>
      <c r="D58" s="8" t="s">
        <v>592</v>
      </c>
      <c r="E58" s="8">
        <v>1</v>
      </c>
      <c r="F58" s="8">
        <v>1</v>
      </c>
      <c r="G58" s="8" t="s">
        <v>603</v>
      </c>
      <c r="H58" s="8" t="s">
        <v>896</v>
      </c>
      <c r="I58" s="8">
        <v>1299.2</v>
      </c>
      <c r="J58" s="8">
        <v>8120</v>
      </c>
      <c r="K58" s="8">
        <v>324.8</v>
      </c>
      <c r="L58" s="11">
        <v>9094.4</v>
      </c>
    </row>
    <row r="59" spans="1:12" x14ac:dyDescent="0.25">
      <c r="A59" s="8">
        <v>8025</v>
      </c>
      <c r="B59" s="8" t="s">
        <v>559</v>
      </c>
      <c r="C59" s="8">
        <v>2</v>
      </c>
      <c r="D59" s="8" t="s">
        <v>592</v>
      </c>
      <c r="E59" s="8">
        <v>1</v>
      </c>
      <c r="F59" s="8">
        <v>1</v>
      </c>
      <c r="G59" s="8" t="s">
        <v>606</v>
      </c>
      <c r="H59" s="8" t="s">
        <v>1230</v>
      </c>
      <c r="I59" s="8">
        <v>2880</v>
      </c>
      <c r="J59" s="8">
        <v>18000</v>
      </c>
      <c r="K59" s="8">
        <v>0</v>
      </c>
      <c r="L59" s="11">
        <v>20880</v>
      </c>
    </row>
    <row r="60" spans="1:12" x14ac:dyDescent="0.25">
      <c r="A60" s="8">
        <v>8026</v>
      </c>
      <c r="B60" s="8" t="s">
        <v>196</v>
      </c>
      <c r="C60" s="8">
        <v>2</v>
      </c>
      <c r="D60" s="8" t="s">
        <v>592</v>
      </c>
      <c r="E60" s="8">
        <v>1</v>
      </c>
      <c r="F60" s="8">
        <v>1</v>
      </c>
      <c r="G60" s="8" t="s">
        <v>606</v>
      </c>
      <c r="H60" s="8" t="s">
        <v>1231</v>
      </c>
      <c r="I60" s="8">
        <v>1440</v>
      </c>
      <c r="J60" s="8">
        <v>9000</v>
      </c>
      <c r="K60" s="8">
        <v>0</v>
      </c>
      <c r="L60" s="11">
        <v>10440</v>
      </c>
    </row>
    <row r="61" spans="1:12" x14ac:dyDescent="0.25">
      <c r="A61" s="8">
        <v>8027</v>
      </c>
      <c r="B61" s="8" t="s">
        <v>317</v>
      </c>
      <c r="C61" s="8">
        <v>88</v>
      </c>
      <c r="D61" s="8" t="s">
        <v>592</v>
      </c>
      <c r="E61" s="8">
        <v>1</v>
      </c>
      <c r="F61" s="8">
        <v>2</v>
      </c>
      <c r="G61" s="8" t="s">
        <v>606</v>
      </c>
      <c r="H61" s="8" t="s">
        <v>1039</v>
      </c>
      <c r="I61" s="8">
        <v>3735.2</v>
      </c>
      <c r="J61" s="8">
        <v>23345</v>
      </c>
      <c r="K61" s="8">
        <v>933.8</v>
      </c>
      <c r="L61" s="11">
        <v>26146.400000000001</v>
      </c>
    </row>
    <row r="62" spans="1:12" x14ac:dyDescent="0.25">
      <c r="A62" s="8">
        <v>8028</v>
      </c>
      <c r="B62" s="8" t="s">
        <v>145</v>
      </c>
      <c r="C62" s="8">
        <v>88</v>
      </c>
      <c r="D62" s="8" t="s">
        <v>592</v>
      </c>
      <c r="E62" s="8">
        <v>1</v>
      </c>
      <c r="F62" s="8">
        <v>2</v>
      </c>
      <c r="G62" s="8" t="s">
        <v>606</v>
      </c>
      <c r="H62" s="8" t="s">
        <v>1054</v>
      </c>
      <c r="I62" s="8">
        <v>3735.2</v>
      </c>
      <c r="J62" s="8">
        <v>23345</v>
      </c>
      <c r="K62" s="8">
        <v>933.8</v>
      </c>
      <c r="L62" s="11">
        <v>26146.400000000001</v>
      </c>
    </row>
    <row r="63" spans="1:12" x14ac:dyDescent="0.25">
      <c r="A63" s="8">
        <v>8029</v>
      </c>
      <c r="B63" s="8" t="s">
        <v>336</v>
      </c>
      <c r="C63" s="8">
        <v>2</v>
      </c>
      <c r="D63" s="8" t="s">
        <v>592</v>
      </c>
      <c r="E63" s="8">
        <v>1</v>
      </c>
      <c r="F63" s="8">
        <v>1</v>
      </c>
      <c r="G63" s="8" t="s">
        <v>606</v>
      </c>
      <c r="H63" s="8" t="s">
        <v>1232</v>
      </c>
      <c r="I63" s="8">
        <v>2160</v>
      </c>
      <c r="J63" s="8">
        <v>13500</v>
      </c>
      <c r="K63" s="8">
        <v>0</v>
      </c>
      <c r="L63" s="11">
        <v>15660</v>
      </c>
    </row>
    <row r="64" spans="1:12" x14ac:dyDescent="0.25">
      <c r="A64" s="8">
        <v>8030</v>
      </c>
      <c r="B64" s="8" t="s">
        <v>231</v>
      </c>
      <c r="C64" s="8">
        <v>2</v>
      </c>
      <c r="D64" s="8" t="s">
        <v>592</v>
      </c>
      <c r="E64" s="8">
        <v>1</v>
      </c>
      <c r="F64" s="8">
        <v>1</v>
      </c>
      <c r="G64" s="8" t="s">
        <v>600</v>
      </c>
      <c r="H64" s="8" t="s">
        <v>1467</v>
      </c>
      <c r="I64" s="8">
        <v>2932</v>
      </c>
      <c r="J64" s="8">
        <v>18325</v>
      </c>
      <c r="K64" s="8">
        <v>733</v>
      </c>
      <c r="L64" s="11">
        <v>20524</v>
      </c>
    </row>
    <row r="65" spans="1:12" x14ac:dyDescent="0.25">
      <c r="A65" s="8">
        <v>8031</v>
      </c>
      <c r="B65" s="8" t="s">
        <v>426</v>
      </c>
      <c r="C65" s="8">
        <v>2</v>
      </c>
      <c r="D65" s="8" t="s">
        <v>592</v>
      </c>
      <c r="E65" s="8">
        <v>1</v>
      </c>
      <c r="F65" s="8">
        <v>1</v>
      </c>
      <c r="G65" s="8" t="s">
        <v>606</v>
      </c>
      <c r="H65" s="8" t="s">
        <v>1233</v>
      </c>
      <c r="I65" s="8">
        <v>720</v>
      </c>
      <c r="J65" s="8">
        <v>4500</v>
      </c>
      <c r="K65" s="8">
        <v>0</v>
      </c>
      <c r="L65" s="11">
        <v>5220</v>
      </c>
    </row>
    <row r="66" spans="1:12" x14ac:dyDescent="0.25">
      <c r="A66" s="8">
        <v>8032</v>
      </c>
      <c r="B66" s="8" t="s">
        <v>142</v>
      </c>
      <c r="C66" s="8">
        <v>2</v>
      </c>
      <c r="D66" s="8" t="s">
        <v>592</v>
      </c>
      <c r="E66" s="8">
        <v>1</v>
      </c>
      <c r="F66" s="8">
        <v>1</v>
      </c>
      <c r="G66" s="8" t="s">
        <v>606</v>
      </c>
      <c r="H66" s="8" t="s">
        <v>1234</v>
      </c>
      <c r="I66" s="8">
        <v>720</v>
      </c>
      <c r="J66" s="8">
        <v>4500</v>
      </c>
      <c r="K66" s="8">
        <v>0</v>
      </c>
      <c r="L66" s="11">
        <v>5220</v>
      </c>
    </row>
    <row r="67" spans="1:12" x14ac:dyDescent="0.25">
      <c r="A67" s="8">
        <v>8033</v>
      </c>
      <c r="B67" s="8" t="s">
        <v>343</v>
      </c>
      <c r="C67" s="8">
        <v>2</v>
      </c>
      <c r="D67" s="8" t="s">
        <v>592</v>
      </c>
      <c r="E67" s="8">
        <v>1</v>
      </c>
      <c r="F67" s="8">
        <v>1</v>
      </c>
      <c r="G67" s="8" t="s">
        <v>606</v>
      </c>
      <c r="H67" s="8" t="s">
        <v>1123</v>
      </c>
      <c r="I67" s="8">
        <v>720</v>
      </c>
      <c r="J67" s="8">
        <v>4500</v>
      </c>
      <c r="K67" s="8">
        <v>0</v>
      </c>
      <c r="L67" s="11">
        <v>5220</v>
      </c>
    </row>
    <row r="68" spans="1:12" x14ac:dyDescent="0.25">
      <c r="A68" s="8">
        <v>8034</v>
      </c>
      <c r="B68" s="8" t="s">
        <v>314</v>
      </c>
      <c r="C68" s="8">
        <v>2</v>
      </c>
      <c r="D68" s="8" t="s">
        <v>592</v>
      </c>
      <c r="E68" s="8">
        <v>1</v>
      </c>
      <c r="F68" s="8">
        <v>1</v>
      </c>
      <c r="G68" s="8" t="s">
        <v>600</v>
      </c>
      <c r="H68" s="8" t="s">
        <v>1367</v>
      </c>
      <c r="I68" s="8">
        <v>2932</v>
      </c>
      <c r="J68" s="8">
        <v>18325</v>
      </c>
      <c r="K68" s="8">
        <v>733</v>
      </c>
      <c r="L68" s="11">
        <v>20524</v>
      </c>
    </row>
    <row r="69" spans="1:12" x14ac:dyDescent="0.25">
      <c r="A69" s="8">
        <v>8035</v>
      </c>
      <c r="B69" s="8" t="s">
        <v>551</v>
      </c>
      <c r="C69" s="8">
        <v>2</v>
      </c>
      <c r="D69" s="8" t="s">
        <v>592</v>
      </c>
      <c r="E69" s="8">
        <v>1</v>
      </c>
      <c r="F69" s="8">
        <v>1</v>
      </c>
      <c r="G69" s="8" t="s">
        <v>606</v>
      </c>
      <c r="H69" s="8" t="s">
        <v>1124</v>
      </c>
      <c r="I69" s="8">
        <v>720</v>
      </c>
      <c r="J69" s="8">
        <v>4500</v>
      </c>
      <c r="K69" s="8">
        <v>0</v>
      </c>
      <c r="L69" s="11">
        <v>5220</v>
      </c>
    </row>
    <row r="70" spans="1:12" x14ac:dyDescent="0.25">
      <c r="A70" s="8">
        <v>8036</v>
      </c>
      <c r="B70" s="8" t="s">
        <v>389</v>
      </c>
      <c r="C70" s="8">
        <v>2</v>
      </c>
      <c r="D70" s="8" t="s">
        <v>592</v>
      </c>
      <c r="E70" s="8">
        <v>1</v>
      </c>
      <c r="F70" s="8">
        <v>1</v>
      </c>
      <c r="G70" s="8" t="s">
        <v>606</v>
      </c>
      <c r="H70" s="8" t="s">
        <v>1125</v>
      </c>
      <c r="I70" s="8">
        <v>1440</v>
      </c>
      <c r="J70" s="8">
        <v>9000</v>
      </c>
      <c r="K70" s="8">
        <v>0</v>
      </c>
      <c r="L70" s="11">
        <v>10440</v>
      </c>
    </row>
    <row r="71" spans="1:12" x14ac:dyDescent="0.25">
      <c r="A71" s="8">
        <v>8037</v>
      </c>
      <c r="B71" s="8" t="s">
        <v>271</v>
      </c>
      <c r="C71" s="8">
        <v>2</v>
      </c>
      <c r="D71" s="8" t="s">
        <v>592</v>
      </c>
      <c r="E71" s="8">
        <v>1</v>
      </c>
      <c r="F71" s="8">
        <v>1</v>
      </c>
      <c r="G71" s="8" t="s">
        <v>603</v>
      </c>
      <c r="H71" s="8" t="s">
        <v>625</v>
      </c>
      <c r="I71" s="8">
        <v>1299.2</v>
      </c>
      <c r="J71" s="8">
        <v>8120</v>
      </c>
      <c r="K71" s="8">
        <v>324.8</v>
      </c>
      <c r="L71" s="11">
        <v>9094.4</v>
      </c>
    </row>
    <row r="72" spans="1:12" x14ac:dyDescent="0.25">
      <c r="A72" s="8">
        <v>8038</v>
      </c>
      <c r="B72" s="8" t="s">
        <v>201</v>
      </c>
      <c r="C72" s="8">
        <v>2</v>
      </c>
      <c r="D72" s="8" t="s">
        <v>592</v>
      </c>
      <c r="E72" s="8">
        <v>1</v>
      </c>
      <c r="F72" s="8">
        <v>1</v>
      </c>
      <c r="G72" s="8" t="s">
        <v>603</v>
      </c>
      <c r="H72" s="8" t="s">
        <v>1399</v>
      </c>
      <c r="I72" s="8">
        <v>1299.2</v>
      </c>
      <c r="J72" s="8">
        <v>8120</v>
      </c>
      <c r="K72" s="8">
        <v>324.8</v>
      </c>
      <c r="L72" s="11">
        <v>9094.4</v>
      </c>
    </row>
    <row r="73" spans="1:12" x14ac:dyDescent="0.25">
      <c r="A73" s="8">
        <v>8039</v>
      </c>
      <c r="B73" s="8" t="s">
        <v>129</v>
      </c>
      <c r="C73" s="8">
        <v>2</v>
      </c>
      <c r="D73" s="8" t="s">
        <v>592</v>
      </c>
      <c r="E73" s="8">
        <v>1</v>
      </c>
      <c r="F73" s="8">
        <v>1</v>
      </c>
      <c r="G73" s="8" t="s">
        <v>603</v>
      </c>
      <c r="H73" s="8" t="s">
        <v>1290</v>
      </c>
      <c r="I73" s="8">
        <v>1299.2</v>
      </c>
      <c r="J73" s="8">
        <v>8120</v>
      </c>
      <c r="K73" s="8">
        <v>324.8</v>
      </c>
      <c r="L73" s="11">
        <v>9094.4</v>
      </c>
    </row>
    <row r="74" spans="1:12" x14ac:dyDescent="0.25">
      <c r="A74" s="8">
        <v>8040</v>
      </c>
      <c r="B74" s="8" t="s">
        <v>558</v>
      </c>
      <c r="C74" s="8">
        <v>2</v>
      </c>
      <c r="D74" s="8" t="s">
        <v>592</v>
      </c>
      <c r="E74" s="8">
        <v>1</v>
      </c>
      <c r="F74" s="8">
        <v>1</v>
      </c>
      <c r="G74" s="8" t="s">
        <v>603</v>
      </c>
      <c r="H74" s="8" t="s">
        <v>1300</v>
      </c>
      <c r="I74" s="8">
        <v>1299.2</v>
      </c>
      <c r="J74" s="8">
        <v>8120</v>
      </c>
      <c r="K74" s="8">
        <v>324.8</v>
      </c>
      <c r="L74" s="11">
        <v>9094.4</v>
      </c>
    </row>
    <row r="75" spans="1:12" x14ac:dyDescent="0.25">
      <c r="A75" s="8">
        <v>8041</v>
      </c>
      <c r="B75" s="8" t="s">
        <v>312</v>
      </c>
      <c r="C75" s="8">
        <v>2</v>
      </c>
      <c r="D75" s="8" t="s">
        <v>592</v>
      </c>
      <c r="E75" s="8">
        <v>1</v>
      </c>
      <c r="F75" s="8">
        <v>1</v>
      </c>
      <c r="G75" s="8" t="s">
        <v>603</v>
      </c>
      <c r="H75" s="8" t="s">
        <v>1333</v>
      </c>
      <c r="I75" s="8">
        <v>1299.2</v>
      </c>
      <c r="J75" s="8">
        <v>8120</v>
      </c>
      <c r="K75" s="8">
        <v>324.8</v>
      </c>
      <c r="L75" s="11">
        <v>9094.4</v>
      </c>
    </row>
    <row r="76" spans="1:12" x14ac:dyDescent="0.25">
      <c r="A76" s="8">
        <v>8042</v>
      </c>
      <c r="B76" s="8" t="s">
        <v>443</v>
      </c>
      <c r="C76" s="8">
        <v>2</v>
      </c>
      <c r="D76" s="8" t="s">
        <v>592</v>
      </c>
      <c r="E76" s="8">
        <v>1</v>
      </c>
      <c r="F76" s="8">
        <v>1</v>
      </c>
      <c r="G76" s="8" t="s">
        <v>603</v>
      </c>
      <c r="H76" s="8" t="s">
        <v>1343</v>
      </c>
      <c r="I76" s="8">
        <v>1299.2</v>
      </c>
      <c r="J76" s="8">
        <v>8120</v>
      </c>
      <c r="K76" s="8">
        <v>324.8</v>
      </c>
      <c r="L76" s="11">
        <v>9094.4</v>
      </c>
    </row>
    <row r="77" spans="1:12" x14ac:dyDescent="0.25">
      <c r="A77" s="8">
        <v>8043</v>
      </c>
      <c r="B77" s="8" t="s">
        <v>289</v>
      </c>
      <c r="C77" s="8">
        <v>2</v>
      </c>
      <c r="D77" s="8" t="s">
        <v>592</v>
      </c>
      <c r="E77" s="8">
        <v>1</v>
      </c>
      <c r="F77" s="8">
        <v>1</v>
      </c>
      <c r="G77" s="8" t="s">
        <v>603</v>
      </c>
      <c r="H77" s="8" t="s">
        <v>1345</v>
      </c>
      <c r="I77" s="8">
        <v>3735.2</v>
      </c>
      <c r="J77" s="8">
        <v>23345</v>
      </c>
      <c r="K77" s="8">
        <v>933.8</v>
      </c>
      <c r="L77" s="11">
        <v>26146.400000000001</v>
      </c>
    </row>
    <row r="78" spans="1:12" x14ac:dyDescent="0.25">
      <c r="A78" s="8">
        <v>8044</v>
      </c>
      <c r="B78" s="8" t="s">
        <v>468</v>
      </c>
      <c r="C78" s="8">
        <v>2</v>
      </c>
      <c r="D78" s="8" t="s">
        <v>592</v>
      </c>
      <c r="E78" s="8">
        <v>1</v>
      </c>
      <c r="F78" s="8">
        <v>1</v>
      </c>
      <c r="G78" s="8" t="s">
        <v>603</v>
      </c>
      <c r="H78" s="8" t="s">
        <v>751</v>
      </c>
      <c r="I78" s="8">
        <v>3735.2</v>
      </c>
      <c r="J78" s="8">
        <v>23345</v>
      </c>
      <c r="K78" s="8">
        <v>933.8</v>
      </c>
      <c r="L78" s="11">
        <v>26146.400000000001</v>
      </c>
    </row>
    <row r="79" spans="1:12" x14ac:dyDescent="0.25">
      <c r="A79" s="8">
        <v>8045</v>
      </c>
      <c r="B79" s="8" t="s">
        <v>340</v>
      </c>
      <c r="C79" s="8">
        <v>2</v>
      </c>
      <c r="D79" s="8" t="s">
        <v>592</v>
      </c>
      <c r="E79" s="8">
        <v>1</v>
      </c>
      <c r="F79" s="8">
        <v>1</v>
      </c>
      <c r="G79" s="8" t="s">
        <v>603</v>
      </c>
      <c r="H79" s="8" t="s">
        <v>1327</v>
      </c>
      <c r="I79" s="8">
        <v>5221.6000000000004</v>
      </c>
      <c r="J79" s="8">
        <v>32635</v>
      </c>
      <c r="K79" s="8">
        <v>1305.4000000000001</v>
      </c>
      <c r="L79" s="11">
        <v>36551.199999999997</v>
      </c>
    </row>
    <row r="80" spans="1:12" x14ac:dyDescent="0.25">
      <c r="A80" s="8">
        <v>8046</v>
      </c>
      <c r="B80" s="8" t="s">
        <v>61</v>
      </c>
      <c r="C80" s="8">
        <v>2</v>
      </c>
      <c r="D80" s="8" t="s">
        <v>592</v>
      </c>
      <c r="E80" s="8">
        <v>1</v>
      </c>
      <c r="F80" s="8">
        <v>1</v>
      </c>
      <c r="G80" s="8" t="s">
        <v>603</v>
      </c>
      <c r="H80" s="8" t="s">
        <v>1369</v>
      </c>
      <c r="I80" s="8">
        <v>5221.6000000000004</v>
      </c>
      <c r="J80" s="8">
        <v>32635</v>
      </c>
      <c r="K80" s="8">
        <v>1305.4000000000001</v>
      </c>
      <c r="L80" s="11">
        <v>36551.199999999997</v>
      </c>
    </row>
    <row r="81" spans="1:12" x14ac:dyDescent="0.25">
      <c r="A81" s="8">
        <v>8047</v>
      </c>
      <c r="B81" s="8" t="s">
        <v>453</v>
      </c>
      <c r="C81" s="8">
        <v>2</v>
      </c>
      <c r="D81" s="8" t="s">
        <v>592</v>
      </c>
      <c r="E81" s="8">
        <v>1</v>
      </c>
      <c r="F81" s="8">
        <v>1</v>
      </c>
      <c r="G81" s="8" t="s">
        <v>603</v>
      </c>
      <c r="H81" s="8" t="s">
        <v>755</v>
      </c>
      <c r="I81" s="8">
        <v>1299.2</v>
      </c>
      <c r="J81" s="8">
        <v>8120</v>
      </c>
      <c r="K81" s="8">
        <v>324.8</v>
      </c>
      <c r="L81" s="11">
        <v>9094.4</v>
      </c>
    </row>
    <row r="82" spans="1:12" x14ac:dyDescent="0.25">
      <c r="A82" s="8">
        <v>8048</v>
      </c>
      <c r="B82" s="8" t="s">
        <v>508</v>
      </c>
      <c r="C82" s="8">
        <v>2</v>
      </c>
      <c r="D82" s="8" t="s">
        <v>592</v>
      </c>
      <c r="E82" s="8">
        <v>1</v>
      </c>
      <c r="F82" s="8">
        <v>1</v>
      </c>
      <c r="G82" s="8" t="s">
        <v>603</v>
      </c>
      <c r="H82" s="8" t="s">
        <v>767</v>
      </c>
      <c r="I82" s="8">
        <v>1299.2</v>
      </c>
      <c r="J82" s="8">
        <v>8120</v>
      </c>
      <c r="K82" s="8">
        <v>324.8</v>
      </c>
      <c r="L82" s="11">
        <v>9094.4</v>
      </c>
    </row>
    <row r="83" spans="1:12" x14ac:dyDescent="0.25">
      <c r="A83" s="8">
        <v>8049</v>
      </c>
      <c r="B83" s="8" t="s">
        <v>313</v>
      </c>
      <c r="C83" s="8">
        <v>2</v>
      </c>
      <c r="D83" s="8" t="s">
        <v>592</v>
      </c>
      <c r="E83" s="8">
        <v>1</v>
      </c>
      <c r="F83" s="8">
        <v>1</v>
      </c>
      <c r="G83" s="8" t="s">
        <v>603</v>
      </c>
      <c r="H83" s="8" t="s">
        <v>773</v>
      </c>
      <c r="I83" s="8">
        <v>1299.2</v>
      </c>
      <c r="J83" s="8">
        <v>8120</v>
      </c>
      <c r="K83" s="8">
        <v>324.8</v>
      </c>
      <c r="L83" s="11">
        <v>9094.4</v>
      </c>
    </row>
    <row r="84" spans="1:12" x14ac:dyDescent="0.25">
      <c r="A84" s="8">
        <v>8050</v>
      </c>
      <c r="B84" s="8" t="s">
        <v>423</v>
      </c>
      <c r="C84" s="8">
        <v>2</v>
      </c>
      <c r="D84" s="8" t="s">
        <v>592</v>
      </c>
      <c r="E84" s="8">
        <v>1</v>
      </c>
      <c r="F84" s="8">
        <v>1</v>
      </c>
      <c r="G84" s="8" t="s">
        <v>603</v>
      </c>
      <c r="H84" s="8" t="s">
        <v>1421</v>
      </c>
      <c r="I84" s="8">
        <v>1299.2</v>
      </c>
      <c r="J84" s="8">
        <v>8120</v>
      </c>
      <c r="K84" s="8">
        <v>324.8</v>
      </c>
      <c r="L84" s="11">
        <v>9094.4</v>
      </c>
    </row>
    <row r="85" spans="1:12" x14ac:dyDescent="0.25">
      <c r="A85" s="8">
        <v>8051</v>
      </c>
      <c r="B85" s="8" t="s">
        <v>380</v>
      </c>
      <c r="C85" s="8">
        <v>2</v>
      </c>
      <c r="D85" s="8" t="s">
        <v>592</v>
      </c>
      <c r="E85" s="8">
        <v>1</v>
      </c>
      <c r="F85" s="8">
        <v>1</v>
      </c>
      <c r="G85" s="8" t="s">
        <v>603</v>
      </c>
      <c r="H85" s="8" t="s">
        <v>679</v>
      </c>
      <c r="I85" s="8">
        <v>1299.2</v>
      </c>
      <c r="J85" s="8">
        <v>8120</v>
      </c>
      <c r="K85" s="8">
        <v>324.8</v>
      </c>
      <c r="L85" s="11">
        <v>9094.4</v>
      </c>
    </row>
    <row r="86" spans="1:12" x14ac:dyDescent="0.25">
      <c r="A86" s="8">
        <v>8052</v>
      </c>
      <c r="B86" s="8" t="s">
        <v>244</v>
      </c>
      <c r="C86" s="8">
        <v>2</v>
      </c>
      <c r="D86" s="8" t="s">
        <v>592</v>
      </c>
      <c r="E86" s="8">
        <v>1</v>
      </c>
      <c r="F86" s="8">
        <v>1</v>
      </c>
      <c r="G86" s="8" t="s">
        <v>603</v>
      </c>
      <c r="H86" s="8" t="s">
        <v>1001</v>
      </c>
      <c r="I86" s="8">
        <v>1299.2</v>
      </c>
      <c r="J86" s="8">
        <v>8120</v>
      </c>
      <c r="K86" s="8">
        <v>324.8</v>
      </c>
      <c r="L86" s="11">
        <v>9094.4</v>
      </c>
    </row>
    <row r="87" spans="1:12" x14ac:dyDescent="0.25">
      <c r="A87" s="8">
        <v>8053</v>
      </c>
      <c r="B87" s="8" t="s">
        <v>342</v>
      </c>
      <c r="C87" s="8">
        <v>2</v>
      </c>
      <c r="D87" s="8" t="s">
        <v>592</v>
      </c>
      <c r="E87" s="8">
        <v>1</v>
      </c>
      <c r="F87" s="8">
        <v>1</v>
      </c>
      <c r="G87" s="8" t="s">
        <v>603</v>
      </c>
      <c r="H87" s="8" t="s">
        <v>1003</v>
      </c>
      <c r="I87" s="8">
        <v>2672.8</v>
      </c>
      <c r="J87" s="8">
        <v>16705</v>
      </c>
      <c r="K87" s="8">
        <v>668.2</v>
      </c>
      <c r="L87" s="11">
        <v>18709.599999999999</v>
      </c>
    </row>
    <row r="88" spans="1:12" x14ac:dyDescent="0.25">
      <c r="A88" s="8">
        <v>8054</v>
      </c>
      <c r="B88" s="8" t="s">
        <v>421</v>
      </c>
      <c r="C88" s="8">
        <v>2</v>
      </c>
      <c r="D88" s="8" t="s">
        <v>592</v>
      </c>
      <c r="E88" s="8">
        <v>1</v>
      </c>
      <c r="F88" s="8">
        <v>1</v>
      </c>
      <c r="G88" s="8" t="s">
        <v>603</v>
      </c>
      <c r="H88" s="8" t="s">
        <v>653</v>
      </c>
      <c r="I88" s="8">
        <v>2672.8</v>
      </c>
      <c r="J88" s="8">
        <v>16705</v>
      </c>
      <c r="K88" s="8">
        <v>668.2</v>
      </c>
      <c r="L88" s="11">
        <v>18709.599999999999</v>
      </c>
    </row>
    <row r="89" spans="1:12" x14ac:dyDescent="0.25">
      <c r="A89" s="8">
        <v>8055</v>
      </c>
      <c r="B89" s="8" t="s">
        <v>534</v>
      </c>
      <c r="C89" s="8">
        <v>2</v>
      </c>
      <c r="D89" s="8" t="s">
        <v>592</v>
      </c>
      <c r="E89" s="8">
        <v>1</v>
      </c>
      <c r="F89" s="8">
        <v>1</v>
      </c>
      <c r="G89" s="8" t="s">
        <v>600</v>
      </c>
      <c r="H89" s="8" t="s">
        <v>1055</v>
      </c>
      <c r="I89" s="8">
        <v>2672.8</v>
      </c>
      <c r="J89" s="8">
        <v>16705</v>
      </c>
      <c r="K89" s="8">
        <v>668.2</v>
      </c>
      <c r="L89" s="11">
        <v>18709.599999999999</v>
      </c>
    </row>
    <row r="90" spans="1:12" x14ac:dyDescent="0.25">
      <c r="A90" s="8">
        <v>8056</v>
      </c>
      <c r="B90" s="8" t="s">
        <v>348</v>
      </c>
      <c r="C90" s="8">
        <v>2</v>
      </c>
      <c r="D90" s="8" t="s">
        <v>592</v>
      </c>
      <c r="E90" s="8">
        <v>1</v>
      </c>
      <c r="F90" s="8">
        <v>1</v>
      </c>
      <c r="G90" s="8" t="s">
        <v>600</v>
      </c>
      <c r="H90" s="8" t="s">
        <v>959</v>
      </c>
      <c r="I90" s="8">
        <v>2672.8</v>
      </c>
      <c r="J90" s="8">
        <v>16705</v>
      </c>
      <c r="K90" s="8">
        <v>668.2</v>
      </c>
      <c r="L90" s="11">
        <v>18709.599999999999</v>
      </c>
    </row>
    <row r="91" spans="1:12" x14ac:dyDescent="0.25">
      <c r="A91" s="8">
        <v>8057</v>
      </c>
      <c r="B91" s="8" t="s">
        <v>90</v>
      </c>
      <c r="C91" s="8">
        <v>2</v>
      </c>
      <c r="D91" s="8" t="s">
        <v>592</v>
      </c>
      <c r="E91" s="8">
        <v>1</v>
      </c>
      <c r="F91" s="8">
        <v>1</v>
      </c>
      <c r="G91" s="8" t="s">
        <v>600</v>
      </c>
      <c r="H91" s="8" t="s">
        <v>826</v>
      </c>
      <c r="I91" s="8">
        <v>3735.2</v>
      </c>
      <c r="J91" s="8">
        <v>23345</v>
      </c>
      <c r="K91" s="8">
        <v>933.8</v>
      </c>
      <c r="L91" s="11">
        <v>26146.400000000001</v>
      </c>
    </row>
    <row r="92" spans="1:12" x14ac:dyDescent="0.25">
      <c r="A92" s="8">
        <v>8058</v>
      </c>
      <c r="B92" s="8" t="s">
        <v>98</v>
      </c>
      <c r="C92" s="8">
        <v>2</v>
      </c>
      <c r="D92" s="8" t="s">
        <v>592</v>
      </c>
      <c r="E92" s="8">
        <v>1</v>
      </c>
      <c r="F92" s="8">
        <v>1</v>
      </c>
      <c r="G92" s="8" t="s">
        <v>600</v>
      </c>
      <c r="H92" s="8" t="s">
        <v>953</v>
      </c>
      <c r="I92" s="8">
        <v>3735.2</v>
      </c>
      <c r="J92" s="8">
        <v>23345</v>
      </c>
      <c r="K92" s="8">
        <v>933.8</v>
      </c>
      <c r="L92" s="11">
        <v>26146.400000000001</v>
      </c>
    </row>
    <row r="93" spans="1:12" x14ac:dyDescent="0.25">
      <c r="A93" s="8">
        <v>8059</v>
      </c>
      <c r="B93" s="8" t="s">
        <v>474</v>
      </c>
      <c r="C93" s="8">
        <v>2</v>
      </c>
      <c r="D93" s="8" t="s">
        <v>592</v>
      </c>
      <c r="E93" s="8">
        <v>1</v>
      </c>
      <c r="F93" s="8">
        <v>1</v>
      </c>
      <c r="G93" s="8" t="s">
        <v>600</v>
      </c>
      <c r="H93" s="8" t="s">
        <v>828</v>
      </c>
      <c r="I93" s="8">
        <v>2075.1999999999998</v>
      </c>
      <c r="J93" s="8">
        <v>12970</v>
      </c>
      <c r="K93" s="8">
        <v>518.79999999999995</v>
      </c>
      <c r="L93" s="11">
        <v>14526.4</v>
      </c>
    </row>
    <row r="94" spans="1:12" x14ac:dyDescent="0.25">
      <c r="A94" s="8">
        <v>8060</v>
      </c>
      <c r="B94" s="8" t="s">
        <v>481</v>
      </c>
      <c r="C94" s="8">
        <v>2</v>
      </c>
      <c r="D94" s="8" t="s">
        <v>592</v>
      </c>
      <c r="E94" s="8">
        <v>1</v>
      </c>
      <c r="F94" s="8">
        <v>1</v>
      </c>
      <c r="G94" s="8" t="s">
        <v>600</v>
      </c>
      <c r="H94" s="8" t="s">
        <v>955</v>
      </c>
      <c r="I94" s="8">
        <v>2733.6</v>
      </c>
      <c r="J94" s="8">
        <v>17085</v>
      </c>
      <c r="K94" s="8">
        <v>683.4</v>
      </c>
      <c r="L94" s="11">
        <v>19135.2</v>
      </c>
    </row>
    <row r="95" spans="1:12" x14ac:dyDescent="0.25">
      <c r="A95" s="8">
        <v>8061</v>
      </c>
      <c r="B95" s="8" t="s">
        <v>482</v>
      </c>
      <c r="C95" s="8">
        <v>2</v>
      </c>
      <c r="D95" s="8" t="s">
        <v>592</v>
      </c>
      <c r="E95" s="8">
        <v>1</v>
      </c>
      <c r="F95" s="8">
        <v>1</v>
      </c>
      <c r="G95" s="8" t="s">
        <v>603</v>
      </c>
      <c r="H95" s="8" t="s">
        <v>890</v>
      </c>
      <c r="I95" s="8">
        <v>2888.8</v>
      </c>
      <c r="J95" s="8">
        <v>18055</v>
      </c>
      <c r="K95" s="8">
        <v>722.2</v>
      </c>
      <c r="L95" s="11">
        <v>20221.599999999999</v>
      </c>
    </row>
    <row r="96" spans="1:12" x14ac:dyDescent="0.25">
      <c r="A96" s="8">
        <v>8062</v>
      </c>
      <c r="B96" s="8" t="s">
        <v>266</v>
      </c>
      <c r="C96" s="8">
        <v>2</v>
      </c>
      <c r="D96" s="8" t="s">
        <v>592</v>
      </c>
      <c r="E96" s="8">
        <v>1</v>
      </c>
      <c r="F96" s="8">
        <v>1</v>
      </c>
      <c r="G96" s="8" t="s">
        <v>603</v>
      </c>
      <c r="H96" s="8" t="s">
        <v>912</v>
      </c>
      <c r="I96" s="8">
        <v>2888.8</v>
      </c>
      <c r="J96" s="8">
        <v>18055</v>
      </c>
      <c r="K96" s="8">
        <v>722.2</v>
      </c>
      <c r="L96" s="11">
        <v>20221.599999999999</v>
      </c>
    </row>
    <row r="97" spans="1:12" x14ac:dyDescent="0.25">
      <c r="A97" s="8">
        <v>8064</v>
      </c>
      <c r="B97" s="8" t="s">
        <v>250</v>
      </c>
      <c r="C97" s="8">
        <v>2</v>
      </c>
      <c r="D97" s="8" t="s">
        <v>592</v>
      </c>
      <c r="E97" s="8">
        <v>1</v>
      </c>
      <c r="F97" s="8">
        <v>1</v>
      </c>
      <c r="G97" s="8" t="s">
        <v>603</v>
      </c>
      <c r="H97" s="8" t="s">
        <v>917</v>
      </c>
      <c r="I97" s="8">
        <v>3725.6</v>
      </c>
      <c r="J97" s="8">
        <v>23285</v>
      </c>
      <c r="K97" s="8">
        <v>931.4</v>
      </c>
      <c r="L97" s="11">
        <v>26079.200000000001</v>
      </c>
    </row>
    <row r="98" spans="1:12" x14ac:dyDescent="0.25">
      <c r="A98" s="8">
        <v>8065</v>
      </c>
      <c r="B98" s="8" t="s">
        <v>122</v>
      </c>
      <c r="C98" s="8">
        <v>2</v>
      </c>
      <c r="D98" s="8" t="s">
        <v>592</v>
      </c>
      <c r="E98" s="8">
        <v>1</v>
      </c>
      <c r="F98" s="8">
        <v>1</v>
      </c>
      <c r="G98" s="8" t="s">
        <v>606</v>
      </c>
      <c r="H98" s="8" t="s">
        <v>925</v>
      </c>
      <c r="I98" s="8">
        <v>7533.83</v>
      </c>
      <c r="J98" s="8">
        <v>47086.45</v>
      </c>
      <c r="K98" s="8">
        <v>1883.46</v>
      </c>
      <c r="L98" s="11">
        <v>52736.82</v>
      </c>
    </row>
    <row r="99" spans="1:12" x14ac:dyDescent="0.25">
      <c r="A99" s="8">
        <v>8066</v>
      </c>
      <c r="B99" s="8" t="s">
        <v>351</v>
      </c>
      <c r="C99" s="8">
        <v>2</v>
      </c>
      <c r="D99" s="8" t="s">
        <v>592</v>
      </c>
      <c r="E99" s="8">
        <v>1</v>
      </c>
      <c r="F99" s="8">
        <v>1</v>
      </c>
      <c r="G99" s="8" t="s">
        <v>606</v>
      </c>
      <c r="H99" s="8" t="s">
        <v>926</v>
      </c>
      <c r="I99" s="8">
        <v>427.45</v>
      </c>
      <c r="J99" s="8">
        <v>2671.55</v>
      </c>
      <c r="K99" s="8">
        <v>0</v>
      </c>
      <c r="L99" s="11">
        <v>3099</v>
      </c>
    </row>
    <row r="100" spans="1:12" x14ac:dyDescent="0.25">
      <c r="A100" s="8">
        <v>8067</v>
      </c>
      <c r="B100" s="8" t="s">
        <v>315</v>
      </c>
      <c r="C100" s="8">
        <v>2</v>
      </c>
      <c r="D100" s="8" t="s">
        <v>592</v>
      </c>
      <c r="E100" s="8">
        <v>1</v>
      </c>
      <c r="F100" s="8">
        <v>1</v>
      </c>
      <c r="G100" s="8" t="s">
        <v>603</v>
      </c>
      <c r="H100" s="8" t="s">
        <v>1176</v>
      </c>
      <c r="I100" s="8">
        <v>3725.6</v>
      </c>
      <c r="J100" s="8">
        <v>23285</v>
      </c>
      <c r="K100" s="8">
        <v>931.4</v>
      </c>
      <c r="L100" s="11">
        <v>26079.200000000001</v>
      </c>
    </row>
    <row r="101" spans="1:12" x14ac:dyDescent="0.25">
      <c r="A101" s="8">
        <v>8068</v>
      </c>
      <c r="B101" s="8" t="s">
        <v>168</v>
      </c>
      <c r="C101" s="8">
        <v>2</v>
      </c>
      <c r="D101" s="8" t="s">
        <v>592</v>
      </c>
      <c r="E101" s="8">
        <v>1</v>
      </c>
      <c r="F101" s="8">
        <v>1</v>
      </c>
      <c r="G101" s="8" t="s">
        <v>603</v>
      </c>
      <c r="H101" s="8" t="s">
        <v>1450</v>
      </c>
      <c r="I101" s="8">
        <v>1299.2</v>
      </c>
      <c r="J101" s="8">
        <v>8120</v>
      </c>
      <c r="K101" s="8">
        <v>324.8</v>
      </c>
      <c r="L101" s="11">
        <v>9094.4</v>
      </c>
    </row>
    <row r="102" spans="1:12" x14ac:dyDescent="0.25">
      <c r="A102" s="8">
        <v>8069</v>
      </c>
      <c r="B102" s="8" t="s">
        <v>524</v>
      </c>
      <c r="C102" s="8">
        <v>2</v>
      </c>
      <c r="D102" s="8" t="s">
        <v>592</v>
      </c>
      <c r="E102" s="8">
        <v>1</v>
      </c>
      <c r="F102" s="8">
        <v>1</v>
      </c>
      <c r="G102" s="8" t="s">
        <v>603</v>
      </c>
      <c r="H102" s="8" t="s">
        <v>1244</v>
      </c>
      <c r="I102" s="8">
        <v>1299.2</v>
      </c>
      <c r="J102" s="8">
        <v>8120</v>
      </c>
      <c r="K102" s="8">
        <v>324.8</v>
      </c>
      <c r="L102" s="11">
        <v>9094.4</v>
      </c>
    </row>
    <row r="103" spans="1:12" x14ac:dyDescent="0.25">
      <c r="A103" s="8">
        <v>8072</v>
      </c>
      <c r="B103" s="8" t="s">
        <v>406</v>
      </c>
      <c r="C103" s="8">
        <v>2</v>
      </c>
      <c r="D103" s="8" t="s">
        <v>592</v>
      </c>
      <c r="E103" s="8">
        <v>1</v>
      </c>
      <c r="F103" s="8">
        <v>1</v>
      </c>
      <c r="G103" s="8" t="s">
        <v>603</v>
      </c>
      <c r="H103" s="8" t="s">
        <v>1401</v>
      </c>
      <c r="I103" s="8">
        <v>1299.2</v>
      </c>
      <c r="J103" s="8">
        <v>8120</v>
      </c>
      <c r="K103" s="8">
        <v>324.8</v>
      </c>
      <c r="L103" s="11">
        <v>9094.4</v>
      </c>
    </row>
    <row r="104" spans="1:12" x14ac:dyDescent="0.25">
      <c r="A104" s="8">
        <v>8073</v>
      </c>
      <c r="B104" s="8" t="s">
        <v>454</v>
      </c>
      <c r="C104" s="8">
        <v>2</v>
      </c>
      <c r="D104" s="8" t="s">
        <v>592</v>
      </c>
      <c r="E104" s="8">
        <v>1</v>
      </c>
      <c r="F104" s="8">
        <v>1</v>
      </c>
      <c r="G104" s="8" t="s">
        <v>603</v>
      </c>
      <c r="H104" s="8" t="s">
        <v>637</v>
      </c>
      <c r="I104" s="8">
        <v>1299.2</v>
      </c>
      <c r="J104" s="8">
        <v>8120</v>
      </c>
      <c r="K104" s="8">
        <v>324.8</v>
      </c>
      <c r="L104" s="11">
        <v>9094.4</v>
      </c>
    </row>
    <row r="105" spans="1:12" x14ac:dyDescent="0.25">
      <c r="A105" s="8">
        <v>8074</v>
      </c>
      <c r="B105" s="8" t="s">
        <v>456</v>
      </c>
      <c r="C105" s="8">
        <v>2</v>
      </c>
      <c r="D105" s="8" t="s">
        <v>592</v>
      </c>
      <c r="E105" s="8">
        <v>1</v>
      </c>
      <c r="F105" s="8">
        <v>1</v>
      </c>
      <c r="G105" s="8" t="s">
        <v>606</v>
      </c>
      <c r="H105" s="8" t="s">
        <v>1026</v>
      </c>
      <c r="I105" s="8">
        <v>1746.4</v>
      </c>
      <c r="J105" s="8">
        <v>10915</v>
      </c>
      <c r="K105" s="8">
        <v>436.6</v>
      </c>
      <c r="L105" s="11">
        <v>12224.8</v>
      </c>
    </row>
    <row r="106" spans="1:12" x14ac:dyDescent="0.25">
      <c r="A106" s="8">
        <v>8075</v>
      </c>
      <c r="B106" s="8" t="s">
        <v>181</v>
      </c>
      <c r="C106" s="8">
        <v>2</v>
      </c>
      <c r="D106" s="8" t="s">
        <v>592</v>
      </c>
      <c r="E106" s="8">
        <v>1</v>
      </c>
      <c r="F106" s="8">
        <v>1</v>
      </c>
      <c r="G106" s="8" t="s">
        <v>606</v>
      </c>
      <c r="H106" s="8" t="s">
        <v>1027</v>
      </c>
      <c r="I106" s="8">
        <v>1746.4</v>
      </c>
      <c r="J106" s="8">
        <v>10915</v>
      </c>
      <c r="K106" s="8">
        <v>436.6</v>
      </c>
      <c r="L106" s="11">
        <v>12224.8</v>
      </c>
    </row>
    <row r="107" spans="1:12" x14ac:dyDescent="0.25">
      <c r="A107" s="8">
        <v>8076</v>
      </c>
      <c r="B107" s="8" t="s">
        <v>202</v>
      </c>
      <c r="C107" s="8">
        <v>2</v>
      </c>
      <c r="D107" s="8" t="s">
        <v>592</v>
      </c>
      <c r="E107" s="8">
        <v>1</v>
      </c>
      <c r="F107" s="8">
        <v>1</v>
      </c>
      <c r="G107" s="8" t="s">
        <v>606</v>
      </c>
      <c r="H107" s="8" t="s">
        <v>1028</v>
      </c>
      <c r="I107" s="8">
        <v>1746.4</v>
      </c>
      <c r="J107" s="8">
        <v>10915</v>
      </c>
      <c r="K107" s="8">
        <v>436.6</v>
      </c>
      <c r="L107" s="11">
        <v>12224.8</v>
      </c>
    </row>
    <row r="108" spans="1:12" x14ac:dyDescent="0.25">
      <c r="A108" s="8">
        <v>8077</v>
      </c>
      <c r="B108" s="8" t="s">
        <v>301</v>
      </c>
      <c r="C108" s="8">
        <v>2</v>
      </c>
      <c r="D108" s="8" t="s">
        <v>592</v>
      </c>
      <c r="E108" s="8">
        <v>1</v>
      </c>
      <c r="F108" s="8">
        <v>1</v>
      </c>
      <c r="G108" s="8" t="s">
        <v>606</v>
      </c>
      <c r="H108" s="8" t="s">
        <v>1029</v>
      </c>
      <c r="I108" s="8">
        <v>1746.4</v>
      </c>
      <c r="J108" s="8">
        <v>10915</v>
      </c>
      <c r="K108" s="8">
        <v>436.6</v>
      </c>
      <c r="L108" s="11">
        <v>12224.8</v>
      </c>
    </row>
    <row r="109" spans="1:12" x14ac:dyDescent="0.25">
      <c r="A109" s="8">
        <v>8078</v>
      </c>
      <c r="B109" s="8" t="s">
        <v>376</v>
      </c>
      <c r="C109" s="8">
        <v>2</v>
      </c>
      <c r="D109" s="8" t="s">
        <v>592</v>
      </c>
      <c r="E109" s="8">
        <v>1</v>
      </c>
      <c r="F109" s="8">
        <v>1</v>
      </c>
      <c r="G109" s="8" t="s">
        <v>606</v>
      </c>
      <c r="H109" s="8" t="s">
        <v>1030</v>
      </c>
      <c r="I109" s="8">
        <v>1299.2</v>
      </c>
      <c r="J109" s="8">
        <v>8120</v>
      </c>
      <c r="K109" s="8">
        <v>324.8</v>
      </c>
      <c r="L109" s="11">
        <v>9094.4</v>
      </c>
    </row>
    <row r="110" spans="1:12" x14ac:dyDescent="0.25">
      <c r="A110" s="8">
        <v>8079</v>
      </c>
      <c r="B110" s="8" t="s">
        <v>407</v>
      </c>
      <c r="C110" s="8">
        <v>2</v>
      </c>
      <c r="D110" s="8" t="s">
        <v>592</v>
      </c>
      <c r="E110" s="8">
        <v>1</v>
      </c>
      <c r="F110" s="8">
        <v>1</v>
      </c>
      <c r="G110" s="8" t="s">
        <v>606</v>
      </c>
      <c r="H110" s="8" t="s">
        <v>1031</v>
      </c>
      <c r="I110" s="8">
        <v>1299.2</v>
      </c>
      <c r="J110" s="8">
        <v>8120</v>
      </c>
      <c r="K110" s="8">
        <v>324.8</v>
      </c>
      <c r="L110" s="11">
        <v>9094.4</v>
      </c>
    </row>
    <row r="111" spans="1:12" x14ac:dyDescent="0.25">
      <c r="A111" s="8">
        <v>8080</v>
      </c>
      <c r="B111" s="8" t="s">
        <v>398</v>
      </c>
      <c r="C111" s="8">
        <v>2</v>
      </c>
      <c r="D111" s="8" t="s">
        <v>592</v>
      </c>
      <c r="E111" s="8">
        <v>1</v>
      </c>
      <c r="F111" s="8">
        <v>1</v>
      </c>
      <c r="G111" s="8" t="s">
        <v>606</v>
      </c>
      <c r="H111" s="8" t="s">
        <v>1032</v>
      </c>
      <c r="I111" s="8">
        <v>1746.4</v>
      </c>
      <c r="J111" s="8">
        <v>10915</v>
      </c>
      <c r="K111" s="8">
        <v>436.6</v>
      </c>
      <c r="L111" s="11">
        <v>12224.8</v>
      </c>
    </row>
    <row r="112" spans="1:12" x14ac:dyDescent="0.25">
      <c r="A112" s="8">
        <v>8081</v>
      </c>
      <c r="B112" s="8" t="s">
        <v>120</v>
      </c>
      <c r="C112" s="8">
        <v>2</v>
      </c>
      <c r="D112" s="8" t="s">
        <v>592</v>
      </c>
      <c r="E112" s="8">
        <v>1</v>
      </c>
      <c r="F112" s="8">
        <v>1</v>
      </c>
      <c r="G112" s="8" t="s">
        <v>606</v>
      </c>
      <c r="H112" s="8" t="s">
        <v>1224</v>
      </c>
      <c r="I112" s="8">
        <v>1746.4</v>
      </c>
      <c r="J112" s="8">
        <v>10915</v>
      </c>
      <c r="K112" s="8">
        <v>436.6</v>
      </c>
      <c r="L112" s="11">
        <v>12224.8</v>
      </c>
    </row>
    <row r="113" spans="1:12" x14ac:dyDescent="0.25">
      <c r="A113" s="8">
        <v>8082</v>
      </c>
      <c r="B113" s="8" t="s">
        <v>330</v>
      </c>
      <c r="C113" s="8">
        <v>2</v>
      </c>
      <c r="D113" s="8" t="s">
        <v>592</v>
      </c>
      <c r="E113" s="8">
        <v>1</v>
      </c>
      <c r="F113" s="8">
        <v>1</v>
      </c>
      <c r="G113" s="8" t="s">
        <v>606</v>
      </c>
      <c r="H113" s="8" t="s">
        <v>1087</v>
      </c>
      <c r="I113" s="8">
        <v>1299.2</v>
      </c>
      <c r="J113" s="8">
        <v>8120</v>
      </c>
      <c r="K113" s="8">
        <v>324.8</v>
      </c>
      <c r="L113" s="11">
        <v>9094.4</v>
      </c>
    </row>
    <row r="114" spans="1:12" x14ac:dyDescent="0.25">
      <c r="A114" s="8">
        <v>8083</v>
      </c>
      <c r="B114" s="8" t="s">
        <v>264</v>
      </c>
      <c r="C114" s="8">
        <v>2</v>
      </c>
      <c r="D114" s="8" t="s">
        <v>592</v>
      </c>
      <c r="E114" s="8">
        <v>1</v>
      </c>
      <c r="F114" s="8">
        <v>1</v>
      </c>
      <c r="G114" s="8" t="s">
        <v>606</v>
      </c>
      <c r="H114" s="8" t="s">
        <v>1088</v>
      </c>
      <c r="I114" s="8">
        <v>1299.2</v>
      </c>
      <c r="J114" s="8">
        <v>8120</v>
      </c>
      <c r="K114" s="8">
        <v>324.8</v>
      </c>
      <c r="L114" s="11">
        <v>9094.4</v>
      </c>
    </row>
    <row r="115" spans="1:12" x14ac:dyDescent="0.25">
      <c r="A115" s="8">
        <v>8084</v>
      </c>
      <c r="B115" s="8" t="s">
        <v>412</v>
      </c>
      <c r="C115" s="8">
        <v>2</v>
      </c>
      <c r="D115" s="8" t="s">
        <v>592</v>
      </c>
      <c r="E115" s="8">
        <v>1</v>
      </c>
      <c r="F115" s="8">
        <v>1</v>
      </c>
      <c r="G115" s="8" t="s">
        <v>606</v>
      </c>
      <c r="H115" s="8" t="s">
        <v>1335</v>
      </c>
      <c r="I115" s="8">
        <v>1299.2</v>
      </c>
      <c r="J115" s="8">
        <v>8120</v>
      </c>
      <c r="K115" s="8">
        <v>324.8</v>
      </c>
      <c r="L115" s="11">
        <v>9094.4</v>
      </c>
    </row>
    <row r="116" spans="1:12" x14ac:dyDescent="0.25">
      <c r="A116" s="8">
        <v>8085</v>
      </c>
      <c r="B116" s="8" t="s">
        <v>245</v>
      </c>
      <c r="C116" s="8">
        <v>2</v>
      </c>
      <c r="D116" s="8" t="s">
        <v>592</v>
      </c>
      <c r="E116" s="8">
        <v>1</v>
      </c>
      <c r="F116" s="8">
        <v>1</v>
      </c>
      <c r="G116" s="8" t="s">
        <v>606</v>
      </c>
      <c r="H116" s="8" t="s">
        <v>1336</v>
      </c>
      <c r="I116" s="8">
        <v>1299.2</v>
      </c>
      <c r="J116" s="8">
        <v>8120</v>
      </c>
      <c r="K116" s="8">
        <v>324.8</v>
      </c>
      <c r="L116" s="11">
        <v>9094.4</v>
      </c>
    </row>
    <row r="117" spans="1:12" x14ac:dyDescent="0.25">
      <c r="A117" s="8">
        <v>8086</v>
      </c>
      <c r="B117" s="8" t="s">
        <v>566</v>
      </c>
      <c r="C117" s="8">
        <v>2</v>
      </c>
      <c r="D117" s="8" t="s">
        <v>592</v>
      </c>
      <c r="E117" s="8">
        <v>1</v>
      </c>
      <c r="F117" s="8">
        <v>1</v>
      </c>
      <c r="G117" s="8" t="s">
        <v>606</v>
      </c>
      <c r="H117" s="8" t="s">
        <v>1337</v>
      </c>
      <c r="I117" s="8">
        <v>1299.2</v>
      </c>
      <c r="J117" s="8">
        <v>8120</v>
      </c>
      <c r="K117" s="8">
        <v>324.8</v>
      </c>
      <c r="L117" s="11">
        <v>9094.4</v>
      </c>
    </row>
    <row r="118" spans="1:12" x14ac:dyDescent="0.25">
      <c r="A118" s="8">
        <v>8087</v>
      </c>
      <c r="B118" s="8" t="s">
        <v>212</v>
      </c>
      <c r="C118" s="8">
        <v>2</v>
      </c>
      <c r="D118" s="8" t="s">
        <v>592</v>
      </c>
      <c r="E118" s="8">
        <v>1</v>
      </c>
      <c r="F118" s="8">
        <v>1</v>
      </c>
      <c r="G118" s="8" t="s">
        <v>606</v>
      </c>
      <c r="H118" s="8" t="s">
        <v>1338</v>
      </c>
      <c r="I118" s="8">
        <v>1299.2</v>
      </c>
      <c r="J118" s="8">
        <v>8120</v>
      </c>
      <c r="K118" s="8">
        <v>324.8</v>
      </c>
      <c r="L118" s="11">
        <v>9094.4</v>
      </c>
    </row>
    <row r="119" spans="1:12" x14ac:dyDescent="0.25">
      <c r="A119" s="8">
        <v>8088</v>
      </c>
      <c r="B119" s="8" t="s">
        <v>93</v>
      </c>
      <c r="C119" s="8">
        <v>2</v>
      </c>
      <c r="D119" s="8" t="s">
        <v>592</v>
      </c>
      <c r="E119" s="8">
        <v>1</v>
      </c>
      <c r="F119" s="8">
        <v>1</v>
      </c>
      <c r="G119" s="8" t="s">
        <v>606</v>
      </c>
      <c r="H119" s="8" t="s">
        <v>1339</v>
      </c>
      <c r="I119" s="8">
        <v>1299.2</v>
      </c>
      <c r="J119" s="8">
        <v>8120</v>
      </c>
      <c r="K119" s="8">
        <v>324.8</v>
      </c>
      <c r="L119" s="11">
        <v>9094.4</v>
      </c>
    </row>
    <row r="120" spans="1:12" x14ac:dyDescent="0.25">
      <c r="A120" s="8">
        <v>8089</v>
      </c>
      <c r="B120" s="8" t="s">
        <v>220</v>
      </c>
      <c r="C120" s="8">
        <v>2</v>
      </c>
      <c r="D120" s="8" t="s">
        <v>592</v>
      </c>
      <c r="E120" s="8">
        <v>1</v>
      </c>
      <c r="F120" s="8">
        <v>1</v>
      </c>
      <c r="G120" s="8" t="s">
        <v>606</v>
      </c>
      <c r="H120" s="8" t="s">
        <v>1340</v>
      </c>
      <c r="I120" s="8">
        <v>1299.2</v>
      </c>
      <c r="J120" s="8">
        <v>8120</v>
      </c>
      <c r="K120" s="8">
        <v>324.8</v>
      </c>
      <c r="L120" s="11">
        <v>9094.4</v>
      </c>
    </row>
    <row r="121" spans="1:12" x14ac:dyDescent="0.25">
      <c r="A121" s="8">
        <v>8092</v>
      </c>
      <c r="B121" s="8" t="s">
        <v>338</v>
      </c>
      <c r="C121" s="8">
        <v>2</v>
      </c>
      <c r="D121" s="8" t="s">
        <v>592</v>
      </c>
      <c r="E121" s="8">
        <v>1</v>
      </c>
      <c r="F121" s="8">
        <v>1</v>
      </c>
      <c r="G121" s="8" t="s">
        <v>606</v>
      </c>
      <c r="H121" s="8" t="s">
        <v>1416</v>
      </c>
      <c r="I121" s="8">
        <v>1299.2</v>
      </c>
      <c r="J121" s="8">
        <v>8120</v>
      </c>
      <c r="K121" s="8">
        <v>324.8</v>
      </c>
      <c r="L121" s="11">
        <v>9094.4</v>
      </c>
    </row>
    <row r="122" spans="1:12" x14ac:dyDescent="0.25">
      <c r="A122" s="8">
        <v>8093</v>
      </c>
      <c r="B122" s="8" t="s">
        <v>186</v>
      </c>
      <c r="C122" s="8">
        <v>2</v>
      </c>
      <c r="D122" s="8" t="s">
        <v>592</v>
      </c>
      <c r="E122" s="8">
        <v>1</v>
      </c>
      <c r="F122" s="8">
        <v>1</v>
      </c>
      <c r="G122" s="8" t="s">
        <v>606</v>
      </c>
      <c r="H122" s="8" t="s">
        <v>1417</v>
      </c>
      <c r="I122" s="8">
        <v>1299.2</v>
      </c>
      <c r="J122" s="8">
        <v>8120</v>
      </c>
      <c r="K122" s="8">
        <v>324.8</v>
      </c>
      <c r="L122" s="11">
        <v>9094.4</v>
      </c>
    </row>
    <row r="123" spans="1:12" x14ac:dyDescent="0.25">
      <c r="A123" s="8">
        <v>8094</v>
      </c>
      <c r="B123" s="8" t="s">
        <v>131</v>
      </c>
      <c r="C123" s="8">
        <v>2</v>
      </c>
      <c r="D123" s="8" t="s">
        <v>592</v>
      </c>
      <c r="E123" s="8">
        <v>1</v>
      </c>
      <c r="F123" s="8">
        <v>1</v>
      </c>
      <c r="G123" s="8" t="s">
        <v>606</v>
      </c>
      <c r="H123" s="8" t="s">
        <v>1418</v>
      </c>
      <c r="I123" s="8">
        <v>1299.2</v>
      </c>
      <c r="J123" s="8">
        <v>8120</v>
      </c>
      <c r="K123" s="8">
        <v>324.8</v>
      </c>
      <c r="L123" s="11">
        <v>9094.4</v>
      </c>
    </row>
    <row r="124" spans="1:12" x14ac:dyDescent="0.25">
      <c r="A124" s="8">
        <v>8095</v>
      </c>
      <c r="B124" s="8" t="s">
        <v>146</v>
      </c>
      <c r="C124" s="8">
        <v>2</v>
      </c>
      <c r="D124" s="8" t="s">
        <v>592</v>
      </c>
      <c r="E124" s="8">
        <v>1</v>
      </c>
      <c r="F124" s="8">
        <v>1</v>
      </c>
      <c r="G124" s="8" t="s">
        <v>606</v>
      </c>
      <c r="H124" s="8" t="s">
        <v>655</v>
      </c>
      <c r="I124" s="8">
        <v>1299.2</v>
      </c>
      <c r="J124" s="8">
        <v>8120</v>
      </c>
      <c r="K124" s="8">
        <v>324.8</v>
      </c>
      <c r="L124" s="11">
        <v>9094.4</v>
      </c>
    </row>
    <row r="125" spans="1:12" x14ac:dyDescent="0.25">
      <c r="A125" s="8">
        <v>8096</v>
      </c>
      <c r="B125" s="8" t="s">
        <v>114</v>
      </c>
      <c r="C125" s="8">
        <v>2</v>
      </c>
      <c r="D125" s="8" t="s">
        <v>592</v>
      </c>
      <c r="E125" s="8">
        <v>1</v>
      </c>
      <c r="F125" s="8">
        <v>1</v>
      </c>
      <c r="G125" s="8" t="s">
        <v>606</v>
      </c>
      <c r="H125" s="8" t="s">
        <v>656</v>
      </c>
      <c r="I125" s="8">
        <v>1299.2</v>
      </c>
      <c r="J125" s="8">
        <v>8120</v>
      </c>
      <c r="K125" s="8">
        <v>324.8</v>
      </c>
      <c r="L125" s="11">
        <v>9094.4</v>
      </c>
    </row>
    <row r="126" spans="1:12" x14ac:dyDescent="0.25">
      <c r="A126" s="8">
        <v>8097</v>
      </c>
      <c r="B126" s="8" t="s">
        <v>515</v>
      </c>
      <c r="C126" s="8">
        <v>2</v>
      </c>
      <c r="D126" s="8" t="s">
        <v>592</v>
      </c>
      <c r="E126" s="8">
        <v>1</v>
      </c>
      <c r="F126" s="8">
        <v>1</v>
      </c>
      <c r="G126" s="8" t="s">
        <v>606</v>
      </c>
      <c r="H126" s="8" t="s">
        <v>657</v>
      </c>
      <c r="I126" s="8">
        <v>1299.2</v>
      </c>
      <c r="J126" s="8">
        <v>8120</v>
      </c>
      <c r="K126" s="8">
        <v>324.8</v>
      </c>
      <c r="L126" s="11">
        <v>9094.4</v>
      </c>
    </row>
    <row r="127" spans="1:12" x14ac:dyDescent="0.25">
      <c r="A127" s="8">
        <v>8098</v>
      </c>
      <c r="B127" s="8" t="s">
        <v>439</v>
      </c>
      <c r="C127" s="8">
        <v>2</v>
      </c>
      <c r="D127" s="8" t="s">
        <v>592</v>
      </c>
      <c r="E127" s="8">
        <v>1</v>
      </c>
      <c r="F127" s="8">
        <v>1</v>
      </c>
      <c r="G127" s="8" t="s">
        <v>606</v>
      </c>
      <c r="H127" s="8" t="s">
        <v>658</v>
      </c>
      <c r="I127" s="8">
        <v>1299.2</v>
      </c>
      <c r="J127" s="8">
        <v>8120</v>
      </c>
      <c r="K127" s="8">
        <v>324.8</v>
      </c>
      <c r="L127" s="11">
        <v>9094.4</v>
      </c>
    </row>
    <row r="128" spans="1:12" x14ac:dyDescent="0.25">
      <c r="A128" s="8">
        <v>8099</v>
      </c>
      <c r="B128" s="8" t="s">
        <v>501</v>
      </c>
      <c r="C128" s="8">
        <v>2</v>
      </c>
      <c r="D128" s="8" t="s">
        <v>592</v>
      </c>
      <c r="E128" s="8">
        <v>1</v>
      </c>
      <c r="F128" s="8">
        <v>1</v>
      </c>
      <c r="G128" s="8" t="s">
        <v>606</v>
      </c>
      <c r="H128" s="8" t="s">
        <v>659</v>
      </c>
      <c r="I128" s="8">
        <v>1299.2</v>
      </c>
      <c r="J128" s="8">
        <v>8120</v>
      </c>
      <c r="K128" s="8">
        <v>324.8</v>
      </c>
      <c r="L128" s="11">
        <v>9094.4</v>
      </c>
    </row>
    <row r="129" spans="1:12" x14ac:dyDescent="0.25">
      <c r="A129" s="8">
        <v>8100</v>
      </c>
      <c r="B129" s="8" t="s">
        <v>365</v>
      </c>
      <c r="C129" s="8">
        <v>2</v>
      </c>
      <c r="D129" s="8" t="s">
        <v>592</v>
      </c>
      <c r="E129" s="8">
        <v>1</v>
      </c>
      <c r="F129" s="8">
        <v>1</v>
      </c>
      <c r="G129" s="8" t="s">
        <v>606</v>
      </c>
      <c r="H129" s="8" t="s">
        <v>840</v>
      </c>
      <c r="I129" s="8">
        <v>1299.2</v>
      </c>
      <c r="J129" s="8">
        <v>8120</v>
      </c>
      <c r="K129" s="8">
        <v>324.8</v>
      </c>
      <c r="L129" s="11">
        <v>9094.4</v>
      </c>
    </row>
    <row r="130" spans="1:12" x14ac:dyDescent="0.25">
      <c r="A130" s="8">
        <v>8101</v>
      </c>
      <c r="B130" s="8" t="s">
        <v>84</v>
      </c>
      <c r="C130" s="8">
        <v>2</v>
      </c>
      <c r="D130" s="8" t="s">
        <v>592</v>
      </c>
      <c r="E130" s="8">
        <v>1</v>
      </c>
      <c r="F130" s="8">
        <v>1</v>
      </c>
      <c r="G130" s="8" t="s">
        <v>606</v>
      </c>
      <c r="H130" s="8" t="s">
        <v>841</v>
      </c>
      <c r="I130" s="8">
        <v>1299.2</v>
      </c>
      <c r="J130" s="8">
        <v>8120</v>
      </c>
      <c r="K130" s="8">
        <v>324.8</v>
      </c>
      <c r="L130" s="11">
        <v>9094.4</v>
      </c>
    </row>
    <row r="131" spans="1:12" x14ac:dyDescent="0.25">
      <c r="A131" s="8">
        <v>8102</v>
      </c>
      <c r="B131" s="8" t="s">
        <v>295</v>
      </c>
      <c r="C131" s="8">
        <v>2</v>
      </c>
      <c r="D131" s="8" t="s">
        <v>592</v>
      </c>
      <c r="E131" s="8">
        <v>1</v>
      </c>
      <c r="F131" s="8">
        <v>1</v>
      </c>
      <c r="G131" s="8" t="s">
        <v>603</v>
      </c>
      <c r="H131" s="8" t="s">
        <v>719</v>
      </c>
      <c r="I131" s="8">
        <v>1299.2</v>
      </c>
      <c r="J131" s="8">
        <v>8120</v>
      </c>
      <c r="K131" s="8">
        <v>324.8</v>
      </c>
      <c r="L131" s="11">
        <v>9094.4</v>
      </c>
    </row>
    <row r="132" spans="1:12" x14ac:dyDescent="0.25">
      <c r="A132" s="8">
        <v>8103</v>
      </c>
      <c r="B132" s="8" t="s">
        <v>435</v>
      </c>
      <c r="C132" s="8">
        <v>2</v>
      </c>
      <c r="D132" s="8" t="s">
        <v>592</v>
      </c>
      <c r="E132" s="8">
        <v>1</v>
      </c>
      <c r="F132" s="8">
        <v>1</v>
      </c>
      <c r="G132" s="8" t="s">
        <v>603</v>
      </c>
      <c r="H132" s="8" t="s">
        <v>721</v>
      </c>
      <c r="I132" s="8">
        <v>1299.2</v>
      </c>
      <c r="J132" s="8">
        <v>8120</v>
      </c>
      <c r="K132" s="8">
        <v>324.8</v>
      </c>
      <c r="L132" s="11">
        <v>9094.4</v>
      </c>
    </row>
    <row r="133" spans="1:12" x14ac:dyDescent="0.25">
      <c r="A133" s="8">
        <v>8104</v>
      </c>
      <c r="B133" s="8" t="s">
        <v>504</v>
      </c>
      <c r="C133" s="8">
        <v>2</v>
      </c>
      <c r="D133" s="8" t="s">
        <v>592</v>
      </c>
      <c r="E133" s="8">
        <v>1</v>
      </c>
      <c r="F133" s="8">
        <v>1</v>
      </c>
      <c r="G133" s="8" t="s">
        <v>603</v>
      </c>
      <c r="H133" s="8" t="s">
        <v>973</v>
      </c>
      <c r="I133" s="8">
        <v>1299.2</v>
      </c>
      <c r="J133" s="8">
        <v>8120</v>
      </c>
      <c r="K133" s="8">
        <v>324.8</v>
      </c>
      <c r="L133" s="11">
        <v>9094.4</v>
      </c>
    </row>
    <row r="134" spans="1:12" x14ac:dyDescent="0.25">
      <c r="A134" s="8">
        <v>8105</v>
      </c>
      <c r="B134" s="8" t="s">
        <v>319</v>
      </c>
      <c r="C134" s="8">
        <v>2</v>
      </c>
      <c r="D134" s="8" t="s">
        <v>592</v>
      </c>
      <c r="E134" s="8">
        <v>1</v>
      </c>
      <c r="F134" s="8">
        <v>1</v>
      </c>
      <c r="G134" s="8" t="s">
        <v>603</v>
      </c>
      <c r="H134" s="8" t="s">
        <v>820</v>
      </c>
      <c r="I134" s="8">
        <v>1299.2</v>
      </c>
      <c r="J134" s="8">
        <v>8120</v>
      </c>
      <c r="K134" s="8">
        <v>324.8</v>
      </c>
      <c r="L134" s="11">
        <v>9094.4</v>
      </c>
    </row>
    <row r="135" spans="1:12" x14ac:dyDescent="0.25">
      <c r="A135" s="8">
        <v>8106</v>
      </c>
      <c r="B135" s="8" t="s">
        <v>533</v>
      </c>
      <c r="C135" s="8">
        <v>2</v>
      </c>
      <c r="D135" s="8" t="s">
        <v>592</v>
      </c>
      <c r="E135" s="8">
        <v>1</v>
      </c>
      <c r="F135" s="8">
        <v>1</v>
      </c>
      <c r="G135" s="8" t="s">
        <v>603</v>
      </c>
      <c r="H135" s="8" t="s">
        <v>713</v>
      </c>
      <c r="I135" s="8">
        <v>1299.2</v>
      </c>
      <c r="J135" s="8">
        <v>8120</v>
      </c>
      <c r="K135" s="8">
        <v>324.8</v>
      </c>
      <c r="L135" s="11">
        <v>9094.4</v>
      </c>
    </row>
    <row r="136" spans="1:12" x14ac:dyDescent="0.25">
      <c r="A136" s="8">
        <v>8107</v>
      </c>
      <c r="B136" s="8" t="s">
        <v>288</v>
      </c>
      <c r="C136" s="8">
        <v>2</v>
      </c>
      <c r="D136" s="8" t="s">
        <v>592</v>
      </c>
      <c r="E136" s="8">
        <v>1</v>
      </c>
      <c r="F136" s="8">
        <v>1</v>
      </c>
      <c r="G136" s="8" t="s">
        <v>603</v>
      </c>
      <c r="H136" s="8" t="s">
        <v>723</v>
      </c>
      <c r="I136" s="8">
        <v>1299.2</v>
      </c>
      <c r="J136" s="8">
        <v>8120</v>
      </c>
      <c r="K136" s="8">
        <v>324.8</v>
      </c>
      <c r="L136" s="11">
        <v>9094.4</v>
      </c>
    </row>
    <row r="137" spans="1:12" x14ac:dyDescent="0.25">
      <c r="A137" s="8">
        <v>8108</v>
      </c>
      <c r="B137" s="8" t="s">
        <v>225</v>
      </c>
      <c r="C137" s="8">
        <v>2</v>
      </c>
      <c r="D137" s="8" t="s">
        <v>592</v>
      </c>
      <c r="E137" s="8">
        <v>1</v>
      </c>
      <c r="F137" s="8">
        <v>1</v>
      </c>
      <c r="G137" s="8" t="s">
        <v>603</v>
      </c>
      <c r="H137" s="8" t="s">
        <v>892</v>
      </c>
      <c r="I137" s="8">
        <v>1746.4</v>
      </c>
      <c r="J137" s="8">
        <v>10915</v>
      </c>
      <c r="K137" s="8">
        <v>436.6</v>
      </c>
      <c r="L137" s="11">
        <v>12224.8</v>
      </c>
    </row>
    <row r="138" spans="1:12" x14ac:dyDescent="0.25">
      <c r="A138" s="8">
        <v>8109</v>
      </c>
      <c r="B138" s="8" t="s">
        <v>217</v>
      </c>
      <c r="C138" s="8">
        <v>2</v>
      </c>
      <c r="D138" s="8" t="s">
        <v>592</v>
      </c>
      <c r="E138" s="8">
        <v>1</v>
      </c>
      <c r="F138" s="8">
        <v>1</v>
      </c>
      <c r="G138" s="8" t="s">
        <v>603</v>
      </c>
      <c r="H138" s="8" t="s">
        <v>894</v>
      </c>
      <c r="I138" s="8">
        <v>1746.4</v>
      </c>
      <c r="J138" s="8">
        <v>10915</v>
      </c>
      <c r="K138" s="8">
        <v>436.6</v>
      </c>
      <c r="L138" s="11">
        <v>12224.8</v>
      </c>
    </row>
    <row r="139" spans="1:12" x14ac:dyDescent="0.25">
      <c r="A139" s="8">
        <v>8110</v>
      </c>
      <c r="B139" s="8" t="s">
        <v>272</v>
      </c>
      <c r="C139" s="8">
        <v>2</v>
      </c>
      <c r="D139" s="8" t="s">
        <v>592</v>
      </c>
      <c r="E139" s="8">
        <v>1</v>
      </c>
      <c r="F139" s="8">
        <v>1</v>
      </c>
      <c r="G139" s="8" t="s">
        <v>600</v>
      </c>
      <c r="H139" s="8" t="s">
        <v>1142</v>
      </c>
      <c r="I139" s="8">
        <v>2328</v>
      </c>
      <c r="J139" s="8">
        <v>14550</v>
      </c>
      <c r="K139" s="8">
        <v>582</v>
      </c>
      <c r="L139" s="11">
        <v>16296</v>
      </c>
    </row>
    <row r="140" spans="1:12" x14ac:dyDescent="0.25">
      <c r="A140" s="8">
        <v>8111</v>
      </c>
      <c r="B140" s="8" t="s">
        <v>470</v>
      </c>
      <c r="C140" s="8">
        <v>2</v>
      </c>
      <c r="D140" s="8" t="s">
        <v>592</v>
      </c>
      <c r="E140" s="8">
        <v>1</v>
      </c>
      <c r="F140" s="8">
        <v>1</v>
      </c>
      <c r="G140" s="8" t="s">
        <v>600</v>
      </c>
      <c r="H140" s="8" t="s">
        <v>645</v>
      </c>
      <c r="I140" s="8">
        <v>2328</v>
      </c>
      <c r="J140" s="8">
        <v>14550</v>
      </c>
      <c r="K140" s="8">
        <v>582</v>
      </c>
      <c r="L140" s="11">
        <v>16296</v>
      </c>
    </row>
    <row r="141" spans="1:12" x14ac:dyDescent="0.25">
      <c r="A141" s="8">
        <v>8112</v>
      </c>
      <c r="B141" s="8" t="s">
        <v>91</v>
      </c>
      <c r="C141" s="8">
        <v>2</v>
      </c>
      <c r="D141" s="8" t="s">
        <v>592</v>
      </c>
      <c r="E141" s="8">
        <v>1</v>
      </c>
      <c r="F141" s="8">
        <v>1</v>
      </c>
      <c r="G141" s="8" t="s">
        <v>594</v>
      </c>
      <c r="H141" s="8" t="s">
        <v>1446</v>
      </c>
      <c r="I141" s="8">
        <v>3725.6</v>
      </c>
      <c r="J141" s="8">
        <v>23285</v>
      </c>
      <c r="K141" s="8">
        <v>931.4</v>
      </c>
      <c r="L141" s="11">
        <v>26079.200000000001</v>
      </c>
    </row>
    <row r="142" spans="1:12" x14ac:dyDescent="0.25">
      <c r="A142" s="8">
        <v>8113</v>
      </c>
      <c r="B142" s="8" t="s">
        <v>72</v>
      </c>
      <c r="C142" s="8">
        <v>2</v>
      </c>
      <c r="D142" s="8" t="s">
        <v>592</v>
      </c>
      <c r="E142" s="8">
        <v>1</v>
      </c>
      <c r="F142" s="8">
        <v>1</v>
      </c>
      <c r="G142" s="8" t="s">
        <v>594</v>
      </c>
      <c r="H142" s="8" t="s">
        <v>1220</v>
      </c>
      <c r="I142" s="8">
        <v>3725.6</v>
      </c>
      <c r="J142" s="8">
        <v>23285</v>
      </c>
      <c r="K142" s="8">
        <v>931.4</v>
      </c>
      <c r="L142" s="11">
        <v>26079.200000000001</v>
      </c>
    </row>
    <row r="143" spans="1:12" x14ac:dyDescent="0.25">
      <c r="A143" s="8">
        <v>8114</v>
      </c>
      <c r="B143" s="8" t="s">
        <v>102</v>
      </c>
      <c r="C143" s="8">
        <v>2</v>
      </c>
      <c r="D143" s="8" t="s">
        <v>592</v>
      </c>
      <c r="E143" s="8">
        <v>1</v>
      </c>
      <c r="F143" s="8">
        <v>1</v>
      </c>
      <c r="G143" s="8" t="s">
        <v>606</v>
      </c>
      <c r="H143" s="8" t="s">
        <v>1235</v>
      </c>
      <c r="I143" s="8">
        <v>8787.2000000000007</v>
      </c>
      <c r="J143" s="8">
        <v>54920</v>
      </c>
      <c r="K143" s="8">
        <v>2196.8000000000002</v>
      </c>
      <c r="L143" s="11">
        <v>61510.400000000001</v>
      </c>
    </row>
    <row r="144" spans="1:12" x14ac:dyDescent="0.25">
      <c r="A144" s="8">
        <v>8115</v>
      </c>
      <c r="B144" s="8" t="s">
        <v>116</v>
      </c>
      <c r="C144" s="8">
        <v>2</v>
      </c>
      <c r="D144" s="8" t="s">
        <v>592</v>
      </c>
      <c r="E144" s="8">
        <v>1</v>
      </c>
      <c r="F144" s="8">
        <v>1</v>
      </c>
      <c r="G144" s="8" t="s">
        <v>606</v>
      </c>
      <c r="H144" s="8" t="s">
        <v>1236</v>
      </c>
      <c r="I144" s="8">
        <v>7470.4</v>
      </c>
      <c r="J144" s="8">
        <v>46690</v>
      </c>
      <c r="K144" s="8">
        <v>1867.6</v>
      </c>
      <c r="L144" s="11">
        <v>52292.800000000003</v>
      </c>
    </row>
    <row r="145" spans="1:12" x14ac:dyDescent="0.25">
      <c r="A145" s="8">
        <v>8116</v>
      </c>
      <c r="B145" s="8" t="s">
        <v>304</v>
      </c>
      <c r="C145" s="8">
        <v>2</v>
      </c>
      <c r="D145" s="8" t="s">
        <v>592</v>
      </c>
      <c r="E145" s="8">
        <v>1</v>
      </c>
      <c r="F145" s="8">
        <v>1</v>
      </c>
      <c r="G145" s="8" t="s">
        <v>606</v>
      </c>
      <c r="H145" s="8" t="s">
        <v>1237</v>
      </c>
      <c r="I145" s="8">
        <v>10627.2</v>
      </c>
      <c r="J145" s="8">
        <v>66420</v>
      </c>
      <c r="K145" s="8">
        <v>2656.8</v>
      </c>
      <c r="L145" s="11">
        <v>74390.399999999994</v>
      </c>
    </row>
    <row r="146" spans="1:12" x14ac:dyDescent="0.25">
      <c r="A146" s="8">
        <v>8117</v>
      </c>
      <c r="B146" s="8" t="s">
        <v>290</v>
      </c>
      <c r="C146" s="8">
        <v>2</v>
      </c>
      <c r="D146" s="8" t="s">
        <v>592</v>
      </c>
      <c r="E146" s="8">
        <v>1</v>
      </c>
      <c r="F146" s="8">
        <v>1</v>
      </c>
      <c r="G146" s="8" t="s">
        <v>606</v>
      </c>
      <c r="H146" s="8" t="s">
        <v>757</v>
      </c>
      <c r="I146" s="8">
        <v>7470.4</v>
      </c>
      <c r="J146" s="8">
        <v>46690</v>
      </c>
      <c r="K146" s="8">
        <v>1867.6</v>
      </c>
      <c r="L146" s="11">
        <v>52292.800000000003</v>
      </c>
    </row>
    <row r="147" spans="1:12" x14ac:dyDescent="0.25">
      <c r="A147" s="8">
        <v>8118</v>
      </c>
      <c r="B147" s="8" t="s">
        <v>298</v>
      </c>
      <c r="C147" s="8">
        <v>2</v>
      </c>
      <c r="D147" s="8" t="s">
        <v>592</v>
      </c>
      <c r="E147" s="8">
        <v>1</v>
      </c>
      <c r="F147" s="8">
        <v>1</v>
      </c>
      <c r="G147" s="8" t="s">
        <v>606</v>
      </c>
      <c r="H147" s="8" t="s">
        <v>758</v>
      </c>
      <c r="I147" s="8">
        <v>10443.200000000001</v>
      </c>
      <c r="J147" s="8">
        <v>65270</v>
      </c>
      <c r="K147" s="8">
        <v>2610.8000000000002</v>
      </c>
      <c r="L147" s="11">
        <v>73102.399999999994</v>
      </c>
    </row>
    <row r="148" spans="1:12" x14ac:dyDescent="0.25">
      <c r="A148" s="8">
        <v>8119</v>
      </c>
      <c r="B148" s="8" t="s">
        <v>535</v>
      </c>
      <c r="C148" s="8">
        <v>2</v>
      </c>
      <c r="D148" s="8" t="s">
        <v>592</v>
      </c>
      <c r="E148" s="8">
        <v>1</v>
      </c>
      <c r="F148" s="8">
        <v>1</v>
      </c>
      <c r="G148" s="8" t="s">
        <v>606</v>
      </c>
      <c r="H148" s="8" t="s">
        <v>847</v>
      </c>
      <c r="I148" s="8">
        <v>1440</v>
      </c>
      <c r="J148" s="8">
        <v>9000</v>
      </c>
      <c r="K148" s="8">
        <v>0</v>
      </c>
      <c r="L148" s="11">
        <v>10440</v>
      </c>
    </row>
    <row r="149" spans="1:12" x14ac:dyDescent="0.25">
      <c r="A149" s="8">
        <v>8120</v>
      </c>
      <c r="B149" s="8" t="s">
        <v>479</v>
      </c>
      <c r="C149" s="8">
        <v>2</v>
      </c>
      <c r="D149" s="8" t="s">
        <v>592</v>
      </c>
      <c r="E149" s="8">
        <v>1</v>
      </c>
      <c r="F149" s="8">
        <v>1</v>
      </c>
      <c r="G149" s="8" t="s">
        <v>606</v>
      </c>
      <c r="H149" s="8" t="s">
        <v>848</v>
      </c>
      <c r="I149" s="8">
        <v>1440</v>
      </c>
      <c r="J149" s="8">
        <v>9000</v>
      </c>
      <c r="K149" s="8">
        <v>0</v>
      </c>
      <c r="L149" s="11">
        <v>10440</v>
      </c>
    </row>
    <row r="150" spans="1:12" x14ac:dyDescent="0.25">
      <c r="A150" s="8">
        <v>8126</v>
      </c>
      <c r="B150" s="8" t="s">
        <v>333</v>
      </c>
      <c r="C150" s="8">
        <v>2</v>
      </c>
      <c r="D150" s="8" t="s">
        <v>592</v>
      </c>
      <c r="E150" s="8">
        <v>1</v>
      </c>
      <c r="F150" s="8">
        <v>1</v>
      </c>
      <c r="G150" s="8" t="s">
        <v>594</v>
      </c>
      <c r="H150" s="8" t="s">
        <v>1313</v>
      </c>
      <c r="I150" s="8">
        <v>1299.2</v>
      </c>
      <c r="J150" s="8">
        <v>8120</v>
      </c>
      <c r="K150" s="8">
        <v>324.8</v>
      </c>
      <c r="L150" s="11">
        <v>9094.4</v>
      </c>
    </row>
    <row r="151" spans="1:12" x14ac:dyDescent="0.25">
      <c r="A151" s="8">
        <v>8127</v>
      </c>
      <c r="B151" s="8" t="s">
        <v>469</v>
      </c>
      <c r="C151" s="8">
        <v>2</v>
      </c>
      <c r="D151" s="8" t="s">
        <v>592</v>
      </c>
      <c r="E151" s="8">
        <v>1</v>
      </c>
      <c r="F151" s="8">
        <v>1</v>
      </c>
      <c r="G151" s="8" t="s">
        <v>603</v>
      </c>
      <c r="H151" s="8" t="s">
        <v>1315</v>
      </c>
      <c r="I151" s="8">
        <v>1299.2</v>
      </c>
      <c r="J151" s="8">
        <v>8120</v>
      </c>
      <c r="K151" s="8">
        <v>324.8</v>
      </c>
      <c r="L151" s="11">
        <v>9094.4</v>
      </c>
    </row>
    <row r="152" spans="1:12" x14ac:dyDescent="0.25">
      <c r="A152" s="8">
        <v>8128</v>
      </c>
      <c r="B152" s="8" t="s">
        <v>513</v>
      </c>
      <c r="C152" s="8">
        <v>2</v>
      </c>
      <c r="D152" s="8" t="s">
        <v>592</v>
      </c>
      <c r="E152" s="8">
        <v>1</v>
      </c>
      <c r="F152" s="8">
        <v>1</v>
      </c>
      <c r="G152" s="8" t="s">
        <v>603</v>
      </c>
      <c r="H152" s="8" t="s">
        <v>808</v>
      </c>
      <c r="I152" s="8">
        <v>1299.2</v>
      </c>
      <c r="J152" s="8">
        <v>8120</v>
      </c>
      <c r="K152" s="8">
        <v>324.8</v>
      </c>
      <c r="L152" s="11">
        <v>9094.4</v>
      </c>
    </row>
    <row r="153" spans="1:12" x14ac:dyDescent="0.25">
      <c r="A153" s="8">
        <v>8129</v>
      </c>
      <c r="B153" s="8" t="s">
        <v>341</v>
      </c>
      <c r="C153" s="8">
        <v>2</v>
      </c>
      <c r="D153" s="8" t="s">
        <v>592</v>
      </c>
      <c r="E153" s="8">
        <v>1</v>
      </c>
      <c r="F153" s="8">
        <v>1</v>
      </c>
      <c r="G153" s="8" t="s">
        <v>603</v>
      </c>
      <c r="H153" s="8" t="s">
        <v>810</v>
      </c>
      <c r="I153" s="8">
        <v>1299.2</v>
      </c>
      <c r="J153" s="8">
        <v>8120</v>
      </c>
      <c r="K153" s="8">
        <v>324.8</v>
      </c>
      <c r="L153" s="11">
        <v>9094.4</v>
      </c>
    </row>
    <row r="154" spans="1:12" x14ac:dyDescent="0.25">
      <c r="A154" s="8">
        <v>8130</v>
      </c>
      <c r="B154" s="8" t="s">
        <v>316</v>
      </c>
      <c r="C154" s="8">
        <v>2</v>
      </c>
      <c r="D154" s="8" t="s">
        <v>592</v>
      </c>
      <c r="E154" s="8">
        <v>1</v>
      </c>
      <c r="F154" s="8">
        <v>1</v>
      </c>
      <c r="G154" s="8" t="s">
        <v>603</v>
      </c>
      <c r="H154" s="8" t="s">
        <v>627</v>
      </c>
      <c r="I154" s="8">
        <v>1299.2</v>
      </c>
      <c r="J154" s="8">
        <v>8120</v>
      </c>
      <c r="K154" s="8">
        <v>324.8</v>
      </c>
      <c r="L154" s="11">
        <v>9094.4</v>
      </c>
    </row>
    <row r="155" spans="1:12" x14ac:dyDescent="0.25">
      <c r="A155" s="8">
        <v>8131</v>
      </c>
      <c r="B155" s="8" t="s">
        <v>498</v>
      </c>
      <c r="C155" s="8">
        <v>2</v>
      </c>
      <c r="D155" s="8" t="s">
        <v>592</v>
      </c>
      <c r="E155" s="8">
        <v>1</v>
      </c>
      <c r="F155" s="8">
        <v>1</v>
      </c>
      <c r="G155" s="8" t="s">
        <v>603</v>
      </c>
      <c r="H155" s="8" t="s">
        <v>629</v>
      </c>
      <c r="I155" s="8">
        <v>1299.2</v>
      </c>
      <c r="J155" s="8">
        <v>8120</v>
      </c>
      <c r="K155" s="8">
        <v>324.8</v>
      </c>
      <c r="L155" s="11">
        <v>9094.4</v>
      </c>
    </row>
    <row r="156" spans="1:12" x14ac:dyDescent="0.25">
      <c r="A156" s="8">
        <v>8132</v>
      </c>
      <c r="B156" s="8" t="s">
        <v>448</v>
      </c>
      <c r="C156" s="8">
        <v>2</v>
      </c>
      <c r="D156" s="8" t="s">
        <v>592</v>
      </c>
      <c r="E156" s="8">
        <v>1</v>
      </c>
      <c r="F156" s="8">
        <v>1</v>
      </c>
      <c r="G156" s="8" t="s">
        <v>606</v>
      </c>
      <c r="H156" s="8" t="s">
        <v>618</v>
      </c>
      <c r="I156" s="8">
        <v>1299.2</v>
      </c>
      <c r="J156" s="8">
        <v>8120</v>
      </c>
      <c r="K156" s="8">
        <v>324.8</v>
      </c>
      <c r="L156" s="11">
        <v>9094.4</v>
      </c>
    </row>
    <row r="157" spans="1:12" x14ac:dyDescent="0.25">
      <c r="A157" s="8">
        <v>8133</v>
      </c>
      <c r="B157" s="8" t="s">
        <v>88</v>
      </c>
      <c r="C157" s="8">
        <v>2</v>
      </c>
      <c r="D157" s="8" t="s">
        <v>592</v>
      </c>
      <c r="E157" s="8">
        <v>1</v>
      </c>
      <c r="F157" s="8">
        <v>1</v>
      </c>
      <c r="G157" s="8" t="s">
        <v>606</v>
      </c>
      <c r="H157" s="8" t="s">
        <v>619</v>
      </c>
      <c r="I157" s="8">
        <v>1299.2</v>
      </c>
      <c r="J157" s="8">
        <v>8120</v>
      </c>
      <c r="K157" s="8">
        <v>324.8</v>
      </c>
      <c r="L157" s="11">
        <v>9094.4</v>
      </c>
    </row>
    <row r="158" spans="1:12" x14ac:dyDescent="0.25">
      <c r="A158" s="8">
        <v>8134</v>
      </c>
      <c r="B158" s="8" t="s">
        <v>547</v>
      </c>
      <c r="C158" s="8">
        <v>2</v>
      </c>
      <c r="D158" s="8" t="s">
        <v>592</v>
      </c>
      <c r="E158" s="8">
        <v>1</v>
      </c>
      <c r="F158" s="8">
        <v>1</v>
      </c>
      <c r="G158" s="8" t="s">
        <v>606</v>
      </c>
      <c r="H158" s="8" t="s">
        <v>620</v>
      </c>
      <c r="I158" s="8">
        <v>1746.4</v>
      </c>
      <c r="J158" s="8">
        <v>10915</v>
      </c>
      <c r="K158" s="8">
        <v>436.6</v>
      </c>
      <c r="L158" s="11">
        <v>12224.8</v>
      </c>
    </row>
    <row r="159" spans="1:12" x14ac:dyDescent="0.25">
      <c r="A159" s="8">
        <v>8135</v>
      </c>
      <c r="B159" s="8" t="s">
        <v>148</v>
      </c>
      <c r="C159" s="8">
        <v>2</v>
      </c>
      <c r="D159" s="8" t="s">
        <v>592</v>
      </c>
      <c r="E159" s="8">
        <v>1</v>
      </c>
      <c r="F159" s="8">
        <v>1</v>
      </c>
      <c r="G159" s="8" t="s">
        <v>606</v>
      </c>
      <c r="H159" s="8" t="s">
        <v>621</v>
      </c>
      <c r="I159" s="8">
        <v>1746.4</v>
      </c>
      <c r="J159" s="8">
        <v>10915</v>
      </c>
      <c r="K159" s="8">
        <v>436.6</v>
      </c>
      <c r="L159" s="11">
        <v>12224.8</v>
      </c>
    </row>
    <row r="160" spans="1:12" x14ac:dyDescent="0.25">
      <c r="A160" s="8">
        <v>8136</v>
      </c>
      <c r="B160" s="8" t="s">
        <v>226</v>
      </c>
      <c r="C160" s="8">
        <v>2</v>
      </c>
      <c r="D160" s="8" t="s">
        <v>592</v>
      </c>
      <c r="E160" s="8">
        <v>1</v>
      </c>
      <c r="F160" s="8">
        <v>1</v>
      </c>
      <c r="G160" s="8" t="s">
        <v>606</v>
      </c>
      <c r="H160" s="8" t="s">
        <v>607</v>
      </c>
      <c r="I160" s="8">
        <v>1299.2</v>
      </c>
      <c r="J160" s="8">
        <v>8120</v>
      </c>
      <c r="K160" s="8">
        <v>324.8</v>
      </c>
      <c r="L160" s="11">
        <v>9094.4</v>
      </c>
    </row>
    <row r="161" spans="1:12" x14ac:dyDescent="0.25">
      <c r="A161" s="8">
        <v>8137</v>
      </c>
      <c r="B161" s="8" t="s">
        <v>450</v>
      </c>
      <c r="C161" s="8">
        <v>2</v>
      </c>
      <c r="D161" s="8" t="s">
        <v>592</v>
      </c>
      <c r="E161" s="8">
        <v>1</v>
      </c>
      <c r="F161" s="8">
        <v>1</v>
      </c>
      <c r="G161" s="8" t="s">
        <v>606</v>
      </c>
      <c r="H161" s="8" t="s">
        <v>608</v>
      </c>
      <c r="I161" s="8">
        <v>1299.2</v>
      </c>
      <c r="J161" s="8">
        <v>8120</v>
      </c>
      <c r="K161" s="8">
        <v>324.8</v>
      </c>
      <c r="L161" s="11">
        <v>9094.4</v>
      </c>
    </row>
    <row r="162" spans="1:12" x14ac:dyDescent="0.25">
      <c r="A162" s="8">
        <v>8138</v>
      </c>
      <c r="B162" s="8" t="s">
        <v>242</v>
      </c>
      <c r="C162" s="8">
        <v>2</v>
      </c>
      <c r="D162" s="8" t="s">
        <v>592</v>
      </c>
      <c r="E162" s="8">
        <v>1</v>
      </c>
      <c r="F162" s="8">
        <v>1</v>
      </c>
      <c r="G162" s="8" t="s">
        <v>606</v>
      </c>
      <c r="H162" s="8" t="s">
        <v>609</v>
      </c>
      <c r="I162" s="8">
        <v>1299.2</v>
      </c>
      <c r="J162" s="8">
        <v>8120</v>
      </c>
      <c r="K162" s="8">
        <v>324.8</v>
      </c>
      <c r="L162" s="11">
        <v>9094.4</v>
      </c>
    </row>
    <row r="163" spans="1:12" x14ac:dyDescent="0.25">
      <c r="A163" s="8">
        <v>8139</v>
      </c>
      <c r="B163" s="8" t="s">
        <v>273</v>
      </c>
      <c r="C163" s="8">
        <v>2</v>
      </c>
      <c r="D163" s="8" t="s">
        <v>592</v>
      </c>
      <c r="E163" s="8">
        <v>1</v>
      </c>
      <c r="F163" s="8">
        <v>1</v>
      </c>
      <c r="G163" s="8" t="s">
        <v>606</v>
      </c>
      <c r="H163" s="8" t="s">
        <v>610</v>
      </c>
      <c r="I163" s="8">
        <v>1299.2</v>
      </c>
      <c r="J163" s="8">
        <v>8120</v>
      </c>
      <c r="K163" s="8">
        <v>324.8</v>
      </c>
      <c r="L163" s="11">
        <v>9094.4</v>
      </c>
    </row>
    <row r="164" spans="1:12" x14ac:dyDescent="0.25">
      <c r="A164" s="8">
        <v>8140</v>
      </c>
      <c r="B164" s="8" t="s">
        <v>183</v>
      </c>
      <c r="C164" s="8">
        <v>2</v>
      </c>
      <c r="D164" s="8" t="s">
        <v>592</v>
      </c>
      <c r="E164" s="8">
        <v>1</v>
      </c>
      <c r="F164" s="8">
        <v>1</v>
      </c>
      <c r="G164" s="8" t="s">
        <v>606</v>
      </c>
      <c r="H164" s="8" t="s">
        <v>611</v>
      </c>
      <c r="I164" s="8">
        <v>1299.2</v>
      </c>
      <c r="J164" s="8">
        <v>8120</v>
      </c>
      <c r="K164" s="8">
        <v>324.8</v>
      </c>
      <c r="L164" s="11">
        <v>9094.4</v>
      </c>
    </row>
    <row r="165" spans="1:12" x14ac:dyDescent="0.25">
      <c r="A165" s="8">
        <v>8141</v>
      </c>
      <c r="B165" s="8" t="s">
        <v>258</v>
      </c>
      <c r="C165" s="8">
        <v>2</v>
      </c>
      <c r="D165" s="8" t="s">
        <v>592</v>
      </c>
      <c r="E165" s="8">
        <v>1</v>
      </c>
      <c r="F165" s="8">
        <v>1</v>
      </c>
      <c r="G165" s="8" t="s">
        <v>606</v>
      </c>
      <c r="H165" s="8" t="s">
        <v>694</v>
      </c>
      <c r="I165" s="8">
        <v>1299.2</v>
      </c>
      <c r="J165" s="8">
        <v>8120</v>
      </c>
      <c r="K165" s="8">
        <v>324.8</v>
      </c>
      <c r="L165" s="11">
        <v>9094.4</v>
      </c>
    </row>
    <row r="166" spans="1:12" x14ac:dyDescent="0.25">
      <c r="A166" s="8">
        <v>8142</v>
      </c>
      <c r="B166" s="8" t="s">
        <v>345</v>
      </c>
      <c r="C166" s="8">
        <v>2</v>
      </c>
      <c r="D166" s="8" t="s">
        <v>592</v>
      </c>
      <c r="E166" s="8">
        <v>1</v>
      </c>
      <c r="F166" s="8">
        <v>1</v>
      </c>
      <c r="G166" s="8" t="s">
        <v>606</v>
      </c>
      <c r="H166" s="8" t="s">
        <v>695</v>
      </c>
      <c r="I166" s="8">
        <v>1299.2</v>
      </c>
      <c r="J166" s="8">
        <v>8120</v>
      </c>
      <c r="K166" s="8">
        <v>324.8</v>
      </c>
      <c r="L166" s="11">
        <v>9094.4</v>
      </c>
    </row>
    <row r="167" spans="1:12" x14ac:dyDescent="0.25">
      <c r="A167" s="8">
        <v>8143</v>
      </c>
      <c r="B167" s="8" t="s">
        <v>66</v>
      </c>
      <c r="C167" s="8">
        <v>2</v>
      </c>
      <c r="D167" s="8" t="s">
        <v>592</v>
      </c>
      <c r="E167" s="8">
        <v>1</v>
      </c>
      <c r="F167" s="8">
        <v>1</v>
      </c>
      <c r="G167" s="8" t="s">
        <v>606</v>
      </c>
      <c r="H167" s="8" t="s">
        <v>696</v>
      </c>
      <c r="I167" s="8">
        <v>1299.2</v>
      </c>
      <c r="J167" s="8">
        <v>8120</v>
      </c>
      <c r="K167" s="8">
        <v>324.8</v>
      </c>
      <c r="L167" s="11">
        <v>9094.4</v>
      </c>
    </row>
    <row r="168" spans="1:12" x14ac:dyDescent="0.25">
      <c r="A168" s="8">
        <v>8144</v>
      </c>
      <c r="B168" s="8" t="s">
        <v>368</v>
      </c>
      <c r="C168" s="8">
        <v>2</v>
      </c>
      <c r="D168" s="8" t="s">
        <v>592</v>
      </c>
      <c r="E168" s="8">
        <v>1</v>
      </c>
      <c r="F168" s="8">
        <v>1</v>
      </c>
      <c r="G168" s="8" t="s">
        <v>606</v>
      </c>
      <c r="H168" s="8" t="s">
        <v>697</v>
      </c>
      <c r="I168" s="8">
        <v>1746.4</v>
      </c>
      <c r="J168" s="8">
        <v>10915</v>
      </c>
      <c r="K168" s="8">
        <v>436.6</v>
      </c>
      <c r="L168" s="11">
        <v>12224.8</v>
      </c>
    </row>
    <row r="169" spans="1:12" x14ac:dyDescent="0.25">
      <c r="A169" s="8">
        <v>8145</v>
      </c>
      <c r="B169" s="8" t="s">
        <v>383</v>
      </c>
      <c r="C169" s="8">
        <v>2</v>
      </c>
      <c r="D169" s="8" t="s">
        <v>592</v>
      </c>
      <c r="E169" s="8">
        <v>1</v>
      </c>
      <c r="F169" s="8">
        <v>1</v>
      </c>
      <c r="G169" s="8" t="s">
        <v>606</v>
      </c>
      <c r="H169" s="8" t="s">
        <v>698</v>
      </c>
      <c r="I169" s="8">
        <v>1746.4</v>
      </c>
      <c r="J169" s="8">
        <v>10915</v>
      </c>
      <c r="K169" s="8">
        <v>436.6</v>
      </c>
      <c r="L169" s="11">
        <v>12224.8</v>
      </c>
    </row>
    <row r="170" spans="1:12" x14ac:dyDescent="0.25">
      <c r="A170" s="8">
        <v>8146</v>
      </c>
      <c r="B170" s="8" t="s">
        <v>538</v>
      </c>
      <c r="C170" s="8">
        <v>2</v>
      </c>
      <c r="D170" s="8" t="s">
        <v>592</v>
      </c>
      <c r="E170" s="8">
        <v>1</v>
      </c>
      <c r="F170" s="8">
        <v>1</v>
      </c>
      <c r="G170" s="8" t="s">
        <v>606</v>
      </c>
      <c r="H170" s="8" t="s">
        <v>699</v>
      </c>
      <c r="I170" s="8">
        <v>1746.4</v>
      </c>
      <c r="J170" s="8">
        <v>10915</v>
      </c>
      <c r="K170" s="8">
        <v>436.6</v>
      </c>
      <c r="L170" s="11">
        <v>12224.8</v>
      </c>
    </row>
    <row r="171" spans="1:12" x14ac:dyDescent="0.25">
      <c r="A171" s="8">
        <v>8147</v>
      </c>
      <c r="B171" s="8" t="s">
        <v>321</v>
      </c>
      <c r="C171" s="8">
        <v>2</v>
      </c>
      <c r="D171" s="8" t="s">
        <v>592</v>
      </c>
      <c r="E171" s="8">
        <v>1</v>
      </c>
      <c r="F171" s="8">
        <v>1</v>
      </c>
      <c r="G171" s="8" t="s">
        <v>606</v>
      </c>
      <c r="H171" s="8" t="s">
        <v>769</v>
      </c>
      <c r="I171" s="8">
        <v>1746.4</v>
      </c>
      <c r="J171" s="8">
        <v>10915</v>
      </c>
      <c r="K171" s="8">
        <v>436.6</v>
      </c>
      <c r="L171" s="11">
        <v>12224.8</v>
      </c>
    </row>
    <row r="172" spans="1:12" x14ac:dyDescent="0.25">
      <c r="A172" s="8">
        <v>8148</v>
      </c>
      <c r="B172" s="8" t="s">
        <v>529</v>
      </c>
      <c r="C172" s="8">
        <v>2</v>
      </c>
      <c r="D172" s="8" t="s">
        <v>592</v>
      </c>
      <c r="E172" s="8">
        <v>1</v>
      </c>
      <c r="F172" s="8">
        <v>1</v>
      </c>
      <c r="G172" s="8" t="s">
        <v>606</v>
      </c>
      <c r="H172" s="8" t="s">
        <v>770</v>
      </c>
      <c r="I172" s="8">
        <v>1299.2</v>
      </c>
      <c r="J172" s="8">
        <v>8120</v>
      </c>
      <c r="K172" s="8">
        <v>324.8</v>
      </c>
      <c r="L172" s="11">
        <v>9094.4</v>
      </c>
    </row>
    <row r="173" spans="1:12" x14ac:dyDescent="0.25">
      <c r="A173" s="8">
        <v>8149</v>
      </c>
      <c r="B173" s="8" t="s">
        <v>278</v>
      </c>
      <c r="C173" s="8">
        <v>2</v>
      </c>
      <c r="D173" s="8" t="s">
        <v>592</v>
      </c>
      <c r="E173" s="8">
        <v>1</v>
      </c>
      <c r="F173" s="8">
        <v>1</v>
      </c>
      <c r="G173" s="8" t="s">
        <v>606</v>
      </c>
      <c r="H173" s="8" t="s">
        <v>771</v>
      </c>
      <c r="I173" s="8">
        <v>1299.2</v>
      </c>
      <c r="J173" s="8">
        <v>8120</v>
      </c>
      <c r="K173" s="8">
        <v>324.8</v>
      </c>
      <c r="L173" s="11">
        <v>9094.4</v>
      </c>
    </row>
    <row r="174" spans="1:12" x14ac:dyDescent="0.25">
      <c r="A174" s="8">
        <v>8150</v>
      </c>
      <c r="B174" s="8" t="s">
        <v>459</v>
      </c>
      <c r="C174" s="8">
        <v>2</v>
      </c>
      <c r="D174" s="8" t="s">
        <v>592</v>
      </c>
      <c r="E174" s="8">
        <v>1</v>
      </c>
      <c r="F174" s="8">
        <v>1</v>
      </c>
      <c r="G174" s="8" t="s">
        <v>606</v>
      </c>
      <c r="H174" s="8" t="s">
        <v>772</v>
      </c>
      <c r="I174" s="8">
        <v>1299.2</v>
      </c>
      <c r="J174" s="8">
        <v>8120</v>
      </c>
      <c r="K174" s="8">
        <v>324.8</v>
      </c>
      <c r="L174" s="11">
        <v>9094.4</v>
      </c>
    </row>
    <row r="175" spans="1:12" x14ac:dyDescent="0.25">
      <c r="A175" s="8">
        <v>8151</v>
      </c>
      <c r="B175" s="8" t="s">
        <v>486</v>
      </c>
      <c r="C175" s="8">
        <v>2</v>
      </c>
      <c r="D175" s="8" t="s">
        <v>592</v>
      </c>
      <c r="E175" s="8">
        <v>1</v>
      </c>
      <c r="F175" s="8">
        <v>1</v>
      </c>
      <c r="G175" s="8" t="s">
        <v>606</v>
      </c>
      <c r="H175" s="8" t="s">
        <v>1057</v>
      </c>
      <c r="I175" s="8">
        <v>1299.2</v>
      </c>
      <c r="J175" s="8">
        <v>8120</v>
      </c>
      <c r="K175" s="8">
        <v>324.8</v>
      </c>
      <c r="L175" s="11">
        <v>9094.4</v>
      </c>
    </row>
    <row r="176" spans="1:12" x14ac:dyDescent="0.25">
      <c r="A176" s="8">
        <v>8152</v>
      </c>
      <c r="B176" s="8" t="s">
        <v>429</v>
      </c>
      <c r="C176" s="8">
        <v>2</v>
      </c>
      <c r="D176" s="8" t="s">
        <v>592</v>
      </c>
      <c r="E176" s="8">
        <v>1</v>
      </c>
      <c r="F176" s="8">
        <v>1</v>
      </c>
      <c r="G176" s="8" t="s">
        <v>606</v>
      </c>
      <c r="H176" s="8" t="s">
        <v>1058</v>
      </c>
      <c r="I176" s="8">
        <v>1299.2</v>
      </c>
      <c r="J176" s="8">
        <v>8120</v>
      </c>
      <c r="K176" s="8">
        <v>324.8</v>
      </c>
      <c r="L176" s="11">
        <v>9094.4</v>
      </c>
    </row>
    <row r="177" spans="1:12" x14ac:dyDescent="0.25">
      <c r="A177" s="8">
        <v>8153</v>
      </c>
      <c r="B177" s="8" t="s">
        <v>520</v>
      </c>
      <c r="C177" s="8">
        <v>2</v>
      </c>
      <c r="D177" s="8" t="s">
        <v>592</v>
      </c>
      <c r="E177" s="8">
        <v>1</v>
      </c>
      <c r="F177" s="8">
        <v>1</v>
      </c>
      <c r="G177" s="8" t="s">
        <v>606</v>
      </c>
      <c r="H177" s="8" t="s">
        <v>1059</v>
      </c>
      <c r="I177" s="8">
        <v>1299.2</v>
      </c>
      <c r="J177" s="8">
        <v>8120</v>
      </c>
      <c r="K177" s="8">
        <v>324.8</v>
      </c>
      <c r="L177" s="11">
        <v>9094.4</v>
      </c>
    </row>
    <row r="178" spans="1:12" x14ac:dyDescent="0.25">
      <c r="A178" s="8">
        <v>8155</v>
      </c>
      <c r="B178" s="8" t="s">
        <v>404</v>
      </c>
      <c r="C178" s="8">
        <v>2</v>
      </c>
      <c r="D178" s="8" t="s">
        <v>592</v>
      </c>
      <c r="E178" s="8">
        <v>1</v>
      </c>
      <c r="F178" s="8">
        <v>1</v>
      </c>
      <c r="G178" s="8" t="s">
        <v>603</v>
      </c>
      <c r="H178" s="8" t="s">
        <v>1174</v>
      </c>
      <c r="I178" s="8">
        <v>1299.2</v>
      </c>
      <c r="J178" s="8">
        <v>8120</v>
      </c>
      <c r="K178" s="8">
        <v>324.8</v>
      </c>
      <c r="L178" s="11">
        <v>9094.4</v>
      </c>
    </row>
    <row r="179" spans="1:12" x14ac:dyDescent="0.25">
      <c r="A179" s="8">
        <v>8156</v>
      </c>
      <c r="B179" s="8" t="s">
        <v>281</v>
      </c>
      <c r="C179" s="8">
        <v>2</v>
      </c>
      <c r="D179" s="8" t="s">
        <v>592</v>
      </c>
      <c r="E179" s="8">
        <v>1</v>
      </c>
      <c r="F179" s="8">
        <v>1</v>
      </c>
      <c r="G179" s="8" t="s">
        <v>603</v>
      </c>
      <c r="H179" s="8" t="s">
        <v>1079</v>
      </c>
      <c r="I179" s="8">
        <v>1299.2</v>
      </c>
      <c r="J179" s="8">
        <v>8120</v>
      </c>
      <c r="K179" s="8">
        <v>324.8</v>
      </c>
      <c r="L179" s="11">
        <v>9094.4</v>
      </c>
    </row>
    <row r="180" spans="1:12" x14ac:dyDescent="0.25">
      <c r="A180" s="8">
        <v>8157</v>
      </c>
      <c r="B180" s="8" t="s">
        <v>130</v>
      </c>
      <c r="C180" s="8">
        <v>2</v>
      </c>
      <c r="D180" s="8" t="s">
        <v>592</v>
      </c>
      <c r="E180" s="8">
        <v>1</v>
      </c>
      <c r="F180" s="8">
        <v>1</v>
      </c>
      <c r="G180" s="8" t="s">
        <v>603</v>
      </c>
      <c r="H180" s="8" t="s">
        <v>1060</v>
      </c>
      <c r="I180" s="8">
        <v>2672.8</v>
      </c>
      <c r="J180" s="8">
        <v>16705</v>
      </c>
      <c r="K180" s="8">
        <v>668.2</v>
      </c>
      <c r="L180" s="11">
        <v>18709.599999999999</v>
      </c>
    </row>
    <row r="181" spans="1:12" x14ac:dyDescent="0.25">
      <c r="A181" s="8">
        <v>8158</v>
      </c>
      <c r="B181" s="8" t="s">
        <v>500</v>
      </c>
      <c r="C181" s="8">
        <v>2</v>
      </c>
      <c r="D181" s="8" t="s">
        <v>592</v>
      </c>
      <c r="E181" s="8">
        <v>1</v>
      </c>
      <c r="F181" s="8">
        <v>1</v>
      </c>
      <c r="G181" s="8" t="s">
        <v>603</v>
      </c>
      <c r="H181" s="8" t="s">
        <v>1157</v>
      </c>
      <c r="I181" s="8">
        <v>2672.8</v>
      </c>
      <c r="J181" s="8">
        <v>16705</v>
      </c>
      <c r="K181" s="8">
        <v>668.2</v>
      </c>
      <c r="L181" s="11">
        <v>18709.599999999999</v>
      </c>
    </row>
    <row r="182" spans="1:12" x14ac:dyDescent="0.25">
      <c r="A182" s="8">
        <v>8161</v>
      </c>
      <c r="B182" s="8" t="s">
        <v>247</v>
      </c>
      <c r="C182" s="8">
        <v>2</v>
      </c>
      <c r="D182" s="8" t="s">
        <v>592</v>
      </c>
      <c r="E182" s="8">
        <v>1</v>
      </c>
      <c r="F182" s="8">
        <v>1</v>
      </c>
      <c r="G182" s="8" t="s">
        <v>603</v>
      </c>
      <c r="H182" s="8" t="s">
        <v>685</v>
      </c>
      <c r="I182" s="8">
        <v>1299.2</v>
      </c>
      <c r="J182" s="8">
        <v>8120</v>
      </c>
      <c r="K182" s="8">
        <v>324.8</v>
      </c>
      <c r="L182" s="11">
        <v>9094.4</v>
      </c>
    </row>
    <row r="183" spans="1:12" x14ac:dyDescent="0.25">
      <c r="A183" s="8">
        <v>8162</v>
      </c>
      <c r="B183" s="8" t="s">
        <v>189</v>
      </c>
      <c r="C183" s="8">
        <v>2</v>
      </c>
      <c r="D183" s="8" t="s">
        <v>592</v>
      </c>
      <c r="E183" s="8">
        <v>1</v>
      </c>
      <c r="F183" s="8">
        <v>1</v>
      </c>
      <c r="G183" s="8" t="s">
        <v>603</v>
      </c>
      <c r="H183" s="8" t="s">
        <v>1128</v>
      </c>
      <c r="I183" s="8">
        <v>1299.2</v>
      </c>
      <c r="J183" s="8">
        <v>8120</v>
      </c>
      <c r="K183" s="8">
        <v>324.8</v>
      </c>
      <c r="L183" s="11">
        <v>9094.4</v>
      </c>
    </row>
    <row r="184" spans="1:12" x14ac:dyDescent="0.25">
      <c r="A184" s="8">
        <v>8163</v>
      </c>
      <c r="B184" s="8" t="s">
        <v>442</v>
      </c>
      <c r="C184" s="8">
        <v>2</v>
      </c>
      <c r="D184" s="8" t="s">
        <v>592</v>
      </c>
      <c r="E184" s="8">
        <v>1</v>
      </c>
      <c r="F184" s="8">
        <v>1</v>
      </c>
      <c r="G184" s="8" t="s">
        <v>594</v>
      </c>
      <c r="H184" s="8" t="s">
        <v>1199</v>
      </c>
      <c r="I184" s="8">
        <v>2672.8</v>
      </c>
      <c r="J184" s="8">
        <v>16705</v>
      </c>
      <c r="K184" s="8">
        <v>668.2</v>
      </c>
      <c r="L184" s="11">
        <v>18709.599999999999</v>
      </c>
    </row>
    <row r="185" spans="1:12" x14ac:dyDescent="0.25">
      <c r="A185" s="8">
        <v>8164</v>
      </c>
      <c r="B185" s="8" t="s">
        <v>374</v>
      </c>
      <c r="C185" s="8">
        <v>2</v>
      </c>
      <c r="D185" s="8" t="s">
        <v>592</v>
      </c>
      <c r="E185" s="8">
        <v>1</v>
      </c>
      <c r="F185" s="8">
        <v>1</v>
      </c>
      <c r="G185" s="8" t="s">
        <v>594</v>
      </c>
      <c r="H185" s="8" t="s">
        <v>671</v>
      </c>
      <c r="I185" s="8">
        <v>2672.8</v>
      </c>
      <c r="J185" s="8">
        <v>16705</v>
      </c>
      <c r="K185" s="8">
        <v>668.2</v>
      </c>
      <c r="L185" s="11">
        <v>18709.599999999999</v>
      </c>
    </row>
    <row r="186" spans="1:12" x14ac:dyDescent="0.25">
      <c r="A186" s="8">
        <v>8165</v>
      </c>
      <c r="B186" s="8" t="s">
        <v>283</v>
      </c>
      <c r="C186" s="8">
        <v>2</v>
      </c>
      <c r="D186" s="8" t="s">
        <v>592</v>
      </c>
      <c r="E186" s="8">
        <v>1</v>
      </c>
      <c r="F186" s="8">
        <v>1</v>
      </c>
      <c r="G186" s="8" t="s">
        <v>606</v>
      </c>
      <c r="H186" s="8" t="s">
        <v>1081</v>
      </c>
      <c r="I186" s="8">
        <v>1440</v>
      </c>
      <c r="J186" s="8">
        <v>9000</v>
      </c>
      <c r="K186" s="8">
        <v>0</v>
      </c>
      <c r="L186" s="11">
        <v>10440</v>
      </c>
    </row>
    <row r="187" spans="1:12" x14ac:dyDescent="0.25">
      <c r="A187" s="8">
        <v>8166</v>
      </c>
      <c r="B187" s="8" t="s">
        <v>248</v>
      </c>
      <c r="C187" s="8">
        <v>2</v>
      </c>
      <c r="D187" s="8" t="s">
        <v>592</v>
      </c>
      <c r="E187" s="8">
        <v>1</v>
      </c>
      <c r="F187" s="8">
        <v>1</v>
      </c>
      <c r="G187" s="8" t="s">
        <v>600</v>
      </c>
      <c r="H187" s="8" t="s">
        <v>830</v>
      </c>
      <c r="I187" s="8">
        <v>1299.2</v>
      </c>
      <c r="J187" s="8">
        <v>8120</v>
      </c>
      <c r="K187" s="8">
        <v>324.8</v>
      </c>
      <c r="L187" s="11">
        <v>9094.4</v>
      </c>
    </row>
    <row r="188" spans="1:12" x14ac:dyDescent="0.25">
      <c r="A188" s="8">
        <v>8167</v>
      </c>
      <c r="B188" s="8" t="s">
        <v>541</v>
      </c>
      <c r="C188" s="8">
        <v>2</v>
      </c>
      <c r="D188" s="8" t="s">
        <v>592</v>
      </c>
      <c r="E188" s="8">
        <v>1</v>
      </c>
      <c r="F188" s="8">
        <v>1</v>
      </c>
      <c r="G188" s="8" t="s">
        <v>600</v>
      </c>
      <c r="H188" s="8" t="s">
        <v>965</v>
      </c>
      <c r="I188" s="8">
        <v>1299.2</v>
      </c>
      <c r="J188" s="8">
        <v>8120</v>
      </c>
      <c r="K188" s="8">
        <v>324.8</v>
      </c>
      <c r="L188" s="11">
        <v>9094.4</v>
      </c>
    </row>
    <row r="189" spans="1:12" x14ac:dyDescent="0.25">
      <c r="A189" s="8">
        <v>8168</v>
      </c>
      <c r="B189" s="8" t="s">
        <v>175</v>
      </c>
      <c r="C189" s="8">
        <v>2</v>
      </c>
      <c r="D189" s="8" t="s">
        <v>592</v>
      </c>
      <c r="E189" s="8">
        <v>1</v>
      </c>
      <c r="F189" s="8">
        <v>1</v>
      </c>
      <c r="G189" s="8" t="s">
        <v>606</v>
      </c>
      <c r="H189" s="8" t="s">
        <v>876</v>
      </c>
      <c r="I189" s="8">
        <v>8156.84</v>
      </c>
      <c r="J189" s="8">
        <v>50980.28</v>
      </c>
      <c r="K189" s="8">
        <v>1766.11</v>
      </c>
      <c r="L189" s="11">
        <v>57371.01</v>
      </c>
    </row>
    <row r="190" spans="1:12" x14ac:dyDescent="0.25">
      <c r="A190" s="8">
        <v>8169</v>
      </c>
      <c r="B190" s="8" t="s">
        <v>199</v>
      </c>
      <c r="C190" s="8">
        <v>2</v>
      </c>
      <c r="D190" s="8" t="s">
        <v>592</v>
      </c>
      <c r="E190" s="8">
        <v>1</v>
      </c>
      <c r="F190" s="8">
        <v>1</v>
      </c>
      <c r="G190" s="8" t="s">
        <v>606</v>
      </c>
      <c r="H190" s="8" t="s">
        <v>878</v>
      </c>
      <c r="I190" s="8">
        <v>8488.75</v>
      </c>
      <c r="J190" s="8">
        <v>53054.69</v>
      </c>
      <c r="K190" s="8">
        <v>1803.57</v>
      </c>
      <c r="L190" s="11">
        <v>59739.87</v>
      </c>
    </row>
    <row r="191" spans="1:12" x14ac:dyDescent="0.25">
      <c r="A191" s="8">
        <v>8170</v>
      </c>
      <c r="B191" s="8" t="s">
        <v>490</v>
      </c>
      <c r="C191" s="8">
        <v>2</v>
      </c>
      <c r="D191" s="8" t="s">
        <v>592</v>
      </c>
      <c r="E191" s="8">
        <v>1</v>
      </c>
      <c r="F191" s="8">
        <v>1</v>
      </c>
      <c r="G191" s="8" t="s">
        <v>606</v>
      </c>
      <c r="H191" s="8" t="s">
        <v>880</v>
      </c>
      <c r="I191" s="8">
        <v>15474.7</v>
      </c>
      <c r="J191" s="8">
        <v>96716.85</v>
      </c>
      <c r="K191" s="8">
        <v>3322.47</v>
      </c>
      <c r="L191" s="11">
        <v>108869.08</v>
      </c>
    </row>
    <row r="192" spans="1:12" x14ac:dyDescent="0.25">
      <c r="A192" s="8">
        <v>8171</v>
      </c>
      <c r="B192" s="8" t="s">
        <v>192</v>
      </c>
      <c r="C192" s="8">
        <v>2</v>
      </c>
      <c r="D192" s="8" t="s">
        <v>592</v>
      </c>
      <c r="E192" s="8">
        <v>1</v>
      </c>
      <c r="F192" s="8">
        <v>1</v>
      </c>
      <c r="G192" s="8" t="s">
        <v>606</v>
      </c>
      <c r="H192" s="8" t="s">
        <v>882</v>
      </c>
      <c r="I192" s="8">
        <v>1746.4</v>
      </c>
      <c r="J192" s="8">
        <v>10915</v>
      </c>
      <c r="K192" s="8">
        <v>436.6</v>
      </c>
      <c r="L192" s="11">
        <v>12224.8</v>
      </c>
    </row>
    <row r="193" spans="1:12" x14ac:dyDescent="0.25">
      <c r="A193" s="8">
        <v>8172</v>
      </c>
      <c r="B193" s="8" t="s">
        <v>79</v>
      </c>
      <c r="C193" s="8">
        <v>2</v>
      </c>
      <c r="D193" s="8" t="s">
        <v>592</v>
      </c>
      <c r="E193" s="8">
        <v>1</v>
      </c>
      <c r="F193" s="8">
        <v>1</v>
      </c>
      <c r="G193" s="8" t="s">
        <v>606</v>
      </c>
      <c r="H193" s="8" t="s">
        <v>883</v>
      </c>
      <c r="I193" s="8">
        <v>1746.4</v>
      </c>
      <c r="J193" s="8">
        <v>10915</v>
      </c>
      <c r="K193" s="8">
        <v>436.6</v>
      </c>
      <c r="L193" s="11">
        <v>12224.8</v>
      </c>
    </row>
    <row r="194" spans="1:12" x14ac:dyDescent="0.25">
      <c r="A194" s="8">
        <v>8173</v>
      </c>
      <c r="B194" s="8" t="s">
        <v>467</v>
      </c>
      <c r="C194" s="8">
        <v>2</v>
      </c>
      <c r="D194" s="8" t="s">
        <v>592</v>
      </c>
      <c r="E194" s="8">
        <v>1</v>
      </c>
      <c r="F194" s="8">
        <v>1</v>
      </c>
      <c r="G194" s="8" t="s">
        <v>594</v>
      </c>
      <c r="H194" s="8" t="s">
        <v>849</v>
      </c>
      <c r="I194" s="8">
        <v>3725.6</v>
      </c>
      <c r="J194" s="8">
        <v>23285</v>
      </c>
      <c r="K194" s="8">
        <v>931.4</v>
      </c>
      <c r="L194" s="11">
        <v>26079.200000000001</v>
      </c>
    </row>
    <row r="195" spans="1:12" x14ac:dyDescent="0.25">
      <c r="A195" s="8">
        <v>8174</v>
      </c>
      <c r="B195" s="8" t="s">
        <v>418</v>
      </c>
      <c r="C195" s="8">
        <v>2</v>
      </c>
      <c r="D195" s="8" t="s">
        <v>592</v>
      </c>
      <c r="E195" s="8">
        <v>1</v>
      </c>
      <c r="F195" s="8">
        <v>1</v>
      </c>
      <c r="G195" s="8" t="s">
        <v>594</v>
      </c>
      <c r="H195" s="8" t="s">
        <v>978</v>
      </c>
      <c r="I195" s="8">
        <v>3725.6</v>
      </c>
      <c r="J195" s="8">
        <v>23285</v>
      </c>
      <c r="K195" s="8">
        <v>931.4</v>
      </c>
      <c r="L195" s="11">
        <v>26079.200000000001</v>
      </c>
    </row>
    <row r="196" spans="1:12" x14ac:dyDescent="0.25">
      <c r="A196" s="8">
        <v>8175</v>
      </c>
      <c r="B196" s="8" t="s">
        <v>95</v>
      </c>
      <c r="C196" s="8">
        <v>2</v>
      </c>
      <c r="D196" s="8" t="s">
        <v>592</v>
      </c>
      <c r="E196" s="8">
        <v>1</v>
      </c>
      <c r="F196" s="8">
        <v>1</v>
      </c>
      <c r="G196" s="8" t="s">
        <v>600</v>
      </c>
      <c r="H196" s="8" t="s">
        <v>967</v>
      </c>
      <c r="I196" s="8">
        <v>5221.6000000000004</v>
      </c>
      <c r="J196" s="8">
        <v>32635</v>
      </c>
      <c r="K196" s="8">
        <v>1305.4000000000001</v>
      </c>
      <c r="L196" s="11">
        <v>36551.199999999997</v>
      </c>
    </row>
    <row r="197" spans="1:12" x14ac:dyDescent="0.25">
      <c r="A197" s="8">
        <v>8176</v>
      </c>
      <c r="B197" s="8" t="s">
        <v>549</v>
      </c>
      <c r="C197" s="8">
        <v>2</v>
      </c>
      <c r="D197" s="8" t="s">
        <v>592</v>
      </c>
      <c r="E197" s="8">
        <v>1</v>
      </c>
      <c r="F197" s="8">
        <v>1</v>
      </c>
      <c r="G197" s="8" t="s">
        <v>600</v>
      </c>
      <c r="H197" s="8" t="s">
        <v>800</v>
      </c>
      <c r="I197" s="8">
        <v>5221.6000000000004</v>
      </c>
      <c r="J197" s="8">
        <v>32635</v>
      </c>
      <c r="K197" s="8">
        <v>1305.4000000000001</v>
      </c>
      <c r="L197" s="11">
        <v>36551.199999999997</v>
      </c>
    </row>
    <row r="198" spans="1:12" x14ac:dyDescent="0.25">
      <c r="A198" s="8">
        <v>8180</v>
      </c>
      <c r="B198" s="8" t="s">
        <v>444</v>
      </c>
      <c r="C198" s="8">
        <v>2</v>
      </c>
      <c r="D198" s="8" t="s">
        <v>592</v>
      </c>
      <c r="E198" s="8">
        <v>1</v>
      </c>
      <c r="F198" s="8">
        <v>1</v>
      </c>
      <c r="G198" s="8" t="s">
        <v>594</v>
      </c>
      <c r="H198" s="8" t="s">
        <v>1103</v>
      </c>
      <c r="I198" s="8">
        <v>2733.6</v>
      </c>
      <c r="J198" s="8">
        <v>17085</v>
      </c>
      <c r="K198" s="8">
        <v>683.4</v>
      </c>
      <c r="L198" s="11">
        <v>19135.2</v>
      </c>
    </row>
    <row r="199" spans="1:12" x14ac:dyDescent="0.25">
      <c r="A199" s="8">
        <v>8181</v>
      </c>
      <c r="B199" s="8" t="s">
        <v>239</v>
      </c>
      <c r="C199" s="8">
        <v>2</v>
      </c>
      <c r="D199" s="8" t="s">
        <v>592</v>
      </c>
      <c r="E199" s="8">
        <v>1</v>
      </c>
      <c r="F199" s="8">
        <v>1</v>
      </c>
      <c r="G199" s="8" t="s">
        <v>594</v>
      </c>
      <c r="H199" s="8" t="s">
        <v>918</v>
      </c>
      <c r="I199" s="8">
        <v>2733.6</v>
      </c>
      <c r="J199" s="8">
        <v>17085</v>
      </c>
      <c r="K199" s="8">
        <v>683.4</v>
      </c>
      <c r="L199" s="11">
        <v>19135.2</v>
      </c>
    </row>
    <row r="200" spans="1:12" x14ac:dyDescent="0.25">
      <c r="A200" s="8">
        <v>8183</v>
      </c>
      <c r="B200" s="8" t="s">
        <v>461</v>
      </c>
      <c r="C200" s="8">
        <v>2</v>
      </c>
      <c r="D200" s="8" t="s">
        <v>592</v>
      </c>
      <c r="E200" s="8">
        <v>1</v>
      </c>
      <c r="F200" s="8">
        <v>1</v>
      </c>
      <c r="G200" s="8" t="s">
        <v>600</v>
      </c>
      <c r="H200" s="8" t="s">
        <v>641</v>
      </c>
      <c r="I200" s="8">
        <v>4968</v>
      </c>
      <c r="J200" s="8">
        <v>31050</v>
      </c>
      <c r="K200" s="8">
        <v>1242</v>
      </c>
      <c r="L200" s="11">
        <v>34776</v>
      </c>
    </row>
    <row r="201" spans="1:12" x14ac:dyDescent="0.25">
      <c r="A201" s="8">
        <v>8184</v>
      </c>
      <c r="B201" s="8" t="s">
        <v>570</v>
      </c>
      <c r="C201" s="8">
        <v>2</v>
      </c>
      <c r="D201" s="8" t="s">
        <v>592</v>
      </c>
      <c r="E201" s="8">
        <v>1</v>
      </c>
      <c r="F201" s="8">
        <v>1</v>
      </c>
      <c r="G201" s="8" t="s">
        <v>594</v>
      </c>
      <c r="H201" s="8" t="s">
        <v>1222</v>
      </c>
      <c r="I201" s="8">
        <v>1746.4</v>
      </c>
      <c r="J201" s="8">
        <v>10915</v>
      </c>
      <c r="K201" s="8">
        <v>436.6</v>
      </c>
      <c r="L201" s="11">
        <v>12224.8</v>
      </c>
    </row>
    <row r="202" spans="1:12" x14ac:dyDescent="0.25">
      <c r="A202" s="8">
        <v>8185</v>
      </c>
      <c r="B202" s="8" t="s">
        <v>462</v>
      </c>
      <c r="C202" s="8">
        <v>2</v>
      </c>
      <c r="D202" s="8" t="s">
        <v>592</v>
      </c>
      <c r="E202" s="8">
        <v>1</v>
      </c>
      <c r="F202" s="8">
        <v>1</v>
      </c>
      <c r="G202" s="8" t="s">
        <v>594</v>
      </c>
      <c r="H202" s="8" t="s">
        <v>643</v>
      </c>
      <c r="I202" s="8">
        <v>1746.4</v>
      </c>
      <c r="J202" s="8">
        <v>10915</v>
      </c>
      <c r="K202" s="8">
        <v>436.6</v>
      </c>
      <c r="L202" s="11">
        <v>12224.8</v>
      </c>
    </row>
    <row r="203" spans="1:12" x14ac:dyDescent="0.25">
      <c r="A203" s="8">
        <v>8186</v>
      </c>
      <c r="B203" s="8" t="s">
        <v>135</v>
      </c>
      <c r="C203" s="8">
        <v>2</v>
      </c>
      <c r="D203" s="8" t="s">
        <v>592</v>
      </c>
      <c r="E203" s="8">
        <v>1</v>
      </c>
      <c r="F203" s="8">
        <v>1</v>
      </c>
      <c r="G203" s="8" t="s">
        <v>600</v>
      </c>
      <c r="H203" s="8" t="s">
        <v>1457</v>
      </c>
      <c r="I203" s="8">
        <v>4968</v>
      </c>
      <c r="J203" s="8">
        <v>31050</v>
      </c>
      <c r="K203" s="8">
        <v>1242</v>
      </c>
      <c r="L203" s="11">
        <v>34776</v>
      </c>
    </row>
    <row r="204" spans="1:12" x14ac:dyDescent="0.25">
      <c r="A204" s="8">
        <v>8187</v>
      </c>
      <c r="B204" s="8" t="s">
        <v>173</v>
      </c>
      <c r="C204" s="8">
        <v>2</v>
      </c>
      <c r="D204" s="8" t="s">
        <v>592</v>
      </c>
      <c r="E204" s="8">
        <v>1</v>
      </c>
      <c r="F204" s="8">
        <v>1</v>
      </c>
      <c r="G204" s="8" t="s">
        <v>594</v>
      </c>
      <c r="H204" s="8" t="s">
        <v>1159</v>
      </c>
      <c r="I204" s="8">
        <v>1746.4</v>
      </c>
      <c r="J204" s="8">
        <v>10915</v>
      </c>
      <c r="K204" s="8">
        <v>436.6</v>
      </c>
      <c r="L204" s="11">
        <v>12224.8</v>
      </c>
    </row>
    <row r="205" spans="1:12" x14ac:dyDescent="0.25">
      <c r="A205" s="8">
        <v>8189</v>
      </c>
      <c r="B205" s="8" t="s">
        <v>238</v>
      </c>
      <c r="C205" s="8">
        <v>2</v>
      </c>
      <c r="D205" s="8" t="s">
        <v>592</v>
      </c>
      <c r="E205" s="8">
        <v>1</v>
      </c>
      <c r="F205" s="8">
        <v>1</v>
      </c>
      <c r="G205" s="8" t="s">
        <v>594</v>
      </c>
      <c r="H205" s="8" t="s">
        <v>1139</v>
      </c>
      <c r="I205" s="8">
        <v>1746.4</v>
      </c>
      <c r="J205" s="8">
        <v>10915</v>
      </c>
      <c r="K205" s="8">
        <v>436.6</v>
      </c>
      <c r="L205" s="11">
        <v>12224.8</v>
      </c>
    </row>
    <row r="206" spans="1:12" x14ac:dyDescent="0.25">
      <c r="A206" s="8">
        <v>8190</v>
      </c>
      <c r="B206" s="8" t="s">
        <v>150</v>
      </c>
      <c r="C206" s="8">
        <v>2</v>
      </c>
      <c r="D206" s="8" t="s">
        <v>592</v>
      </c>
      <c r="E206" s="8">
        <v>1</v>
      </c>
      <c r="F206" s="8">
        <v>1</v>
      </c>
      <c r="G206" s="8" t="s">
        <v>594</v>
      </c>
      <c r="H206" s="8" t="s">
        <v>866</v>
      </c>
      <c r="I206" s="8">
        <v>1746.4</v>
      </c>
      <c r="J206" s="8">
        <v>10915</v>
      </c>
      <c r="K206" s="8">
        <v>436.6</v>
      </c>
      <c r="L206" s="11">
        <v>12224.8</v>
      </c>
    </row>
    <row r="207" spans="1:12" x14ac:dyDescent="0.25">
      <c r="A207" s="8">
        <v>8191</v>
      </c>
      <c r="B207" s="8" t="s">
        <v>293</v>
      </c>
      <c r="C207" s="8">
        <v>2</v>
      </c>
      <c r="D207" s="8" t="s">
        <v>592</v>
      </c>
      <c r="E207" s="8">
        <v>1</v>
      </c>
      <c r="F207" s="8">
        <v>1</v>
      </c>
      <c r="G207" s="8" t="s">
        <v>594</v>
      </c>
      <c r="H207" s="8" t="s">
        <v>1140</v>
      </c>
      <c r="I207" s="8">
        <v>1746.4</v>
      </c>
      <c r="J207" s="8">
        <v>10915</v>
      </c>
      <c r="K207" s="8">
        <v>436.6</v>
      </c>
      <c r="L207" s="11">
        <v>12224.8</v>
      </c>
    </row>
    <row r="208" spans="1:12" x14ac:dyDescent="0.25">
      <c r="A208" s="8">
        <v>8192</v>
      </c>
      <c r="B208" s="8" t="s">
        <v>523</v>
      </c>
      <c r="C208" s="8">
        <v>2</v>
      </c>
      <c r="D208" s="8" t="s">
        <v>592</v>
      </c>
      <c r="E208" s="8">
        <v>1</v>
      </c>
      <c r="F208" s="8">
        <v>1</v>
      </c>
      <c r="G208" s="8" t="s">
        <v>594</v>
      </c>
      <c r="H208" s="8" t="s">
        <v>597</v>
      </c>
      <c r="I208" s="8">
        <v>1299.2</v>
      </c>
      <c r="J208" s="8">
        <v>8120</v>
      </c>
      <c r="K208" s="8">
        <v>324.8</v>
      </c>
      <c r="L208" s="11">
        <v>9094.4</v>
      </c>
    </row>
    <row r="209" spans="1:12" x14ac:dyDescent="0.25">
      <c r="A209" s="8">
        <v>8193</v>
      </c>
      <c r="B209" s="8" t="s">
        <v>237</v>
      </c>
      <c r="C209" s="8">
        <v>2</v>
      </c>
      <c r="D209" s="8" t="s">
        <v>592</v>
      </c>
      <c r="E209" s="8">
        <v>1</v>
      </c>
      <c r="F209" s="8">
        <v>1</v>
      </c>
      <c r="G209" s="8" t="s">
        <v>594</v>
      </c>
      <c r="H209" s="8" t="s">
        <v>639</v>
      </c>
      <c r="I209" s="8">
        <v>1299.2</v>
      </c>
      <c r="J209" s="8">
        <v>8120</v>
      </c>
      <c r="K209" s="8">
        <v>324.8</v>
      </c>
      <c r="L209" s="11">
        <v>9094.4</v>
      </c>
    </row>
    <row r="210" spans="1:12" x14ac:dyDescent="0.25">
      <c r="A210" s="8">
        <v>8194</v>
      </c>
      <c r="B210" s="8" t="s">
        <v>78</v>
      </c>
      <c r="C210" s="8">
        <v>2</v>
      </c>
      <c r="D210" s="8" t="s">
        <v>592</v>
      </c>
      <c r="E210" s="8">
        <v>1</v>
      </c>
      <c r="F210" s="8">
        <v>1</v>
      </c>
      <c r="G210" s="8" t="s">
        <v>594</v>
      </c>
      <c r="H210" s="8" t="s">
        <v>814</v>
      </c>
      <c r="I210" s="8">
        <v>1299.2</v>
      </c>
      <c r="J210" s="8">
        <v>8120</v>
      </c>
      <c r="K210" s="8">
        <v>324.8</v>
      </c>
      <c r="L210" s="11">
        <v>9094.4</v>
      </c>
    </row>
    <row r="211" spans="1:12" x14ac:dyDescent="0.25">
      <c r="A211" s="8">
        <v>8195</v>
      </c>
      <c r="B211" s="8" t="s">
        <v>113</v>
      </c>
      <c r="C211" s="8">
        <v>2</v>
      </c>
      <c r="D211" s="8" t="s">
        <v>592</v>
      </c>
      <c r="E211" s="8">
        <v>1</v>
      </c>
      <c r="F211" s="8">
        <v>1</v>
      </c>
      <c r="G211" s="8" t="s">
        <v>594</v>
      </c>
      <c r="H211" s="8" t="s">
        <v>1018</v>
      </c>
      <c r="I211" s="8">
        <v>1299.2</v>
      </c>
      <c r="J211" s="8">
        <v>8120</v>
      </c>
      <c r="K211" s="8">
        <v>324.8</v>
      </c>
      <c r="L211" s="11">
        <v>9094.4</v>
      </c>
    </row>
    <row r="212" spans="1:12" x14ac:dyDescent="0.25">
      <c r="A212" s="8">
        <v>8197</v>
      </c>
      <c r="B212" s="8" t="s">
        <v>286</v>
      </c>
      <c r="C212" s="8">
        <v>2</v>
      </c>
      <c r="D212" s="8" t="s">
        <v>592</v>
      </c>
      <c r="E212" s="8">
        <v>1</v>
      </c>
      <c r="F212" s="8">
        <v>1</v>
      </c>
      <c r="G212" s="8" t="s">
        <v>594</v>
      </c>
      <c r="H212" s="8" t="s">
        <v>1305</v>
      </c>
      <c r="I212" s="8">
        <v>1299.2</v>
      </c>
      <c r="J212" s="8">
        <v>8120</v>
      </c>
      <c r="K212" s="8">
        <v>324.8</v>
      </c>
      <c r="L212" s="11">
        <v>9094.4</v>
      </c>
    </row>
    <row r="213" spans="1:12" x14ac:dyDescent="0.25">
      <c r="A213" s="8">
        <v>8198</v>
      </c>
      <c r="B213" s="8" t="s">
        <v>307</v>
      </c>
      <c r="C213" s="8">
        <v>2</v>
      </c>
      <c r="D213" s="8" t="s">
        <v>592</v>
      </c>
      <c r="E213" s="8">
        <v>1</v>
      </c>
      <c r="F213" s="8">
        <v>1</v>
      </c>
      <c r="G213" s="8" t="s">
        <v>594</v>
      </c>
      <c r="H213" s="8" t="s">
        <v>1075</v>
      </c>
      <c r="I213" s="8">
        <v>1299.2</v>
      </c>
      <c r="J213" s="8">
        <v>8120</v>
      </c>
      <c r="K213" s="8">
        <v>324.8</v>
      </c>
      <c r="L213" s="11">
        <v>9094.4</v>
      </c>
    </row>
    <row r="214" spans="1:12" x14ac:dyDescent="0.25">
      <c r="A214" s="8">
        <v>8199</v>
      </c>
      <c r="B214" s="8" t="s">
        <v>229</v>
      </c>
      <c r="C214" s="8">
        <v>2</v>
      </c>
      <c r="D214" s="8" t="s">
        <v>592</v>
      </c>
      <c r="E214" s="8">
        <v>1</v>
      </c>
      <c r="F214" s="8">
        <v>1</v>
      </c>
      <c r="G214" s="8" t="s">
        <v>594</v>
      </c>
      <c r="H214" s="8" t="s">
        <v>1319</v>
      </c>
      <c r="I214" s="8">
        <v>3215.2</v>
      </c>
      <c r="J214" s="8">
        <v>20095</v>
      </c>
      <c r="K214" s="8">
        <v>803.8</v>
      </c>
      <c r="L214" s="11">
        <v>22506.400000000001</v>
      </c>
    </row>
    <row r="215" spans="1:12" x14ac:dyDescent="0.25">
      <c r="A215" s="8">
        <v>8200</v>
      </c>
      <c r="B215" s="8" t="s">
        <v>155</v>
      </c>
      <c r="C215" s="8">
        <v>2</v>
      </c>
      <c r="D215" s="8" t="s">
        <v>592</v>
      </c>
      <c r="E215" s="8">
        <v>1</v>
      </c>
      <c r="F215" s="8">
        <v>1</v>
      </c>
      <c r="G215" s="8" t="s">
        <v>594</v>
      </c>
      <c r="H215" s="8" t="s">
        <v>1329</v>
      </c>
      <c r="I215" s="8">
        <v>3215.2</v>
      </c>
      <c r="J215" s="8">
        <v>20095</v>
      </c>
      <c r="K215" s="8">
        <v>803.8</v>
      </c>
      <c r="L215" s="11">
        <v>22506.400000000001</v>
      </c>
    </row>
    <row r="216" spans="1:12" x14ac:dyDescent="0.25">
      <c r="A216" s="8">
        <v>8201</v>
      </c>
      <c r="B216" s="8" t="s">
        <v>329</v>
      </c>
      <c r="C216" s="8">
        <v>2</v>
      </c>
      <c r="D216" s="8" t="s">
        <v>592</v>
      </c>
      <c r="E216" s="8">
        <v>1</v>
      </c>
      <c r="F216" s="8">
        <v>1</v>
      </c>
      <c r="G216" s="8" t="s">
        <v>600</v>
      </c>
      <c r="H216" s="8" t="s">
        <v>707</v>
      </c>
      <c r="I216" s="8">
        <v>4968</v>
      </c>
      <c r="J216" s="8">
        <v>31050</v>
      </c>
      <c r="K216" s="8">
        <v>1242</v>
      </c>
      <c r="L216" s="11">
        <v>34776</v>
      </c>
    </row>
    <row r="217" spans="1:12" x14ac:dyDescent="0.25">
      <c r="A217" s="8">
        <v>8204</v>
      </c>
      <c r="B217" s="8" t="s">
        <v>395</v>
      </c>
      <c r="C217" s="8">
        <v>2</v>
      </c>
      <c r="D217" s="8" t="s">
        <v>592</v>
      </c>
      <c r="E217" s="8">
        <v>1</v>
      </c>
      <c r="F217" s="8">
        <v>1</v>
      </c>
      <c r="G217" s="8" t="s">
        <v>600</v>
      </c>
      <c r="H217" s="8" t="s">
        <v>759</v>
      </c>
      <c r="I217" s="8">
        <v>4968</v>
      </c>
      <c r="J217" s="8">
        <v>31050</v>
      </c>
      <c r="K217" s="8">
        <v>1242</v>
      </c>
      <c r="L217" s="11">
        <v>34776</v>
      </c>
    </row>
    <row r="218" spans="1:12" x14ac:dyDescent="0.25">
      <c r="A218" s="8">
        <v>8205</v>
      </c>
      <c r="B218" s="8" t="s">
        <v>255</v>
      </c>
      <c r="C218" s="8">
        <v>2</v>
      </c>
      <c r="D218" s="8" t="s">
        <v>592</v>
      </c>
      <c r="E218" s="8">
        <v>1</v>
      </c>
      <c r="F218" s="8">
        <v>1</v>
      </c>
      <c r="G218" s="8" t="s">
        <v>603</v>
      </c>
      <c r="H218" s="8" t="s">
        <v>1379</v>
      </c>
      <c r="I218" s="8">
        <v>2672.8</v>
      </c>
      <c r="J218" s="8">
        <v>16705</v>
      </c>
      <c r="K218" s="8">
        <v>668.2</v>
      </c>
      <c r="L218" s="11">
        <v>18709.599999999999</v>
      </c>
    </row>
    <row r="219" spans="1:12" x14ac:dyDescent="0.25">
      <c r="A219" s="8">
        <v>8206</v>
      </c>
      <c r="B219" s="8" t="s">
        <v>402</v>
      </c>
      <c r="C219" s="8">
        <v>2</v>
      </c>
      <c r="D219" s="8" t="s">
        <v>592</v>
      </c>
      <c r="E219" s="8">
        <v>1</v>
      </c>
      <c r="F219" s="8">
        <v>1</v>
      </c>
      <c r="G219" s="8" t="s">
        <v>603</v>
      </c>
      <c r="H219" s="8" t="s">
        <v>709</v>
      </c>
      <c r="I219" s="8">
        <v>2672.8</v>
      </c>
      <c r="J219" s="8">
        <v>16705</v>
      </c>
      <c r="K219" s="8">
        <v>668.2</v>
      </c>
      <c r="L219" s="11">
        <v>18709.599999999999</v>
      </c>
    </row>
    <row r="220" spans="1:12" x14ac:dyDescent="0.25">
      <c r="A220" s="8">
        <v>8207</v>
      </c>
      <c r="B220" s="8" t="s">
        <v>388</v>
      </c>
      <c r="C220" s="8">
        <v>2</v>
      </c>
      <c r="D220" s="8" t="s">
        <v>592</v>
      </c>
      <c r="E220" s="8">
        <v>1</v>
      </c>
      <c r="F220" s="8">
        <v>1</v>
      </c>
      <c r="G220" s="8" t="s">
        <v>603</v>
      </c>
      <c r="H220" s="8" t="s">
        <v>735</v>
      </c>
      <c r="I220" s="8">
        <v>2871.2</v>
      </c>
      <c r="J220" s="8">
        <v>17945</v>
      </c>
      <c r="K220" s="8">
        <v>717.8</v>
      </c>
      <c r="L220" s="11">
        <v>20098.400000000001</v>
      </c>
    </row>
    <row r="221" spans="1:12" x14ac:dyDescent="0.25">
      <c r="A221" s="8">
        <v>8208</v>
      </c>
      <c r="B221" s="8" t="s">
        <v>478</v>
      </c>
      <c r="C221" s="8">
        <v>2</v>
      </c>
      <c r="D221" s="8" t="s">
        <v>592</v>
      </c>
      <c r="E221" s="8">
        <v>1</v>
      </c>
      <c r="F221" s="8">
        <v>1</v>
      </c>
      <c r="G221" s="8" t="s">
        <v>603</v>
      </c>
      <c r="H221" s="8" t="s">
        <v>1423</v>
      </c>
      <c r="I221" s="8">
        <v>2871.2</v>
      </c>
      <c r="J221" s="8">
        <v>17945</v>
      </c>
      <c r="K221" s="8">
        <v>717.8</v>
      </c>
      <c r="L221" s="11">
        <v>20098.400000000001</v>
      </c>
    </row>
    <row r="222" spans="1:12" x14ac:dyDescent="0.25">
      <c r="A222" s="8">
        <v>8209</v>
      </c>
      <c r="B222" s="8" t="s">
        <v>528</v>
      </c>
      <c r="C222" s="8">
        <v>2</v>
      </c>
      <c r="D222" s="8" t="s">
        <v>592</v>
      </c>
      <c r="E222" s="8">
        <v>1</v>
      </c>
      <c r="F222" s="8">
        <v>1</v>
      </c>
      <c r="G222" s="8" t="s">
        <v>603</v>
      </c>
      <c r="H222" s="8" t="s">
        <v>741</v>
      </c>
      <c r="I222" s="8">
        <v>1299.2</v>
      </c>
      <c r="J222" s="8">
        <v>8120</v>
      </c>
      <c r="K222" s="8">
        <v>324.8</v>
      </c>
      <c r="L222" s="11">
        <v>9094.4</v>
      </c>
    </row>
    <row r="223" spans="1:12" x14ac:dyDescent="0.25">
      <c r="A223" s="8">
        <v>8210</v>
      </c>
      <c r="B223" s="8" t="s">
        <v>309</v>
      </c>
      <c r="C223" s="8">
        <v>2</v>
      </c>
      <c r="D223" s="8" t="s">
        <v>592</v>
      </c>
      <c r="E223" s="8">
        <v>1</v>
      </c>
      <c r="F223" s="8">
        <v>1</v>
      </c>
      <c r="G223" s="8" t="s">
        <v>603</v>
      </c>
      <c r="H223" s="8" t="s">
        <v>818</v>
      </c>
      <c r="I223" s="8">
        <v>1299.2</v>
      </c>
      <c r="J223" s="8">
        <v>8120</v>
      </c>
      <c r="K223" s="8">
        <v>324.8</v>
      </c>
      <c r="L223" s="11">
        <v>9094.4</v>
      </c>
    </row>
    <row r="224" spans="1:12" x14ac:dyDescent="0.25">
      <c r="A224" s="8">
        <v>8211</v>
      </c>
      <c r="B224" s="8" t="s">
        <v>471</v>
      </c>
      <c r="C224" s="8">
        <v>2</v>
      </c>
      <c r="D224" s="8" t="s">
        <v>592</v>
      </c>
      <c r="E224" s="8">
        <v>1</v>
      </c>
      <c r="F224" s="8">
        <v>1</v>
      </c>
      <c r="G224" s="8" t="s">
        <v>603</v>
      </c>
      <c r="H224" s="8" t="s">
        <v>781</v>
      </c>
      <c r="I224" s="8">
        <v>3735.2</v>
      </c>
      <c r="J224" s="8">
        <v>23345</v>
      </c>
      <c r="K224" s="8">
        <v>933.8</v>
      </c>
      <c r="L224" s="11">
        <v>26146.400000000001</v>
      </c>
    </row>
    <row r="225" spans="1:12" x14ac:dyDescent="0.25">
      <c r="A225" s="8">
        <v>8212</v>
      </c>
      <c r="B225" s="8" t="s">
        <v>104</v>
      </c>
      <c r="C225" s="8">
        <v>2</v>
      </c>
      <c r="D225" s="8" t="s">
        <v>592</v>
      </c>
      <c r="E225" s="8">
        <v>1</v>
      </c>
      <c r="F225" s="8">
        <v>1</v>
      </c>
      <c r="G225" s="8" t="s">
        <v>603</v>
      </c>
      <c r="H225" s="8" t="s">
        <v>1082</v>
      </c>
      <c r="I225" s="8">
        <v>3735.2</v>
      </c>
      <c r="J225" s="8">
        <v>23345</v>
      </c>
      <c r="K225" s="8">
        <v>933.8</v>
      </c>
      <c r="L225" s="11">
        <v>26146.400000000001</v>
      </c>
    </row>
    <row r="226" spans="1:12" x14ac:dyDescent="0.25">
      <c r="A226" s="8">
        <v>8213</v>
      </c>
      <c r="B226" s="8" t="s">
        <v>532</v>
      </c>
      <c r="C226" s="8">
        <v>2</v>
      </c>
      <c r="D226" s="8" t="s">
        <v>592</v>
      </c>
      <c r="E226" s="8">
        <v>1</v>
      </c>
      <c r="F226" s="8">
        <v>1</v>
      </c>
      <c r="G226" s="8" t="s">
        <v>603</v>
      </c>
      <c r="H226" s="8" t="s">
        <v>1062</v>
      </c>
      <c r="I226" s="8">
        <v>2328</v>
      </c>
      <c r="J226" s="8">
        <v>14550</v>
      </c>
      <c r="K226" s="8">
        <v>582</v>
      </c>
      <c r="L226" s="11">
        <v>16296</v>
      </c>
    </row>
    <row r="227" spans="1:12" x14ac:dyDescent="0.25">
      <c r="A227" s="8">
        <v>8214</v>
      </c>
      <c r="B227" s="8" t="s">
        <v>152</v>
      </c>
      <c r="C227" s="8">
        <v>2</v>
      </c>
      <c r="D227" s="8" t="s">
        <v>592</v>
      </c>
      <c r="E227" s="8">
        <v>1</v>
      </c>
      <c r="F227" s="8">
        <v>1</v>
      </c>
      <c r="G227" s="8" t="s">
        <v>603</v>
      </c>
      <c r="H227" s="8" t="s">
        <v>1064</v>
      </c>
      <c r="I227" s="8">
        <v>2328</v>
      </c>
      <c r="J227" s="8">
        <v>14550</v>
      </c>
      <c r="K227" s="8">
        <v>582</v>
      </c>
      <c r="L227" s="11">
        <v>16296</v>
      </c>
    </row>
    <row r="228" spans="1:12" x14ac:dyDescent="0.25">
      <c r="A228" s="8">
        <v>8215</v>
      </c>
      <c r="B228" s="8" t="s">
        <v>107</v>
      </c>
      <c r="C228" s="8">
        <v>2</v>
      </c>
      <c r="D228" s="8" t="s">
        <v>592</v>
      </c>
      <c r="E228" s="8">
        <v>1</v>
      </c>
      <c r="F228" s="8">
        <v>1</v>
      </c>
      <c r="G228" s="8" t="s">
        <v>603</v>
      </c>
      <c r="H228" s="8" t="s">
        <v>687</v>
      </c>
      <c r="I228" s="8">
        <v>2328</v>
      </c>
      <c r="J228" s="8">
        <v>14550</v>
      </c>
      <c r="K228" s="8">
        <v>582</v>
      </c>
      <c r="L228" s="11">
        <v>16296</v>
      </c>
    </row>
    <row r="229" spans="1:12" x14ac:dyDescent="0.25">
      <c r="A229" s="8">
        <v>8216</v>
      </c>
      <c r="B229" s="8" t="s">
        <v>154</v>
      </c>
      <c r="C229" s="8">
        <v>2</v>
      </c>
      <c r="D229" s="8" t="s">
        <v>592</v>
      </c>
      <c r="E229" s="8">
        <v>1</v>
      </c>
      <c r="F229" s="8">
        <v>1</v>
      </c>
      <c r="G229" s="8" t="s">
        <v>603</v>
      </c>
      <c r="H229" s="8" t="s">
        <v>1005</v>
      </c>
      <c r="I229" s="8">
        <v>2328</v>
      </c>
      <c r="J229" s="8">
        <v>14550</v>
      </c>
      <c r="K229" s="8">
        <v>582</v>
      </c>
      <c r="L229" s="11">
        <v>16296</v>
      </c>
    </row>
    <row r="230" spans="1:12" x14ac:dyDescent="0.25">
      <c r="A230" s="8">
        <v>8219</v>
      </c>
      <c r="B230" s="8" t="s">
        <v>477</v>
      </c>
      <c r="C230" s="8">
        <v>2</v>
      </c>
      <c r="D230" s="8" t="s">
        <v>592</v>
      </c>
      <c r="E230" s="8">
        <v>1</v>
      </c>
      <c r="F230" s="8">
        <v>1</v>
      </c>
      <c r="G230" s="8" t="s">
        <v>594</v>
      </c>
      <c r="H230" s="8" t="s">
        <v>961</v>
      </c>
      <c r="I230" s="8">
        <v>2672.8</v>
      </c>
      <c r="J230" s="8">
        <v>16705</v>
      </c>
      <c r="K230" s="8">
        <v>668.2</v>
      </c>
      <c r="L230" s="11">
        <v>18709.599999999999</v>
      </c>
    </row>
    <row r="231" spans="1:12" x14ac:dyDescent="0.25">
      <c r="A231" s="8">
        <v>8220</v>
      </c>
      <c r="B231" s="8" t="s">
        <v>269</v>
      </c>
      <c r="C231" s="8">
        <v>2</v>
      </c>
      <c r="D231" s="8" t="s">
        <v>592</v>
      </c>
      <c r="E231" s="8">
        <v>1</v>
      </c>
      <c r="F231" s="8">
        <v>1</v>
      </c>
      <c r="G231" s="8" t="s">
        <v>594</v>
      </c>
      <c r="H231" s="8" t="s">
        <v>1218</v>
      </c>
      <c r="I231" s="8">
        <v>2672.8</v>
      </c>
      <c r="J231" s="8">
        <v>16705</v>
      </c>
      <c r="K231" s="8">
        <v>668.2</v>
      </c>
      <c r="L231" s="11">
        <v>18709.599999999999</v>
      </c>
    </row>
    <row r="232" spans="1:12" x14ac:dyDescent="0.25">
      <c r="A232" s="8">
        <v>8221</v>
      </c>
      <c r="B232" s="8" t="s">
        <v>249</v>
      </c>
      <c r="C232" s="8">
        <v>2</v>
      </c>
      <c r="D232" s="8" t="s">
        <v>592</v>
      </c>
      <c r="E232" s="8">
        <v>1</v>
      </c>
      <c r="F232" s="8">
        <v>1</v>
      </c>
      <c r="G232" s="8" t="s">
        <v>594</v>
      </c>
      <c r="H232" s="8" t="s">
        <v>884</v>
      </c>
      <c r="I232" s="8">
        <v>2672.8</v>
      </c>
      <c r="J232" s="8">
        <v>16705</v>
      </c>
      <c r="K232" s="8">
        <v>668.2</v>
      </c>
      <c r="L232" s="11">
        <v>18709.599999999999</v>
      </c>
    </row>
    <row r="233" spans="1:12" x14ac:dyDescent="0.25">
      <c r="A233" s="8">
        <v>8222</v>
      </c>
      <c r="B233" s="8" t="s">
        <v>218</v>
      </c>
      <c r="C233" s="8">
        <v>2</v>
      </c>
      <c r="D233" s="8" t="s">
        <v>592</v>
      </c>
      <c r="E233" s="8">
        <v>1</v>
      </c>
      <c r="F233" s="8">
        <v>1</v>
      </c>
      <c r="G233" s="8" t="s">
        <v>594</v>
      </c>
      <c r="H233" s="8" t="s">
        <v>945</v>
      </c>
      <c r="I233" s="8">
        <v>2672.8</v>
      </c>
      <c r="J233" s="8">
        <v>16705</v>
      </c>
      <c r="K233" s="8">
        <v>668.2</v>
      </c>
      <c r="L233" s="11">
        <v>18709.599999999999</v>
      </c>
    </row>
    <row r="234" spans="1:12" x14ac:dyDescent="0.25">
      <c r="A234" s="8">
        <v>8223</v>
      </c>
      <c r="B234" s="8" t="s">
        <v>375</v>
      </c>
      <c r="C234" s="8">
        <v>2</v>
      </c>
      <c r="D234" s="8" t="s">
        <v>592</v>
      </c>
      <c r="E234" s="8">
        <v>1</v>
      </c>
      <c r="F234" s="8">
        <v>1</v>
      </c>
      <c r="G234" s="8" t="s">
        <v>603</v>
      </c>
      <c r="H234" s="8" t="s">
        <v>936</v>
      </c>
      <c r="I234" s="8">
        <v>1299.2</v>
      </c>
      <c r="J234" s="8">
        <v>8120</v>
      </c>
      <c r="K234" s="8">
        <v>324.8</v>
      </c>
      <c r="L234" s="11">
        <v>9094.4</v>
      </c>
    </row>
    <row r="235" spans="1:12" x14ac:dyDescent="0.25">
      <c r="A235" s="8">
        <v>8224</v>
      </c>
      <c r="B235" s="8" t="s">
        <v>545</v>
      </c>
      <c r="C235" s="8">
        <v>2</v>
      </c>
      <c r="D235" s="8" t="s">
        <v>592</v>
      </c>
      <c r="E235" s="8">
        <v>1</v>
      </c>
      <c r="F235" s="8">
        <v>1</v>
      </c>
      <c r="G235" s="8" t="s">
        <v>603</v>
      </c>
      <c r="H235" s="8" t="s">
        <v>940</v>
      </c>
      <c r="I235" s="8">
        <v>1299.2</v>
      </c>
      <c r="J235" s="8">
        <v>8120</v>
      </c>
      <c r="K235" s="8">
        <v>324.8</v>
      </c>
      <c r="L235" s="11">
        <v>9094.4</v>
      </c>
    </row>
    <row r="236" spans="1:12" x14ac:dyDescent="0.25">
      <c r="A236" s="8">
        <v>8225</v>
      </c>
      <c r="B236" s="8" t="s">
        <v>569</v>
      </c>
      <c r="C236" s="8">
        <v>2</v>
      </c>
      <c r="D236" s="8" t="s">
        <v>592</v>
      </c>
      <c r="E236" s="8">
        <v>1</v>
      </c>
      <c r="F236" s="8">
        <v>1</v>
      </c>
      <c r="G236" s="8" t="s">
        <v>600</v>
      </c>
      <c r="H236" s="8" t="s">
        <v>927</v>
      </c>
      <c r="I236" s="8">
        <v>3725.6</v>
      </c>
      <c r="J236" s="8">
        <v>23285</v>
      </c>
      <c r="K236" s="8">
        <v>931.4</v>
      </c>
      <c r="L236" s="11">
        <v>26079.200000000001</v>
      </c>
    </row>
    <row r="237" spans="1:12" x14ac:dyDescent="0.25">
      <c r="A237" s="8">
        <v>8226</v>
      </c>
      <c r="B237" s="8" t="s">
        <v>400</v>
      </c>
      <c r="C237" s="8">
        <v>2</v>
      </c>
      <c r="D237" s="8" t="s">
        <v>592</v>
      </c>
      <c r="E237" s="8">
        <v>1</v>
      </c>
      <c r="F237" s="8">
        <v>1</v>
      </c>
      <c r="G237" s="8" t="s">
        <v>600</v>
      </c>
      <c r="H237" s="8" t="s">
        <v>942</v>
      </c>
      <c r="I237" s="8">
        <v>3725.6</v>
      </c>
      <c r="J237" s="8">
        <v>23285</v>
      </c>
      <c r="K237" s="8">
        <v>931.4</v>
      </c>
      <c r="L237" s="11">
        <v>26079.200000000001</v>
      </c>
    </row>
    <row r="238" spans="1:12" x14ac:dyDescent="0.25">
      <c r="A238" s="8">
        <v>8227</v>
      </c>
      <c r="B238" s="8" t="s">
        <v>350</v>
      </c>
      <c r="C238" s="8">
        <v>2</v>
      </c>
      <c r="D238" s="8" t="s">
        <v>592</v>
      </c>
      <c r="E238" s="8">
        <v>1</v>
      </c>
      <c r="F238" s="8">
        <v>1</v>
      </c>
      <c r="G238" s="8" t="s">
        <v>603</v>
      </c>
      <c r="H238" s="8" t="s">
        <v>1112</v>
      </c>
      <c r="I238" s="8">
        <v>1299.2</v>
      </c>
      <c r="J238" s="8">
        <v>8120</v>
      </c>
      <c r="K238" s="8">
        <v>324.8</v>
      </c>
      <c r="L238" s="11">
        <v>9094.4</v>
      </c>
    </row>
    <row r="239" spans="1:12" x14ac:dyDescent="0.25">
      <c r="A239" s="8">
        <v>8228</v>
      </c>
      <c r="B239" s="8" t="s">
        <v>87</v>
      </c>
      <c r="C239" s="8">
        <v>2</v>
      </c>
      <c r="D239" s="8" t="s">
        <v>592</v>
      </c>
      <c r="E239" s="8">
        <v>1</v>
      </c>
      <c r="F239" s="8">
        <v>1</v>
      </c>
      <c r="G239" s="8" t="s">
        <v>603</v>
      </c>
      <c r="H239" s="8" t="s">
        <v>1437</v>
      </c>
      <c r="I239" s="8">
        <v>1299.2</v>
      </c>
      <c r="J239" s="8">
        <v>8120</v>
      </c>
      <c r="K239" s="8">
        <v>324.8</v>
      </c>
      <c r="L239" s="11">
        <v>9094.4</v>
      </c>
    </row>
    <row r="240" spans="1:12" x14ac:dyDescent="0.25">
      <c r="A240" s="8">
        <v>8229</v>
      </c>
      <c r="B240" s="8" t="s">
        <v>308</v>
      </c>
      <c r="C240" s="8">
        <v>2</v>
      </c>
      <c r="D240" s="8" t="s">
        <v>592</v>
      </c>
      <c r="E240" s="8">
        <v>1</v>
      </c>
      <c r="F240" s="8">
        <v>1</v>
      </c>
      <c r="G240" s="8" t="s">
        <v>603</v>
      </c>
      <c r="H240" s="8" t="s">
        <v>1459</v>
      </c>
      <c r="I240" s="8">
        <v>2328</v>
      </c>
      <c r="J240" s="8">
        <v>14550</v>
      </c>
      <c r="K240" s="8">
        <v>582</v>
      </c>
      <c r="L240" s="11">
        <v>16296</v>
      </c>
    </row>
    <row r="241" spans="1:12" x14ac:dyDescent="0.25">
      <c r="A241" s="8">
        <v>8230</v>
      </c>
      <c r="B241" s="8" t="s">
        <v>512</v>
      </c>
      <c r="C241" s="8">
        <v>2</v>
      </c>
      <c r="D241" s="8" t="s">
        <v>592</v>
      </c>
      <c r="E241" s="8">
        <v>1</v>
      </c>
      <c r="F241" s="8">
        <v>1</v>
      </c>
      <c r="G241" s="8" t="s">
        <v>603</v>
      </c>
      <c r="H241" s="8" t="s">
        <v>1461</v>
      </c>
      <c r="I241" s="8">
        <v>2328</v>
      </c>
      <c r="J241" s="8">
        <v>14550</v>
      </c>
      <c r="K241" s="8">
        <v>582</v>
      </c>
      <c r="L241" s="11">
        <v>16296</v>
      </c>
    </row>
    <row r="242" spans="1:12" x14ac:dyDescent="0.25">
      <c r="A242" s="8">
        <v>8231</v>
      </c>
      <c r="B242" s="8" t="s">
        <v>70</v>
      </c>
      <c r="C242" s="8">
        <v>2</v>
      </c>
      <c r="D242" s="8" t="s">
        <v>592</v>
      </c>
      <c r="E242" s="8">
        <v>1</v>
      </c>
      <c r="F242" s="8">
        <v>1</v>
      </c>
      <c r="G242" s="8" t="s">
        <v>600</v>
      </c>
      <c r="H242" s="8" t="s">
        <v>1253</v>
      </c>
      <c r="I242" s="8">
        <v>3725.6</v>
      </c>
      <c r="J242" s="8">
        <v>23285</v>
      </c>
      <c r="K242" s="8">
        <v>931.4</v>
      </c>
      <c r="L242" s="11">
        <v>26079.200000000001</v>
      </c>
    </row>
    <row r="243" spans="1:12" x14ac:dyDescent="0.25">
      <c r="A243" s="8">
        <v>8232</v>
      </c>
      <c r="B243" s="8" t="s">
        <v>54</v>
      </c>
      <c r="C243" s="8">
        <v>2</v>
      </c>
      <c r="D243" s="8" t="s">
        <v>592</v>
      </c>
      <c r="E243" s="8">
        <v>1</v>
      </c>
      <c r="F243" s="8">
        <v>1</v>
      </c>
      <c r="G243" s="8" t="s">
        <v>600</v>
      </c>
      <c r="H243" s="8" t="s">
        <v>1151</v>
      </c>
      <c r="I243" s="8">
        <v>3725.6</v>
      </c>
      <c r="J243" s="8">
        <v>23285</v>
      </c>
      <c r="K243" s="8">
        <v>931.4</v>
      </c>
      <c r="L243" s="11">
        <v>26079.200000000001</v>
      </c>
    </row>
    <row r="244" spans="1:12" x14ac:dyDescent="0.25">
      <c r="A244" s="8">
        <v>8233</v>
      </c>
      <c r="B244" s="8" t="s">
        <v>133</v>
      </c>
      <c r="C244" s="8">
        <v>2</v>
      </c>
      <c r="D244" s="8" t="s">
        <v>592</v>
      </c>
      <c r="E244" s="8">
        <v>1</v>
      </c>
      <c r="F244" s="8">
        <v>1</v>
      </c>
      <c r="G244" s="8" t="s">
        <v>603</v>
      </c>
      <c r="H244" s="8" t="s">
        <v>1161</v>
      </c>
      <c r="I244" s="8">
        <v>1299.2</v>
      </c>
      <c r="J244" s="8">
        <v>8120</v>
      </c>
      <c r="K244" s="8">
        <v>324.8</v>
      </c>
      <c r="L244" s="11">
        <v>9094.4</v>
      </c>
    </row>
    <row r="245" spans="1:12" x14ac:dyDescent="0.25">
      <c r="A245" s="8">
        <v>8234</v>
      </c>
      <c r="B245" s="8" t="s">
        <v>563</v>
      </c>
      <c r="C245" s="8">
        <v>2</v>
      </c>
      <c r="D245" s="8" t="s">
        <v>592</v>
      </c>
      <c r="E245" s="8">
        <v>1</v>
      </c>
      <c r="F245" s="8">
        <v>1</v>
      </c>
      <c r="G245" s="8" t="s">
        <v>603</v>
      </c>
      <c r="H245" s="8" t="s">
        <v>1168</v>
      </c>
      <c r="I245" s="8">
        <v>1299.2</v>
      </c>
      <c r="J245" s="8">
        <v>8120</v>
      </c>
      <c r="K245" s="8">
        <v>324.8</v>
      </c>
      <c r="L245" s="11">
        <v>9094.4</v>
      </c>
    </row>
    <row r="246" spans="1:12" x14ac:dyDescent="0.25">
      <c r="A246" s="8">
        <v>8235</v>
      </c>
      <c r="B246" s="8" t="s">
        <v>228</v>
      </c>
      <c r="C246" s="8">
        <v>2</v>
      </c>
      <c r="D246" s="8" t="s">
        <v>592</v>
      </c>
      <c r="E246" s="8">
        <v>1</v>
      </c>
      <c r="F246" s="8">
        <v>1</v>
      </c>
      <c r="G246" s="8" t="s">
        <v>603</v>
      </c>
      <c r="H246" s="8" t="s">
        <v>1216</v>
      </c>
      <c r="I246" s="8">
        <v>1746.4</v>
      </c>
      <c r="J246" s="8">
        <v>10915</v>
      </c>
      <c r="K246" s="8">
        <v>436.6</v>
      </c>
      <c r="L246" s="11">
        <v>12224.8</v>
      </c>
    </row>
    <row r="247" spans="1:12" x14ac:dyDescent="0.25">
      <c r="A247" s="8">
        <v>8236</v>
      </c>
      <c r="B247" s="8" t="s">
        <v>358</v>
      </c>
      <c r="C247" s="8">
        <v>2</v>
      </c>
      <c r="D247" s="8" t="s">
        <v>592</v>
      </c>
      <c r="E247" s="8">
        <v>1</v>
      </c>
      <c r="F247" s="8">
        <v>1</v>
      </c>
      <c r="G247" s="8" t="s">
        <v>603</v>
      </c>
      <c r="H247" s="8" t="s">
        <v>836</v>
      </c>
      <c r="I247" s="8">
        <v>1746.4</v>
      </c>
      <c r="J247" s="8">
        <v>10915</v>
      </c>
      <c r="K247" s="8">
        <v>436.6</v>
      </c>
      <c r="L247" s="11">
        <v>12224.8</v>
      </c>
    </row>
    <row r="248" spans="1:12" x14ac:dyDescent="0.25">
      <c r="A248" s="8">
        <v>8237</v>
      </c>
      <c r="B248" s="8" t="s">
        <v>472</v>
      </c>
      <c r="C248" s="8">
        <v>2</v>
      </c>
      <c r="D248" s="8" t="s">
        <v>592</v>
      </c>
      <c r="E248" s="8">
        <v>1</v>
      </c>
      <c r="F248" s="8">
        <v>1</v>
      </c>
      <c r="G248" s="8" t="s">
        <v>603</v>
      </c>
      <c r="H248" s="8" t="s">
        <v>1317</v>
      </c>
      <c r="I248" s="8">
        <v>1299.2</v>
      </c>
      <c r="J248" s="8">
        <v>8120</v>
      </c>
      <c r="K248" s="8">
        <v>324.8</v>
      </c>
      <c r="L248" s="11">
        <v>9094.4</v>
      </c>
    </row>
    <row r="249" spans="1:12" x14ac:dyDescent="0.25">
      <c r="A249" s="8">
        <v>8238</v>
      </c>
      <c r="B249" s="8" t="s">
        <v>165</v>
      </c>
      <c r="C249" s="8">
        <v>2</v>
      </c>
      <c r="D249" s="8" t="s">
        <v>592</v>
      </c>
      <c r="E249" s="8">
        <v>1</v>
      </c>
      <c r="F249" s="8">
        <v>1</v>
      </c>
      <c r="G249" s="8" t="s">
        <v>603</v>
      </c>
      <c r="H249" s="8" t="s">
        <v>631</v>
      </c>
      <c r="I249" s="8">
        <v>1299.2</v>
      </c>
      <c r="J249" s="8">
        <v>8120</v>
      </c>
      <c r="K249" s="8">
        <v>324.8</v>
      </c>
      <c r="L249" s="11">
        <v>9094.4</v>
      </c>
    </row>
    <row r="250" spans="1:12" x14ac:dyDescent="0.25">
      <c r="A250" s="8">
        <v>8239</v>
      </c>
      <c r="B250" s="8" t="s">
        <v>241</v>
      </c>
      <c r="C250" s="8">
        <v>2</v>
      </c>
      <c r="D250" s="8" t="s">
        <v>592</v>
      </c>
      <c r="E250" s="8">
        <v>1</v>
      </c>
      <c r="F250" s="8">
        <v>1</v>
      </c>
      <c r="G250" s="8" t="s">
        <v>603</v>
      </c>
      <c r="H250" s="8" t="s">
        <v>1009</v>
      </c>
      <c r="I250" s="8">
        <v>2776.2</v>
      </c>
      <c r="J250" s="8">
        <v>17351.23</v>
      </c>
      <c r="K250" s="8">
        <v>694.05</v>
      </c>
      <c r="L250" s="11">
        <v>19433.38</v>
      </c>
    </row>
    <row r="251" spans="1:12" x14ac:dyDescent="0.25">
      <c r="A251" s="8">
        <v>8242</v>
      </c>
      <c r="B251" s="8" t="s">
        <v>379</v>
      </c>
      <c r="C251" s="8">
        <v>2</v>
      </c>
      <c r="D251" s="8" t="s">
        <v>592</v>
      </c>
      <c r="E251" s="8">
        <v>1</v>
      </c>
      <c r="F251" s="8">
        <v>1</v>
      </c>
      <c r="G251" s="8" t="s">
        <v>603</v>
      </c>
      <c r="H251" s="8" t="s">
        <v>1292</v>
      </c>
      <c r="I251" s="8">
        <v>2777</v>
      </c>
      <c r="J251" s="8">
        <v>17356.27</v>
      </c>
      <c r="K251" s="8">
        <v>694.25</v>
      </c>
      <c r="L251" s="11">
        <v>19439.02</v>
      </c>
    </row>
    <row r="252" spans="1:12" x14ac:dyDescent="0.25">
      <c r="A252" s="8">
        <v>8243</v>
      </c>
      <c r="B252" s="8" t="s">
        <v>540</v>
      </c>
      <c r="C252" s="8">
        <v>2</v>
      </c>
      <c r="D252" s="8" t="s">
        <v>592</v>
      </c>
      <c r="E252" s="8">
        <v>1</v>
      </c>
      <c r="F252" s="8">
        <v>1</v>
      </c>
      <c r="G252" s="8" t="s">
        <v>603</v>
      </c>
      <c r="H252" s="8" t="s">
        <v>727</v>
      </c>
      <c r="I252" s="8">
        <v>1299.2</v>
      </c>
      <c r="J252" s="8">
        <v>8120</v>
      </c>
      <c r="K252" s="8">
        <v>324.8</v>
      </c>
      <c r="L252" s="11">
        <v>9094.4</v>
      </c>
    </row>
    <row r="253" spans="1:12" x14ac:dyDescent="0.25">
      <c r="A253" s="8">
        <v>8244</v>
      </c>
      <c r="B253" s="8" t="s">
        <v>240</v>
      </c>
      <c r="C253" s="8">
        <v>2</v>
      </c>
      <c r="D253" s="8" t="s">
        <v>592</v>
      </c>
      <c r="E253" s="8">
        <v>1</v>
      </c>
      <c r="F253" s="8">
        <v>1</v>
      </c>
      <c r="G253" s="8" t="s">
        <v>603</v>
      </c>
      <c r="H253" s="8" t="s">
        <v>700</v>
      </c>
      <c r="I253" s="8">
        <v>1299.2</v>
      </c>
      <c r="J253" s="8">
        <v>8120</v>
      </c>
      <c r="K253" s="8">
        <v>324.8</v>
      </c>
      <c r="L253" s="11">
        <v>9094.4</v>
      </c>
    </row>
    <row r="254" spans="1:12" x14ac:dyDescent="0.25">
      <c r="A254" s="8">
        <v>8245</v>
      </c>
      <c r="B254" s="8" t="s">
        <v>71</v>
      </c>
      <c r="C254" s="8">
        <v>2</v>
      </c>
      <c r="D254" s="8" t="s">
        <v>592</v>
      </c>
      <c r="E254" s="8">
        <v>1</v>
      </c>
      <c r="F254" s="8">
        <v>1</v>
      </c>
      <c r="G254" s="8" t="s">
        <v>600</v>
      </c>
      <c r="H254" s="8" t="s">
        <v>1341</v>
      </c>
      <c r="I254" s="8">
        <v>1299.2</v>
      </c>
      <c r="J254" s="8">
        <v>8120</v>
      </c>
      <c r="K254" s="8">
        <v>324.8</v>
      </c>
      <c r="L254" s="11">
        <v>9094.4</v>
      </c>
    </row>
    <row r="255" spans="1:12" x14ac:dyDescent="0.25">
      <c r="A255" s="8">
        <v>8246</v>
      </c>
      <c r="B255" s="8" t="s">
        <v>162</v>
      </c>
      <c r="C255" s="8">
        <v>2</v>
      </c>
      <c r="D255" s="8" t="s">
        <v>592</v>
      </c>
      <c r="E255" s="8">
        <v>1</v>
      </c>
      <c r="F255" s="8">
        <v>1</v>
      </c>
      <c r="G255" s="8" t="s">
        <v>600</v>
      </c>
      <c r="H255" s="8" t="s">
        <v>1094</v>
      </c>
      <c r="I255" s="8">
        <v>1299.2</v>
      </c>
      <c r="J255" s="8">
        <v>8120</v>
      </c>
      <c r="K255" s="8">
        <v>324.8</v>
      </c>
      <c r="L255" s="11">
        <v>9094.4</v>
      </c>
    </row>
    <row r="256" spans="1:12" x14ac:dyDescent="0.25">
      <c r="A256" s="8">
        <v>8247</v>
      </c>
      <c r="B256" s="8" t="s">
        <v>256</v>
      </c>
      <c r="C256" s="8">
        <v>2</v>
      </c>
      <c r="D256" s="8" t="s">
        <v>592</v>
      </c>
      <c r="E256" s="8">
        <v>1</v>
      </c>
      <c r="F256" s="8">
        <v>1</v>
      </c>
      <c r="G256" s="8" t="s">
        <v>603</v>
      </c>
      <c r="H256" s="8" t="s">
        <v>1359</v>
      </c>
      <c r="I256" s="8">
        <v>2672.8</v>
      </c>
      <c r="J256" s="8">
        <v>16705</v>
      </c>
      <c r="K256" s="8">
        <v>668.2</v>
      </c>
      <c r="L256" s="11">
        <v>18709.599999999999</v>
      </c>
    </row>
    <row r="257" spans="1:12" x14ac:dyDescent="0.25">
      <c r="A257" s="8">
        <v>8248</v>
      </c>
      <c r="B257" s="8" t="s">
        <v>179</v>
      </c>
      <c r="C257" s="8">
        <v>2</v>
      </c>
      <c r="D257" s="8" t="s">
        <v>592</v>
      </c>
      <c r="E257" s="8">
        <v>1</v>
      </c>
      <c r="F257" s="8">
        <v>1</v>
      </c>
      <c r="G257" s="8" t="s">
        <v>603</v>
      </c>
      <c r="H257" s="8" t="s">
        <v>1397</v>
      </c>
      <c r="I257" s="8">
        <v>2672.8</v>
      </c>
      <c r="J257" s="8">
        <v>16705</v>
      </c>
      <c r="K257" s="8">
        <v>668.2</v>
      </c>
      <c r="L257" s="11">
        <v>18709.599999999999</v>
      </c>
    </row>
    <row r="258" spans="1:12" x14ac:dyDescent="0.25">
      <c r="A258" s="8">
        <v>8249</v>
      </c>
      <c r="B258" s="8" t="s">
        <v>180</v>
      </c>
      <c r="C258" s="8">
        <v>2</v>
      </c>
      <c r="D258" s="8" t="s">
        <v>592</v>
      </c>
      <c r="E258" s="8">
        <v>1</v>
      </c>
      <c r="F258" s="8">
        <v>1</v>
      </c>
      <c r="G258" s="8" t="s">
        <v>603</v>
      </c>
      <c r="H258" s="8" t="s">
        <v>1403</v>
      </c>
      <c r="I258" s="8">
        <v>1299.2</v>
      </c>
      <c r="J258" s="8">
        <v>8120</v>
      </c>
      <c r="K258" s="8">
        <v>324.8</v>
      </c>
      <c r="L258" s="11">
        <v>9094.4</v>
      </c>
    </row>
    <row r="259" spans="1:12" x14ac:dyDescent="0.25">
      <c r="A259" s="8">
        <v>8250</v>
      </c>
      <c r="B259" s="8" t="s">
        <v>178</v>
      </c>
      <c r="C259" s="8">
        <v>2</v>
      </c>
      <c r="D259" s="8" t="s">
        <v>592</v>
      </c>
      <c r="E259" s="8">
        <v>1</v>
      </c>
      <c r="F259" s="8">
        <v>1</v>
      </c>
      <c r="G259" s="8" t="s">
        <v>603</v>
      </c>
      <c r="H259" s="8" t="s">
        <v>775</v>
      </c>
      <c r="I259" s="8">
        <v>1299.2</v>
      </c>
      <c r="J259" s="8">
        <v>8120</v>
      </c>
      <c r="K259" s="8">
        <v>324.8</v>
      </c>
      <c r="L259" s="11">
        <v>9094.4</v>
      </c>
    </row>
    <row r="260" spans="1:12" x14ac:dyDescent="0.25">
      <c r="A260" s="8">
        <v>8251</v>
      </c>
      <c r="B260" s="8" t="s">
        <v>394</v>
      </c>
      <c r="C260" s="8">
        <v>2</v>
      </c>
      <c r="D260" s="8" t="s">
        <v>592</v>
      </c>
      <c r="E260" s="8">
        <v>1</v>
      </c>
      <c r="F260" s="8">
        <v>1</v>
      </c>
      <c r="G260" s="8" t="s">
        <v>603</v>
      </c>
      <c r="H260" s="8" t="s">
        <v>868</v>
      </c>
      <c r="I260" s="8">
        <v>5221.6000000000004</v>
      </c>
      <c r="J260" s="8">
        <v>32635</v>
      </c>
      <c r="K260" s="8">
        <v>1305.4000000000001</v>
      </c>
      <c r="L260" s="11">
        <v>36551.199999999997</v>
      </c>
    </row>
    <row r="261" spans="1:12" x14ac:dyDescent="0.25">
      <c r="A261" s="8">
        <v>8252</v>
      </c>
      <c r="B261" s="8" t="s">
        <v>194</v>
      </c>
      <c r="C261" s="8">
        <v>2</v>
      </c>
      <c r="D261" s="8" t="s">
        <v>592</v>
      </c>
      <c r="E261" s="8">
        <v>1</v>
      </c>
      <c r="F261" s="8">
        <v>1</v>
      </c>
      <c r="G261" s="8" t="s">
        <v>603</v>
      </c>
      <c r="H261" s="8" t="s">
        <v>743</v>
      </c>
      <c r="I261" s="8">
        <v>5221.6000000000004</v>
      </c>
      <c r="J261" s="8">
        <v>32635</v>
      </c>
      <c r="K261" s="8">
        <v>1305.4000000000001</v>
      </c>
      <c r="L261" s="11">
        <v>36551.199999999997</v>
      </c>
    </row>
    <row r="262" spans="1:12" x14ac:dyDescent="0.25">
      <c r="A262" s="8">
        <v>8253</v>
      </c>
      <c r="B262" s="8" t="s">
        <v>371</v>
      </c>
      <c r="C262" s="8">
        <v>2</v>
      </c>
      <c r="D262" s="8" t="s">
        <v>592</v>
      </c>
      <c r="E262" s="8">
        <v>1</v>
      </c>
      <c r="F262" s="8">
        <v>1</v>
      </c>
      <c r="G262" s="8" t="s">
        <v>603</v>
      </c>
      <c r="H262" s="8" t="s">
        <v>660</v>
      </c>
      <c r="I262" s="8">
        <v>2733.6</v>
      </c>
      <c r="J262" s="8">
        <v>17085</v>
      </c>
      <c r="K262" s="8">
        <v>683.4</v>
      </c>
      <c r="L262" s="11">
        <v>19135.2</v>
      </c>
    </row>
    <row r="263" spans="1:12" x14ac:dyDescent="0.25">
      <c r="A263" s="8">
        <v>8254</v>
      </c>
      <c r="B263" s="8" t="s">
        <v>169</v>
      </c>
      <c r="C263" s="8">
        <v>2</v>
      </c>
      <c r="D263" s="8" t="s">
        <v>592</v>
      </c>
      <c r="E263" s="8">
        <v>1</v>
      </c>
      <c r="F263" s="8">
        <v>1</v>
      </c>
      <c r="G263" s="8" t="s">
        <v>603</v>
      </c>
      <c r="H263" s="8" t="s">
        <v>1007</v>
      </c>
      <c r="I263" s="8">
        <v>2733.6</v>
      </c>
      <c r="J263" s="8">
        <v>17085</v>
      </c>
      <c r="K263" s="8">
        <v>683.4</v>
      </c>
      <c r="L263" s="11">
        <v>19135.2</v>
      </c>
    </row>
    <row r="264" spans="1:12" x14ac:dyDescent="0.25">
      <c r="A264" s="8">
        <v>8255</v>
      </c>
      <c r="B264" s="8" t="s">
        <v>564</v>
      </c>
      <c r="C264" s="8">
        <v>2</v>
      </c>
      <c r="D264" s="8" t="s">
        <v>592</v>
      </c>
      <c r="E264" s="8">
        <v>1</v>
      </c>
      <c r="F264" s="8">
        <v>1</v>
      </c>
      <c r="G264" s="8" t="s">
        <v>603</v>
      </c>
      <c r="H264" s="8" t="s">
        <v>649</v>
      </c>
      <c r="I264" s="8">
        <v>2672.8</v>
      </c>
      <c r="J264" s="8">
        <v>16705</v>
      </c>
      <c r="K264" s="8">
        <v>668.2</v>
      </c>
      <c r="L264" s="11">
        <v>18709.599999999999</v>
      </c>
    </row>
    <row r="265" spans="1:12" x14ac:dyDescent="0.25">
      <c r="A265" s="8">
        <v>8256</v>
      </c>
      <c r="B265" s="8" t="s">
        <v>519</v>
      </c>
      <c r="C265" s="8">
        <v>2</v>
      </c>
      <c r="D265" s="8" t="s">
        <v>592</v>
      </c>
      <c r="E265" s="8">
        <v>1</v>
      </c>
      <c r="F265" s="8">
        <v>1</v>
      </c>
      <c r="G265" s="8" t="s">
        <v>603</v>
      </c>
      <c r="H265" s="8" t="s">
        <v>662</v>
      </c>
      <c r="I265" s="8">
        <v>2672.8</v>
      </c>
      <c r="J265" s="8">
        <v>16705</v>
      </c>
      <c r="K265" s="8">
        <v>668.2</v>
      </c>
      <c r="L265" s="11">
        <v>18709.599999999999</v>
      </c>
    </row>
    <row r="266" spans="1:12" x14ac:dyDescent="0.25">
      <c r="A266" s="8">
        <v>8257</v>
      </c>
      <c r="B266" s="8" t="s">
        <v>230</v>
      </c>
      <c r="C266" s="8">
        <v>2</v>
      </c>
      <c r="D266" s="8" t="s">
        <v>592</v>
      </c>
      <c r="E266" s="8">
        <v>1</v>
      </c>
      <c r="F266" s="8">
        <v>1</v>
      </c>
      <c r="G266" s="8" t="s">
        <v>603</v>
      </c>
      <c r="H266" s="8" t="s">
        <v>1022</v>
      </c>
      <c r="I266" s="8">
        <v>1299.2</v>
      </c>
      <c r="J266" s="8">
        <v>8120</v>
      </c>
      <c r="K266" s="8">
        <v>324.8</v>
      </c>
      <c r="L266" s="11">
        <v>9094.4</v>
      </c>
    </row>
    <row r="267" spans="1:12" x14ac:dyDescent="0.25">
      <c r="A267" s="8">
        <v>8258</v>
      </c>
      <c r="B267" s="8" t="s">
        <v>393</v>
      </c>
      <c r="C267" s="8">
        <v>2</v>
      </c>
      <c r="D267" s="8" t="s">
        <v>592</v>
      </c>
      <c r="E267" s="8">
        <v>1</v>
      </c>
      <c r="F267" s="8">
        <v>1</v>
      </c>
      <c r="G267" s="8" t="s">
        <v>603</v>
      </c>
      <c r="H267" s="8" t="s">
        <v>857</v>
      </c>
      <c r="I267" s="8">
        <v>1299.2</v>
      </c>
      <c r="J267" s="8">
        <v>8120</v>
      </c>
      <c r="K267" s="8">
        <v>324.8</v>
      </c>
      <c r="L267" s="11">
        <v>9094.4</v>
      </c>
    </row>
    <row r="268" spans="1:12" x14ac:dyDescent="0.25">
      <c r="A268" s="8">
        <v>8259</v>
      </c>
      <c r="B268" s="8" t="s">
        <v>323</v>
      </c>
      <c r="C268" s="8">
        <v>2</v>
      </c>
      <c r="D268" s="8" t="s">
        <v>592</v>
      </c>
      <c r="E268" s="8">
        <v>1</v>
      </c>
      <c r="F268" s="8">
        <v>1</v>
      </c>
      <c r="G268" s="8" t="s">
        <v>603</v>
      </c>
      <c r="H268" s="8" t="s">
        <v>859</v>
      </c>
      <c r="I268" s="8">
        <v>1299.2</v>
      </c>
      <c r="J268" s="8">
        <v>8120</v>
      </c>
      <c r="K268" s="8">
        <v>324.8</v>
      </c>
      <c r="L268" s="11">
        <v>9094.4</v>
      </c>
    </row>
    <row r="269" spans="1:12" x14ac:dyDescent="0.25">
      <c r="A269" s="8">
        <v>8260</v>
      </c>
      <c r="B269" s="8" t="s">
        <v>483</v>
      </c>
      <c r="C269" s="8">
        <v>2</v>
      </c>
      <c r="D269" s="8" t="s">
        <v>592</v>
      </c>
      <c r="E269" s="8">
        <v>1</v>
      </c>
      <c r="F269" s="8">
        <v>1</v>
      </c>
      <c r="G269" s="8" t="s">
        <v>603</v>
      </c>
      <c r="H269" s="8" t="s">
        <v>861</v>
      </c>
      <c r="I269" s="8">
        <v>1299.2</v>
      </c>
      <c r="J269" s="8">
        <v>8120</v>
      </c>
      <c r="K269" s="8">
        <v>324.8</v>
      </c>
      <c r="L269" s="11">
        <v>9094.4</v>
      </c>
    </row>
    <row r="270" spans="1:12" x14ac:dyDescent="0.25">
      <c r="A270" s="8">
        <v>8261</v>
      </c>
      <c r="B270" s="8" t="s">
        <v>527</v>
      </c>
      <c r="C270" s="8">
        <v>2</v>
      </c>
      <c r="D270" s="8" t="s">
        <v>592</v>
      </c>
      <c r="E270" s="8">
        <v>1</v>
      </c>
      <c r="F270" s="8">
        <v>1</v>
      </c>
      <c r="G270" s="8" t="s">
        <v>603</v>
      </c>
      <c r="H270" s="8" t="s">
        <v>886</v>
      </c>
      <c r="I270" s="8">
        <v>1277.6300000000001</v>
      </c>
      <c r="J270" s="8">
        <v>7985.17</v>
      </c>
      <c r="K270" s="8">
        <v>319.41000000000003</v>
      </c>
      <c r="L270" s="11">
        <v>8943.39</v>
      </c>
    </row>
    <row r="271" spans="1:12" x14ac:dyDescent="0.25">
      <c r="A271" s="8">
        <v>8262</v>
      </c>
      <c r="B271" s="8" t="s">
        <v>128</v>
      </c>
      <c r="C271" s="8">
        <v>2</v>
      </c>
      <c r="D271" s="8" t="s">
        <v>592</v>
      </c>
      <c r="E271" s="8">
        <v>1</v>
      </c>
      <c r="F271" s="8">
        <v>1</v>
      </c>
      <c r="G271" s="8" t="s">
        <v>603</v>
      </c>
      <c r="H271" s="8" t="s">
        <v>980</v>
      </c>
      <c r="I271" s="8">
        <v>1277.99</v>
      </c>
      <c r="J271" s="8">
        <v>7987.42</v>
      </c>
      <c r="K271" s="8">
        <v>319.5</v>
      </c>
      <c r="L271" s="11">
        <v>8945.91</v>
      </c>
    </row>
    <row r="272" spans="1:12" x14ac:dyDescent="0.25">
      <c r="A272" s="8">
        <v>8263</v>
      </c>
      <c r="B272" s="8" t="s">
        <v>222</v>
      </c>
      <c r="C272" s="8">
        <v>2</v>
      </c>
      <c r="D272" s="8" t="s">
        <v>592</v>
      </c>
      <c r="E272" s="8">
        <v>1</v>
      </c>
      <c r="F272" s="8">
        <v>1</v>
      </c>
      <c r="G272" s="8" t="s">
        <v>603</v>
      </c>
      <c r="H272" s="8" t="s">
        <v>929</v>
      </c>
      <c r="I272" s="8">
        <v>2794.25</v>
      </c>
      <c r="J272" s="8">
        <v>17464.05</v>
      </c>
      <c r="K272" s="8">
        <v>698.56</v>
      </c>
      <c r="L272" s="11">
        <v>19559.740000000002</v>
      </c>
    </row>
    <row r="273" spans="1:12" x14ac:dyDescent="0.25">
      <c r="A273" s="8">
        <v>8264</v>
      </c>
      <c r="B273" s="8" t="s">
        <v>437</v>
      </c>
      <c r="C273" s="8">
        <v>2</v>
      </c>
      <c r="D273" s="8" t="s">
        <v>592</v>
      </c>
      <c r="E273" s="8">
        <v>1</v>
      </c>
      <c r="F273" s="8">
        <v>1</v>
      </c>
      <c r="G273" s="8" t="s">
        <v>603</v>
      </c>
      <c r="H273" s="8" t="s">
        <v>1178</v>
      </c>
      <c r="I273" s="8">
        <v>2795.83</v>
      </c>
      <c r="J273" s="8">
        <v>17473.96</v>
      </c>
      <c r="K273" s="8">
        <v>698.96</v>
      </c>
      <c r="L273" s="11">
        <v>19570.830000000002</v>
      </c>
    </row>
    <row r="274" spans="1:12" x14ac:dyDescent="0.25">
      <c r="A274" s="8">
        <v>8265</v>
      </c>
      <c r="B274" s="8" t="s">
        <v>204</v>
      </c>
      <c r="C274" s="8">
        <v>2</v>
      </c>
      <c r="D274" s="8" t="s">
        <v>592</v>
      </c>
      <c r="E274" s="8">
        <v>1</v>
      </c>
      <c r="F274" s="8">
        <v>1</v>
      </c>
      <c r="G274" s="8" t="s">
        <v>606</v>
      </c>
      <c r="H274" s="8" t="s">
        <v>1114</v>
      </c>
      <c r="I274" s="8">
        <v>3010.57</v>
      </c>
      <c r="J274" s="8">
        <v>18816.060000000001</v>
      </c>
      <c r="K274" s="8">
        <v>752.64</v>
      </c>
      <c r="L274" s="11">
        <v>21073.99</v>
      </c>
    </row>
    <row r="275" spans="1:12" x14ac:dyDescent="0.25">
      <c r="A275" s="8">
        <v>8266</v>
      </c>
      <c r="B275" s="8" t="s">
        <v>510</v>
      </c>
      <c r="C275" s="8">
        <v>2</v>
      </c>
      <c r="D275" s="8" t="s">
        <v>592</v>
      </c>
      <c r="E275" s="8">
        <v>1</v>
      </c>
      <c r="F275" s="8">
        <v>1</v>
      </c>
      <c r="G275" s="8" t="s">
        <v>606</v>
      </c>
      <c r="H275" s="8" t="s">
        <v>1115</v>
      </c>
      <c r="I275" s="8">
        <v>3004.03</v>
      </c>
      <c r="J275" s="8">
        <v>18775.189999999999</v>
      </c>
      <c r="K275" s="8">
        <v>751.01</v>
      </c>
      <c r="L275" s="11">
        <v>21028.21</v>
      </c>
    </row>
    <row r="276" spans="1:12" x14ac:dyDescent="0.25">
      <c r="A276" s="8">
        <v>8267</v>
      </c>
      <c r="B276" s="8" t="s">
        <v>555</v>
      </c>
      <c r="C276" s="8">
        <v>2</v>
      </c>
      <c r="D276" s="8" t="s">
        <v>592</v>
      </c>
      <c r="E276" s="8">
        <v>1</v>
      </c>
      <c r="F276" s="8">
        <v>1</v>
      </c>
      <c r="G276" s="8" t="s">
        <v>594</v>
      </c>
      <c r="H276" s="8" t="s">
        <v>898</v>
      </c>
      <c r="I276" s="8">
        <v>1299.2</v>
      </c>
      <c r="J276" s="8">
        <v>8120</v>
      </c>
      <c r="K276" s="8">
        <v>324.8</v>
      </c>
      <c r="L276" s="11">
        <v>9094.4</v>
      </c>
    </row>
    <row r="277" spans="1:12" x14ac:dyDescent="0.25">
      <c r="A277" s="8">
        <v>8269</v>
      </c>
      <c r="B277" s="8" t="s">
        <v>385</v>
      </c>
      <c r="C277" s="8">
        <v>2</v>
      </c>
      <c r="D277" s="8" t="s">
        <v>592</v>
      </c>
      <c r="E277" s="8">
        <v>1</v>
      </c>
      <c r="F277" s="8">
        <v>1</v>
      </c>
      <c r="G277" s="8" t="s">
        <v>594</v>
      </c>
      <c r="H277" s="8" t="s">
        <v>1210</v>
      </c>
      <c r="I277" s="8">
        <v>1299.2</v>
      </c>
      <c r="J277" s="8">
        <v>8120</v>
      </c>
      <c r="K277" s="8">
        <v>324.8</v>
      </c>
      <c r="L277" s="11">
        <v>9094.4</v>
      </c>
    </row>
    <row r="278" spans="1:12" x14ac:dyDescent="0.25">
      <c r="A278" s="8">
        <v>8278</v>
      </c>
      <c r="B278" s="8" t="s">
        <v>303</v>
      </c>
      <c r="C278" s="8">
        <v>2</v>
      </c>
      <c r="D278" s="8" t="s">
        <v>592</v>
      </c>
      <c r="E278" s="8">
        <v>1</v>
      </c>
      <c r="F278" s="8">
        <v>1</v>
      </c>
      <c r="G278" s="8" t="s">
        <v>594</v>
      </c>
      <c r="H278" s="8" t="s">
        <v>1183</v>
      </c>
      <c r="I278" s="8">
        <v>2243.1999999999998</v>
      </c>
      <c r="J278" s="8">
        <v>14020</v>
      </c>
      <c r="K278" s="8">
        <v>560.79999999999995</v>
      </c>
      <c r="L278" s="11">
        <v>15702.4</v>
      </c>
    </row>
    <row r="279" spans="1:12" x14ac:dyDescent="0.25">
      <c r="A279" s="8">
        <v>8279</v>
      </c>
      <c r="B279" s="8" t="s">
        <v>156</v>
      </c>
      <c r="C279" s="8">
        <v>2</v>
      </c>
      <c r="D279" s="8" t="s">
        <v>592</v>
      </c>
      <c r="E279" s="8">
        <v>1</v>
      </c>
      <c r="F279" s="8">
        <v>1</v>
      </c>
      <c r="G279" s="8" t="s">
        <v>594</v>
      </c>
      <c r="H279" s="8" t="s">
        <v>1263</v>
      </c>
      <c r="I279" s="8">
        <v>2243.1999999999998</v>
      </c>
      <c r="J279" s="8">
        <v>14020</v>
      </c>
      <c r="K279" s="8">
        <v>560.79999999999995</v>
      </c>
      <c r="L279" s="11">
        <v>15702.4</v>
      </c>
    </row>
    <row r="280" spans="1:12" x14ac:dyDescent="0.25">
      <c r="A280" s="8">
        <v>8282</v>
      </c>
      <c r="B280" s="8" t="s">
        <v>106</v>
      </c>
      <c r="C280" s="8">
        <v>2</v>
      </c>
      <c r="D280" s="8" t="s">
        <v>592</v>
      </c>
      <c r="E280" s="8">
        <v>1</v>
      </c>
      <c r="F280" s="8">
        <v>1</v>
      </c>
      <c r="G280" s="8" t="s">
        <v>594</v>
      </c>
      <c r="H280" s="8" t="s">
        <v>1228</v>
      </c>
      <c r="I280" s="8">
        <v>1746.4</v>
      </c>
      <c r="J280" s="8">
        <v>10915</v>
      </c>
      <c r="K280" s="8">
        <v>436.6</v>
      </c>
      <c r="L280" s="11">
        <v>12224.8</v>
      </c>
    </row>
    <row r="281" spans="1:12" x14ac:dyDescent="0.25">
      <c r="A281" s="8">
        <v>8283</v>
      </c>
      <c r="B281" s="8" t="s">
        <v>554</v>
      </c>
      <c r="C281" s="8">
        <v>2</v>
      </c>
      <c r="D281" s="8" t="s">
        <v>592</v>
      </c>
      <c r="E281" s="8">
        <v>1</v>
      </c>
      <c r="F281" s="8">
        <v>1</v>
      </c>
      <c r="G281" s="8" t="s">
        <v>594</v>
      </c>
      <c r="H281" s="8" t="s">
        <v>1455</v>
      </c>
      <c r="I281" s="8">
        <v>1746.4</v>
      </c>
      <c r="J281" s="8">
        <v>10915</v>
      </c>
      <c r="K281" s="8">
        <v>436.6</v>
      </c>
      <c r="L281" s="11">
        <v>12224.8</v>
      </c>
    </row>
    <row r="282" spans="1:12" x14ac:dyDescent="0.25">
      <c r="A282" s="8">
        <v>8284</v>
      </c>
      <c r="B282" s="8" t="s">
        <v>198</v>
      </c>
      <c r="C282" s="8">
        <v>2</v>
      </c>
      <c r="D282" s="8" t="s">
        <v>592</v>
      </c>
      <c r="E282" s="8">
        <v>1</v>
      </c>
      <c r="F282" s="8">
        <v>1</v>
      </c>
      <c r="G282" s="8" t="s">
        <v>600</v>
      </c>
      <c r="H282" s="8" t="s">
        <v>1153</v>
      </c>
      <c r="I282" s="8">
        <v>2328</v>
      </c>
      <c r="J282" s="8">
        <v>14550</v>
      </c>
      <c r="K282" s="8">
        <v>582</v>
      </c>
      <c r="L282" s="11">
        <v>16296</v>
      </c>
    </row>
    <row r="283" spans="1:12" x14ac:dyDescent="0.25">
      <c r="A283" s="8">
        <v>8285</v>
      </c>
      <c r="B283" s="8" t="s">
        <v>170</v>
      </c>
      <c r="C283" s="8">
        <v>2</v>
      </c>
      <c r="D283" s="8" t="s">
        <v>592</v>
      </c>
      <c r="E283" s="8">
        <v>1</v>
      </c>
      <c r="F283" s="8">
        <v>1</v>
      </c>
      <c r="G283" s="8" t="s">
        <v>600</v>
      </c>
      <c r="H283" s="8" t="s">
        <v>1170</v>
      </c>
      <c r="I283" s="8">
        <v>2328</v>
      </c>
      <c r="J283" s="8">
        <v>14550</v>
      </c>
      <c r="K283" s="8">
        <v>582</v>
      </c>
      <c r="L283" s="11">
        <v>16296</v>
      </c>
    </row>
    <row r="284" spans="1:12" x14ac:dyDescent="0.25">
      <c r="A284" s="8">
        <v>8286</v>
      </c>
      <c r="B284" s="8" t="s">
        <v>507</v>
      </c>
      <c r="C284" s="8">
        <v>2</v>
      </c>
      <c r="D284" s="8" t="s">
        <v>592</v>
      </c>
      <c r="E284" s="8">
        <v>1</v>
      </c>
      <c r="F284" s="8">
        <v>1</v>
      </c>
      <c r="G284" s="8" t="s">
        <v>600</v>
      </c>
      <c r="H284" s="8" t="s">
        <v>1201</v>
      </c>
      <c r="I284" s="8">
        <v>3725.6</v>
      </c>
      <c r="J284" s="8">
        <v>23285</v>
      </c>
      <c r="K284" s="8">
        <v>931.4</v>
      </c>
      <c r="L284" s="11">
        <v>26079.200000000001</v>
      </c>
    </row>
    <row r="285" spans="1:12" x14ac:dyDescent="0.25">
      <c r="A285" s="8">
        <v>8287</v>
      </c>
      <c r="B285" s="8" t="s">
        <v>151</v>
      </c>
      <c r="C285" s="8">
        <v>2</v>
      </c>
      <c r="D285" s="8" t="s">
        <v>592</v>
      </c>
      <c r="E285" s="8">
        <v>1</v>
      </c>
      <c r="F285" s="8">
        <v>1</v>
      </c>
      <c r="G285" s="8" t="s">
        <v>600</v>
      </c>
      <c r="H285" s="8" t="s">
        <v>1130</v>
      </c>
      <c r="I285" s="8">
        <v>3725.6</v>
      </c>
      <c r="J285" s="8">
        <v>23285</v>
      </c>
      <c r="K285" s="8">
        <v>931.4</v>
      </c>
      <c r="L285" s="11">
        <v>26079.200000000001</v>
      </c>
    </row>
    <row r="286" spans="1:12" x14ac:dyDescent="0.25">
      <c r="A286" s="8">
        <v>8290</v>
      </c>
      <c r="B286" s="8" t="s">
        <v>347</v>
      </c>
      <c r="C286" s="8">
        <v>2</v>
      </c>
      <c r="D286" s="8" t="s">
        <v>592</v>
      </c>
      <c r="E286" s="8">
        <v>1</v>
      </c>
      <c r="F286" s="8">
        <v>1</v>
      </c>
      <c r="G286" s="8" t="s">
        <v>600</v>
      </c>
      <c r="H286" s="8" t="s">
        <v>1045</v>
      </c>
      <c r="I286" s="8">
        <v>2672.8</v>
      </c>
      <c r="J286" s="8">
        <v>16705</v>
      </c>
      <c r="K286" s="8">
        <v>668.2</v>
      </c>
      <c r="L286" s="11">
        <v>18709.599999999999</v>
      </c>
    </row>
    <row r="287" spans="1:12" x14ac:dyDescent="0.25">
      <c r="A287" s="8">
        <v>8291</v>
      </c>
      <c r="B287" s="8" t="s">
        <v>543</v>
      </c>
      <c r="C287" s="8">
        <v>2</v>
      </c>
      <c r="D287" s="8" t="s">
        <v>592</v>
      </c>
      <c r="E287" s="8">
        <v>1</v>
      </c>
      <c r="F287" s="8">
        <v>1</v>
      </c>
      <c r="G287" s="8" t="s">
        <v>600</v>
      </c>
      <c r="H287" s="8" t="s">
        <v>1033</v>
      </c>
      <c r="I287" s="8">
        <v>2672.8</v>
      </c>
      <c r="J287" s="8">
        <v>16705</v>
      </c>
      <c r="K287" s="8">
        <v>668.2</v>
      </c>
      <c r="L287" s="11">
        <v>18709.599999999999</v>
      </c>
    </row>
    <row r="288" spans="1:12" x14ac:dyDescent="0.25">
      <c r="A288" s="8">
        <v>8292</v>
      </c>
      <c r="B288" s="8" t="s">
        <v>251</v>
      </c>
      <c r="C288" s="8">
        <v>2</v>
      </c>
      <c r="D288" s="8" t="s">
        <v>592</v>
      </c>
      <c r="E288" s="8">
        <v>1</v>
      </c>
      <c r="F288" s="8">
        <v>1</v>
      </c>
      <c r="G288" s="8" t="s">
        <v>600</v>
      </c>
      <c r="H288" s="8" t="s">
        <v>1069</v>
      </c>
      <c r="I288" s="8">
        <v>1299.2</v>
      </c>
      <c r="J288" s="8">
        <v>8120</v>
      </c>
      <c r="K288" s="8">
        <v>324.8</v>
      </c>
      <c r="L288" s="11">
        <v>9094.4</v>
      </c>
    </row>
    <row r="289" spans="1:12" x14ac:dyDescent="0.25">
      <c r="A289" s="8">
        <v>8293</v>
      </c>
      <c r="B289" s="8" t="s">
        <v>410</v>
      </c>
      <c r="C289" s="8">
        <v>2</v>
      </c>
      <c r="D289" s="8" t="s">
        <v>592</v>
      </c>
      <c r="E289" s="8">
        <v>1</v>
      </c>
      <c r="F289" s="8">
        <v>1</v>
      </c>
      <c r="G289" s="8" t="s">
        <v>600</v>
      </c>
      <c r="H289" s="8" t="s">
        <v>1306</v>
      </c>
      <c r="I289" s="8">
        <v>1299.2</v>
      </c>
      <c r="J289" s="8">
        <v>8120</v>
      </c>
      <c r="K289" s="8">
        <v>324.8</v>
      </c>
      <c r="L289" s="11">
        <v>9094.4</v>
      </c>
    </row>
    <row r="290" spans="1:12" x14ac:dyDescent="0.25">
      <c r="A290" s="8">
        <v>8296</v>
      </c>
      <c r="B290" s="8" t="s">
        <v>224</v>
      </c>
      <c r="C290" s="8">
        <v>2</v>
      </c>
      <c r="D290" s="8" t="s">
        <v>592</v>
      </c>
      <c r="E290" s="8">
        <v>1</v>
      </c>
      <c r="F290" s="8">
        <v>1</v>
      </c>
      <c r="G290" s="8" t="s">
        <v>600</v>
      </c>
      <c r="H290" s="8" t="s">
        <v>1349</v>
      </c>
      <c r="I290" s="8">
        <v>1746.4</v>
      </c>
      <c r="J290" s="8">
        <v>10915</v>
      </c>
      <c r="K290" s="8">
        <v>436.6</v>
      </c>
      <c r="L290" s="11">
        <v>12224.8</v>
      </c>
    </row>
    <row r="291" spans="1:12" x14ac:dyDescent="0.25">
      <c r="A291" s="8">
        <v>8297</v>
      </c>
      <c r="B291" s="8" t="s">
        <v>140</v>
      </c>
      <c r="C291" s="8">
        <v>2</v>
      </c>
      <c r="D291" s="8" t="s">
        <v>592</v>
      </c>
      <c r="E291" s="8">
        <v>1</v>
      </c>
      <c r="F291" s="8">
        <v>1</v>
      </c>
      <c r="G291" s="8" t="s">
        <v>600</v>
      </c>
      <c r="H291" s="8" t="s">
        <v>1351</v>
      </c>
      <c r="I291" s="8">
        <v>1746.4</v>
      </c>
      <c r="J291" s="8">
        <v>10915</v>
      </c>
      <c r="K291" s="8">
        <v>436.6</v>
      </c>
      <c r="L291" s="11">
        <v>12224.8</v>
      </c>
    </row>
    <row r="292" spans="1:12" x14ac:dyDescent="0.25">
      <c r="A292" s="8">
        <v>8298</v>
      </c>
      <c r="B292" s="8" t="s">
        <v>361</v>
      </c>
      <c r="C292" s="8">
        <v>2</v>
      </c>
      <c r="D292" s="8" t="s">
        <v>592</v>
      </c>
      <c r="E292" s="8">
        <v>1</v>
      </c>
      <c r="F292" s="8">
        <v>1</v>
      </c>
      <c r="G292" s="8" t="s">
        <v>600</v>
      </c>
      <c r="H292" s="8" t="s">
        <v>1381</v>
      </c>
      <c r="I292" s="8">
        <v>5221.6000000000004</v>
      </c>
      <c r="J292" s="8">
        <v>32635</v>
      </c>
      <c r="K292" s="8">
        <v>1305.4000000000001</v>
      </c>
      <c r="L292" s="11">
        <v>36551.199999999997</v>
      </c>
    </row>
    <row r="293" spans="1:12" x14ac:dyDescent="0.25">
      <c r="A293" s="8">
        <v>8299</v>
      </c>
      <c r="B293" s="8" t="s">
        <v>405</v>
      </c>
      <c r="C293" s="8">
        <v>2</v>
      </c>
      <c r="D293" s="8" t="s">
        <v>592</v>
      </c>
      <c r="E293" s="8">
        <v>1</v>
      </c>
      <c r="F293" s="8">
        <v>1</v>
      </c>
      <c r="G293" s="8" t="s">
        <v>600</v>
      </c>
      <c r="H293" s="8" t="s">
        <v>1361</v>
      </c>
      <c r="I293" s="8">
        <v>5221.6000000000004</v>
      </c>
      <c r="J293" s="8">
        <v>32635</v>
      </c>
      <c r="K293" s="8">
        <v>1305.4000000000001</v>
      </c>
      <c r="L293" s="11">
        <v>36551.199999999997</v>
      </c>
    </row>
    <row r="294" spans="1:12" x14ac:dyDescent="0.25">
      <c r="A294" s="8">
        <v>8300</v>
      </c>
      <c r="B294" s="8" t="s">
        <v>434</v>
      </c>
      <c r="C294" s="8">
        <v>2</v>
      </c>
      <c r="D294" s="8" t="s">
        <v>592</v>
      </c>
      <c r="E294" s="8">
        <v>1</v>
      </c>
      <c r="F294" s="8">
        <v>1</v>
      </c>
      <c r="G294" s="8" t="s">
        <v>594</v>
      </c>
      <c r="H294" s="8" t="s">
        <v>1383</v>
      </c>
      <c r="I294" s="8">
        <v>5221.6000000000004</v>
      </c>
      <c r="J294" s="8">
        <v>32635</v>
      </c>
      <c r="K294" s="8">
        <v>1305.4000000000001</v>
      </c>
      <c r="L294" s="11">
        <v>36551.199999999997</v>
      </c>
    </row>
    <row r="295" spans="1:12" x14ac:dyDescent="0.25">
      <c r="A295" s="8">
        <v>8301</v>
      </c>
      <c r="B295" s="8" t="s">
        <v>277</v>
      </c>
      <c r="C295" s="8">
        <v>2</v>
      </c>
      <c r="D295" s="8" t="s">
        <v>592</v>
      </c>
      <c r="E295" s="8">
        <v>1</v>
      </c>
      <c r="F295" s="8">
        <v>1</v>
      </c>
      <c r="G295" s="8" t="s">
        <v>594</v>
      </c>
      <c r="H295" s="8" t="s">
        <v>1371</v>
      </c>
      <c r="I295" s="8">
        <v>1299.2</v>
      </c>
      <c r="J295" s="8">
        <v>8120</v>
      </c>
      <c r="K295" s="8">
        <v>324.8</v>
      </c>
      <c r="L295" s="11">
        <v>9094.4</v>
      </c>
    </row>
    <row r="296" spans="1:12" x14ac:dyDescent="0.25">
      <c r="A296" s="8">
        <v>8302</v>
      </c>
      <c r="B296" s="8" t="s">
        <v>422</v>
      </c>
      <c r="C296" s="8">
        <v>2</v>
      </c>
      <c r="D296" s="8" t="s">
        <v>592</v>
      </c>
      <c r="E296" s="8">
        <v>1</v>
      </c>
      <c r="F296" s="8">
        <v>1</v>
      </c>
      <c r="G296" s="8" t="s">
        <v>594</v>
      </c>
      <c r="H296" s="8" t="s">
        <v>715</v>
      </c>
      <c r="I296" s="8">
        <v>1299.2</v>
      </c>
      <c r="J296" s="8">
        <v>8120</v>
      </c>
      <c r="K296" s="8">
        <v>324.8</v>
      </c>
      <c r="L296" s="11">
        <v>9094.4</v>
      </c>
    </row>
    <row r="297" spans="1:12" x14ac:dyDescent="0.25">
      <c r="A297" s="8">
        <v>8303</v>
      </c>
      <c r="B297" s="8" t="s">
        <v>493</v>
      </c>
      <c r="C297" s="8">
        <v>2</v>
      </c>
      <c r="D297" s="8" t="s">
        <v>592</v>
      </c>
      <c r="E297" s="8">
        <v>1</v>
      </c>
      <c r="F297" s="8">
        <v>1</v>
      </c>
      <c r="G297" s="8" t="s">
        <v>594</v>
      </c>
      <c r="H297" s="8" t="s">
        <v>1425</v>
      </c>
      <c r="I297" s="8">
        <v>1299.2</v>
      </c>
      <c r="J297" s="8">
        <v>8120</v>
      </c>
      <c r="K297" s="8">
        <v>324.8</v>
      </c>
      <c r="L297" s="11">
        <v>9094.4</v>
      </c>
    </row>
    <row r="298" spans="1:12" x14ac:dyDescent="0.25">
      <c r="A298" s="8">
        <v>8304</v>
      </c>
      <c r="B298" s="8" t="s">
        <v>311</v>
      </c>
      <c r="C298" s="8">
        <v>2</v>
      </c>
      <c r="D298" s="8" t="s">
        <v>592</v>
      </c>
      <c r="E298" s="8">
        <v>1</v>
      </c>
      <c r="F298" s="8">
        <v>1</v>
      </c>
      <c r="G298" s="8" t="s">
        <v>594</v>
      </c>
      <c r="H298" s="8" t="s">
        <v>1427</v>
      </c>
      <c r="I298" s="8">
        <v>1299.2</v>
      </c>
      <c r="J298" s="8">
        <v>8120</v>
      </c>
      <c r="K298" s="8">
        <v>324.8</v>
      </c>
      <c r="L298" s="11">
        <v>9094.4</v>
      </c>
    </row>
    <row r="299" spans="1:12" x14ac:dyDescent="0.25">
      <c r="A299" s="8">
        <v>8305</v>
      </c>
      <c r="B299" s="8" t="s">
        <v>334</v>
      </c>
      <c r="C299" s="8">
        <v>2</v>
      </c>
      <c r="D299" s="8" t="s">
        <v>592</v>
      </c>
      <c r="E299" s="8">
        <v>1</v>
      </c>
      <c r="F299" s="8">
        <v>1</v>
      </c>
      <c r="G299" s="8" t="s">
        <v>594</v>
      </c>
      <c r="H299" s="8" t="s">
        <v>761</v>
      </c>
      <c r="I299" s="8">
        <v>2672.8</v>
      </c>
      <c r="J299" s="8">
        <v>16705</v>
      </c>
      <c r="K299" s="8">
        <v>668.2</v>
      </c>
      <c r="L299" s="11">
        <v>18709.599999999999</v>
      </c>
    </row>
    <row r="300" spans="1:12" x14ac:dyDescent="0.25">
      <c r="A300" s="8">
        <v>8306</v>
      </c>
      <c r="B300" s="8" t="s">
        <v>556</v>
      </c>
      <c r="C300" s="8">
        <v>2</v>
      </c>
      <c r="D300" s="8" t="s">
        <v>592</v>
      </c>
      <c r="E300" s="8">
        <v>1</v>
      </c>
      <c r="F300" s="8">
        <v>1</v>
      </c>
      <c r="G300" s="8" t="s">
        <v>594</v>
      </c>
      <c r="H300" s="8" t="s">
        <v>777</v>
      </c>
      <c r="I300" s="8">
        <v>2672.8</v>
      </c>
      <c r="J300" s="8">
        <v>16705</v>
      </c>
      <c r="K300" s="8">
        <v>668.2</v>
      </c>
      <c r="L300" s="11">
        <v>18709.599999999999</v>
      </c>
    </row>
    <row r="301" spans="1:12" x14ac:dyDescent="0.25">
      <c r="A301" s="8">
        <v>8307</v>
      </c>
      <c r="B301" s="8" t="s">
        <v>263</v>
      </c>
      <c r="C301" s="8">
        <v>2</v>
      </c>
      <c r="D301" s="8" t="s">
        <v>592</v>
      </c>
      <c r="E301" s="8">
        <v>1</v>
      </c>
      <c r="F301" s="8">
        <v>1</v>
      </c>
      <c r="G301" s="8" t="s">
        <v>594</v>
      </c>
      <c r="H301" s="8" t="s">
        <v>792</v>
      </c>
      <c r="I301" s="8">
        <v>3725.6</v>
      </c>
      <c r="J301" s="8">
        <v>23285</v>
      </c>
      <c r="K301" s="8">
        <v>931.4</v>
      </c>
      <c r="L301" s="11">
        <v>26079.200000000001</v>
      </c>
    </row>
    <row r="302" spans="1:12" x14ac:dyDescent="0.25">
      <c r="A302" s="8">
        <v>8308</v>
      </c>
      <c r="B302" s="8" t="s">
        <v>211</v>
      </c>
      <c r="C302" s="8">
        <v>2</v>
      </c>
      <c r="D302" s="8" t="s">
        <v>592</v>
      </c>
      <c r="E302" s="8">
        <v>1</v>
      </c>
      <c r="F302" s="8">
        <v>1</v>
      </c>
      <c r="G302" s="8" t="s">
        <v>594</v>
      </c>
      <c r="H302" s="8" t="s">
        <v>1385</v>
      </c>
      <c r="I302" s="8">
        <v>3725.6</v>
      </c>
      <c r="J302" s="8">
        <v>23285</v>
      </c>
      <c r="K302" s="8">
        <v>931.4</v>
      </c>
      <c r="L302" s="11">
        <v>26079.200000000001</v>
      </c>
    </row>
    <row r="303" spans="1:12" x14ac:dyDescent="0.25">
      <c r="A303" s="8">
        <v>8309</v>
      </c>
      <c r="B303" s="8" t="s">
        <v>310</v>
      </c>
      <c r="C303" s="8">
        <v>2</v>
      </c>
      <c r="D303" s="8" t="s">
        <v>592</v>
      </c>
      <c r="E303" s="8">
        <v>1</v>
      </c>
      <c r="F303" s="8">
        <v>1</v>
      </c>
      <c r="G303" s="8" t="s">
        <v>600</v>
      </c>
      <c r="H303" s="8" t="s">
        <v>1429</v>
      </c>
      <c r="I303" s="8">
        <v>2672.8</v>
      </c>
      <c r="J303" s="8">
        <v>16705</v>
      </c>
      <c r="K303" s="8">
        <v>668.2</v>
      </c>
      <c r="L303" s="11">
        <v>18709.599999999999</v>
      </c>
    </row>
    <row r="304" spans="1:12" x14ac:dyDescent="0.25">
      <c r="A304" s="8">
        <v>8310</v>
      </c>
      <c r="B304" s="8" t="s">
        <v>112</v>
      </c>
      <c r="C304" s="8">
        <v>2</v>
      </c>
      <c r="D304" s="8" t="s">
        <v>592</v>
      </c>
      <c r="E304" s="8">
        <v>1</v>
      </c>
      <c r="F304" s="8">
        <v>1</v>
      </c>
      <c r="G304" s="8" t="s">
        <v>603</v>
      </c>
      <c r="H304" s="8" t="s">
        <v>763</v>
      </c>
      <c r="I304" s="8">
        <v>1299.2</v>
      </c>
      <c r="J304" s="8">
        <v>8120</v>
      </c>
      <c r="K304" s="8">
        <v>324.8</v>
      </c>
      <c r="L304" s="11">
        <v>9094.4</v>
      </c>
    </row>
    <row r="305" spans="1:12" x14ac:dyDescent="0.25">
      <c r="A305" s="8">
        <v>8311</v>
      </c>
      <c r="B305" s="8" t="s">
        <v>96</v>
      </c>
      <c r="C305" s="8">
        <v>2</v>
      </c>
      <c r="D305" s="8" t="s">
        <v>592</v>
      </c>
      <c r="E305" s="8">
        <v>1</v>
      </c>
      <c r="F305" s="8">
        <v>1</v>
      </c>
      <c r="G305" s="8" t="s">
        <v>600</v>
      </c>
      <c r="H305" s="8" t="s">
        <v>745</v>
      </c>
      <c r="I305" s="8">
        <v>2672.8</v>
      </c>
      <c r="J305" s="8">
        <v>16705</v>
      </c>
      <c r="K305" s="8">
        <v>668.2</v>
      </c>
      <c r="L305" s="11">
        <v>18709.599999999999</v>
      </c>
    </row>
    <row r="306" spans="1:12" x14ac:dyDescent="0.25">
      <c r="A306" s="8">
        <v>8312</v>
      </c>
      <c r="B306" s="8" t="s">
        <v>565</v>
      </c>
      <c r="C306" s="8">
        <v>2</v>
      </c>
      <c r="D306" s="8" t="s">
        <v>592</v>
      </c>
      <c r="E306" s="8">
        <v>1</v>
      </c>
      <c r="F306" s="8">
        <v>1</v>
      </c>
      <c r="G306" s="8" t="s">
        <v>603</v>
      </c>
      <c r="H306" s="8" t="s">
        <v>794</v>
      </c>
      <c r="I306" s="8">
        <v>1299.2</v>
      </c>
      <c r="J306" s="8">
        <v>8120</v>
      </c>
      <c r="K306" s="8">
        <v>324.8</v>
      </c>
      <c r="L306" s="11">
        <v>9094.4</v>
      </c>
    </row>
    <row r="307" spans="1:12" x14ac:dyDescent="0.25">
      <c r="A307" s="8">
        <v>8313</v>
      </c>
      <c r="B307" s="8" t="s">
        <v>296</v>
      </c>
      <c r="C307" s="8">
        <v>2</v>
      </c>
      <c r="D307" s="8" t="s">
        <v>592</v>
      </c>
      <c r="E307" s="8">
        <v>1</v>
      </c>
      <c r="F307" s="8">
        <v>1</v>
      </c>
      <c r="G307" s="8" t="s">
        <v>603</v>
      </c>
      <c r="H307" s="8" t="s">
        <v>1405</v>
      </c>
      <c r="I307" s="8">
        <v>3735.2</v>
      </c>
      <c r="J307" s="8">
        <v>23345</v>
      </c>
      <c r="K307" s="8">
        <v>933.8</v>
      </c>
      <c r="L307" s="11">
        <v>26146.400000000001</v>
      </c>
    </row>
    <row r="308" spans="1:12" x14ac:dyDescent="0.25">
      <c r="A308" s="8">
        <v>8314</v>
      </c>
      <c r="B308" s="8" t="s">
        <v>414</v>
      </c>
      <c r="C308" s="8">
        <v>2</v>
      </c>
      <c r="D308" s="8" t="s">
        <v>592</v>
      </c>
      <c r="E308" s="8">
        <v>1</v>
      </c>
      <c r="F308" s="8">
        <v>1</v>
      </c>
      <c r="G308" s="8" t="s">
        <v>603</v>
      </c>
      <c r="H308" s="8" t="s">
        <v>1387</v>
      </c>
      <c r="I308" s="8">
        <v>3735.2</v>
      </c>
      <c r="J308" s="8">
        <v>23345</v>
      </c>
      <c r="K308" s="8">
        <v>933.8</v>
      </c>
      <c r="L308" s="11">
        <v>26146.400000000001</v>
      </c>
    </row>
    <row r="309" spans="1:12" x14ac:dyDescent="0.25">
      <c r="A309" s="8">
        <v>8315</v>
      </c>
      <c r="B309" s="8" t="s">
        <v>353</v>
      </c>
      <c r="C309" s="8">
        <v>2</v>
      </c>
      <c r="D309" s="8" t="s">
        <v>592</v>
      </c>
      <c r="E309" s="8">
        <v>1</v>
      </c>
      <c r="F309" s="8">
        <v>1</v>
      </c>
      <c r="G309" s="8" t="s">
        <v>603</v>
      </c>
      <c r="H309" s="8" t="s">
        <v>1407</v>
      </c>
      <c r="I309" s="8">
        <v>3001.62</v>
      </c>
      <c r="J309" s="8">
        <v>18760.11</v>
      </c>
      <c r="K309" s="8">
        <v>750.4</v>
      </c>
      <c r="L309" s="11">
        <v>21011.33</v>
      </c>
    </row>
    <row r="310" spans="1:12" x14ac:dyDescent="0.25">
      <c r="A310" s="8">
        <v>8316</v>
      </c>
      <c r="B310" s="8" t="s">
        <v>100</v>
      </c>
      <c r="C310" s="8">
        <v>2</v>
      </c>
      <c r="D310" s="8" t="s">
        <v>592</v>
      </c>
      <c r="E310" s="8">
        <v>1</v>
      </c>
      <c r="F310" s="8">
        <v>1</v>
      </c>
      <c r="G310" s="8" t="s">
        <v>603</v>
      </c>
      <c r="H310" s="8" t="s">
        <v>1431</v>
      </c>
      <c r="I310" s="8">
        <v>3001.26</v>
      </c>
      <c r="J310" s="8">
        <v>18757.88</v>
      </c>
      <c r="K310" s="8">
        <v>750.32</v>
      </c>
      <c r="L310" s="11">
        <v>21008.82</v>
      </c>
    </row>
    <row r="311" spans="1:12" x14ac:dyDescent="0.25">
      <c r="A311" s="8">
        <v>8317</v>
      </c>
      <c r="B311" s="8" t="s">
        <v>525</v>
      </c>
      <c r="C311" s="8">
        <v>2</v>
      </c>
      <c r="D311" s="8" t="s">
        <v>592</v>
      </c>
      <c r="E311" s="8">
        <v>1</v>
      </c>
      <c r="F311" s="8">
        <v>1</v>
      </c>
      <c r="G311" s="8" t="s">
        <v>603</v>
      </c>
      <c r="H311" s="8" t="s">
        <v>1155</v>
      </c>
      <c r="I311" s="8">
        <v>5221.6000000000004</v>
      </c>
      <c r="J311" s="8">
        <v>32635</v>
      </c>
      <c r="K311" s="8">
        <v>1305.4000000000001</v>
      </c>
      <c r="L311" s="11">
        <v>36551.199999999997</v>
      </c>
    </row>
    <row r="312" spans="1:12" x14ac:dyDescent="0.25">
      <c r="A312" s="8">
        <v>8318</v>
      </c>
      <c r="B312" s="8" t="s">
        <v>356</v>
      </c>
      <c r="C312" s="8">
        <v>2</v>
      </c>
      <c r="D312" s="8" t="s">
        <v>592</v>
      </c>
      <c r="E312" s="8">
        <v>1</v>
      </c>
      <c r="F312" s="8">
        <v>1</v>
      </c>
      <c r="G312" s="8" t="s">
        <v>603</v>
      </c>
      <c r="H312" s="8" t="s">
        <v>822</v>
      </c>
      <c r="I312" s="8">
        <v>5221.6000000000004</v>
      </c>
      <c r="J312" s="8">
        <v>32635</v>
      </c>
      <c r="K312" s="8">
        <v>1305.4000000000001</v>
      </c>
      <c r="L312" s="11">
        <v>36551.199999999997</v>
      </c>
    </row>
    <row r="313" spans="1:12" x14ac:dyDescent="0.25">
      <c r="A313" s="8">
        <v>8319</v>
      </c>
      <c r="B313" s="8" t="s">
        <v>318</v>
      </c>
      <c r="C313" s="8">
        <v>2</v>
      </c>
      <c r="D313" s="8" t="s">
        <v>592</v>
      </c>
      <c r="E313" s="8">
        <v>1</v>
      </c>
      <c r="F313" s="8">
        <v>1</v>
      </c>
      <c r="G313" s="8" t="s">
        <v>600</v>
      </c>
      <c r="H313" s="8" t="s">
        <v>812</v>
      </c>
      <c r="I313" s="8">
        <v>3735.2</v>
      </c>
      <c r="J313" s="8">
        <v>23345</v>
      </c>
      <c r="K313" s="8">
        <v>933.8</v>
      </c>
      <c r="L313" s="11">
        <v>26146.400000000001</v>
      </c>
    </row>
    <row r="314" spans="1:12" x14ac:dyDescent="0.25">
      <c r="A314" s="8">
        <v>8320</v>
      </c>
      <c r="B314" s="8" t="s">
        <v>325</v>
      </c>
      <c r="C314" s="8">
        <v>2</v>
      </c>
      <c r="D314" s="8" t="s">
        <v>592</v>
      </c>
      <c r="E314" s="8">
        <v>1</v>
      </c>
      <c r="F314" s="8">
        <v>1</v>
      </c>
      <c r="G314" s="8" t="s">
        <v>600</v>
      </c>
      <c r="H314" s="8" t="s">
        <v>804</v>
      </c>
      <c r="I314" s="8">
        <v>3735.2</v>
      </c>
      <c r="J314" s="8">
        <v>23345</v>
      </c>
      <c r="K314" s="8">
        <v>933.8</v>
      </c>
      <c r="L314" s="11">
        <v>26146.400000000001</v>
      </c>
    </row>
    <row r="315" spans="1:12" x14ac:dyDescent="0.25">
      <c r="A315" s="8">
        <v>8321</v>
      </c>
      <c r="B315" s="8" t="s">
        <v>252</v>
      </c>
      <c r="C315" s="8">
        <v>2</v>
      </c>
      <c r="D315" s="8" t="s">
        <v>592</v>
      </c>
      <c r="E315" s="8">
        <v>1</v>
      </c>
      <c r="F315" s="8">
        <v>1</v>
      </c>
      <c r="G315" s="8" t="s">
        <v>600</v>
      </c>
      <c r="H315" s="8" t="s">
        <v>806</v>
      </c>
      <c r="I315" s="8">
        <v>2670.5</v>
      </c>
      <c r="J315" s="8">
        <v>16690.62</v>
      </c>
      <c r="K315" s="8">
        <v>667.62</v>
      </c>
      <c r="L315" s="11">
        <v>18693.5</v>
      </c>
    </row>
    <row r="316" spans="1:12" x14ac:dyDescent="0.25">
      <c r="A316" s="8">
        <v>8322</v>
      </c>
      <c r="B316" s="8" t="s">
        <v>349</v>
      </c>
      <c r="C316" s="8">
        <v>2</v>
      </c>
      <c r="D316" s="8" t="s">
        <v>592</v>
      </c>
      <c r="E316" s="8">
        <v>1</v>
      </c>
      <c r="F316" s="8">
        <v>1</v>
      </c>
      <c r="G316" s="8" t="s">
        <v>603</v>
      </c>
      <c r="H316" s="8" t="s">
        <v>1071</v>
      </c>
      <c r="I316" s="8">
        <v>2778.14</v>
      </c>
      <c r="J316" s="8">
        <v>17363.37</v>
      </c>
      <c r="K316" s="8">
        <v>694.53</v>
      </c>
      <c r="L316" s="11">
        <v>19446.98</v>
      </c>
    </row>
    <row r="317" spans="1:12" x14ac:dyDescent="0.25">
      <c r="A317" s="8">
        <v>8323</v>
      </c>
      <c r="B317" s="8" t="s">
        <v>327</v>
      </c>
      <c r="C317" s="8">
        <v>2</v>
      </c>
      <c r="D317" s="8" t="s">
        <v>592</v>
      </c>
      <c r="E317" s="8">
        <v>1</v>
      </c>
      <c r="F317" s="8">
        <v>1</v>
      </c>
      <c r="G317" s="8" t="s">
        <v>600</v>
      </c>
      <c r="H317" s="8" t="s">
        <v>1163</v>
      </c>
      <c r="I317" s="8">
        <v>2671.42</v>
      </c>
      <c r="J317" s="8">
        <v>16696.36</v>
      </c>
      <c r="K317" s="8">
        <v>667.85</v>
      </c>
      <c r="L317" s="11">
        <v>18699.93</v>
      </c>
    </row>
    <row r="318" spans="1:12" x14ac:dyDescent="0.25">
      <c r="A318" s="8">
        <v>8324</v>
      </c>
      <c r="B318" s="8" t="s">
        <v>432</v>
      </c>
      <c r="C318" s="8">
        <v>2</v>
      </c>
      <c r="D318" s="8" t="s">
        <v>592</v>
      </c>
      <c r="E318" s="8">
        <v>1</v>
      </c>
      <c r="F318" s="8">
        <v>1</v>
      </c>
      <c r="G318" s="8" t="s">
        <v>603</v>
      </c>
      <c r="H318" s="8" t="s">
        <v>604</v>
      </c>
      <c r="I318" s="8">
        <v>2778.68</v>
      </c>
      <c r="J318" s="8">
        <v>17366.740000000002</v>
      </c>
      <c r="K318" s="8">
        <v>694.67</v>
      </c>
      <c r="L318" s="11">
        <v>19450.75</v>
      </c>
    </row>
    <row r="319" spans="1:12" x14ac:dyDescent="0.25">
      <c r="A319" s="8">
        <v>8325</v>
      </c>
      <c r="B319" s="8" t="s">
        <v>438</v>
      </c>
      <c r="C319" s="8">
        <v>2</v>
      </c>
      <c r="D319" s="8" t="s">
        <v>592</v>
      </c>
      <c r="E319" s="8">
        <v>1</v>
      </c>
      <c r="F319" s="8">
        <v>1</v>
      </c>
      <c r="G319" s="8" t="s">
        <v>600</v>
      </c>
      <c r="H319" s="8" t="s">
        <v>614</v>
      </c>
      <c r="I319" s="8">
        <v>2671.67</v>
      </c>
      <c r="J319" s="8">
        <v>16697.919999999998</v>
      </c>
      <c r="K319" s="8">
        <v>667.92</v>
      </c>
      <c r="L319" s="11">
        <v>18701.669999999998</v>
      </c>
    </row>
    <row r="320" spans="1:12" x14ac:dyDescent="0.25">
      <c r="A320" s="8">
        <v>8326</v>
      </c>
      <c r="B320" s="8" t="s">
        <v>294</v>
      </c>
      <c r="C320" s="8">
        <v>2</v>
      </c>
      <c r="D320" s="8" t="s">
        <v>592</v>
      </c>
      <c r="E320" s="8">
        <v>1</v>
      </c>
      <c r="F320" s="8">
        <v>1</v>
      </c>
      <c r="G320" s="8" t="s">
        <v>600</v>
      </c>
      <c r="H320" s="8" t="s">
        <v>702</v>
      </c>
      <c r="I320" s="8">
        <v>2671.17</v>
      </c>
      <c r="J320" s="8">
        <v>16694.79</v>
      </c>
      <c r="K320" s="8">
        <v>667.79</v>
      </c>
      <c r="L320" s="11">
        <v>18698.169999999998</v>
      </c>
    </row>
    <row r="321" spans="1:12" x14ac:dyDescent="0.25">
      <c r="A321" s="8">
        <v>8328</v>
      </c>
      <c r="B321" s="8" t="s">
        <v>424</v>
      </c>
      <c r="C321" s="8">
        <v>2</v>
      </c>
      <c r="D321" s="8" t="s">
        <v>592</v>
      </c>
      <c r="E321" s="8">
        <v>1</v>
      </c>
      <c r="F321" s="8">
        <v>1</v>
      </c>
      <c r="G321" s="8" t="s">
        <v>603</v>
      </c>
      <c r="H321" s="8" t="s">
        <v>711</v>
      </c>
      <c r="I321" s="8">
        <v>1299.2</v>
      </c>
      <c r="J321" s="8">
        <v>8120</v>
      </c>
      <c r="K321" s="8">
        <v>324.8</v>
      </c>
      <c r="L321" s="11">
        <v>9094.4</v>
      </c>
    </row>
    <row r="322" spans="1:12" x14ac:dyDescent="0.25">
      <c r="A322" s="8">
        <v>8329</v>
      </c>
      <c r="B322" s="8" t="s">
        <v>425</v>
      </c>
      <c r="C322" s="8">
        <v>2</v>
      </c>
      <c r="D322" s="8" t="s">
        <v>592</v>
      </c>
      <c r="E322" s="8">
        <v>1</v>
      </c>
      <c r="F322" s="8">
        <v>1</v>
      </c>
      <c r="G322" s="8" t="s">
        <v>603</v>
      </c>
      <c r="H322" s="8" t="s">
        <v>1353</v>
      </c>
      <c r="I322" s="8">
        <v>1299.2</v>
      </c>
      <c r="J322" s="8">
        <v>8120</v>
      </c>
      <c r="K322" s="8">
        <v>324.8</v>
      </c>
      <c r="L322" s="11">
        <v>9094.4</v>
      </c>
    </row>
    <row r="323" spans="1:12" x14ac:dyDescent="0.25">
      <c r="A323" s="8">
        <v>8330</v>
      </c>
      <c r="B323" s="8" t="s">
        <v>320</v>
      </c>
      <c r="C323" s="8">
        <v>2</v>
      </c>
      <c r="D323" s="8" t="s">
        <v>592</v>
      </c>
      <c r="E323" s="8">
        <v>1</v>
      </c>
      <c r="F323" s="8">
        <v>1</v>
      </c>
      <c r="G323" s="8" t="s">
        <v>603</v>
      </c>
      <c r="H323" s="8" t="s">
        <v>1419</v>
      </c>
      <c r="I323" s="8">
        <v>1299.2</v>
      </c>
      <c r="J323" s="8">
        <v>8120</v>
      </c>
      <c r="K323" s="8">
        <v>324.8</v>
      </c>
      <c r="L323" s="11">
        <v>9094.4</v>
      </c>
    </row>
    <row r="324" spans="1:12" x14ac:dyDescent="0.25">
      <c r="A324" s="8">
        <v>8331</v>
      </c>
      <c r="B324" s="8" t="s">
        <v>416</v>
      </c>
      <c r="C324" s="8">
        <v>2</v>
      </c>
      <c r="D324" s="8" t="s">
        <v>592</v>
      </c>
      <c r="E324" s="8">
        <v>1</v>
      </c>
      <c r="F324" s="8">
        <v>1</v>
      </c>
      <c r="G324" s="8" t="s">
        <v>603</v>
      </c>
      <c r="H324" s="8" t="s">
        <v>765</v>
      </c>
      <c r="I324" s="8">
        <v>1299.2</v>
      </c>
      <c r="J324" s="8">
        <v>8120</v>
      </c>
      <c r="K324" s="8">
        <v>324.8</v>
      </c>
      <c r="L324" s="11">
        <v>9094.4</v>
      </c>
    </row>
    <row r="325" spans="1:12" x14ac:dyDescent="0.25">
      <c r="A325" s="8">
        <v>8332</v>
      </c>
      <c r="B325" s="8" t="s">
        <v>177</v>
      </c>
      <c r="C325" s="8">
        <v>2</v>
      </c>
      <c r="D325" s="8" t="s">
        <v>592</v>
      </c>
      <c r="E325" s="8">
        <v>1</v>
      </c>
      <c r="F325" s="8">
        <v>1</v>
      </c>
      <c r="G325" s="8" t="s">
        <v>603</v>
      </c>
      <c r="H325" s="8" t="s">
        <v>1409</v>
      </c>
      <c r="I325" s="8">
        <v>2328</v>
      </c>
      <c r="J325" s="8">
        <v>14550</v>
      </c>
      <c r="K325" s="8">
        <v>582</v>
      </c>
      <c r="L325" s="11">
        <v>16296</v>
      </c>
    </row>
    <row r="326" spans="1:12" x14ac:dyDescent="0.25">
      <c r="A326" s="8">
        <v>8333</v>
      </c>
      <c r="B326" s="8" t="s">
        <v>568</v>
      </c>
      <c r="C326" s="8">
        <v>2</v>
      </c>
      <c r="D326" s="8" t="s">
        <v>592</v>
      </c>
      <c r="E326" s="8">
        <v>1</v>
      </c>
      <c r="F326" s="8">
        <v>1</v>
      </c>
      <c r="G326" s="8" t="s">
        <v>603</v>
      </c>
      <c r="H326" s="8" t="s">
        <v>747</v>
      </c>
      <c r="I326" s="8">
        <v>2328</v>
      </c>
      <c r="J326" s="8">
        <v>14550</v>
      </c>
      <c r="K326" s="8">
        <v>582</v>
      </c>
      <c r="L326" s="11">
        <v>16296</v>
      </c>
    </row>
    <row r="327" spans="1:12" x14ac:dyDescent="0.25">
      <c r="A327" s="8">
        <v>8335</v>
      </c>
      <c r="B327" s="8" t="s">
        <v>441</v>
      </c>
      <c r="C327" s="8">
        <v>2</v>
      </c>
      <c r="D327" s="8" t="s">
        <v>592</v>
      </c>
      <c r="E327" s="8">
        <v>1</v>
      </c>
      <c r="F327" s="8">
        <v>1</v>
      </c>
      <c r="G327" s="8" t="s">
        <v>603</v>
      </c>
      <c r="H327" s="8" t="s">
        <v>1043</v>
      </c>
      <c r="I327" s="8">
        <v>1278.1099999999999</v>
      </c>
      <c r="J327" s="8">
        <v>7988.17</v>
      </c>
      <c r="K327" s="8">
        <v>319.52999999999997</v>
      </c>
      <c r="L327" s="11">
        <v>8946.75</v>
      </c>
    </row>
    <row r="328" spans="1:12" x14ac:dyDescent="0.25">
      <c r="A328" s="8">
        <v>8336</v>
      </c>
      <c r="B328" s="8" t="s">
        <v>236</v>
      </c>
      <c r="C328" s="8">
        <v>2</v>
      </c>
      <c r="D328" s="8" t="s">
        <v>592</v>
      </c>
      <c r="E328" s="8">
        <v>1</v>
      </c>
      <c r="F328" s="8">
        <v>1</v>
      </c>
      <c r="G328" s="8" t="s">
        <v>603</v>
      </c>
      <c r="H328" s="8" t="s">
        <v>673</v>
      </c>
      <c r="I328" s="8">
        <v>1746.4</v>
      </c>
      <c r="J328" s="8">
        <v>10915</v>
      </c>
      <c r="K328" s="8">
        <v>436.6</v>
      </c>
      <c r="L328" s="11">
        <v>12224.8</v>
      </c>
    </row>
    <row r="329" spans="1:12" x14ac:dyDescent="0.25">
      <c r="A329" s="8">
        <v>8337</v>
      </c>
      <c r="B329" s="8" t="s">
        <v>300</v>
      </c>
      <c r="C329" s="8">
        <v>2</v>
      </c>
      <c r="D329" s="8" t="s">
        <v>592</v>
      </c>
      <c r="E329" s="8">
        <v>1</v>
      </c>
      <c r="F329" s="8">
        <v>1</v>
      </c>
      <c r="G329" s="8" t="s">
        <v>603</v>
      </c>
      <c r="H329" s="8" t="s">
        <v>1077</v>
      </c>
      <c r="I329" s="8">
        <v>1746.4</v>
      </c>
      <c r="J329" s="8">
        <v>10915</v>
      </c>
      <c r="K329" s="8">
        <v>436.6</v>
      </c>
      <c r="L329" s="11">
        <v>12224.8</v>
      </c>
    </row>
    <row r="330" spans="1:12" x14ac:dyDescent="0.25">
      <c r="A330" s="8">
        <v>8338</v>
      </c>
      <c r="B330" s="8" t="s">
        <v>328</v>
      </c>
      <c r="C330" s="8">
        <v>2</v>
      </c>
      <c r="D330" s="8" t="s">
        <v>592</v>
      </c>
      <c r="E330" s="8">
        <v>1</v>
      </c>
      <c r="F330" s="8">
        <v>1</v>
      </c>
      <c r="G330" s="8" t="s">
        <v>603</v>
      </c>
      <c r="H330" s="8" t="s">
        <v>651</v>
      </c>
      <c r="I330" s="8">
        <v>1299.2</v>
      </c>
      <c r="J330" s="8">
        <v>8120</v>
      </c>
      <c r="K330" s="8">
        <v>324.8</v>
      </c>
      <c r="L330" s="11">
        <v>9094.4</v>
      </c>
    </row>
    <row r="331" spans="1:12" x14ac:dyDescent="0.25">
      <c r="A331" s="8">
        <v>8339</v>
      </c>
      <c r="B331" s="8" t="s">
        <v>214</v>
      </c>
      <c r="C331" s="8">
        <v>2</v>
      </c>
      <c r="D331" s="8" t="s">
        <v>592</v>
      </c>
      <c r="E331" s="8">
        <v>1</v>
      </c>
      <c r="F331" s="8">
        <v>1</v>
      </c>
      <c r="G331" s="8" t="s">
        <v>603</v>
      </c>
      <c r="H331" s="8" t="s">
        <v>969</v>
      </c>
      <c r="I331" s="8">
        <v>1299.2</v>
      </c>
      <c r="J331" s="8">
        <v>8120</v>
      </c>
      <c r="K331" s="8">
        <v>324.8</v>
      </c>
      <c r="L331" s="11">
        <v>9094.4</v>
      </c>
    </row>
    <row r="332" spans="1:12" x14ac:dyDescent="0.25">
      <c r="A332" s="8">
        <v>8342</v>
      </c>
      <c r="B332" s="8" t="s">
        <v>55</v>
      </c>
      <c r="C332" s="8">
        <v>2</v>
      </c>
      <c r="D332" s="8" t="s">
        <v>592</v>
      </c>
      <c r="E332" s="8">
        <v>1</v>
      </c>
      <c r="F332" s="8">
        <v>1</v>
      </c>
      <c r="G332" s="8" t="s">
        <v>603</v>
      </c>
      <c r="H332" s="8" t="s">
        <v>963</v>
      </c>
      <c r="I332" s="8">
        <v>1299.2</v>
      </c>
      <c r="J332" s="8">
        <v>8120</v>
      </c>
      <c r="K332" s="8">
        <v>324.8</v>
      </c>
      <c r="L332" s="11">
        <v>9094.4</v>
      </c>
    </row>
    <row r="333" spans="1:12" x14ac:dyDescent="0.25">
      <c r="A333" s="8">
        <v>8343</v>
      </c>
      <c r="B333" s="8" t="s">
        <v>306</v>
      </c>
      <c r="C333" s="8">
        <v>2</v>
      </c>
      <c r="D333" s="8" t="s">
        <v>592</v>
      </c>
      <c r="E333" s="8">
        <v>1</v>
      </c>
      <c r="F333" s="8">
        <v>1</v>
      </c>
      <c r="G333" s="8" t="s">
        <v>603</v>
      </c>
      <c r="H333" s="8" t="s">
        <v>888</v>
      </c>
      <c r="I333" s="8">
        <v>1299.2</v>
      </c>
      <c r="J333" s="8">
        <v>8120</v>
      </c>
      <c r="K333" s="8">
        <v>324.8</v>
      </c>
      <c r="L333" s="11">
        <v>9094.4</v>
      </c>
    </row>
    <row r="334" spans="1:12" x14ac:dyDescent="0.25">
      <c r="A334" s="8">
        <v>8344</v>
      </c>
      <c r="B334" s="8" t="s">
        <v>391</v>
      </c>
      <c r="C334" s="8">
        <v>2</v>
      </c>
      <c r="D334" s="8" t="s">
        <v>592</v>
      </c>
      <c r="E334" s="8">
        <v>1</v>
      </c>
      <c r="F334" s="8">
        <v>1</v>
      </c>
      <c r="G334" s="8" t="s">
        <v>603</v>
      </c>
      <c r="H334" s="8" t="s">
        <v>1119</v>
      </c>
      <c r="I334" s="8">
        <v>1746.4</v>
      </c>
      <c r="J334" s="8">
        <v>10915</v>
      </c>
      <c r="K334" s="8">
        <v>436.6</v>
      </c>
      <c r="L334" s="11">
        <v>12224.8</v>
      </c>
    </row>
    <row r="335" spans="1:12" x14ac:dyDescent="0.25">
      <c r="A335" s="8">
        <v>8345</v>
      </c>
      <c r="B335" s="8" t="s">
        <v>495</v>
      </c>
      <c r="C335" s="8">
        <v>2</v>
      </c>
      <c r="D335" s="8" t="s">
        <v>592</v>
      </c>
      <c r="E335" s="8">
        <v>1</v>
      </c>
      <c r="F335" s="8">
        <v>1</v>
      </c>
      <c r="G335" s="8" t="s">
        <v>603</v>
      </c>
      <c r="H335" s="8" t="s">
        <v>934</v>
      </c>
      <c r="I335" s="8">
        <v>1746.4</v>
      </c>
      <c r="J335" s="8">
        <v>10915</v>
      </c>
      <c r="K335" s="8">
        <v>436.6</v>
      </c>
      <c r="L335" s="11">
        <v>12224.8</v>
      </c>
    </row>
    <row r="336" spans="1:12" x14ac:dyDescent="0.25">
      <c r="A336" s="8">
        <v>8346</v>
      </c>
      <c r="B336" s="8" t="s">
        <v>105</v>
      </c>
      <c r="C336" s="8">
        <v>2</v>
      </c>
      <c r="D336" s="8" t="s">
        <v>592</v>
      </c>
      <c r="E336" s="8">
        <v>1</v>
      </c>
      <c r="F336" s="8">
        <v>1</v>
      </c>
      <c r="G336" s="8" t="s">
        <v>603</v>
      </c>
      <c r="H336" s="8" t="s">
        <v>1105</v>
      </c>
      <c r="I336" s="8">
        <v>2733.6</v>
      </c>
      <c r="J336" s="8">
        <v>17085</v>
      </c>
      <c r="K336" s="8">
        <v>683.4</v>
      </c>
      <c r="L336" s="11">
        <v>19135.2</v>
      </c>
    </row>
    <row r="337" spans="1:12" x14ac:dyDescent="0.25">
      <c r="A337" s="8">
        <v>8347</v>
      </c>
      <c r="B337" s="8" t="s">
        <v>476</v>
      </c>
      <c r="C337" s="8">
        <v>2</v>
      </c>
      <c r="D337" s="8" t="s">
        <v>592</v>
      </c>
      <c r="E337" s="8">
        <v>1</v>
      </c>
      <c r="F337" s="8">
        <v>1</v>
      </c>
      <c r="G337" s="8" t="s">
        <v>603</v>
      </c>
      <c r="H337" s="8" t="s">
        <v>1107</v>
      </c>
      <c r="I337" s="8">
        <v>2733.6</v>
      </c>
      <c r="J337" s="8">
        <v>17085</v>
      </c>
      <c r="K337" s="8">
        <v>683.4</v>
      </c>
      <c r="L337" s="11">
        <v>19135.2</v>
      </c>
    </row>
    <row r="338" spans="1:12" x14ac:dyDescent="0.25">
      <c r="A338" s="8">
        <v>8350</v>
      </c>
      <c r="B338" s="8" t="s">
        <v>367</v>
      </c>
      <c r="C338" s="8">
        <v>2</v>
      </c>
      <c r="D338" s="8" t="s">
        <v>592</v>
      </c>
      <c r="E338" s="8">
        <v>1</v>
      </c>
      <c r="F338" s="8">
        <v>1</v>
      </c>
      <c r="G338" s="8" t="s">
        <v>594</v>
      </c>
      <c r="H338" s="8" t="s">
        <v>1238</v>
      </c>
      <c r="I338" s="8">
        <v>2672.8</v>
      </c>
      <c r="J338" s="8">
        <v>16705</v>
      </c>
      <c r="K338" s="8">
        <v>668.2</v>
      </c>
      <c r="L338" s="11">
        <v>18709.599999999999</v>
      </c>
    </row>
    <row r="339" spans="1:12" x14ac:dyDescent="0.25">
      <c r="A339" s="8">
        <v>8351</v>
      </c>
      <c r="B339" s="8" t="s">
        <v>360</v>
      </c>
      <c r="C339" s="8">
        <v>2</v>
      </c>
      <c r="D339" s="8" t="s">
        <v>592</v>
      </c>
      <c r="E339" s="8">
        <v>1</v>
      </c>
      <c r="F339" s="8">
        <v>1</v>
      </c>
      <c r="G339" s="8" t="s">
        <v>594</v>
      </c>
      <c r="H339" s="8" t="s">
        <v>1469</v>
      </c>
      <c r="I339" s="8">
        <v>2672.8</v>
      </c>
      <c r="J339" s="8">
        <v>16705</v>
      </c>
      <c r="K339" s="8">
        <v>668.2</v>
      </c>
      <c r="L339" s="11">
        <v>18709.599999999999</v>
      </c>
    </row>
    <row r="340" spans="1:12" x14ac:dyDescent="0.25">
      <c r="A340" s="8">
        <v>8352</v>
      </c>
      <c r="B340" s="8" t="s">
        <v>285</v>
      </c>
      <c r="C340" s="8">
        <v>2</v>
      </c>
      <c r="D340" s="8" t="s">
        <v>592</v>
      </c>
      <c r="E340" s="8">
        <v>1</v>
      </c>
      <c r="F340" s="8">
        <v>1</v>
      </c>
      <c r="G340" s="8" t="s">
        <v>600</v>
      </c>
      <c r="H340" s="8" t="s">
        <v>1442</v>
      </c>
      <c r="I340" s="8">
        <v>3725.6</v>
      </c>
      <c r="J340" s="8">
        <v>23285</v>
      </c>
      <c r="K340" s="8">
        <v>931.4</v>
      </c>
      <c r="L340" s="11">
        <v>26079.200000000001</v>
      </c>
    </row>
    <row r="341" spans="1:12" x14ac:dyDescent="0.25">
      <c r="A341" s="8">
        <v>8353</v>
      </c>
      <c r="B341" s="8" t="s">
        <v>392</v>
      </c>
      <c r="C341" s="8">
        <v>2</v>
      </c>
      <c r="D341" s="8" t="s">
        <v>592</v>
      </c>
      <c r="E341" s="8">
        <v>1</v>
      </c>
      <c r="F341" s="8">
        <v>1</v>
      </c>
      <c r="G341" s="8" t="s">
        <v>600</v>
      </c>
      <c r="H341" s="8" t="s">
        <v>1240</v>
      </c>
      <c r="I341" s="8">
        <v>3725.6</v>
      </c>
      <c r="J341" s="8">
        <v>23285</v>
      </c>
      <c r="K341" s="8">
        <v>931.4</v>
      </c>
      <c r="L341" s="11">
        <v>26079.200000000001</v>
      </c>
    </row>
    <row r="342" spans="1:12" x14ac:dyDescent="0.25">
      <c r="A342" s="8">
        <v>8355</v>
      </c>
      <c r="B342" s="8" t="s">
        <v>458</v>
      </c>
      <c r="C342" s="8">
        <v>2</v>
      </c>
      <c r="D342" s="8" t="s">
        <v>592</v>
      </c>
      <c r="E342" s="8">
        <v>1</v>
      </c>
      <c r="F342" s="8">
        <v>1</v>
      </c>
      <c r="G342" s="8" t="s">
        <v>594</v>
      </c>
      <c r="H342" s="8" t="s">
        <v>1448</v>
      </c>
      <c r="I342" s="8">
        <v>2733.6</v>
      </c>
      <c r="J342" s="8">
        <v>17085</v>
      </c>
      <c r="K342" s="8">
        <v>683.4</v>
      </c>
      <c r="L342" s="11">
        <v>19135.2</v>
      </c>
    </row>
    <row r="343" spans="1:12" x14ac:dyDescent="0.25">
      <c r="A343" s="8">
        <v>8357</v>
      </c>
      <c r="B343" s="8" t="s">
        <v>475</v>
      </c>
      <c r="C343" s="8">
        <v>2</v>
      </c>
      <c r="D343" s="8" t="s">
        <v>592</v>
      </c>
      <c r="E343" s="8">
        <v>1</v>
      </c>
      <c r="F343" s="8">
        <v>1</v>
      </c>
      <c r="G343" s="8" t="s">
        <v>600</v>
      </c>
      <c r="H343" s="8" t="s">
        <v>1126</v>
      </c>
      <c r="I343" s="8">
        <v>2588.7800000000002</v>
      </c>
      <c r="J343" s="8">
        <v>16179.88</v>
      </c>
      <c r="K343" s="8">
        <v>647.20000000000005</v>
      </c>
      <c r="L343" s="11">
        <v>18121.46</v>
      </c>
    </row>
    <row r="344" spans="1:12" x14ac:dyDescent="0.25">
      <c r="A344" s="8">
        <v>8358</v>
      </c>
      <c r="B344" s="8" t="s">
        <v>550</v>
      </c>
      <c r="C344" s="8">
        <v>2</v>
      </c>
      <c r="D344" s="8" t="s">
        <v>592</v>
      </c>
      <c r="E344" s="8">
        <v>1</v>
      </c>
      <c r="F344" s="8">
        <v>1</v>
      </c>
      <c r="G344" s="8" t="s">
        <v>600</v>
      </c>
      <c r="H344" s="8" t="s">
        <v>1132</v>
      </c>
      <c r="I344" s="8">
        <v>2588.11</v>
      </c>
      <c r="J344" s="8">
        <v>16175.71</v>
      </c>
      <c r="K344" s="8">
        <v>647.03</v>
      </c>
      <c r="L344" s="11">
        <v>18116.79</v>
      </c>
    </row>
    <row r="345" spans="1:12" x14ac:dyDescent="0.25">
      <c r="A345" s="8">
        <v>8359</v>
      </c>
      <c r="B345" s="8" t="s">
        <v>99</v>
      </c>
      <c r="C345" s="8">
        <v>2</v>
      </c>
      <c r="D345" s="8" t="s">
        <v>592</v>
      </c>
      <c r="E345" s="8">
        <v>1</v>
      </c>
      <c r="F345" s="8">
        <v>1</v>
      </c>
      <c r="G345" s="8" t="s">
        <v>594</v>
      </c>
      <c r="H345" s="8" t="s">
        <v>1192</v>
      </c>
      <c r="I345" s="8">
        <v>1299.2</v>
      </c>
      <c r="J345" s="8">
        <v>8120</v>
      </c>
      <c r="K345" s="8">
        <v>324.8</v>
      </c>
      <c r="L345" s="11">
        <v>9094.4</v>
      </c>
    </row>
    <row r="346" spans="1:12" x14ac:dyDescent="0.25">
      <c r="A346" s="8">
        <v>8360</v>
      </c>
      <c r="B346" s="8" t="s">
        <v>452</v>
      </c>
      <c r="C346" s="8">
        <v>2</v>
      </c>
      <c r="D346" s="8" t="s">
        <v>592</v>
      </c>
      <c r="E346" s="8">
        <v>1</v>
      </c>
      <c r="F346" s="8">
        <v>1</v>
      </c>
      <c r="G346" s="8" t="s">
        <v>594</v>
      </c>
      <c r="H346" s="8" t="s">
        <v>1011</v>
      </c>
      <c r="I346" s="8">
        <v>1299.2</v>
      </c>
      <c r="J346" s="8">
        <v>8120</v>
      </c>
      <c r="K346" s="8">
        <v>324.8</v>
      </c>
      <c r="L346" s="11">
        <v>9094.4</v>
      </c>
    </row>
    <row r="347" spans="1:12" x14ac:dyDescent="0.25">
      <c r="A347" s="8">
        <v>8362</v>
      </c>
      <c r="B347" s="8" t="s">
        <v>411</v>
      </c>
      <c r="C347" s="8">
        <v>2</v>
      </c>
      <c r="D347" s="8" t="s">
        <v>592</v>
      </c>
      <c r="E347" s="8">
        <v>1</v>
      </c>
      <c r="F347" s="8">
        <v>1</v>
      </c>
      <c r="G347" s="8" t="s">
        <v>594</v>
      </c>
      <c r="H347" s="8" t="s">
        <v>1225</v>
      </c>
      <c r="I347" s="8">
        <v>1299.2</v>
      </c>
      <c r="J347" s="8">
        <v>8120</v>
      </c>
      <c r="K347" s="8">
        <v>324.8</v>
      </c>
      <c r="L347" s="11">
        <v>9094.4</v>
      </c>
    </row>
    <row r="348" spans="1:12" x14ac:dyDescent="0.25">
      <c r="A348" s="8">
        <v>8363</v>
      </c>
      <c r="B348" s="8" t="s">
        <v>172</v>
      </c>
      <c r="C348" s="8">
        <v>2</v>
      </c>
      <c r="D348" s="8" t="s">
        <v>592</v>
      </c>
      <c r="E348" s="8">
        <v>1</v>
      </c>
      <c r="F348" s="8">
        <v>1</v>
      </c>
      <c r="G348" s="8" t="s">
        <v>594</v>
      </c>
      <c r="H348" s="8" t="s">
        <v>1020</v>
      </c>
      <c r="I348" s="8">
        <v>1299.2</v>
      </c>
      <c r="J348" s="8">
        <v>8120</v>
      </c>
      <c r="K348" s="8">
        <v>324.8</v>
      </c>
      <c r="L348" s="11">
        <v>9094.4</v>
      </c>
    </row>
    <row r="349" spans="1:12" x14ac:dyDescent="0.25">
      <c r="A349" s="8">
        <v>8364</v>
      </c>
      <c r="B349" s="8" t="s">
        <v>253</v>
      </c>
      <c r="C349" s="8">
        <v>2</v>
      </c>
      <c r="D349" s="8" t="s">
        <v>592</v>
      </c>
      <c r="E349" s="8">
        <v>1</v>
      </c>
      <c r="F349" s="8">
        <v>1</v>
      </c>
      <c r="G349" s="8" t="s">
        <v>594</v>
      </c>
      <c r="H349" s="8" t="s">
        <v>1294</v>
      </c>
      <c r="I349" s="8">
        <v>1299.2</v>
      </c>
      <c r="J349" s="8">
        <v>8120</v>
      </c>
      <c r="K349" s="8">
        <v>324.8</v>
      </c>
      <c r="L349" s="11">
        <v>9094.4</v>
      </c>
    </row>
    <row r="350" spans="1:12" x14ac:dyDescent="0.25">
      <c r="A350" s="8">
        <v>8365</v>
      </c>
      <c r="B350" s="8" t="s">
        <v>195</v>
      </c>
      <c r="C350" s="8">
        <v>2</v>
      </c>
      <c r="D350" s="8" t="s">
        <v>592</v>
      </c>
      <c r="E350" s="8">
        <v>1</v>
      </c>
      <c r="F350" s="8">
        <v>1</v>
      </c>
      <c r="G350" s="8" t="s">
        <v>594</v>
      </c>
      <c r="H350" s="8" t="s">
        <v>612</v>
      </c>
      <c r="I350" s="8">
        <v>1299.2</v>
      </c>
      <c r="J350" s="8">
        <v>8120</v>
      </c>
      <c r="K350" s="8">
        <v>324.8</v>
      </c>
      <c r="L350" s="11">
        <v>9094.4</v>
      </c>
    </row>
    <row r="351" spans="1:12" x14ac:dyDescent="0.25">
      <c r="A351" s="8">
        <v>8367</v>
      </c>
      <c r="B351" s="8" t="s">
        <v>546</v>
      </c>
      <c r="C351" s="8">
        <v>2</v>
      </c>
      <c r="D351" s="8" t="s">
        <v>592</v>
      </c>
      <c r="E351" s="8">
        <v>1</v>
      </c>
      <c r="F351" s="8">
        <v>1</v>
      </c>
      <c r="G351" s="8" t="s">
        <v>594</v>
      </c>
      <c r="H351" s="8" t="s">
        <v>1099</v>
      </c>
      <c r="I351" s="8">
        <v>1299.2</v>
      </c>
      <c r="J351" s="8">
        <v>8120</v>
      </c>
      <c r="K351" s="8">
        <v>324.8</v>
      </c>
      <c r="L351" s="11">
        <v>9094.4</v>
      </c>
    </row>
    <row r="352" spans="1:12" x14ac:dyDescent="0.25">
      <c r="A352" s="8">
        <v>8368</v>
      </c>
      <c r="B352" s="8" t="s">
        <v>163</v>
      </c>
      <c r="C352" s="8">
        <v>2</v>
      </c>
      <c r="D352" s="8" t="s">
        <v>592</v>
      </c>
      <c r="E352" s="8">
        <v>1</v>
      </c>
      <c r="F352" s="8">
        <v>1</v>
      </c>
      <c r="G352" s="8" t="s">
        <v>594</v>
      </c>
      <c r="H352" s="8" t="s">
        <v>753</v>
      </c>
      <c r="I352" s="8">
        <v>1299.2</v>
      </c>
      <c r="J352" s="8">
        <v>8120</v>
      </c>
      <c r="K352" s="8">
        <v>324.8</v>
      </c>
      <c r="L352" s="11">
        <v>9094.4</v>
      </c>
    </row>
    <row r="353" spans="1:12" x14ac:dyDescent="0.25">
      <c r="A353" s="8">
        <v>8369</v>
      </c>
      <c r="B353" s="8" t="s">
        <v>544</v>
      </c>
      <c r="C353" s="8">
        <v>2</v>
      </c>
      <c r="D353" s="8" t="s">
        <v>592</v>
      </c>
      <c r="E353" s="8">
        <v>1</v>
      </c>
      <c r="F353" s="8">
        <v>1</v>
      </c>
      <c r="G353" s="8" t="s">
        <v>594</v>
      </c>
      <c r="H353" s="8" t="s">
        <v>1363</v>
      </c>
      <c r="I353" s="8">
        <v>1746.4</v>
      </c>
      <c r="J353" s="8">
        <v>10915</v>
      </c>
      <c r="K353" s="8">
        <v>436.6</v>
      </c>
      <c r="L353" s="11">
        <v>12224.8</v>
      </c>
    </row>
    <row r="354" spans="1:12" x14ac:dyDescent="0.25">
      <c r="A354" s="8">
        <v>8370</v>
      </c>
      <c r="B354" s="8" t="s">
        <v>409</v>
      </c>
      <c r="C354" s="8">
        <v>2</v>
      </c>
      <c r="D354" s="8" t="s">
        <v>592</v>
      </c>
      <c r="E354" s="8">
        <v>1</v>
      </c>
      <c r="F354" s="8">
        <v>1</v>
      </c>
      <c r="G354" s="8" t="s">
        <v>594</v>
      </c>
      <c r="H354" s="8" t="s">
        <v>1365</v>
      </c>
      <c r="I354" s="8">
        <v>1746.4</v>
      </c>
      <c r="J354" s="8">
        <v>10915</v>
      </c>
      <c r="K354" s="8">
        <v>436.6</v>
      </c>
      <c r="L354" s="11">
        <v>12224.8</v>
      </c>
    </row>
    <row r="355" spans="1:12" x14ac:dyDescent="0.25">
      <c r="A355" s="8">
        <v>8371</v>
      </c>
      <c r="B355" s="8" t="s">
        <v>488</v>
      </c>
      <c r="C355" s="8">
        <v>2</v>
      </c>
      <c r="D355" s="8" t="s">
        <v>592</v>
      </c>
      <c r="E355" s="8">
        <v>1</v>
      </c>
      <c r="F355" s="8">
        <v>1</v>
      </c>
      <c r="G355" s="8" t="s">
        <v>594</v>
      </c>
      <c r="H355" s="8" t="s">
        <v>1331</v>
      </c>
      <c r="I355" s="8">
        <v>1746.4</v>
      </c>
      <c r="J355" s="8">
        <v>10915</v>
      </c>
      <c r="K355" s="8">
        <v>436.6</v>
      </c>
      <c r="L355" s="11">
        <v>12224.8</v>
      </c>
    </row>
    <row r="356" spans="1:12" x14ac:dyDescent="0.25">
      <c r="A356" s="8">
        <v>8372</v>
      </c>
      <c r="B356" s="8" t="s">
        <v>514</v>
      </c>
      <c r="C356" s="8">
        <v>2</v>
      </c>
      <c r="D356" s="8" t="s">
        <v>592</v>
      </c>
      <c r="E356" s="8">
        <v>1</v>
      </c>
      <c r="F356" s="8">
        <v>1</v>
      </c>
      <c r="G356" s="8" t="s">
        <v>594</v>
      </c>
      <c r="H356" s="8" t="s">
        <v>1411</v>
      </c>
      <c r="I356" s="8">
        <v>1746.4</v>
      </c>
      <c r="J356" s="8">
        <v>10915</v>
      </c>
      <c r="K356" s="8">
        <v>436.6</v>
      </c>
      <c r="L356" s="11">
        <v>12224.8</v>
      </c>
    </row>
    <row r="357" spans="1:12" x14ac:dyDescent="0.25">
      <c r="A357" s="8">
        <v>8373</v>
      </c>
      <c r="B357" s="8" t="s">
        <v>219</v>
      </c>
      <c r="C357" s="8">
        <v>2</v>
      </c>
      <c r="D357" s="8" t="s">
        <v>592</v>
      </c>
      <c r="E357" s="8">
        <v>1</v>
      </c>
      <c r="F357" s="8">
        <v>1</v>
      </c>
      <c r="G357" s="8" t="s">
        <v>603</v>
      </c>
      <c r="H357" s="8" t="s">
        <v>1391</v>
      </c>
      <c r="I357" s="8">
        <v>2672.8</v>
      </c>
      <c r="J357" s="8">
        <v>16705</v>
      </c>
      <c r="K357" s="8">
        <v>668.2</v>
      </c>
      <c r="L357" s="11">
        <v>18709.599999999999</v>
      </c>
    </row>
    <row r="358" spans="1:12" x14ac:dyDescent="0.25">
      <c r="A358" s="8">
        <v>8374</v>
      </c>
      <c r="B358" s="8" t="s">
        <v>517</v>
      </c>
      <c r="C358" s="8">
        <v>2</v>
      </c>
      <c r="D358" s="8" t="s">
        <v>592</v>
      </c>
      <c r="E358" s="8">
        <v>1</v>
      </c>
      <c r="F358" s="8">
        <v>1</v>
      </c>
      <c r="G358" s="8" t="s">
        <v>603</v>
      </c>
      <c r="H358" s="8" t="s">
        <v>1433</v>
      </c>
      <c r="I358" s="8">
        <v>2672.8</v>
      </c>
      <c r="J358" s="8">
        <v>16705</v>
      </c>
      <c r="K358" s="8">
        <v>668.2</v>
      </c>
      <c r="L358" s="11">
        <v>18709.599999999999</v>
      </c>
    </row>
    <row r="359" spans="1:12" x14ac:dyDescent="0.25">
      <c r="A359" s="8">
        <v>8375</v>
      </c>
      <c r="B359" s="8" t="s">
        <v>357</v>
      </c>
      <c r="C359" s="8">
        <v>2</v>
      </c>
      <c r="D359" s="8" t="s">
        <v>592</v>
      </c>
      <c r="E359" s="8">
        <v>1</v>
      </c>
      <c r="F359" s="8">
        <v>1</v>
      </c>
      <c r="G359" s="8" t="s">
        <v>603</v>
      </c>
      <c r="H359" s="8" t="s">
        <v>779</v>
      </c>
      <c r="I359" s="8">
        <v>3811.19</v>
      </c>
      <c r="J359" s="8">
        <v>23819.93</v>
      </c>
      <c r="K359" s="8">
        <v>952.8</v>
      </c>
      <c r="L359" s="11">
        <v>26678.32</v>
      </c>
    </row>
    <row r="360" spans="1:12" x14ac:dyDescent="0.25">
      <c r="A360" s="8">
        <v>8376</v>
      </c>
      <c r="B360" s="8" t="s">
        <v>297</v>
      </c>
      <c r="C360" s="8">
        <v>2</v>
      </c>
      <c r="D360" s="8" t="s">
        <v>592</v>
      </c>
      <c r="E360" s="8">
        <v>1</v>
      </c>
      <c r="F360" s="8">
        <v>1</v>
      </c>
      <c r="G360" s="8" t="s">
        <v>603</v>
      </c>
      <c r="H360" s="8" t="s">
        <v>1389</v>
      </c>
      <c r="I360" s="8">
        <v>3811.19</v>
      </c>
      <c r="J360" s="8">
        <v>23819.93</v>
      </c>
      <c r="K360" s="8">
        <v>952.8</v>
      </c>
      <c r="L360" s="11">
        <v>26678.32</v>
      </c>
    </row>
    <row r="361" spans="1:12" x14ac:dyDescent="0.25">
      <c r="A361" s="8">
        <v>8380</v>
      </c>
      <c r="B361" s="8" t="s">
        <v>60</v>
      </c>
      <c r="C361" s="8">
        <v>2</v>
      </c>
      <c r="D361" s="8" t="s">
        <v>592</v>
      </c>
      <c r="E361" s="8">
        <v>1</v>
      </c>
      <c r="F361" s="8">
        <v>1</v>
      </c>
      <c r="G361" s="8" t="s">
        <v>603</v>
      </c>
      <c r="H361" s="8" t="s">
        <v>675</v>
      </c>
      <c r="I361" s="8">
        <v>3725.6</v>
      </c>
      <c r="J361" s="8">
        <v>23285</v>
      </c>
      <c r="K361" s="8">
        <v>931.4</v>
      </c>
      <c r="L361" s="11">
        <v>26079.200000000001</v>
      </c>
    </row>
    <row r="362" spans="1:12" x14ac:dyDescent="0.25">
      <c r="A362" s="8">
        <v>8381</v>
      </c>
      <c r="B362" s="8" t="s">
        <v>332</v>
      </c>
      <c r="C362" s="8">
        <v>2</v>
      </c>
      <c r="D362" s="8" t="s">
        <v>592</v>
      </c>
      <c r="E362" s="8">
        <v>1</v>
      </c>
      <c r="F362" s="8">
        <v>1</v>
      </c>
      <c r="G362" s="8" t="s">
        <v>603</v>
      </c>
      <c r="H362" s="8" t="s">
        <v>1024</v>
      </c>
      <c r="I362" s="8">
        <v>3725.6</v>
      </c>
      <c r="J362" s="8">
        <v>23285</v>
      </c>
      <c r="K362" s="8">
        <v>931.4</v>
      </c>
      <c r="L362" s="11">
        <v>26079.200000000001</v>
      </c>
    </row>
    <row r="363" spans="1:12" x14ac:dyDescent="0.25">
      <c r="A363" s="8">
        <v>8382</v>
      </c>
      <c r="B363" s="8" t="s">
        <v>494</v>
      </c>
      <c r="C363" s="8">
        <v>2</v>
      </c>
      <c r="D363" s="8" t="s">
        <v>592</v>
      </c>
      <c r="E363" s="8">
        <v>1</v>
      </c>
      <c r="F363" s="8">
        <v>1</v>
      </c>
      <c r="G363" s="8" t="s">
        <v>603</v>
      </c>
      <c r="H363" s="8" t="s">
        <v>985</v>
      </c>
      <c r="I363" s="8">
        <v>1299.2</v>
      </c>
      <c r="J363" s="8">
        <v>8120</v>
      </c>
      <c r="K363" s="8">
        <v>324.8</v>
      </c>
      <c r="L363" s="11">
        <v>9094.4</v>
      </c>
    </row>
    <row r="364" spans="1:12" x14ac:dyDescent="0.25">
      <c r="A364" s="8">
        <v>8383</v>
      </c>
      <c r="B364" s="8" t="s">
        <v>492</v>
      </c>
      <c r="C364" s="8">
        <v>2</v>
      </c>
      <c r="D364" s="8" t="s">
        <v>592</v>
      </c>
      <c r="E364" s="8">
        <v>1</v>
      </c>
      <c r="F364" s="8">
        <v>1</v>
      </c>
      <c r="G364" s="8" t="s">
        <v>603</v>
      </c>
      <c r="H364" s="8" t="s">
        <v>971</v>
      </c>
      <c r="I364" s="8">
        <v>1299.2</v>
      </c>
      <c r="J364" s="8">
        <v>8120</v>
      </c>
      <c r="K364" s="8">
        <v>324.8</v>
      </c>
      <c r="L364" s="11">
        <v>9094.4</v>
      </c>
    </row>
    <row r="365" spans="1:12" x14ac:dyDescent="0.25">
      <c r="A365" s="8">
        <v>8384</v>
      </c>
      <c r="B365" s="8" t="s">
        <v>161</v>
      </c>
      <c r="C365" s="8">
        <v>2</v>
      </c>
      <c r="D365" s="8" t="s">
        <v>592</v>
      </c>
      <c r="E365" s="8">
        <v>1</v>
      </c>
      <c r="F365" s="8">
        <v>1</v>
      </c>
      <c r="G365" s="8" t="s">
        <v>603</v>
      </c>
      <c r="H365" s="8" t="s">
        <v>832</v>
      </c>
      <c r="I365" s="8">
        <v>3556.8</v>
      </c>
      <c r="J365" s="8">
        <v>22230</v>
      </c>
      <c r="K365" s="8">
        <v>889.2</v>
      </c>
      <c r="L365" s="11">
        <v>24897.599999999999</v>
      </c>
    </row>
    <row r="366" spans="1:12" x14ac:dyDescent="0.25">
      <c r="A366" s="8">
        <v>8385</v>
      </c>
      <c r="B366" s="8" t="s">
        <v>446</v>
      </c>
      <c r="C366" s="8">
        <v>2</v>
      </c>
      <c r="D366" s="8" t="s">
        <v>592</v>
      </c>
      <c r="E366" s="8">
        <v>1</v>
      </c>
      <c r="F366" s="8">
        <v>1</v>
      </c>
      <c r="G366" s="8" t="s">
        <v>603</v>
      </c>
      <c r="H366" s="8" t="s">
        <v>987</v>
      </c>
      <c r="I366" s="8">
        <v>3556.8</v>
      </c>
      <c r="J366" s="8">
        <v>22230</v>
      </c>
      <c r="K366" s="8">
        <v>889.2</v>
      </c>
      <c r="L366" s="11">
        <v>24897.599999999999</v>
      </c>
    </row>
    <row r="367" spans="1:12" x14ac:dyDescent="0.25">
      <c r="A367" s="8">
        <v>8386</v>
      </c>
      <c r="B367" s="8" t="s">
        <v>531</v>
      </c>
      <c r="C367" s="8">
        <v>2</v>
      </c>
      <c r="D367" s="8" t="s">
        <v>592</v>
      </c>
      <c r="E367" s="8">
        <v>1</v>
      </c>
      <c r="F367" s="8">
        <v>1</v>
      </c>
      <c r="G367" s="8" t="s">
        <v>603</v>
      </c>
      <c r="H367" s="8" t="s">
        <v>989</v>
      </c>
      <c r="I367" s="8">
        <v>1326.47</v>
      </c>
      <c r="J367" s="8">
        <v>8290.41</v>
      </c>
      <c r="K367" s="8">
        <v>331.62</v>
      </c>
      <c r="L367" s="11">
        <v>9285.26</v>
      </c>
    </row>
    <row r="368" spans="1:12" x14ac:dyDescent="0.25">
      <c r="A368" s="8">
        <v>8388</v>
      </c>
      <c r="B368" s="8" t="s">
        <v>382</v>
      </c>
      <c r="C368" s="8">
        <v>2</v>
      </c>
      <c r="D368" s="8" t="s">
        <v>592</v>
      </c>
      <c r="E368" s="8">
        <v>1</v>
      </c>
      <c r="F368" s="8">
        <v>1</v>
      </c>
      <c r="G368" s="8" t="s">
        <v>603</v>
      </c>
      <c r="H368" s="8" t="s">
        <v>1185</v>
      </c>
      <c r="I368" s="8">
        <v>1277.79</v>
      </c>
      <c r="J368" s="8">
        <v>7986.17</v>
      </c>
      <c r="K368" s="8">
        <v>319.45</v>
      </c>
      <c r="L368" s="11">
        <v>8944.51</v>
      </c>
    </row>
    <row r="369" spans="1:12" x14ac:dyDescent="0.25">
      <c r="A369" s="8">
        <v>8389</v>
      </c>
      <c r="B369" s="8" t="s">
        <v>267</v>
      </c>
      <c r="C369" s="8">
        <v>2</v>
      </c>
      <c r="D369" s="8" t="s">
        <v>592</v>
      </c>
      <c r="E369" s="8">
        <v>1</v>
      </c>
      <c r="F369" s="8">
        <v>1</v>
      </c>
      <c r="G369" s="8" t="s">
        <v>603</v>
      </c>
      <c r="H369" s="8" t="s">
        <v>1214</v>
      </c>
      <c r="I369" s="8">
        <v>1277.71</v>
      </c>
      <c r="J369" s="8">
        <v>7985.67</v>
      </c>
      <c r="K369" s="8">
        <v>319.43</v>
      </c>
      <c r="L369" s="11">
        <v>8943.9500000000007</v>
      </c>
    </row>
    <row r="370" spans="1:12" x14ac:dyDescent="0.25">
      <c r="A370" s="8">
        <v>8390</v>
      </c>
      <c r="B370" s="8" t="s">
        <v>73</v>
      </c>
      <c r="C370" s="8">
        <v>2</v>
      </c>
      <c r="D370" s="8" t="s">
        <v>592</v>
      </c>
      <c r="E370" s="8">
        <v>1</v>
      </c>
      <c r="F370" s="8">
        <v>1</v>
      </c>
      <c r="G370" s="8" t="s">
        <v>603</v>
      </c>
      <c r="H370" s="8" t="s">
        <v>1121</v>
      </c>
      <c r="I370" s="8">
        <v>1337.31</v>
      </c>
      <c r="J370" s="8">
        <v>8358.2000000000007</v>
      </c>
      <c r="K370" s="8">
        <v>334.33</v>
      </c>
      <c r="L370" s="11">
        <v>9361.18</v>
      </c>
    </row>
    <row r="371" spans="1:12" x14ac:dyDescent="0.25">
      <c r="A371" s="8">
        <v>8391</v>
      </c>
      <c r="B371" s="8" t="s">
        <v>503</v>
      </c>
      <c r="C371" s="8">
        <v>2</v>
      </c>
      <c r="D371" s="8" t="s">
        <v>592</v>
      </c>
      <c r="E371" s="8">
        <v>1</v>
      </c>
      <c r="F371" s="8">
        <v>1</v>
      </c>
      <c r="G371" s="8" t="s">
        <v>603</v>
      </c>
      <c r="H371" s="8" t="s">
        <v>906</v>
      </c>
      <c r="I371" s="8">
        <v>1337.03</v>
      </c>
      <c r="J371" s="8">
        <v>8356.4599999999991</v>
      </c>
      <c r="K371" s="8">
        <v>334.26</v>
      </c>
      <c r="L371" s="11">
        <v>9359.23</v>
      </c>
    </row>
    <row r="372" spans="1:12" x14ac:dyDescent="0.25">
      <c r="A372" s="8">
        <v>8392</v>
      </c>
      <c r="B372" s="8" t="s">
        <v>190</v>
      </c>
      <c r="C372" s="8">
        <v>2</v>
      </c>
      <c r="D372" s="8" t="s">
        <v>592</v>
      </c>
      <c r="E372" s="8">
        <v>1</v>
      </c>
      <c r="F372" s="8">
        <v>1</v>
      </c>
      <c r="G372" s="8" t="s">
        <v>603</v>
      </c>
      <c r="H372" s="8" t="s">
        <v>1242</v>
      </c>
      <c r="I372" s="8">
        <v>1299.2</v>
      </c>
      <c r="J372" s="8">
        <v>8120</v>
      </c>
      <c r="K372" s="8">
        <v>324.8</v>
      </c>
      <c r="L372" s="11">
        <v>9094.4</v>
      </c>
    </row>
    <row r="373" spans="1:12" x14ac:dyDescent="0.25">
      <c r="A373" s="8">
        <v>8393</v>
      </c>
      <c r="B373" s="8" t="s">
        <v>489</v>
      </c>
      <c r="C373" s="8">
        <v>2</v>
      </c>
      <c r="D373" s="8" t="s">
        <v>592</v>
      </c>
      <c r="E373" s="8">
        <v>1</v>
      </c>
      <c r="F373" s="8">
        <v>1</v>
      </c>
      <c r="G373" s="8" t="s">
        <v>603</v>
      </c>
      <c r="H373" s="8" t="s">
        <v>1444</v>
      </c>
      <c r="I373" s="8">
        <v>1299.2</v>
      </c>
      <c r="J373" s="8">
        <v>8120</v>
      </c>
      <c r="K373" s="8">
        <v>324.8</v>
      </c>
      <c r="L373" s="11">
        <v>9094.4</v>
      </c>
    </row>
    <row r="374" spans="1:12" x14ac:dyDescent="0.25">
      <c r="A374" s="8">
        <v>8394</v>
      </c>
      <c r="B374" s="8" t="s">
        <v>216</v>
      </c>
      <c r="C374" s="8">
        <v>2</v>
      </c>
      <c r="D374" s="8" t="s">
        <v>592</v>
      </c>
      <c r="E374" s="8">
        <v>1</v>
      </c>
      <c r="F374" s="8">
        <v>1</v>
      </c>
      <c r="G374" s="8" t="s">
        <v>594</v>
      </c>
      <c r="H374" s="8" t="s">
        <v>1265</v>
      </c>
      <c r="I374" s="8">
        <v>3735.2</v>
      </c>
      <c r="J374" s="8">
        <v>23345</v>
      </c>
      <c r="K374" s="8">
        <v>933.8</v>
      </c>
      <c r="L374" s="11">
        <v>26146.400000000001</v>
      </c>
    </row>
    <row r="375" spans="1:12" x14ac:dyDescent="0.25">
      <c r="A375" s="8">
        <v>8395</v>
      </c>
      <c r="B375" s="8" t="s">
        <v>292</v>
      </c>
      <c r="C375" s="8">
        <v>2</v>
      </c>
      <c r="D375" s="8" t="s">
        <v>592</v>
      </c>
      <c r="E375" s="8">
        <v>1</v>
      </c>
      <c r="F375" s="8">
        <v>1</v>
      </c>
      <c r="G375" s="8" t="s">
        <v>594</v>
      </c>
      <c r="H375" s="8" t="s">
        <v>1255</v>
      </c>
      <c r="I375" s="8">
        <v>3735.2</v>
      </c>
      <c r="J375" s="8">
        <v>23345</v>
      </c>
      <c r="K375" s="8">
        <v>933.8</v>
      </c>
      <c r="L375" s="11">
        <v>26146.400000000001</v>
      </c>
    </row>
    <row r="376" spans="1:12" x14ac:dyDescent="0.25">
      <c r="A376" s="8">
        <v>8396</v>
      </c>
      <c r="B376" s="8" t="s">
        <v>542</v>
      </c>
      <c r="C376" s="8">
        <v>2</v>
      </c>
      <c r="D376" s="8" t="s">
        <v>592</v>
      </c>
      <c r="E376" s="8">
        <v>1</v>
      </c>
      <c r="F376" s="8">
        <v>1</v>
      </c>
      <c r="G376" s="8" t="s">
        <v>594</v>
      </c>
      <c r="H376" s="8" t="s">
        <v>1325</v>
      </c>
      <c r="I376" s="8">
        <v>4406.3999999999996</v>
      </c>
      <c r="J376" s="8">
        <v>27540</v>
      </c>
      <c r="K376" s="8">
        <v>1101.5999999999999</v>
      </c>
      <c r="L376" s="11">
        <v>30844.799999999999</v>
      </c>
    </row>
    <row r="377" spans="1:12" x14ac:dyDescent="0.25">
      <c r="A377" s="8">
        <v>8397</v>
      </c>
      <c r="B377" s="8" t="s">
        <v>445</v>
      </c>
      <c r="C377" s="8">
        <v>2</v>
      </c>
      <c r="D377" s="8" t="s">
        <v>592</v>
      </c>
      <c r="E377" s="8">
        <v>1</v>
      </c>
      <c r="F377" s="8">
        <v>1</v>
      </c>
      <c r="G377" s="8" t="s">
        <v>594</v>
      </c>
      <c r="H377" s="8" t="s">
        <v>872</v>
      </c>
      <c r="I377" s="8">
        <v>4406.3999999999996</v>
      </c>
      <c r="J377" s="8">
        <v>27540</v>
      </c>
      <c r="K377" s="8">
        <v>1101.5999999999999</v>
      </c>
      <c r="L377" s="11">
        <v>30844.799999999999</v>
      </c>
    </row>
    <row r="378" spans="1:12" x14ac:dyDescent="0.25">
      <c r="A378" s="8">
        <v>8398</v>
      </c>
      <c r="B378" s="8" t="s">
        <v>257</v>
      </c>
      <c r="C378" s="8">
        <v>2</v>
      </c>
      <c r="D378" s="8" t="s">
        <v>592</v>
      </c>
      <c r="E378" s="8">
        <v>1</v>
      </c>
      <c r="F378" s="8">
        <v>1</v>
      </c>
      <c r="G378" s="8" t="s">
        <v>594</v>
      </c>
      <c r="H378" s="8" t="s">
        <v>1172</v>
      </c>
      <c r="I378" s="8">
        <v>1697.6</v>
      </c>
      <c r="J378" s="8">
        <v>10610</v>
      </c>
      <c r="K378" s="8">
        <v>424.4</v>
      </c>
      <c r="L378" s="11">
        <v>11883.2</v>
      </c>
    </row>
    <row r="379" spans="1:12" x14ac:dyDescent="0.25">
      <c r="A379" s="8">
        <v>8399</v>
      </c>
      <c r="B379" s="8" t="s">
        <v>171</v>
      </c>
      <c r="C379" s="8">
        <v>2</v>
      </c>
      <c r="D379" s="8" t="s">
        <v>592</v>
      </c>
      <c r="E379" s="8">
        <v>1</v>
      </c>
      <c r="F379" s="8">
        <v>1</v>
      </c>
      <c r="G379" s="8" t="s">
        <v>594</v>
      </c>
      <c r="H379" s="8" t="s">
        <v>874</v>
      </c>
      <c r="I379" s="8">
        <v>1697.6</v>
      </c>
      <c r="J379" s="8">
        <v>10610</v>
      </c>
      <c r="K379" s="8">
        <v>424.4</v>
      </c>
      <c r="L379" s="11">
        <v>11883.2</v>
      </c>
    </row>
    <row r="380" spans="1:12" x14ac:dyDescent="0.25">
      <c r="A380" s="8">
        <v>8400</v>
      </c>
      <c r="B380" s="8" t="s">
        <v>166</v>
      </c>
      <c r="C380" s="8">
        <v>2</v>
      </c>
      <c r="D380" s="8" t="s">
        <v>592</v>
      </c>
      <c r="E380" s="8">
        <v>1</v>
      </c>
      <c r="F380" s="8">
        <v>1</v>
      </c>
      <c r="G380" s="8" t="s">
        <v>594</v>
      </c>
      <c r="H380" s="8" t="s">
        <v>1205</v>
      </c>
      <c r="I380" s="8">
        <v>3637.6</v>
      </c>
      <c r="J380" s="8">
        <v>22735</v>
      </c>
      <c r="K380" s="8">
        <v>909.4</v>
      </c>
      <c r="L380" s="11">
        <v>25463.200000000001</v>
      </c>
    </row>
    <row r="381" spans="1:12" x14ac:dyDescent="0.25">
      <c r="A381" s="8">
        <v>8401</v>
      </c>
      <c r="B381" s="8" t="s">
        <v>174</v>
      </c>
      <c r="C381" s="8">
        <v>2</v>
      </c>
      <c r="D381" s="8" t="s">
        <v>592</v>
      </c>
      <c r="E381" s="8">
        <v>1</v>
      </c>
      <c r="F381" s="8">
        <v>1</v>
      </c>
      <c r="G381" s="8" t="s">
        <v>594</v>
      </c>
      <c r="H381" s="8" t="s">
        <v>1194</v>
      </c>
      <c r="I381" s="8">
        <v>3637.6</v>
      </c>
      <c r="J381" s="8">
        <v>22735</v>
      </c>
      <c r="K381" s="8">
        <v>909.4</v>
      </c>
      <c r="L381" s="11">
        <v>25463.200000000001</v>
      </c>
    </row>
    <row r="382" spans="1:12" x14ac:dyDescent="0.25">
      <c r="A382" s="8">
        <v>8402</v>
      </c>
      <c r="B382" s="8" t="s">
        <v>280</v>
      </c>
      <c r="C382" s="8">
        <v>2</v>
      </c>
      <c r="D382" s="8" t="s">
        <v>592</v>
      </c>
      <c r="E382" s="8">
        <v>1</v>
      </c>
      <c r="F382" s="8">
        <v>1</v>
      </c>
      <c r="G382" s="8" t="s">
        <v>594</v>
      </c>
      <c r="H382" s="8" t="s">
        <v>1321</v>
      </c>
      <c r="I382" s="8">
        <v>1218.72</v>
      </c>
      <c r="J382" s="8">
        <v>7617</v>
      </c>
      <c r="K382" s="8">
        <v>304.68</v>
      </c>
      <c r="L382" s="11">
        <v>8531.0400000000009</v>
      </c>
    </row>
    <row r="383" spans="1:12" x14ac:dyDescent="0.25">
      <c r="A383" s="8">
        <v>8403</v>
      </c>
      <c r="B383" s="8" t="s">
        <v>335</v>
      </c>
      <c r="C383" s="8">
        <v>2</v>
      </c>
      <c r="D383" s="8" t="s">
        <v>592</v>
      </c>
      <c r="E383" s="8">
        <v>1</v>
      </c>
      <c r="F383" s="8">
        <v>1</v>
      </c>
      <c r="G383" s="8" t="s">
        <v>594</v>
      </c>
      <c r="H383" s="8" t="s">
        <v>1323</v>
      </c>
      <c r="I383" s="8">
        <v>1219.04</v>
      </c>
      <c r="J383" s="8">
        <v>7619</v>
      </c>
      <c r="K383" s="8">
        <v>304.76</v>
      </c>
      <c r="L383" s="11">
        <v>8533.2800000000007</v>
      </c>
    </row>
    <row r="384" spans="1:12" x14ac:dyDescent="0.25">
      <c r="A384" s="8">
        <v>8404</v>
      </c>
      <c r="B384" s="8" t="s">
        <v>359</v>
      </c>
      <c r="C384" s="8">
        <v>2</v>
      </c>
      <c r="D384" s="8" t="s">
        <v>592</v>
      </c>
      <c r="E384" s="8">
        <v>1</v>
      </c>
      <c r="F384" s="8">
        <v>1</v>
      </c>
      <c r="G384" s="8" t="s">
        <v>603</v>
      </c>
      <c r="H384" s="8" t="s">
        <v>1035</v>
      </c>
      <c r="I384" s="8">
        <v>3725.6</v>
      </c>
      <c r="J384" s="8">
        <v>23285</v>
      </c>
      <c r="K384" s="8">
        <v>931.4</v>
      </c>
      <c r="L384" s="11">
        <v>26079.200000000001</v>
      </c>
    </row>
    <row r="385" spans="1:12" x14ac:dyDescent="0.25">
      <c r="A385" s="8">
        <v>8405</v>
      </c>
      <c r="B385" s="8" t="s">
        <v>381</v>
      </c>
      <c r="C385" s="8">
        <v>2</v>
      </c>
      <c r="D385" s="8" t="s">
        <v>592</v>
      </c>
      <c r="E385" s="8">
        <v>1</v>
      </c>
      <c r="F385" s="8">
        <v>1</v>
      </c>
      <c r="G385" s="8" t="s">
        <v>603</v>
      </c>
      <c r="H385" s="8" t="s">
        <v>796</v>
      </c>
      <c r="I385" s="8">
        <v>3725.6</v>
      </c>
      <c r="J385" s="8">
        <v>23285</v>
      </c>
      <c r="K385" s="8">
        <v>931.4</v>
      </c>
      <c r="L385" s="11">
        <v>26079.200000000001</v>
      </c>
    </row>
    <row r="386" spans="1:12" x14ac:dyDescent="0.25">
      <c r="A386" s="8">
        <v>8408</v>
      </c>
      <c r="B386" s="8" t="s">
        <v>433</v>
      </c>
      <c r="C386" s="8">
        <v>2</v>
      </c>
      <c r="D386" s="8" t="s">
        <v>592</v>
      </c>
      <c r="E386" s="8">
        <v>1</v>
      </c>
      <c r="F386" s="8">
        <v>1</v>
      </c>
      <c r="G386" s="8" t="s">
        <v>603</v>
      </c>
      <c r="H386" s="8" t="s">
        <v>999</v>
      </c>
      <c r="I386" s="8">
        <v>2672.8</v>
      </c>
      <c r="J386" s="8">
        <v>16705</v>
      </c>
      <c r="K386" s="8">
        <v>668.2</v>
      </c>
      <c r="L386" s="11">
        <v>18709.599999999999</v>
      </c>
    </row>
    <row r="387" spans="1:12" x14ac:dyDescent="0.25">
      <c r="A387" s="8">
        <v>8409</v>
      </c>
      <c r="B387" s="8" t="s">
        <v>499</v>
      </c>
      <c r="C387" s="8">
        <v>2</v>
      </c>
      <c r="D387" s="8" t="s">
        <v>592</v>
      </c>
      <c r="E387" s="8">
        <v>1</v>
      </c>
      <c r="F387" s="8">
        <v>1</v>
      </c>
      <c r="G387" s="8" t="s">
        <v>603</v>
      </c>
      <c r="H387" s="8" t="s">
        <v>1050</v>
      </c>
      <c r="I387" s="8">
        <v>2672.8</v>
      </c>
      <c r="J387" s="8">
        <v>16705</v>
      </c>
      <c r="K387" s="8">
        <v>668.2</v>
      </c>
      <c r="L387" s="11">
        <v>18709.599999999999</v>
      </c>
    </row>
    <row r="388" spans="1:12" x14ac:dyDescent="0.25">
      <c r="A388" s="8">
        <v>8410</v>
      </c>
      <c r="B388" s="8" t="s">
        <v>401</v>
      </c>
      <c r="C388" s="8">
        <v>2</v>
      </c>
      <c r="D388" s="8" t="s">
        <v>592</v>
      </c>
      <c r="E388" s="8">
        <v>1</v>
      </c>
      <c r="F388" s="8">
        <v>1</v>
      </c>
      <c r="G388" s="8" t="s">
        <v>603</v>
      </c>
      <c r="H388" s="8" t="s">
        <v>1285</v>
      </c>
      <c r="I388" s="8">
        <v>2328</v>
      </c>
      <c r="J388" s="8">
        <v>14550</v>
      </c>
      <c r="K388" s="8">
        <v>582</v>
      </c>
      <c r="L388" s="11">
        <v>16296</v>
      </c>
    </row>
    <row r="389" spans="1:12" x14ac:dyDescent="0.25">
      <c r="A389" s="8">
        <v>8411</v>
      </c>
      <c r="B389" s="8" t="s">
        <v>518</v>
      </c>
      <c r="C389" s="8">
        <v>2</v>
      </c>
      <c r="D389" s="8" t="s">
        <v>592</v>
      </c>
      <c r="E389" s="8">
        <v>1</v>
      </c>
      <c r="F389" s="8">
        <v>1</v>
      </c>
      <c r="G389" s="8" t="s">
        <v>603</v>
      </c>
      <c r="H389" s="8" t="s">
        <v>1092</v>
      </c>
      <c r="I389" s="8">
        <v>2328</v>
      </c>
      <c r="J389" s="8">
        <v>14550</v>
      </c>
      <c r="K389" s="8">
        <v>582</v>
      </c>
      <c r="L389" s="11">
        <v>16296</v>
      </c>
    </row>
    <row r="390" spans="1:12" x14ac:dyDescent="0.25">
      <c r="A390" s="8">
        <v>8412</v>
      </c>
      <c r="B390" s="8" t="s">
        <v>82</v>
      </c>
      <c r="C390" s="8">
        <v>2</v>
      </c>
      <c r="D390" s="8" t="s">
        <v>592</v>
      </c>
      <c r="E390" s="8">
        <v>1</v>
      </c>
      <c r="F390" s="8">
        <v>1</v>
      </c>
      <c r="G390" s="8" t="s">
        <v>603</v>
      </c>
      <c r="H390" s="8" t="s">
        <v>729</v>
      </c>
      <c r="I390" s="8">
        <v>2777.69</v>
      </c>
      <c r="J390" s="8">
        <v>17360.57</v>
      </c>
      <c r="K390" s="8">
        <v>694.42</v>
      </c>
      <c r="L390" s="11">
        <v>19443.84</v>
      </c>
    </row>
    <row r="391" spans="1:12" x14ac:dyDescent="0.25">
      <c r="A391" s="8">
        <v>8413</v>
      </c>
      <c r="B391" s="8" t="s">
        <v>397</v>
      </c>
      <c r="C391" s="8">
        <v>2</v>
      </c>
      <c r="D391" s="8" t="s">
        <v>592</v>
      </c>
      <c r="E391" s="8">
        <v>1</v>
      </c>
      <c r="F391" s="8">
        <v>1</v>
      </c>
      <c r="G391" s="8" t="s">
        <v>603</v>
      </c>
      <c r="H391" s="8" t="s">
        <v>731</v>
      </c>
      <c r="I391" s="8">
        <v>2777.06</v>
      </c>
      <c r="J391" s="8">
        <v>17356.650000000001</v>
      </c>
      <c r="K391" s="8">
        <v>694.27</v>
      </c>
      <c r="L391" s="11">
        <v>19439.439999999999</v>
      </c>
    </row>
    <row r="392" spans="1:12" x14ac:dyDescent="0.25">
      <c r="A392" s="8">
        <v>8414</v>
      </c>
      <c r="B392" s="8" t="s">
        <v>557</v>
      </c>
      <c r="C392" s="8">
        <v>2</v>
      </c>
      <c r="D392" s="8" t="s">
        <v>592</v>
      </c>
      <c r="E392" s="8">
        <v>1</v>
      </c>
      <c r="F392" s="8">
        <v>1</v>
      </c>
      <c r="G392" s="8" t="s">
        <v>603</v>
      </c>
      <c r="H392" s="8" t="s">
        <v>733</v>
      </c>
      <c r="I392" s="8">
        <v>2672.8</v>
      </c>
      <c r="J392" s="8">
        <v>16705</v>
      </c>
      <c r="K392" s="8">
        <v>668.2</v>
      </c>
      <c r="L392" s="11">
        <v>18709.599999999999</v>
      </c>
    </row>
    <row r="393" spans="1:12" x14ac:dyDescent="0.25">
      <c r="A393" s="8">
        <v>8415</v>
      </c>
      <c r="B393" s="8" t="s">
        <v>496</v>
      </c>
      <c r="C393" s="8">
        <v>2</v>
      </c>
      <c r="D393" s="8" t="s">
        <v>592</v>
      </c>
      <c r="E393" s="8">
        <v>1</v>
      </c>
      <c r="F393" s="8">
        <v>1</v>
      </c>
      <c r="G393" s="8" t="s">
        <v>603</v>
      </c>
      <c r="H393" s="8" t="s">
        <v>1347</v>
      </c>
      <c r="I393" s="8">
        <v>2672.8</v>
      </c>
      <c r="J393" s="8">
        <v>16705</v>
      </c>
      <c r="K393" s="8">
        <v>668.2</v>
      </c>
      <c r="L393" s="11">
        <v>18709.599999999999</v>
      </c>
    </row>
    <row r="394" spans="1:12" x14ac:dyDescent="0.25">
      <c r="A394" s="8">
        <v>8416</v>
      </c>
      <c r="B394" s="8" t="s">
        <v>417</v>
      </c>
      <c r="C394" s="8">
        <v>2</v>
      </c>
      <c r="D394" s="8" t="s">
        <v>592</v>
      </c>
      <c r="E394" s="8">
        <v>1</v>
      </c>
      <c r="F394" s="8">
        <v>1</v>
      </c>
      <c r="G394" s="8" t="s">
        <v>603</v>
      </c>
      <c r="H394" s="8" t="s">
        <v>717</v>
      </c>
      <c r="I394" s="8">
        <v>3725.6</v>
      </c>
      <c r="J394" s="8">
        <v>23285</v>
      </c>
      <c r="K394" s="8">
        <v>931.4</v>
      </c>
      <c r="L394" s="11">
        <v>26079.200000000001</v>
      </c>
    </row>
    <row r="395" spans="1:12" x14ac:dyDescent="0.25">
      <c r="A395" s="8">
        <v>8417</v>
      </c>
      <c r="B395" s="8" t="s">
        <v>134</v>
      </c>
      <c r="C395" s="8">
        <v>2</v>
      </c>
      <c r="D395" s="8" t="s">
        <v>592</v>
      </c>
      <c r="E395" s="8">
        <v>1</v>
      </c>
      <c r="F395" s="8">
        <v>1</v>
      </c>
      <c r="G395" s="8" t="s">
        <v>603</v>
      </c>
      <c r="H395" s="8" t="s">
        <v>1393</v>
      </c>
      <c r="I395" s="8">
        <v>3725.6</v>
      </c>
      <c r="J395" s="8">
        <v>23285</v>
      </c>
      <c r="K395" s="8">
        <v>931.4</v>
      </c>
      <c r="L395" s="11">
        <v>26079.200000000001</v>
      </c>
    </row>
    <row r="396" spans="1:12" x14ac:dyDescent="0.25">
      <c r="A396" s="8">
        <v>8418</v>
      </c>
      <c r="B396" s="8" t="s">
        <v>141</v>
      </c>
      <c r="C396" s="8">
        <v>2</v>
      </c>
      <c r="D396" s="8" t="s">
        <v>592</v>
      </c>
      <c r="E396" s="8">
        <v>1</v>
      </c>
      <c r="F396" s="8">
        <v>1</v>
      </c>
      <c r="G396" s="8" t="s">
        <v>594</v>
      </c>
      <c r="H396" s="8" t="s">
        <v>1435</v>
      </c>
      <c r="I396" s="8">
        <v>2672.8</v>
      </c>
      <c r="J396" s="8">
        <v>16705</v>
      </c>
      <c r="K396" s="8">
        <v>668.2</v>
      </c>
      <c r="L396" s="11">
        <v>18709.599999999999</v>
      </c>
    </row>
    <row r="397" spans="1:12" x14ac:dyDescent="0.25">
      <c r="A397" s="8">
        <v>8419</v>
      </c>
      <c r="B397" s="8" t="s">
        <v>373</v>
      </c>
      <c r="C397" s="8">
        <v>2</v>
      </c>
      <c r="D397" s="8" t="s">
        <v>592</v>
      </c>
      <c r="E397" s="8">
        <v>1</v>
      </c>
      <c r="F397" s="8">
        <v>1</v>
      </c>
      <c r="G397" s="8" t="s">
        <v>594</v>
      </c>
      <c r="H397" s="8" t="s">
        <v>1395</v>
      </c>
      <c r="I397" s="8">
        <v>2672.8</v>
      </c>
      <c r="J397" s="8">
        <v>16705</v>
      </c>
      <c r="K397" s="8">
        <v>668.2</v>
      </c>
      <c r="L397" s="11">
        <v>18709.599999999999</v>
      </c>
    </row>
    <row r="398" spans="1:12" x14ac:dyDescent="0.25">
      <c r="A398" s="8">
        <v>8424</v>
      </c>
      <c r="B398" s="8" t="s">
        <v>362</v>
      </c>
      <c r="C398" s="8">
        <v>2</v>
      </c>
      <c r="D398" s="8" t="s">
        <v>592</v>
      </c>
      <c r="E398" s="8">
        <v>1</v>
      </c>
      <c r="F398" s="8">
        <v>1</v>
      </c>
      <c r="G398" s="8" t="s">
        <v>594</v>
      </c>
      <c r="H398" s="8" t="s">
        <v>664</v>
      </c>
      <c r="I398" s="8">
        <v>5152.8</v>
      </c>
      <c r="J398" s="8">
        <v>32205</v>
      </c>
      <c r="K398" s="8">
        <v>1288.2</v>
      </c>
      <c r="L398" s="11">
        <v>36069.599999999999</v>
      </c>
    </row>
    <row r="399" spans="1:12" x14ac:dyDescent="0.25">
      <c r="A399" s="8">
        <v>8426</v>
      </c>
      <c r="B399" s="8" t="s">
        <v>420</v>
      </c>
      <c r="C399" s="8">
        <v>2</v>
      </c>
      <c r="D399" s="8" t="s">
        <v>592</v>
      </c>
      <c r="E399" s="8">
        <v>1</v>
      </c>
      <c r="F399" s="8">
        <v>1</v>
      </c>
      <c r="G399" s="8" t="s">
        <v>594</v>
      </c>
      <c r="H399" s="8" t="s">
        <v>669</v>
      </c>
      <c r="I399" s="8">
        <v>1255.6400000000001</v>
      </c>
      <c r="J399" s="8">
        <v>7847.74</v>
      </c>
      <c r="K399" s="8">
        <v>313.91000000000003</v>
      </c>
      <c r="L399" s="11">
        <v>8789.4699999999993</v>
      </c>
    </row>
    <row r="400" spans="1:12" x14ac:dyDescent="0.25">
      <c r="A400" s="8">
        <v>8427</v>
      </c>
      <c r="B400" s="8" t="s">
        <v>370</v>
      </c>
      <c r="C400" s="8">
        <v>2</v>
      </c>
      <c r="D400" s="8" t="s">
        <v>592</v>
      </c>
      <c r="E400" s="8">
        <v>1</v>
      </c>
      <c r="F400" s="8">
        <v>1</v>
      </c>
      <c r="G400" s="8" t="s">
        <v>594</v>
      </c>
      <c r="H400" s="8" t="s">
        <v>845</v>
      </c>
      <c r="I400" s="8">
        <v>1255.6400000000001</v>
      </c>
      <c r="J400" s="8">
        <v>7847.74</v>
      </c>
      <c r="K400" s="8">
        <v>313.91000000000003</v>
      </c>
      <c r="L400" s="11">
        <v>8789.4699999999993</v>
      </c>
    </row>
    <row r="401" spans="1:12" x14ac:dyDescent="0.25">
      <c r="A401" s="8">
        <v>8428</v>
      </c>
      <c r="B401" s="8" t="s">
        <v>215</v>
      </c>
      <c r="C401" s="8">
        <v>2</v>
      </c>
      <c r="D401" s="8" t="s">
        <v>592</v>
      </c>
      <c r="E401" s="8">
        <v>1</v>
      </c>
      <c r="F401" s="8">
        <v>1</v>
      </c>
      <c r="G401" s="8" t="s">
        <v>594</v>
      </c>
      <c r="H401" s="8" t="s">
        <v>870</v>
      </c>
      <c r="I401" s="8">
        <v>3580.16</v>
      </c>
      <c r="J401" s="8">
        <v>22376</v>
      </c>
      <c r="K401" s="8">
        <v>895.04</v>
      </c>
      <c r="L401" s="11">
        <v>25061.119999999999</v>
      </c>
    </row>
    <row r="402" spans="1:12" x14ac:dyDescent="0.25">
      <c r="A402" s="8">
        <v>8429</v>
      </c>
      <c r="B402" s="8" t="s">
        <v>287</v>
      </c>
      <c r="C402" s="8">
        <v>2</v>
      </c>
      <c r="D402" s="8" t="s">
        <v>592</v>
      </c>
      <c r="E402" s="8">
        <v>1</v>
      </c>
      <c r="F402" s="8">
        <v>1</v>
      </c>
      <c r="G402" s="8" t="s">
        <v>594</v>
      </c>
      <c r="H402" s="8" t="s">
        <v>834</v>
      </c>
      <c r="I402" s="8">
        <v>3580.16</v>
      </c>
      <c r="J402" s="8">
        <v>22376</v>
      </c>
      <c r="K402" s="8">
        <v>895.04</v>
      </c>
      <c r="L402" s="11">
        <v>25061.119999999999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0"/>
  <sheetViews>
    <sheetView workbookViewId="0">
      <selection activeCell="E8" sqref="E8"/>
    </sheetView>
  </sheetViews>
  <sheetFormatPr baseColWidth="10" defaultRowHeight="15" x14ac:dyDescent="0.25"/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36</v>
      </c>
    </row>
    <row r="2" spans="1:8" x14ac:dyDescent="0.25">
      <c r="A2" s="2" t="s">
        <v>118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3">
        <v>44563</v>
      </c>
      <c r="H2" s="9">
        <v>26079.200000000001</v>
      </c>
    </row>
    <row r="3" spans="1:8" x14ac:dyDescent="0.25">
      <c r="A3" s="2" t="s">
        <v>185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3">
        <v>44563</v>
      </c>
      <c r="H3" s="9">
        <v>21218.400000000001</v>
      </c>
    </row>
    <row r="4" spans="1:8" x14ac:dyDescent="0.25">
      <c r="A4" s="2" t="s">
        <v>268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3">
        <v>44563</v>
      </c>
      <c r="H4" s="9">
        <v>21218.400000000001</v>
      </c>
    </row>
    <row r="5" spans="1:8" x14ac:dyDescent="0.25">
      <c r="A5" s="2" t="s">
        <v>254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3">
        <v>44563</v>
      </c>
      <c r="H5" s="9">
        <v>26079.200000000001</v>
      </c>
    </row>
    <row r="6" spans="1:8" x14ac:dyDescent="0.25">
      <c r="A6" s="2" t="s">
        <v>484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3">
        <v>44563</v>
      </c>
      <c r="H6" s="9">
        <v>26079.200000000001</v>
      </c>
    </row>
    <row r="7" spans="1:8" x14ac:dyDescent="0.25">
      <c r="A7" s="2" t="s">
        <v>386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3">
        <v>44563</v>
      </c>
      <c r="H7" s="9">
        <v>26079.200000000001</v>
      </c>
    </row>
    <row r="8" spans="1:8" x14ac:dyDescent="0.25">
      <c r="A8" s="2" t="s">
        <v>506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3">
        <v>44563</v>
      </c>
      <c r="H8" s="9">
        <v>26079.200000000001</v>
      </c>
    </row>
    <row r="9" spans="1:8" x14ac:dyDescent="0.25">
      <c r="A9" s="2" t="s">
        <v>372</v>
      </c>
      <c r="B9" s="2" t="s">
        <v>40</v>
      </c>
      <c r="C9" s="2" t="s">
        <v>41</v>
      </c>
      <c r="D9" s="2" t="s">
        <v>42</v>
      </c>
      <c r="E9" s="2" t="s">
        <v>43</v>
      </c>
      <c r="F9" s="2" t="s">
        <v>44</v>
      </c>
      <c r="G9" s="3">
        <v>44563</v>
      </c>
      <c r="H9" s="9">
        <v>26079.200000000001</v>
      </c>
    </row>
    <row r="10" spans="1:8" x14ac:dyDescent="0.25">
      <c r="A10" s="2" t="s">
        <v>363</v>
      </c>
      <c r="B10" s="2" t="s">
        <v>40</v>
      </c>
      <c r="C10" s="2" t="s">
        <v>41</v>
      </c>
      <c r="D10" s="2" t="s">
        <v>42</v>
      </c>
      <c r="E10" s="2" t="s">
        <v>43</v>
      </c>
      <c r="F10" s="2" t="s">
        <v>74</v>
      </c>
      <c r="G10" s="3">
        <v>44564</v>
      </c>
      <c r="H10" s="9">
        <v>210160.64000000001</v>
      </c>
    </row>
    <row r="11" spans="1:8" x14ac:dyDescent="0.25">
      <c r="A11" s="2" t="s">
        <v>260</v>
      </c>
      <c r="B11" s="2" t="s">
        <v>40</v>
      </c>
      <c r="C11" s="2" t="s">
        <v>41</v>
      </c>
      <c r="D11" s="2" t="s">
        <v>42</v>
      </c>
      <c r="E11" s="2" t="s">
        <v>43</v>
      </c>
      <c r="F11" s="2" t="s">
        <v>74</v>
      </c>
      <c r="G11" s="3">
        <v>44564</v>
      </c>
      <c r="H11" s="9">
        <v>45389.07</v>
      </c>
    </row>
    <row r="12" spans="1:8" x14ac:dyDescent="0.25">
      <c r="A12" s="2" t="s">
        <v>497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56</v>
      </c>
      <c r="G12" s="3">
        <v>44564</v>
      </c>
      <c r="H12" s="9">
        <v>15663.2</v>
      </c>
    </row>
    <row r="13" spans="1:8" x14ac:dyDescent="0.25">
      <c r="A13" s="2" t="s">
        <v>270</v>
      </c>
      <c r="B13" s="2" t="s">
        <v>40</v>
      </c>
      <c r="C13" s="2" t="s">
        <v>41</v>
      </c>
      <c r="D13" s="2" t="s">
        <v>42</v>
      </c>
      <c r="E13" s="2" t="s">
        <v>43</v>
      </c>
      <c r="F13" s="2" t="s">
        <v>56</v>
      </c>
      <c r="G13" s="3">
        <v>44564</v>
      </c>
      <c r="H13" s="9">
        <v>15663.2</v>
      </c>
    </row>
    <row r="14" spans="1:8" x14ac:dyDescent="0.25">
      <c r="A14" s="2" t="s">
        <v>355</v>
      </c>
      <c r="B14" s="2" t="s">
        <v>40</v>
      </c>
      <c r="C14" s="2" t="s">
        <v>41</v>
      </c>
      <c r="D14" s="2" t="s">
        <v>42</v>
      </c>
      <c r="E14" s="2" t="s">
        <v>43</v>
      </c>
      <c r="F14" s="2" t="s">
        <v>56</v>
      </c>
      <c r="G14" s="3">
        <v>44564</v>
      </c>
      <c r="H14" s="9">
        <v>9094.4</v>
      </c>
    </row>
    <row r="15" spans="1:8" x14ac:dyDescent="0.25">
      <c r="A15" s="2" t="s">
        <v>354</v>
      </c>
      <c r="B15" s="2" t="s">
        <v>40</v>
      </c>
      <c r="C15" s="2" t="s">
        <v>41</v>
      </c>
      <c r="D15" s="2" t="s">
        <v>42</v>
      </c>
      <c r="E15" s="2" t="s">
        <v>43</v>
      </c>
      <c r="F15" s="2" t="s">
        <v>56</v>
      </c>
      <c r="G15" s="3">
        <v>44564</v>
      </c>
      <c r="H15" s="9">
        <v>9094.4</v>
      </c>
    </row>
    <row r="16" spans="1:8" x14ac:dyDescent="0.25">
      <c r="A16" s="2" t="s">
        <v>326</v>
      </c>
      <c r="B16" s="2" t="s">
        <v>40</v>
      </c>
      <c r="C16" s="2" t="s">
        <v>41</v>
      </c>
      <c r="D16" s="2" t="s">
        <v>42</v>
      </c>
      <c r="E16" s="2" t="s">
        <v>43</v>
      </c>
      <c r="F16" s="2" t="s">
        <v>56</v>
      </c>
      <c r="G16" s="3">
        <v>44564</v>
      </c>
      <c r="H16" s="9">
        <v>9094.4</v>
      </c>
    </row>
    <row r="17" spans="1:8" x14ac:dyDescent="0.25">
      <c r="A17" s="2" t="s">
        <v>92</v>
      </c>
      <c r="B17" s="2" t="s">
        <v>40</v>
      </c>
      <c r="C17" s="2" t="s">
        <v>41</v>
      </c>
      <c r="D17" s="2" t="s">
        <v>42</v>
      </c>
      <c r="E17" s="2" t="s">
        <v>43</v>
      </c>
      <c r="F17" s="2" t="s">
        <v>56</v>
      </c>
      <c r="G17" s="3">
        <v>44564</v>
      </c>
      <c r="H17" s="9">
        <v>9094.4</v>
      </c>
    </row>
    <row r="18" spans="1:8" x14ac:dyDescent="0.25">
      <c r="A18" s="2" t="s">
        <v>275</v>
      </c>
      <c r="B18" s="2" t="s">
        <v>40</v>
      </c>
      <c r="C18" s="2" t="s">
        <v>41</v>
      </c>
      <c r="D18" s="2" t="s">
        <v>42</v>
      </c>
      <c r="E18" s="2" t="s">
        <v>43</v>
      </c>
      <c r="F18" s="2" t="s">
        <v>56</v>
      </c>
      <c r="G18" s="3">
        <v>44564</v>
      </c>
      <c r="H18" s="9">
        <v>9094.4</v>
      </c>
    </row>
    <row r="19" spans="1:8" x14ac:dyDescent="0.25">
      <c r="A19" s="2" t="s">
        <v>97</v>
      </c>
      <c r="B19" s="2" t="s">
        <v>40</v>
      </c>
      <c r="C19" s="2" t="s">
        <v>41</v>
      </c>
      <c r="D19" s="2" t="s">
        <v>42</v>
      </c>
      <c r="E19" s="2" t="s">
        <v>43</v>
      </c>
      <c r="F19" s="2" t="s">
        <v>56</v>
      </c>
      <c r="G19" s="3">
        <v>44564</v>
      </c>
      <c r="H19" s="9">
        <v>9094.4</v>
      </c>
    </row>
    <row r="20" spans="1:8" x14ac:dyDescent="0.25">
      <c r="A20" s="2" t="s">
        <v>473</v>
      </c>
      <c r="B20" s="2" t="s">
        <v>40</v>
      </c>
      <c r="C20" s="2" t="s">
        <v>41</v>
      </c>
      <c r="D20" s="2" t="s">
        <v>42</v>
      </c>
      <c r="E20" s="2" t="s">
        <v>43</v>
      </c>
      <c r="F20" s="2" t="s">
        <v>44</v>
      </c>
      <c r="G20" s="3">
        <v>44564</v>
      </c>
      <c r="H20" s="9">
        <v>26079.200000000001</v>
      </c>
    </row>
    <row r="21" spans="1:8" x14ac:dyDescent="0.25">
      <c r="A21" s="2" t="s">
        <v>562</v>
      </c>
      <c r="B21" s="2" t="s">
        <v>40</v>
      </c>
      <c r="C21" s="2" t="s">
        <v>41</v>
      </c>
      <c r="D21" s="2" t="s">
        <v>42</v>
      </c>
      <c r="E21" s="2" t="s">
        <v>43</v>
      </c>
      <c r="F21" s="2" t="s">
        <v>44</v>
      </c>
      <c r="G21" s="3">
        <v>44564</v>
      </c>
      <c r="H21" s="9">
        <v>26079.200000000001</v>
      </c>
    </row>
    <row r="22" spans="1:8" x14ac:dyDescent="0.25">
      <c r="A22" s="2" t="s">
        <v>553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108</v>
      </c>
      <c r="G22" s="3">
        <v>44564</v>
      </c>
      <c r="H22" s="9">
        <v>16296</v>
      </c>
    </row>
    <row r="23" spans="1:8" x14ac:dyDescent="0.25">
      <c r="A23" s="2" t="s">
        <v>188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108</v>
      </c>
      <c r="G23" s="3">
        <v>44564</v>
      </c>
      <c r="H23" s="9">
        <v>16296</v>
      </c>
    </row>
    <row r="24" spans="1:8" x14ac:dyDescent="0.25">
      <c r="A24" s="2" t="s">
        <v>324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56</v>
      </c>
      <c r="G24" s="3">
        <v>44564</v>
      </c>
      <c r="H24" s="9">
        <v>9094.4</v>
      </c>
    </row>
    <row r="25" spans="1:8" x14ac:dyDescent="0.25">
      <c r="A25" s="2" t="s">
        <v>282</v>
      </c>
      <c r="B25" s="2" t="s">
        <v>40</v>
      </c>
      <c r="C25" s="2" t="s">
        <v>41</v>
      </c>
      <c r="D25" s="2" t="s">
        <v>42</v>
      </c>
      <c r="E25" s="2" t="s">
        <v>43</v>
      </c>
      <c r="F25" s="2" t="s">
        <v>56</v>
      </c>
      <c r="G25" s="3">
        <v>44564</v>
      </c>
      <c r="H25" s="9">
        <v>9094.4</v>
      </c>
    </row>
    <row r="26" spans="1:8" x14ac:dyDescent="0.25">
      <c r="A26" s="2" t="s">
        <v>415</v>
      </c>
      <c r="B26" s="2" t="s">
        <v>40</v>
      </c>
      <c r="C26" s="2" t="s">
        <v>41</v>
      </c>
      <c r="D26" s="2" t="s">
        <v>42</v>
      </c>
      <c r="E26" s="2" t="s">
        <v>43</v>
      </c>
      <c r="F26" s="2" t="s">
        <v>56</v>
      </c>
      <c r="G26" s="3">
        <v>44564</v>
      </c>
      <c r="H26" s="9">
        <v>9094.4</v>
      </c>
    </row>
    <row r="27" spans="1:8" x14ac:dyDescent="0.25">
      <c r="A27" s="2" t="s">
        <v>101</v>
      </c>
      <c r="B27" s="2" t="s">
        <v>40</v>
      </c>
      <c r="C27" s="2" t="s">
        <v>41</v>
      </c>
      <c r="D27" s="2" t="s">
        <v>42</v>
      </c>
      <c r="E27" s="2" t="s">
        <v>43</v>
      </c>
      <c r="F27" s="2" t="s">
        <v>56</v>
      </c>
      <c r="G27" s="3">
        <v>44564</v>
      </c>
      <c r="H27" s="9">
        <v>9094.4</v>
      </c>
    </row>
    <row r="28" spans="1:8" x14ac:dyDescent="0.25">
      <c r="A28" s="2" t="s">
        <v>465</v>
      </c>
      <c r="B28" s="2" t="s">
        <v>40</v>
      </c>
      <c r="C28" s="2" t="s">
        <v>41</v>
      </c>
      <c r="D28" s="2" t="s">
        <v>42</v>
      </c>
      <c r="E28" s="2" t="s">
        <v>43</v>
      </c>
      <c r="F28" s="2" t="s">
        <v>56</v>
      </c>
      <c r="G28" s="3">
        <v>44564</v>
      </c>
      <c r="H28" s="9">
        <v>9094.4</v>
      </c>
    </row>
    <row r="29" spans="1:8" x14ac:dyDescent="0.25">
      <c r="A29" s="2" t="s">
        <v>191</v>
      </c>
      <c r="B29" s="2" t="s">
        <v>40</v>
      </c>
      <c r="C29" s="2" t="s">
        <v>41</v>
      </c>
      <c r="D29" s="2" t="s">
        <v>42</v>
      </c>
      <c r="E29" s="2" t="s">
        <v>43</v>
      </c>
      <c r="F29" s="2" t="s">
        <v>56</v>
      </c>
      <c r="G29" s="3">
        <v>44564</v>
      </c>
      <c r="H29" s="9">
        <v>9094.4</v>
      </c>
    </row>
    <row r="30" spans="1:8" x14ac:dyDescent="0.25">
      <c r="A30" s="2" t="s">
        <v>463</v>
      </c>
      <c r="B30" s="2" t="s">
        <v>40</v>
      </c>
      <c r="C30" s="2" t="s">
        <v>41</v>
      </c>
      <c r="D30" s="2" t="s">
        <v>42</v>
      </c>
      <c r="E30" s="2" t="s">
        <v>43</v>
      </c>
      <c r="F30" s="2" t="s">
        <v>108</v>
      </c>
      <c r="G30" s="3">
        <v>44565</v>
      </c>
      <c r="H30" s="9">
        <v>32592</v>
      </c>
    </row>
    <row r="31" spans="1:8" x14ac:dyDescent="0.25">
      <c r="A31" s="2" t="s">
        <v>559</v>
      </c>
      <c r="B31" s="2" t="s">
        <v>40</v>
      </c>
      <c r="C31" s="2" t="s">
        <v>41</v>
      </c>
      <c r="D31" s="2" t="s">
        <v>42</v>
      </c>
      <c r="E31" s="2" t="s">
        <v>43</v>
      </c>
      <c r="F31" s="2" t="s">
        <v>136</v>
      </c>
      <c r="G31" s="3">
        <v>44565</v>
      </c>
      <c r="H31" s="9">
        <v>20880</v>
      </c>
    </row>
    <row r="32" spans="1:8" x14ac:dyDescent="0.25">
      <c r="A32" s="2" t="s">
        <v>196</v>
      </c>
      <c r="B32" s="2" t="s">
        <v>40</v>
      </c>
      <c r="C32" s="2" t="s">
        <v>41</v>
      </c>
      <c r="D32" s="2" t="s">
        <v>42</v>
      </c>
      <c r="E32" s="2" t="s">
        <v>43</v>
      </c>
      <c r="F32" s="2" t="s">
        <v>136</v>
      </c>
      <c r="G32" s="3">
        <v>44565</v>
      </c>
      <c r="H32" s="9">
        <v>10440</v>
      </c>
    </row>
    <row r="33" spans="1:8" x14ac:dyDescent="0.25">
      <c r="A33" s="2" t="s">
        <v>336</v>
      </c>
      <c r="B33" s="2" t="s">
        <v>40</v>
      </c>
      <c r="C33" s="2" t="s">
        <v>41</v>
      </c>
      <c r="D33" s="2" t="s">
        <v>42</v>
      </c>
      <c r="E33" s="2" t="s">
        <v>43</v>
      </c>
      <c r="F33" s="2" t="s">
        <v>136</v>
      </c>
      <c r="G33" s="3">
        <v>44565</v>
      </c>
      <c r="H33" s="9">
        <v>15660</v>
      </c>
    </row>
    <row r="34" spans="1:8" x14ac:dyDescent="0.25">
      <c r="A34" s="2" t="s">
        <v>426</v>
      </c>
      <c r="B34" s="2" t="s">
        <v>40</v>
      </c>
      <c r="C34" s="2" t="s">
        <v>41</v>
      </c>
      <c r="D34" s="2" t="s">
        <v>42</v>
      </c>
      <c r="E34" s="2" t="s">
        <v>43</v>
      </c>
      <c r="F34" s="2" t="s">
        <v>56</v>
      </c>
      <c r="G34" s="3">
        <v>44565</v>
      </c>
      <c r="H34" s="9">
        <v>5220</v>
      </c>
    </row>
    <row r="35" spans="1:8" x14ac:dyDescent="0.25">
      <c r="A35" s="2" t="s">
        <v>142</v>
      </c>
      <c r="B35" s="2" t="s">
        <v>40</v>
      </c>
      <c r="C35" s="2" t="s">
        <v>41</v>
      </c>
      <c r="D35" s="2" t="s">
        <v>42</v>
      </c>
      <c r="E35" s="2" t="s">
        <v>43</v>
      </c>
      <c r="F35" s="2" t="s">
        <v>56</v>
      </c>
      <c r="G35" s="3">
        <v>44565</v>
      </c>
      <c r="H35" s="9">
        <v>5220</v>
      </c>
    </row>
    <row r="36" spans="1:8" x14ac:dyDescent="0.25">
      <c r="A36" s="2" t="s">
        <v>343</v>
      </c>
      <c r="B36" s="2" t="s">
        <v>40</v>
      </c>
      <c r="C36" s="2" t="s">
        <v>41</v>
      </c>
      <c r="D36" s="2" t="s">
        <v>42</v>
      </c>
      <c r="E36" s="2" t="s">
        <v>43</v>
      </c>
      <c r="F36" s="2" t="s">
        <v>56</v>
      </c>
      <c r="G36" s="3">
        <v>44565</v>
      </c>
      <c r="H36" s="9">
        <v>5220</v>
      </c>
    </row>
    <row r="37" spans="1:8" x14ac:dyDescent="0.25">
      <c r="A37" s="2" t="s">
        <v>551</v>
      </c>
      <c r="B37" s="2" t="s">
        <v>40</v>
      </c>
      <c r="C37" s="2" t="s">
        <v>41</v>
      </c>
      <c r="D37" s="2" t="s">
        <v>42</v>
      </c>
      <c r="E37" s="2" t="s">
        <v>43</v>
      </c>
      <c r="F37" s="2" t="s">
        <v>56</v>
      </c>
      <c r="G37" s="3">
        <v>44565</v>
      </c>
      <c r="H37" s="9">
        <v>5220</v>
      </c>
    </row>
    <row r="38" spans="1:8" x14ac:dyDescent="0.25">
      <c r="A38" s="2" t="s">
        <v>389</v>
      </c>
      <c r="B38" s="2" t="s">
        <v>40</v>
      </c>
      <c r="C38" s="2" t="s">
        <v>41</v>
      </c>
      <c r="D38" s="2" t="s">
        <v>42</v>
      </c>
      <c r="E38" s="2" t="s">
        <v>43</v>
      </c>
      <c r="F38" s="2" t="s">
        <v>56</v>
      </c>
      <c r="G38" s="3">
        <v>44565</v>
      </c>
      <c r="H38" s="9">
        <v>10440</v>
      </c>
    </row>
    <row r="39" spans="1:8" x14ac:dyDescent="0.25">
      <c r="A39" s="2" t="s">
        <v>526</v>
      </c>
      <c r="B39" s="2" t="s">
        <v>40</v>
      </c>
      <c r="C39" s="2" t="s">
        <v>41</v>
      </c>
      <c r="D39" s="2" t="s">
        <v>42</v>
      </c>
      <c r="E39" s="2" t="s">
        <v>43</v>
      </c>
      <c r="F39" s="2" t="s">
        <v>56</v>
      </c>
      <c r="G39" s="3">
        <v>44565</v>
      </c>
      <c r="H39" s="9">
        <v>9094.4</v>
      </c>
    </row>
    <row r="40" spans="1:8" x14ac:dyDescent="0.25">
      <c r="A40" s="2" t="s">
        <v>223</v>
      </c>
      <c r="B40" s="2" t="s">
        <v>40</v>
      </c>
      <c r="C40" s="2" t="s">
        <v>41</v>
      </c>
      <c r="D40" s="2" t="s">
        <v>42</v>
      </c>
      <c r="E40" s="2" t="s">
        <v>43</v>
      </c>
      <c r="F40" s="2" t="s">
        <v>56</v>
      </c>
      <c r="G40" s="3">
        <v>44565</v>
      </c>
      <c r="H40" s="9">
        <v>9094.4</v>
      </c>
    </row>
    <row r="41" spans="1:8" x14ac:dyDescent="0.25">
      <c r="A41" s="2" t="s">
        <v>419</v>
      </c>
      <c r="B41" s="2" t="s">
        <v>40</v>
      </c>
      <c r="C41" s="2" t="s">
        <v>41</v>
      </c>
      <c r="D41" s="2" t="s">
        <v>42</v>
      </c>
      <c r="E41" s="2" t="s">
        <v>43</v>
      </c>
      <c r="F41" s="2" t="s">
        <v>56</v>
      </c>
      <c r="G41" s="3">
        <v>44565</v>
      </c>
      <c r="H41" s="9">
        <v>9094.4</v>
      </c>
    </row>
    <row r="42" spans="1:8" x14ac:dyDescent="0.25">
      <c r="A42" s="2" t="s">
        <v>455</v>
      </c>
      <c r="B42" s="2" t="s">
        <v>40</v>
      </c>
      <c r="C42" s="2" t="s">
        <v>41</v>
      </c>
      <c r="D42" s="2" t="s">
        <v>42</v>
      </c>
      <c r="E42" s="2" t="s">
        <v>43</v>
      </c>
      <c r="F42" s="2" t="s">
        <v>56</v>
      </c>
      <c r="G42" s="3">
        <v>44565</v>
      </c>
      <c r="H42" s="9">
        <v>9094.4</v>
      </c>
    </row>
    <row r="43" spans="1:8" x14ac:dyDescent="0.25">
      <c r="A43" s="2" t="s">
        <v>153</v>
      </c>
      <c r="B43" s="2" t="s">
        <v>40</v>
      </c>
      <c r="C43" s="2" t="s">
        <v>41</v>
      </c>
      <c r="D43" s="2" t="s">
        <v>42</v>
      </c>
      <c r="E43" s="2" t="s">
        <v>43</v>
      </c>
      <c r="F43" s="2" t="s">
        <v>56</v>
      </c>
      <c r="G43" s="3">
        <v>44565</v>
      </c>
      <c r="H43" s="9">
        <v>9094.4</v>
      </c>
    </row>
    <row r="44" spans="1:8" x14ac:dyDescent="0.25">
      <c r="A44" s="2" t="s">
        <v>436</v>
      </c>
      <c r="B44" s="2" t="s">
        <v>40</v>
      </c>
      <c r="C44" s="2" t="s">
        <v>41</v>
      </c>
      <c r="D44" s="2" t="s">
        <v>42</v>
      </c>
      <c r="E44" s="2" t="s">
        <v>43</v>
      </c>
      <c r="F44" s="2" t="s">
        <v>56</v>
      </c>
      <c r="G44" s="3">
        <v>44565</v>
      </c>
      <c r="H44" s="9">
        <v>9094.4</v>
      </c>
    </row>
    <row r="45" spans="1:8" x14ac:dyDescent="0.25">
      <c r="A45" s="2" t="s">
        <v>447</v>
      </c>
      <c r="B45" s="2" t="s">
        <v>40</v>
      </c>
      <c r="C45" s="2" t="s">
        <v>41</v>
      </c>
      <c r="D45" s="2" t="s">
        <v>42</v>
      </c>
      <c r="E45" s="2" t="s">
        <v>43</v>
      </c>
      <c r="F45" s="2" t="s">
        <v>56</v>
      </c>
      <c r="G45" s="3">
        <v>44565</v>
      </c>
      <c r="H45" s="9">
        <v>9094.4</v>
      </c>
    </row>
    <row r="46" spans="1:8" x14ac:dyDescent="0.25">
      <c r="A46" s="2" t="s">
        <v>428</v>
      </c>
      <c r="B46" s="2" t="s">
        <v>40</v>
      </c>
      <c r="C46" s="2" t="s">
        <v>41</v>
      </c>
      <c r="D46" s="2" t="s">
        <v>42</v>
      </c>
      <c r="E46" s="2" t="s">
        <v>43</v>
      </c>
      <c r="F46" s="2" t="s">
        <v>56</v>
      </c>
      <c r="G46" s="3">
        <v>44565</v>
      </c>
      <c r="H46" s="9">
        <v>9094.4</v>
      </c>
    </row>
    <row r="47" spans="1:8" x14ac:dyDescent="0.25">
      <c r="A47" s="2" t="s">
        <v>167</v>
      </c>
      <c r="B47" s="2" t="s">
        <v>40</v>
      </c>
      <c r="C47" s="2" t="s">
        <v>41</v>
      </c>
      <c r="D47" s="2" t="s">
        <v>42</v>
      </c>
      <c r="E47" s="2" t="s">
        <v>43</v>
      </c>
      <c r="F47" s="2" t="s">
        <v>44</v>
      </c>
      <c r="G47" s="3">
        <v>44565</v>
      </c>
      <c r="H47" s="9">
        <v>18709.599999999999</v>
      </c>
    </row>
    <row r="48" spans="1:8" x14ac:dyDescent="0.25">
      <c r="A48" s="2" t="s">
        <v>39</v>
      </c>
      <c r="B48" s="2" t="s">
        <v>40</v>
      </c>
      <c r="C48" s="2" t="s">
        <v>41</v>
      </c>
      <c r="D48" s="2" t="s">
        <v>42</v>
      </c>
      <c r="E48" s="2" t="s">
        <v>43</v>
      </c>
      <c r="F48" s="2" t="s">
        <v>44</v>
      </c>
      <c r="G48" s="3">
        <v>44565</v>
      </c>
      <c r="H48" s="9">
        <v>18709.599999999999</v>
      </c>
    </row>
    <row r="49" spans="1:8" x14ac:dyDescent="0.25">
      <c r="A49" s="2" t="s">
        <v>509</v>
      </c>
      <c r="B49" s="2" t="s">
        <v>40</v>
      </c>
      <c r="C49" s="2" t="s">
        <v>41</v>
      </c>
      <c r="D49" s="2" t="s">
        <v>42</v>
      </c>
      <c r="E49" s="2" t="s">
        <v>43</v>
      </c>
      <c r="F49" s="2" t="s">
        <v>56</v>
      </c>
      <c r="G49" s="3">
        <v>44565</v>
      </c>
      <c r="H49" s="9">
        <v>9094.4</v>
      </c>
    </row>
    <row r="50" spans="1:8" x14ac:dyDescent="0.25">
      <c r="A50" s="2" t="s">
        <v>119</v>
      </c>
      <c r="B50" s="2" t="s">
        <v>40</v>
      </c>
      <c r="C50" s="2" t="s">
        <v>41</v>
      </c>
      <c r="D50" s="2" t="s">
        <v>42</v>
      </c>
      <c r="E50" s="2" t="s">
        <v>43</v>
      </c>
      <c r="F50" s="2" t="s">
        <v>56</v>
      </c>
      <c r="G50" s="3">
        <v>44565</v>
      </c>
      <c r="H50" s="9">
        <v>9094.4</v>
      </c>
    </row>
    <row r="51" spans="1:8" x14ac:dyDescent="0.25">
      <c r="A51" s="2" t="s">
        <v>522</v>
      </c>
      <c r="B51" s="2" t="s">
        <v>40</v>
      </c>
      <c r="C51" s="2" t="s">
        <v>41</v>
      </c>
      <c r="D51" s="2" t="s">
        <v>42</v>
      </c>
      <c r="E51" s="2" t="s">
        <v>43</v>
      </c>
      <c r="F51" s="2" t="s">
        <v>56</v>
      </c>
      <c r="G51" s="3">
        <v>44565</v>
      </c>
      <c r="H51" s="9">
        <v>9094.4</v>
      </c>
    </row>
    <row r="52" spans="1:8" x14ac:dyDescent="0.25">
      <c r="A52" s="2" t="s">
        <v>431</v>
      </c>
      <c r="B52" s="2" t="s">
        <v>40</v>
      </c>
      <c r="C52" s="2" t="s">
        <v>41</v>
      </c>
      <c r="D52" s="2" t="s">
        <v>42</v>
      </c>
      <c r="E52" s="2" t="s">
        <v>43</v>
      </c>
      <c r="F52" s="2" t="s">
        <v>56</v>
      </c>
      <c r="G52" s="3">
        <v>44565</v>
      </c>
      <c r="H52" s="9">
        <v>9094.4</v>
      </c>
    </row>
    <row r="53" spans="1:8" x14ac:dyDescent="0.25">
      <c r="A53" s="2" t="s">
        <v>403</v>
      </c>
      <c r="B53" s="2" t="s">
        <v>40</v>
      </c>
      <c r="C53" s="2" t="s">
        <v>41</v>
      </c>
      <c r="D53" s="2" t="s">
        <v>42</v>
      </c>
      <c r="E53" s="2" t="s">
        <v>43</v>
      </c>
      <c r="F53" s="2" t="s">
        <v>56</v>
      </c>
      <c r="G53" s="3">
        <v>44565</v>
      </c>
      <c r="H53" s="9">
        <v>9094.4</v>
      </c>
    </row>
    <row r="54" spans="1:8" x14ac:dyDescent="0.25">
      <c r="A54" s="2" t="s">
        <v>485</v>
      </c>
      <c r="B54" s="2" t="s">
        <v>40</v>
      </c>
      <c r="C54" s="2" t="s">
        <v>41</v>
      </c>
      <c r="D54" s="2" t="s">
        <v>42</v>
      </c>
      <c r="E54" s="2" t="s">
        <v>43</v>
      </c>
      <c r="F54" s="2" t="s">
        <v>56</v>
      </c>
      <c r="G54" s="3">
        <v>44565</v>
      </c>
      <c r="H54" s="9">
        <v>9094.4</v>
      </c>
    </row>
    <row r="55" spans="1:8" x14ac:dyDescent="0.25">
      <c r="A55" s="2" t="s">
        <v>396</v>
      </c>
      <c r="B55" s="2" t="s">
        <v>40</v>
      </c>
      <c r="C55" s="2" t="s">
        <v>41</v>
      </c>
      <c r="D55" s="2" t="s">
        <v>42</v>
      </c>
      <c r="E55" s="2" t="s">
        <v>43</v>
      </c>
      <c r="F55" s="2" t="s">
        <v>56</v>
      </c>
      <c r="G55" s="3">
        <v>44565</v>
      </c>
      <c r="H55" s="9">
        <v>9094.4</v>
      </c>
    </row>
    <row r="56" spans="1:8" x14ac:dyDescent="0.25">
      <c r="A56" s="2" t="s">
        <v>83</v>
      </c>
      <c r="B56" s="2" t="s">
        <v>40</v>
      </c>
      <c r="C56" s="2" t="s">
        <v>41</v>
      </c>
      <c r="D56" s="2" t="s">
        <v>42</v>
      </c>
      <c r="E56" s="2" t="s">
        <v>43</v>
      </c>
      <c r="F56" s="2" t="s">
        <v>56</v>
      </c>
      <c r="G56" s="3">
        <v>44565</v>
      </c>
      <c r="H56" s="9">
        <v>9094.4</v>
      </c>
    </row>
    <row r="57" spans="1:8" x14ac:dyDescent="0.25">
      <c r="A57" s="2" t="s">
        <v>317</v>
      </c>
      <c r="B57" s="2" t="s">
        <v>40</v>
      </c>
      <c r="C57" s="2" t="s">
        <v>41</v>
      </c>
      <c r="D57" s="2" t="s">
        <v>42</v>
      </c>
      <c r="E57" s="2" t="s">
        <v>43</v>
      </c>
      <c r="F57" s="2" t="s">
        <v>62</v>
      </c>
      <c r="G57" s="3">
        <v>44565</v>
      </c>
      <c r="H57" s="9">
        <v>26146.400000000001</v>
      </c>
    </row>
    <row r="58" spans="1:8" x14ac:dyDescent="0.25">
      <c r="A58" s="2" t="s">
        <v>145</v>
      </c>
      <c r="B58" s="2" t="s">
        <v>40</v>
      </c>
      <c r="C58" s="2" t="s">
        <v>41</v>
      </c>
      <c r="D58" s="2" t="s">
        <v>42</v>
      </c>
      <c r="E58" s="2" t="s">
        <v>43</v>
      </c>
      <c r="F58" s="2" t="s">
        <v>62</v>
      </c>
      <c r="G58" s="3">
        <v>44565</v>
      </c>
      <c r="H58" s="9">
        <v>26146.400000000001</v>
      </c>
    </row>
    <row r="59" spans="1:8" x14ac:dyDescent="0.25">
      <c r="A59" s="2" t="s">
        <v>164</v>
      </c>
      <c r="B59" s="2" t="s">
        <v>40</v>
      </c>
      <c r="C59" s="2" t="s">
        <v>41</v>
      </c>
      <c r="D59" s="2" t="s">
        <v>42</v>
      </c>
      <c r="E59" s="2" t="s">
        <v>43</v>
      </c>
      <c r="F59" s="2" t="s">
        <v>56</v>
      </c>
      <c r="G59" s="3">
        <v>44565</v>
      </c>
      <c r="H59" s="9">
        <v>9094.4</v>
      </c>
    </row>
    <row r="60" spans="1:8" x14ac:dyDescent="0.25">
      <c r="A60" s="2" t="s">
        <v>505</v>
      </c>
      <c r="B60" s="2" t="s">
        <v>40</v>
      </c>
      <c r="C60" s="2" t="s">
        <v>41</v>
      </c>
      <c r="D60" s="2" t="s">
        <v>42</v>
      </c>
      <c r="E60" s="2" t="s">
        <v>43</v>
      </c>
      <c r="F60" s="2" t="s">
        <v>44</v>
      </c>
      <c r="G60" s="3">
        <v>44565</v>
      </c>
      <c r="H60" s="9">
        <v>18709.599999999999</v>
      </c>
    </row>
    <row r="61" spans="1:8" x14ac:dyDescent="0.25">
      <c r="A61" s="2" t="s">
        <v>387</v>
      </c>
      <c r="B61" s="2" t="s">
        <v>40</v>
      </c>
      <c r="C61" s="2" t="s">
        <v>41</v>
      </c>
      <c r="D61" s="2" t="s">
        <v>42</v>
      </c>
      <c r="E61" s="2" t="s">
        <v>43</v>
      </c>
      <c r="F61" s="2" t="s">
        <v>56</v>
      </c>
      <c r="G61" s="3">
        <v>44565</v>
      </c>
      <c r="H61" s="9">
        <v>9094.4</v>
      </c>
    </row>
    <row r="62" spans="1:8" x14ac:dyDescent="0.25">
      <c r="A62" s="2" t="s">
        <v>378</v>
      </c>
      <c r="B62" s="2" t="s">
        <v>40</v>
      </c>
      <c r="C62" s="2" t="s">
        <v>41</v>
      </c>
      <c r="D62" s="2" t="s">
        <v>42</v>
      </c>
      <c r="E62" s="2" t="s">
        <v>43</v>
      </c>
      <c r="F62" s="2" t="s">
        <v>44</v>
      </c>
      <c r="G62" s="3">
        <v>44565</v>
      </c>
      <c r="H62" s="9">
        <v>18709.599999999999</v>
      </c>
    </row>
    <row r="63" spans="1:8" x14ac:dyDescent="0.25">
      <c r="A63" s="2" t="s">
        <v>276</v>
      </c>
      <c r="B63" s="2" t="s">
        <v>40</v>
      </c>
      <c r="C63" s="2" t="s">
        <v>41</v>
      </c>
      <c r="D63" s="2" t="s">
        <v>42</v>
      </c>
      <c r="E63" s="2" t="s">
        <v>43</v>
      </c>
      <c r="F63" s="2" t="s">
        <v>44</v>
      </c>
      <c r="G63" s="3">
        <v>44565</v>
      </c>
      <c r="H63" s="9">
        <v>26079.200000000001</v>
      </c>
    </row>
    <row r="64" spans="1:8" x14ac:dyDescent="0.25">
      <c r="A64" s="2" t="s">
        <v>537</v>
      </c>
      <c r="B64" s="2" t="s">
        <v>40</v>
      </c>
      <c r="C64" s="2" t="s">
        <v>41</v>
      </c>
      <c r="D64" s="2" t="s">
        <v>42</v>
      </c>
      <c r="E64" s="2" t="s">
        <v>43</v>
      </c>
      <c r="F64" s="2" t="s">
        <v>44</v>
      </c>
      <c r="G64" s="3">
        <v>44565</v>
      </c>
      <c r="H64" s="9">
        <v>26079.200000000001</v>
      </c>
    </row>
    <row r="65" spans="1:8" x14ac:dyDescent="0.25">
      <c r="A65" s="2" t="s">
        <v>561</v>
      </c>
      <c r="B65" s="2" t="s">
        <v>40</v>
      </c>
      <c r="C65" s="2" t="s">
        <v>41</v>
      </c>
      <c r="D65" s="2" t="s">
        <v>42</v>
      </c>
      <c r="E65" s="2" t="s">
        <v>43</v>
      </c>
      <c r="F65" s="2" t="s">
        <v>56</v>
      </c>
      <c r="G65" s="3">
        <v>44565</v>
      </c>
      <c r="H65" s="9">
        <v>9094.4</v>
      </c>
    </row>
    <row r="66" spans="1:8" x14ac:dyDescent="0.25">
      <c r="A66" s="2" t="s">
        <v>466</v>
      </c>
      <c r="B66" s="2" t="s">
        <v>40</v>
      </c>
      <c r="C66" s="2" t="s">
        <v>41</v>
      </c>
      <c r="D66" s="2" t="s">
        <v>42</v>
      </c>
      <c r="E66" s="2" t="s">
        <v>43</v>
      </c>
      <c r="F66" s="2" t="s">
        <v>56</v>
      </c>
      <c r="G66" s="3">
        <v>44565</v>
      </c>
      <c r="H66" s="9">
        <v>9094.4</v>
      </c>
    </row>
    <row r="67" spans="1:8" x14ac:dyDescent="0.25">
      <c r="A67" s="2" t="s">
        <v>231</v>
      </c>
      <c r="B67" s="2" t="s">
        <v>40</v>
      </c>
      <c r="C67" s="2" t="s">
        <v>41</v>
      </c>
      <c r="D67" s="2" t="s">
        <v>42</v>
      </c>
      <c r="E67" s="2" t="s">
        <v>43</v>
      </c>
      <c r="F67" s="2" t="s">
        <v>232</v>
      </c>
      <c r="G67" s="3">
        <v>44565</v>
      </c>
      <c r="H67" s="9">
        <v>20524</v>
      </c>
    </row>
    <row r="68" spans="1:8" x14ac:dyDescent="0.25">
      <c r="A68" s="2" t="s">
        <v>314</v>
      </c>
      <c r="B68" s="2" t="s">
        <v>40</v>
      </c>
      <c r="C68" s="2" t="s">
        <v>41</v>
      </c>
      <c r="D68" s="2" t="s">
        <v>42</v>
      </c>
      <c r="E68" s="2" t="s">
        <v>43</v>
      </c>
      <c r="F68" s="2" t="s">
        <v>232</v>
      </c>
      <c r="G68" s="3">
        <v>44565</v>
      </c>
      <c r="H68" s="9">
        <v>20524</v>
      </c>
    </row>
    <row r="69" spans="1:8" x14ac:dyDescent="0.25">
      <c r="A69" s="2" t="s">
        <v>271</v>
      </c>
      <c r="B69" s="2" t="s">
        <v>40</v>
      </c>
      <c r="C69" s="2" t="s">
        <v>41</v>
      </c>
      <c r="D69" s="2" t="s">
        <v>42</v>
      </c>
      <c r="E69" s="2" t="s">
        <v>43</v>
      </c>
      <c r="F69" s="2" t="s">
        <v>56</v>
      </c>
      <c r="G69" s="3">
        <v>44565</v>
      </c>
      <c r="H69" s="9">
        <v>9094.4</v>
      </c>
    </row>
    <row r="70" spans="1:8" x14ac:dyDescent="0.25">
      <c r="A70" s="2" t="s">
        <v>201</v>
      </c>
      <c r="B70" s="2" t="s">
        <v>40</v>
      </c>
      <c r="C70" s="2" t="s">
        <v>41</v>
      </c>
      <c r="D70" s="2" t="s">
        <v>42</v>
      </c>
      <c r="E70" s="2" t="s">
        <v>43</v>
      </c>
      <c r="F70" s="2" t="s">
        <v>56</v>
      </c>
      <c r="G70" s="3">
        <v>44565</v>
      </c>
      <c r="H70" s="9">
        <v>9094.4</v>
      </c>
    </row>
    <row r="71" spans="1:8" x14ac:dyDescent="0.25">
      <c r="A71" s="2" t="s">
        <v>129</v>
      </c>
      <c r="B71" s="2" t="s">
        <v>40</v>
      </c>
      <c r="C71" s="2" t="s">
        <v>41</v>
      </c>
      <c r="D71" s="2" t="s">
        <v>42</v>
      </c>
      <c r="E71" s="2" t="s">
        <v>43</v>
      </c>
      <c r="F71" s="2" t="s">
        <v>56</v>
      </c>
      <c r="G71" s="3">
        <v>44565</v>
      </c>
      <c r="H71" s="9">
        <v>9094.4</v>
      </c>
    </row>
    <row r="72" spans="1:8" x14ac:dyDescent="0.25">
      <c r="A72" s="2" t="s">
        <v>558</v>
      </c>
      <c r="B72" s="2" t="s">
        <v>40</v>
      </c>
      <c r="C72" s="2" t="s">
        <v>41</v>
      </c>
      <c r="D72" s="2" t="s">
        <v>42</v>
      </c>
      <c r="E72" s="2" t="s">
        <v>43</v>
      </c>
      <c r="F72" s="2" t="s">
        <v>56</v>
      </c>
      <c r="G72" s="3">
        <v>44565</v>
      </c>
      <c r="H72" s="9">
        <v>9094.4</v>
      </c>
    </row>
    <row r="73" spans="1:8" x14ac:dyDescent="0.25">
      <c r="A73" s="2" t="s">
        <v>312</v>
      </c>
      <c r="B73" s="2" t="s">
        <v>40</v>
      </c>
      <c r="C73" s="2" t="s">
        <v>41</v>
      </c>
      <c r="D73" s="2" t="s">
        <v>42</v>
      </c>
      <c r="E73" s="2" t="s">
        <v>43</v>
      </c>
      <c r="F73" s="2" t="s">
        <v>56</v>
      </c>
      <c r="G73" s="3">
        <v>44565</v>
      </c>
      <c r="H73" s="9">
        <v>9094.4</v>
      </c>
    </row>
    <row r="74" spans="1:8" x14ac:dyDescent="0.25">
      <c r="A74" s="2" t="s">
        <v>443</v>
      </c>
      <c r="B74" s="2" t="s">
        <v>40</v>
      </c>
      <c r="C74" s="2" t="s">
        <v>41</v>
      </c>
      <c r="D74" s="2" t="s">
        <v>42</v>
      </c>
      <c r="E74" s="2" t="s">
        <v>43</v>
      </c>
      <c r="F74" s="2" t="s">
        <v>56</v>
      </c>
      <c r="G74" s="3">
        <v>44565</v>
      </c>
      <c r="H74" s="9">
        <v>9094.4</v>
      </c>
    </row>
    <row r="75" spans="1:8" x14ac:dyDescent="0.25">
      <c r="A75" s="2" t="s">
        <v>289</v>
      </c>
      <c r="B75" s="2" t="s">
        <v>40</v>
      </c>
      <c r="C75" s="2" t="s">
        <v>41</v>
      </c>
      <c r="D75" s="2" t="s">
        <v>42</v>
      </c>
      <c r="E75" s="2" t="s">
        <v>43</v>
      </c>
      <c r="F75" s="2" t="s">
        <v>62</v>
      </c>
      <c r="G75" s="3">
        <v>44565</v>
      </c>
      <c r="H75" s="9">
        <v>26146.400000000001</v>
      </c>
    </row>
    <row r="76" spans="1:8" x14ac:dyDescent="0.25">
      <c r="A76" s="2" t="s">
        <v>468</v>
      </c>
      <c r="B76" s="2" t="s">
        <v>40</v>
      </c>
      <c r="C76" s="2" t="s">
        <v>41</v>
      </c>
      <c r="D76" s="2" t="s">
        <v>42</v>
      </c>
      <c r="E76" s="2" t="s">
        <v>43</v>
      </c>
      <c r="F76" s="2" t="s">
        <v>62</v>
      </c>
      <c r="G76" s="3">
        <v>44565</v>
      </c>
      <c r="H76" s="9">
        <v>26146.400000000001</v>
      </c>
    </row>
    <row r="77" spans="1:8" x14ac:dyDescent="0.25">
      <c r="A77" s="2" t="s">
        <v>340</v>
      </c>
      <c r="B77" s="2" t="s">
        <v>40</v>
      </c>
      <c r="C77" s="2" t="s">
        <v>41</v>
      </c>
      <c r="D77" s="2" t="s">
        <v>42</v>
      </c>
      <c r="E77" s="2" t="s">
        <v>43</v>
      </c>
      <c r="F77" s="2" t="s">
        <v>62</v>
      </c>
      <c r="G77" s="3">
        <v>44565</v>
      </c>
      <c r="H77" s="9">
        <v>36551.199999999997</v>
      </c>
    </row>
    <row r="78" spans="1:8" x14ac:dyDescent="0.25">
      <c r="A78" s="2" t="s">
        <v>61</v>
      </c>
      <c r="B78" s="2" t="s">
        <v>40</v>
      </c>
      <c r="C78" s="2" t="s">
        <v>41</v>
      </c>
      <c r="D78" s="2" t="s">
        <v>42</v>
      </c>
      <c r="E78" s="2" t="s">
        <v>43</v>
      </c>
      <c r="F78" s="2" t="s">
        <v>62</v>
      </c>
      <c r="G78" s="3">
        <v>44565</v>
      </c>
      <c r="H78" s="9">
        <v>36551.199999999997</v>
      </c>
    </row>
    <row r="79" spans="1:8" x14ac:dyDescent="0.25">
      <c r="A79" s="2" t="s">
        <v>453</v>
      </c>
      <c r="B79" s="2" t="s">
        <v>40</v>
      </c>
      <c r="C79" s="2" t="s">
        <v>41</v>
      </c>
      <c r="D79" s="2" t="s">
        <v>42</v>
      </c>
      <c r="E79" s="2" t="s">
        <v>43</v>
      </c>
      <c r="F79" s="2" t="s">
        <v>56</v>
      </c>
      <c r="G79" s="3">
        <v>44565</v>
      </c>
      <c r="H79" s="9">
        <v>9094.4</v>
      </c>
    </row>
    <row r="80" spans="1:8" x14ac:dyDescent="0.25">
      <c r="A80" s="2" t="s">
        <v>508</v>
      </c>
      <c r="B80" s="2" t="s">
        <v>40</v>
      </c>
      <c r="C80" s="2" t="s">
        <v>41</v>
      </c>
      <c r="D80" s="2" t="s">
        <v>42</v>
      </c>
      <c r="E80" s="2" t="s">
        <v>43</v>
      </c>
      <c r="F80" s="2" t="s">
        <v>56</v>
      </c>
      <c r="G80" s="3">
        <v>44565</v>
      </c>
      <c r="H80" s="9">
        <v>9094.4</v>
      </c>
    </row>
    <row r="81" spans="1:8" x14ac:dyDescent="0.25">
      <c r="A81" s="2" t="s">
        <v>122</v>
      </c>
      <c r="B81" s="2" t="s">
        <v>40</v>
      </c>
      <c r="C81" s="2" t="s">
        <v>41</v>
      </c>
      <c r="D81" s="2" t="s">
        <v>42</v>
      </c>
      <c r="E81" s="2" t="s">
        <v>43</v>
      </c>
      <c r="F81" s="2" t="s">
        <v>123</v>
      </c>
      <c r="G81" s="3">
        <v>44566</v>
      </c>
      <c r="H81" s="9">
        <v>52736.82</v>
      </c>
    </row>
    <row r="82" spans="1:8" x14ac:dyDescent="0.25">
      <c r="A82" s="2" t="s">
        <v>351</v>
      </c>
      <c r="B82" s="2" t="s">
        <v>40</v>
      </c>
      <c r="C82" s="2" t="s">
        <v>41</v>
      </c>
      <c r="D82" s="2" t="s">
        <v>42</v>
      </c>
      <c r="E82" s="2" t="s">
        <v>43</v>
      </c>
      <c r="F82" s="2" t="s">
        <v>123</v>
      </c>
      <c r="G82" s="3">
        <v>44566</v>
      </c>
      <c r="H82" s="9">
        <v>3099</v>
      </c>
    </row>
    <row r="83" spans="1:8" x14ac:dyDescent="0.25">
      <c r="A83" s="2" t="s">
        <v>456</v>
      </c>
      <c r="B83" s="2" t="s">
        <v>40</v>
      </c>
      <c r="C83" s="2" t="s">
        <v>41</v>
      </c>
      <c r="D83" s="2" t="s">
        <v>42</v>
      </c>
      <c r="E83" s="2" t="s">
        <v>43</v>
      </c>
      <c r="F83" s="2" t="s">
        <v>56</v>
      </c>
      <c r="G83" s="3">
        <v>44566</v>
      </c>
      <c r="H83" s="9">
        <v>12224.8</v>
      </c>
    </row>
    <row r="84" spans="1:8" x14ac:dyDescent="0.25">
      <c r="A84" s="2" t="s">
        <v>181</v>
      </c>
      <c r="B84" s="2" t="s">
        <v>40</v>
      </c>
      <c r="C84" s="2" t="s">
        <v>41</v>
      </c>
      <c r="D84" s="2" t="s">
        <v>42</v>
      </c>
      <c r="E84" s="2" t="s">
        <v>43</v>
      </c>
      <c r="F84" s="2" t="s">
        <v>56</v>
      </c>
      <c r="G84" s="3">
        <v>44566</v>
      </c>
      <c r="H84" s="9">
        <v>12224.8</v>
      </c>
    </row>
    <row r="85" spans="1:8" x14ac:dyDescent="0.25">
      <c r="A85" s="2" t="s">
        <v>202</v>
      </c>
      <c r="B85" s="2" t="s">
        <v>40</v>
      </c>
      <c r="C85" s="2" t="s">
        <v>41</v>
      </c>
      <c r="D85" s="2" t="s">
        <v>42</v>
      </c>
      <c r="E85" s="2" t="s">
        <v>43</v>
      </c>
      <c r="F85" s="2" t="s">
        <v>56</v>
      </c>
      <c r="G85" s="3">
        <v>44566</v>
      </c>
      <c r="H85" s="9">
        <v>12224.8</v>
      </c>
    </row>
    <row r="86" spans="1:8" x14ac:dyDescent="0.25">
      <c r="A86" s="2" t="s">
        <v>301</v>
      </c>
      <c r="B86" s="2" t="s">
        <v>40</v>
      </c>
      <c r="C86" s="2" t="s">
        <v>41</v>
      </c>
      <c r="D86" s="2" t="s">
        <v>42</v>
      </c>
      <c r="E86" s="2" t="s">
        <v>43</v>
      </c>
      <c r="F86" s="2" t="s">
        <v>56</v>
      </c>
      <c r="G86" s="3">
        <v>44566</v>
      </c>
      <c r="H86" s="9">
        <v>12224.8</v>
      </c>
    </row>
    <row r="87" spans="1:8" x14ac:dyDescent="0.25">
      <c r="A87" s="2" t="s">
        <v>376</v>
      </c>
      <c r="B87" s="2" t="s">
        <v>40</v>
      </c>
      <c r="C87" s="2" t="s">
        <v>41</v>
      </c>
      <c r="D87" s="2" t="s">
        <v>42</v>
      </c>
      <c r="E87" s="2" t="s">
        <v>43</v>
      </c>
      <c r="F87" s="2" t="s">
        <v>56</v>
      </c>
      <c r="G87" s="3">
        <v>44566</v>
      </c>
      <c r="H87" s="9">
        <v>9094.4</v>
      </c>
    </row>
    <row r="88" spans="1:8" x14ac:dyDescent="0.25">
      <c r="A88" s="2" t="s">
        <v>407</v>
      </c>
      <c r="B88" s="2" t="s">
        <v>40</v>
      </c>
      <c r="C88" s="2" t="s">
        <v>41</v>
      </c>
      <c r="D88" s="2" t="s">
        <v>42</v>
      </c>
      <c r="E88" s="2" t="s">
        <v>43</v>
      </c>
      <c r="F88" s="2" t="s">
        <v>56</v>
      </c>
      <c r="G88" s="3">
        <v>44566</v>
      </c>
      <c r="H88" s="9">
        <v>9094.4</v>
      </c>
    </row>
    <row r="89" spans="1:8" x14ac:dyDescent="0.25">
      <c r="A89" s="2" t="s">
        <v>398</v>
      </c>
      <c r="B89" s="2" t="s">
        <v>40</v>
      </c>
      <c r="C89" s="2" t="s">
        <v>41</v>
      </c>
      <c r="D89" s="2" t="s">
        <v>42</v>
      </c>
      <c r="E89" s="2" t="s">
        <v>43</v>
      </c>
      <c r="F89" s="2" t="s">
        <v>56</v>
      </c>
      <c r="G89" s="3">
        <v>44566</v>
      </c>
      <c r="H89" s="9">
        <v>12224.8</v>
      </c>
    </row>
    <row r="90" spans="1:8" x14ac:dyDescent="0.25">
      <c r="A90" s="2" t="s">
        <v>120</v>
      </c>
      <c r="B90" s="2" t="s">
        <v>40</v>
      </c>
      <c r="C90" s="2" t="s">
        <v>41</v>
      </c>
      <c r="D90" s="2" t="s">
        <v>42</v>
      </c>
      <c r="E90" s="2" t="s">
        <v>43</v>
      </c>
      <c r="F90" s="2" t="s">
        <v>56</v>
      </c>
      <c r="G90" s="3">
        <v>44566</v>
      </c>
      <c r="H90" s="9">
        <v>12224.8</v>
      </c>
    </row>
    <row r="91" spans="1:8" x14ac:dyDescent="0.25">
      <c r="A91" s="2" t="s">
        <v>330</v>
      </c>
      <c r="B91" s="2" t="s">
        <v>40</v>
      </c>
      <c r="C91" s="2" t="s">
        <v>41</v>
      </c>
      <c r="D91" s="2" t="s">
        <v>42</v>
      </c>
      <c r="E91" s="2" t="s">
        <v>43</v>
      </c>
      <c r="F91" s="2" t="s">
        <v>56</v>
      </c>
      <c r="G91" s="3">
        <v>44566</v>
      </c>
      <c r="H91" s="9">
        <v>9094.4</v>
      </c>
    </row>
    <row r="92" spans="1:8" x14ac:dyDescent="0.25">
      <c r="A92" s="2" t="s">
        <v>264</v>
      </c>
      <c r="B92" s="2" t="s">
        <v>40</v>
      </c>
      <c r="C92" s="2" t="s">
        <v>41</v>
      </c>
      <c r="D92" s="2" t="s">
        <v>42</v>
      </c>
      <c r="E92" s="2" t="s">
        <v>43</v>
      </c>
      <c r="F92" s="2" t="s">
        <v>56</v>
      </c>
      <c r="G92" s="3">
        <v>44566</v>
      </c>
      <c r="H92" s="9">
        <v>9094.4</v>
      </c>
    </row>
    <row r="93" spans="1:8" x14ac:dyDescent="0.25">
      <c r="A93" s="2" t="s">
        <v>412</v>
      </c>
      <c r="B93" s="2" t="s">
        <v>40</v>
      </c>
      <c r="C93" s="2" t="s">
        <v>41</v>
      </c>
      <c r="D93" s="2" t="s">
        <v>42</v>
      </c>
      <c r="E93" s="2" t="s">
        <v>43</v>
      </c>
      <c r="F93" s="2" t="s">
        <v>56</v>
      </c>
      <c r="G93" s="3">
        <v>44566</v>
      </c>
      <c r="H93" s="9">
        <v>9094.4</v>
      </c>
    </row>
    <row r="94" spans="1:8" x14ac:dyDescent="0.25">
      <c r="A94" s="2" t="s">
        <v>245</v>
      </c>
      <c r="B94" s="2" t="s">
        <v>40</v>
      </c>
      <c r="C94" s="2" t="s">
        <v>41</v>
      </c>
      <c r="D94" s="2" t="s">
        <v>42</v>
      </c>
      <c r="E94" s="2" t="s">
        <v>43</v>
      </c>
      <c r="F94" s="2" t="s">
        <v>56</v>
      </c>
      <c r="G94" s="3">
        <v>44566</v>
      </c>
      <c r="H94" s="9">
        <v>9094.4</v>
      </c>
    </row>
    <row r="95" spans="1:8" x14ac:dyDescent="0.25">
      <c r="A95" s="2" t="s">
        <v>566</v>
      </c>
      <c r="B95" s="2" t="s">
        <v>40</v>
      </c>
      <c r="C95" s="2" t="s">
        <v>41</v>
      </c>
      <c r="D95" s="2" t="s">
        <v>42</v>
      </c>
      <c r="E95" s="2" t="s">
        <v>43</v>
      </c>
      <c r="F95" s="2" t="s">
        <v>56</v>
      </c>
      <c r="G95" s="3">
        <v>44566</v>
      </c>
      <c r="H95" s="9">
        <v>9094.4</v>
      </c>
    </row>
    <row r="96" spans="1:8" x14ac:dyDescent="0.25">
      <c r="A96" s="2" t="s">
        <v>212</v>
      </c>
      <c r="B96" s="2" t="s">
        <v>40</v>
      </c>
      <c r="C96" s="2" t="s">
        <v>41</v>
      </c>
      <c r="D96" s="2" t="s">
        <v>42</v>
      </c>
      <c r="E96" s="2" t="s">
        <v>43</v>
      </c>
      <c r="F96" s="2" t="s">
        <v>56</v>
      </c>
      <c r="G96" s="3">
        <v>44566</v>
      </c>
      <c r="H96" s="9">
        <v>9094.4</v>
      </c>
    </row>
    <row r="97" spans="1:8" x14ac:dyDescent="0.25">
      <c r="A97" s="2" t="s">
        <v>93</v>
      </c>
      <c r="B97" s="2" t="s">
        <v>40</v>
      </c>
      <c r="C97" s="2" t="s">
        <v>41</v>
      </c>
      <c r="D97" s="2" t="s">
        <v>42</v>
      </c>
      <c r="E97" s="2" t="s">
        <v>43</v>
      </c>
      <c r="F97" s="2" t="s">
        <v>56</v>
      </c>
      <c r="G97" s="3">
        <v>44566</v>
      </c>
      <c r="H97" s="9">
        <v>9094.4</v>
      </c>
    </row>
    <row r="98" spans="1:8" x14ac:dyDescent="0.25">
      <c r="A98" s="2" t="s">
        <v>220</v>
      </c>
      <c r="B98" s="2" t="s">
        <v>40</v>
      </c>
      <c r="C98" s="2" t="s">
        <v>41</v>
      </c>
      <c r="D98" s="2" t="s">
        <v>42</v>
      </c>
      <c r="E98" s="2" t="s">
        <v>43</v>
      </c>
      <c r="F98" s="2" t="s">
        <v>56</v>
      </c>
      <c r="G98" s="3">
        <v>44566</v>
      </c>
      <c r="H98" s="9">
        <v>9094.4</v>
      </c>
    </row>
    <row r="99" spans="1:8" x14ac:dyDescent="0.25">
      <c r="A99" s="2" t="s">
        <v>338</v>
      </c>
      <c r="B99" s="2" t="s">
        <v>40</v>
      </c>
      <c r="C99" s="2" t="s">
        <v>41</v>
      </c>
      <c r="D99" s="2" t="s">
        <v>42</v>
      </c>
      <c r="E99" s="2" t="s">
        <v>43</v>
      </c>
      <c r="F99" s="2" t="s">
        <v>56</v>
      </c>
      <c r="G99" s="3">
        <v>44566</v>
      </c>
      <c r="H99" s="9">
        <v>9094.4</v>
      </c>
    </row>
    <row r="100" spans="1:8" x14ac:dyDescent="0.25">
      <c r="A100" s="2" t="s">
        <v>186</v>
      </c>
      <c r="B100" s="2" t="s">
        <v>40</v>
      </c>
      <c r="C100" s="2" t="s">
        <v>41</v>
      </c>
      <c r="D100" s="2" t="s">
        <v>42</v>
      </c>
      <c r="E100" s="2" t="s">
        <v>43</v>
      </c>
      <c r="F100" s="2" t="s">
        <v>56</v>
      </c>
      <c r="G100" s="3">
        <v>44566</v>
      </c>
      <c r="H100" s="9">
        <v>9094.4</v>
      </c>
    </row>
    <row r="101" spans="1:8" x14ac:dyDescent="0.25">
      <c r="A101" s="2" t="s">
        <v>131</v>
      </c>
      <c r="B101" s="2" t="s">
        <v>40</v>
      </c>
      <c r="C101" s="2" t="s">
        <v>41</v>
      </c>
      <c r="D101" s="2" t="s">
        <v>42</v>
      </c>
      <c r="E101" s="2" t="s">
        <v>43</v>
      </c>
      <c r="F101" s="2" t="s">
        <v>56</v>
      </c>
      <c r="G101" s="3">
        <v>44566</v>
      </c>
      <c r="H101" s="9">
        <v>9094.4</v>
      </c>
    </row>
    <row r="102" spans="1:8" x14ac:dyDescent="0.25">
      <c r="A102" s="2" t="s">
        <v>146</v>
      </c>
      <c r="B102" s="2" t="s">
        <v>40</v>
      </c>
      <c r="C102" s="2" t="s">
        <v>41</v>
      </c>
      <c r="D102" s="2" t="s">
        <v>42</v>
      </c>
      <c r="E102" s="2" t="s">
        <v>43</v>
      </c>
      <c r="F102" s="2" t="s">
        <v>56</v>
      </c>
      <c r="G102" s="3">
        <v>44566</v>
      </c>
      <c r="H102" s="9">
        <v>9094.4</v>
      </c>
    </row>
    <row r="103" spans="1:8" x14ac:dyDescent="0.25">
      <c r="A103" s="2" t="s">
        <v>114</v>
      </c>
      <c r="B103" s="2" t="s">
        <v>40</v>
      </c>
      <c r="C103" s="2" t="s">
        <v>41</v>
      </c>
      <c r="D103" s="2" t="s">
        <v>42</v>
      </c>
      <c r="E103" s="2" t="s">
        <v>43</v>
      </c>
      <c r="F103" s="2" t="s">
        <v>56</v>
      </c>
      <c r="G103" s="3">
        <v>44566</v>
      </c>
      <c r="H103" s="9">
        <v>9094.4</v>
      </c>
    </row>
    <row r="104" spans="1:8" x14ac:dyDescent="0.25">
      <c r="A104" s="2" t="s">
        <v>515</v>
      </c>
      <c r="B104" s="2" t="s">
        <v>40</v>
      </c>
      <c r="C104" s="2" t="s">
        <v>41</v>
      </c>
      <c r="D104" s="2" t="s">
        <v>42</v>
      </c>
      <c r="E104" s="2" t="s">
        <v>43</v>
      </c>
      <c r="F104" s="2" t="s">
        <v>56</v>
      </c>
      <c r="G104" s="3">
        <v>44566</v>
      </c>
      <c r="H104" s="9">
        <v>9094.4</v>
      </c>
    </row>
    <row r="105" spans="1:8" x14ac:dyDescent="0.25">
      <c r="A105" s="2" t="s">
        <v>439</v>
      </c>
      <c r="B105" s="2" t="s">
        <v>40</v>
      </c>
      <c r="C105" s="2" t="s">
        <v>41</v>
      </c>
      <c r="D105" s="2" t="s">
        <v>42</v>
      </c>
      <c r="E105" s="2" t="s">
        <v>43</v>
      </c>
      <c r="F105" s="2" t="s">
        <v>56</v>
      </c>
      <c r="G105" s="3">
        <v>44566</v>
      </c>
      <c r="H105" s="9">
        <v>9094.4</v>
      </c>
    </row>
    <row r="106" spans="1:8" x14ac:dyDescent="0.25">
      <c r="A106" s="2" t="s">
        <v>501</v>
      </c>
      <c r="B106" s="2" t="s">
        <v>40</v>
      </c>
      <c r="C106" s="2" t="s">
        <v>41</v>
      </c>
      <c r="D106" s="2" t="s">
        <v>42</v>
      </c>
      <c r="E106" s="2" t="s">
        <v>43</v>
      </c>
      <c r="F106" s="2" t="s">
        <v>56</v>
      </c>
      <c r="G106" s="3">
        <v>44566</v>
      </c>
      <c r="H106" s="9">
        <v>9094.4</v>
      </c>
    </row>
    <row r="107" spans="1:8" x14ac:dyDescent="0.25">
      <c r="A107" s="2" t="s">
        <v>365</v>
      </c>
      <c r="B107" s="2" t="s">
        <v>40</v>
      </c>
      <c r="C107" s="2" t="s">
        <v>41</v>
      </c>
      <c r="D107" s="2" t="s">
        <v>42</v>
      </c>
      <c r="E107" s="2" t="s">
        <v>43</v>
      </c>
      <c r="F107" s="2" t="s">
        <v>56</v>
      </c>
      <c r="G107" s="3">
        <v>44566</v>
      </c>
      <c r="H107" s="9">
        <v>9094.4</v>
      </c>
    </row>
    <row r="108" spans="1:8" x14ac:dyDescent="0.25">
      <c r="A108" s="2" t="s">
        <v>84</v>
      </c>
      <c r="B108" s="2" t="s">
        <v>40</v>
      </c>
      <c r="C108" s="2" t="s">
        <v>41</v>
      </c>
      <c r="D108" s="2" t="s">
        <v>42</v>
      </c>
      <c r="E108" s="2" t="s">
        <v>43</v>
      </c>
      <c r="F108" s="2" t="s">
        <v>56</v>
      </c>
      <c r="G108" s="3">
        <v>44566</v>
      </c>
      <c r="H108" s="9">
        <v>9094.4</v>
      </c>
    </row>
    <row r="109" spans="1:8" x14ac:dyDescent="0.25">
      <c r="A109" s="2" t="s">
        <v>295</v>
      </c>
      <c r="B109" s="2" t="s">
        <v>40</v>
      </c>
      <c r="C109" s="2" t="s">
        <v>41</v>
      </c>
      <c r="D109" s="2" t="s">
        <v>42</v>
      </c>
      <c r="E109" s="2" t="s">
        <v>43</v>
      </c>
      <c r="F109" s="2" t="s">
        <v>56</v>
      </c>
      <c r="G109" s="3">
        <v>44566</v>
      </c>
      <c r="H109" s="9">
        <v>9094.4</v>
      </c>
    </row>
    <row r="110" spans="1:8" x14ac:dyDescent="0.25">
      <c r="A110" s="2" t="s">
        <v>435</v>
      </c>
      <c r="B110" s="2" t="s">
        <v>40</v>
      </c>
      <c r="C110" s="2" t="s">
        <v>41</v>
      </c>
      <c r="D110" s="2" t="s">
        <v>42</v>
      </c>
      <c r="E110" s="2" t="s">
        <v>43</v>
      </c>
      <c r="F110" s="2" t="s">
        <v>56</v>
      </c>
      <c r="G110" s="3">
        <v>44566</v>
      </c>
      <c r="H110" s="9">
        <v>9094.4</v>
      </c>
    </row>
    <row r="111" spans="1:8" x14ac:dyDescent="0.25">
      <c r="A111" s="2" t="s">
        <v>504</v>
      </c>
      <c r="B111" s="2" t="s">
        <v>40</v>
      </c>
      <c r="C111" s="2" t="s">
        <v>41</v>
      </c>
      <c r="D111" s="2" t="s">
        <v>42</v>
      </c>
      <c r="E111" s="2" t="s">
        <v>43</v>
      </c>
      <c r="F111" s="2" t="s">
        <v>56</v>
      </c>
      <c r="G111" s="3">
        <v>44566</v>
      </c>
      <c r="H111" s="9">
        <v>9094.4</v>
      </c>
    </row>
    <row r="112" spans="1:8" x14ac:dyDescent="0.25">
      <c r="A112" s="2" t="s">
        <v>319</v>
      </c>
      <c r="B112" s="2" t="s">
        <v>40</v>
      </c>
      <c r="C112" s="2" t="s">
        <v>41</v>
      </c>
      <c r="D112" s="2" t="s">
        <v>42</v>
      </c>
      <c r="E112" s="2" t="s">
        <v>43</v>
      </c>
      <c r="F112" s="2" t="s">
        <v>56</v>
      </c>
      <c r="G112" s="3">
        <v>44566</v>
      </c>
      <c r="H112" s="9">
        <v>9094.4</v>
      </c>
    </row>
    <row r="113" spans="1:8" x14ac:dyDescent="0.25">
      <c r="A113" s="2" t="s">
        <v>533</v>
      </c>
      <c r="B113" s="2" t="s">
        <v>40</v>
      </c>
      <c r="C113" s="2" t="s">
        <v>41</v>
      </c>
      <c r="D113" s="2" t="s">
        <v>42</v>
      </c>
      <c r="E113" s="2" t="s">
        <v>43</v>
      </c>
      <c r="F113" s="2" t="s">
        <v>56</v>
      </c>
      <c r="G113" s="3">
        <v>44566</v>
      </c>
      <c r="H113" s="9">
        <v>9094.4</v>
      </c>
    </row>
    <row r="114" spans="1:8" x14ac:dyDescent="0.25">
      <c r="A114" s="2" t="s">
        <v>288</v>
      </c>
      <c r="B114" s="2" t="s">
        <v>40</v>
      </c>
      <c r="C114" s="2" t="s">
        <v>41</v>
      </c>
      <c r="D114" s="2" t="s">
        <v>42</v>
      </c>
      <c r="E114" s="2" t="s">
        <v>43</v>
      </c>
      <c r="F114" s="2" t="s">
        <v>56</v>
      </c>
      <c r="G114" s="3">
        <v>44566</v>
      </c>
      <c r="H114" s="9">
        <v>9094.4</v>
      </c>
    </row>
    <row r="115" spans="1:8" x14ac:dyDescent="0.25">
      <c r="A115" s="2" t="s">
        <v>225</v>
      </c>
      <c r="B115" s="2" t="s">
        <v>40</v>
      </c>
      <c r="C115" s="2" t="s">
        <v>41</v>
      </c>
      <c r="D115" s="2" t="s">
        <v>42</v>
      </c>
      <c r="E115" s="2" t="s">
        <v>43</v>
      </c>
      <c r="F115" s="2" t="s">
        <v>56</v>
      </c>
      <c r="G115" s="3">
        <v>44566</v>
      </c>
      <c r="H115" s="9">
        <v>12224.8</v>
      </c>
    </row>
    <row r="116" spans="1:8" x14ac:dyDescent="0.25">
      <c r="A116" s="2" t="s">
        <v>217</v>
      </c>
      <c r="B116" s="2" t="s">
        <v>40</v>
      </c>
      <c r="C116" s="2" t="s">
        <v>41</v>
      </c>
      <c r="D116" s="2" t="s">
        <v>42</v>
      </c>
      <c r="E116" s="2" t="s">
        <v>43</v>
      </c>
      <c r="F116" s="2" t="s">
        <v>56</v>
      </c>
      <c r="G116" s="3">
        <v>44566</v>
      </c>
      <c r="H116" s="9">
        <v>12224.8</v>
      </c>
    </row>
    <row r="117" spans="1:8" x14ac:dyDescent="0.25">
      <c r="A117" s="2" t="s">
        <v>272</v>
      </c>
      <c r="B117" s="2" t="s">
        <v>40</v>
      </c>
      <c r="C117" s="2" t="s">
        <v>41</v>
      </c>
      <c r="D117" s="2" t="s">
        <v>42</v>
      </c>
      <c r="E117" s="2" t="s">
        <v>43</v>
      </c>
      <c r="F117" s="2" t="s">
        <v>108</v>
      </c>
      <c r="G117" s="3">
        <v>44566</v>
      </c>
      <c r="H117" s="9">
        <v>16296</v>
      </c>
    </row>
    <row r="118" spans="1:8" x14ac:dyDescent="0.25">
      <c r="A118" s="2" t="s">
        <v>470</v>
      </c>
      <c r="B118" s="2" t="s">
        <v>40</v>
      </c>
      <c r="C118" s="2" t="s">
        <v>41</v>
      </c>
      <c r="D118" s="2" t="s">
        <v>42</v>
      </c>
      <c r="E118" s="2" t="s">
        <v>43</v>
      </c>
      <c r="F118" s="2" t="s">
        <v>108</v>
      </c>
      <c r="G118" s="3">
        <v>44566</v>
      </c>
      <c r="H118" s="9">
        <v>16296</v>
      </c>
    </row>
    <row r="119" spans="1:8" x14ac:dyDescent="0.25">
      <c r="A119" s="2" t="s">
        <v>313</v>
      </c>
      <c r="B119" s="2" t="s">
        <v>40</v>
      </c>
      <c r="C119" s="2" t="s">
        <v>41</v>
      </c>
      <c r="D119" s="2" t="s">
        <v>42</v>
      </c>
      <c r="E119" s="2" t="s">
        <v>43</v>
      </c>
      <c r="F119" s="2" t="s">
        <v>56</v>
      </c>
      <c r="G119" s="3">
        <v>44566</v>
      </c>
      <c r="H119" s="9">
        <v>9094.4</v>
      </c>
    </row>
    <row r="120" spans="1:8" x14ac:dyDescent="0.25">
      <c r="A120" s="2" t="s">
        <v>423</v>
      </c>
      <c r="B120" s="2" t="s">
        <v>40</v>
      </c>
      <c r="C120" s="2" t="s">
        <v>41</v>
      </c>
      <c r="D120" s="2" t="s">
        <v>42</v>
      </c>
      <c r="E120" s="2" t="s">
        <v>43</v>
      </c>
      <c r="F120" s="2" t="s">
        <v>56</v>
      </c>
      <c r="G120" s="3">
        <v>44566</v>
      </c>
      <c r="H120" s="9">
        <v>9094.4</v>
      </c>
    </row>
    <row r="121" spans="1:8" x14ac:dyDescent="0.25">
      <c r="A121" s="2" t="s">
        <v>380</v>
      </c>
      <c r="B121" s="2" t="s">
        <v>40</v>
      </c>
      <c r="C121" s="2" t="s">
        <v>41</v>
      </c>
      <c r="D121" s="2" t="s">
        <v>42</v>
      </c>
      <c r="E121" s="2" t="s">
        <v>43</v>
      </c>
      <c r="F121" s="2" t="s">
        <v>56</v>
      </c>
      <c r="G121" s="3">
        <v>44566</v>
      </c>
      <c r="H121" s="9">
        <v>9094.4</v>
      </c>
    </row>
    <row r="122" spans="1:8" x14ac:dyDescent="0.25">
      <c r="A122" s="2" t="s">
        <v>244</v>
      </c>
      <c r="B122" s="2" t="s">
        <v>40</v>
      </c>
      <c r="C122" s="2" t="s">
        <v>41</v>
      </c>
      <c r="D122" s="2" t="s">
        <v>42</v>
      </c>
      <c r="E122" s="2" t="s">
        <v>43</v>
      </c>
      <c r="F122" s="2" t="s">
        <v>56</v>
      </c>
      <c r="G122" s="3">
        <v>44566</v>
      </c>
      <c r="H122" s="9">
        <v>9094.4</v>
      </c>
    </row>
    <row r="123" spans="1:8" x14ac:dyDescent="0.25">
      <c r="A123" s="2" t="s">
        <v>342</v>
      </c>
      <c r="B123" s="2" t="s">
        <v>40</v>
      </c>
      <c r="C123" s="2" t="s">
        <v>41</v>
      </c>
      <c r="D123" s="2" t="s">
        <v>42</v>
      </c>
      <c r="E123" s="2" t="s">
        <v>43</v>
      </c>
      <c r="F123" s="2" t="s">
        <v>44</v>
      </c>
      <c r="G123" s="3">
        <v>44566</v>
      </c>
      <c r="H123" s="9">
        <v>18709.599999999999</v>
      </c>
    </row>
    <row r="124" spans="1:8" x14ac:dyDescent="0.25">
      <c r="A124" s="2" t="s">
        <v>421</v>
      </c>
      <c r="B124" s="2" t="s">
        <v>40</v>
      </c>
      <c r="C124" s="2" t="s">
        <v>41</v>
      </c>
      <c r="D124" s="2" t="s">
        <v>42</v>
      </c>
      <c r="E124" s="2" t="s">
        <v>43</v>
      </c>
      <c r="F124" s="2" t="s">
        <v>44</v>
      </c>
      <c r="G124" s="3">
        <v>44566</v>
      </c>
      <c r="H124" s="9">
        <v>18709.599999999999</v>
      </c>
    </row>
    <row r="125" spans="1:8" x14ac:dyDescent="0.25">
      <c r="A125" s="2" t="s">
        <v>534</v>
      </c>
      <c r="B125" s="2" t="s">
        <v>40</v>
      </c>
      <c r="C125" s="2" t="s">
        <v>41</v>
      </c>
      <c r="D125" s="2" t="s">
        <v>42</v>
      </c>
      <c r="E125" s="2" t="s">
        <v>43</v>
      </c>
      <c r="F125" s="2" t="s">
        <v>44</v>
      </c>
      <c r="G125" s="3">
        <v>44566</v>
      </c>
      <c r="H125" s="9">
        <v>18709.599999999999</v>
      </c>
    </row>
    <row r="126" spans="1:8" x14ac:dyDescent="0.25">
      <c r="A126" s="2" t="s">
        <v>348</v>
      </c>
      <c r="B126" s="2" t="s">
        <v>40</v>
      </c>
      <c r="C126" s="2" t="s">
        <v>41</v>
      </c>
      <c r="D126" s="2" t="s">
        <v>42</v>
      </c>
      <c r="E126" s="2" t="s">
        <v>43</v>
      </c>
      <c r="F126" s="2" t="s">
        <v>44</v>
      </c>
      <c r="G126" s="3">
        <v>44566</v>
      </c>
      <c r="H126" s="9">
        <v>18709.599999999999</v>
      </c>
    </row>
    <row r="127" spans="1:8" x14ac:dyDescent="0.25">
      <c r="A127" s="2" t="s">
        <v>90</v>
      </c>
      <c r="B127" s="2" t="s">
        <v>40</v>
      </c>
      <c r="C127" s="2" t="s">
        <v>41</v>
      </c>
      <c r="D127" s="2" t="s">
        <v>42</v>
      </c>
      <c r="E127" s="2" t="s">
        <v>43</v>
      </c>
      <c r="F127" s="2" t="s">
        <v>62</v>
      </c>
      <c r="G127" s="3">
        <v>44566</v>
      </c>
      <c r="H127" s="9">
        <v>26146.400000000001</v>
      </c>
    </row>
    <row r="128" spans="1:8" x14ac:dyDescent="0.25">
      <c r="A128" s="2" t="s">
        <v>98</v>
      </c>
      <c r="B128" s="2" t="s">
        <v>40</v>
      </c>
      <c r="C128" s="2" t="s">
        <v>41</v>
      </c>
      <c r="D128" s="2" t="s">
        <v>42</v>
      </c>
      <c r="E128" s="2" t="s">
        <v>43</v>
      </c>
      <c r="F128" s="2" t="s">
        <v>62</v>
      </c>
      <c r="G128" s="3">
        <v>44566</v>
      </c>
      <c r="H128" s="9">
        <v>26146.400000000001</v>
      </c>
    </row>
    <row r="129" spans="1:8" x14ac:dyDescent="0.25">
      <c r="A129" s="2" t="s">
        <v>474</v>
      </c>
      <c r="B129" s="2" t="s">
        <v>40</v>
      </c>
      <c r="C129" s="2" t="s">
        <v>41</v>
      </c>
      <c r="D129" s="2" t="s">
        <v>42</v>
      </c>
      <c r="E129" s="2" t="s">
        <v>43</v>
      </c>
      <c r="F129" s="2" t="s">
        <v>44</v>
      </c>
      <c r="G129" s="3">
        <v>44566</v>
      </c>
      <c r="H129" s="9">
        <v>14526.4</v>
      </c>
    </row>
    <row r="130" spans="1:8" x14ac:dyDescent="0.25">
      <c r="A130" s="2" t="s">
        <v>481</v>
      </c>
      <c r="B130" s="2" t="s">
        <v>40</v>
      </c>
      <c r="C130" s="2" t="s">
        <v>41</v>
      </c>
      <c r="D130" s="2" t="s">
        <v>42</v>
      </c>
      <c r="E130" s="2" t="s">
        <v>43</v>
      </c>
      <c r="F130" s="2" t="s">
        <v>44</v>
      </c>
      <c r="G130" s="3">
        <v>44566</v>
      </c>
      <c r="H130" s="9">
        <v>19135.2</v>
      </c>
    </row>
    <row r="131" spans="1:8" x14ac:dyDescent="0.25">
      <c r="A131" s="2" t="s">
        <v>482</v>
      </c>
      <c r="B131" s="2" t="s">
        <v>40</v>
      </c>
      <c r="C131" s="2" t="s">
        <v>41</v>
      </c>
      <c r="D131" s="2" t="s">
        <v>42</v>
      </c>
      <c r="E131" s="2" t="s">
        <v>43</v>
      </c>
      <c r="F131" s="2" t="s">
        <v>44</v>
      </c>
      <c r="G131" s="3">
        <v>44566</v>
      </c>
      <c r="H131" s="9">
        <v>20221.599999999999</v>
      </c>
    </row>
    <row r="132" spans="1:8" x14ac:dyDescent="0.25">
      <c r="A132" s="2" t="s">
        <v>266</v>
      </c>
      <c r="B132" s="2" t="s">
        <v>40</v>
      </c>
      <c r="C132" s="2" t="s">
        <v>41</v>
      </c>
      <c r="D132" s="2" t="s">
        <v>42</v>
      </c>
      <c r="E132" s="2" t="s">
        <v>43</v>
      </c>
      <c r="F132" s="2" t="s">
        <v>44</v>
      </c>
      <c r="G132" s="3">
        <v>44566</v>
      </c>
      <c r="H132" s="9">
        <v>20221.599999999999</v>
      </c>
    </row>
    <row r="133" spans="1:8" x14ac:dyDescent="0.25">
      <c r="A133" s="2" t="s">
        <v>250</v>
      </c>
      <c r="B133" s="2" t="s">
        <v>40</v>
      </c>
      <c r="C133" s="2" t="s">
        <v>41</v>
      </c>
      <c r="D133" s="2" t="s">
        <v>42</v>
      </c>
      <c r="E133" s="2" t="s">
        <v>43</v>
      </c>
      <c r="F133" s="2" t="s">
        <v>44</v>
      </c>
      <c r="G133" s="3">
        <v>44566</v>
      </c>
      <c r="H133" s="9">
        <v>26079.200000000001</v>
      </c>
    </row>
    <row r="134" spans="1:8" x14ac:dyDescent="0.25">
      <c r="A134" s="2" t="s">
        <v>315</v>
      </c>
      <c r="B134" s="2" t="s">
        <v>40</v>
      </c>
      <c r="C134" s="2" t="s">
        <v>41</v>
      </c>
      <c r="D134" s="2" t="s">
        <v>42</v>
      </c>
      <c r="E134" s="2" t="s">
        <v>43</v>
      </c>
      <c r="F134" s="2" t="s">
        <v>44</v>
      </c>
      <c r="G134" s="3">
        <v>44566</v>
      </c>
      <c r="H134" s="9">
        <v>26079.200000000001</v>
      </c>
    </row>
    <row r="135" spans="1:8" x14ac:dyDescent="0.25">
      <c r="A135" s="2" t="s">
        <v>168</v>
      </c>
      <c r="B135" s="2" t="s">
        <v>40</v>
      </c>
      <c r="C135" s="2" t="s">
        <v>41</v>
      </c>
      <c r="D135" s="2" t="s">
        <v>42</v>
      </c>
      <c r="E135" s="2" t="s">
        <v>43</v>
      </c>
      <c r="F135" s="2" t="s">
        <v>56</v>
      </c>
      <c r="G135" s="3">
        <v>44566</v>
      </c>
      <c r="H135" s="9">
        <v>9094.4</v>
      </c>
    </row>
    <row r="136" spans="1:8" x14ac:dyDescent="0.25">
      <c r="A136" s="2" t="s">
        <v>524</v>
      </c>
      <c r="B136" s="2" t="s">
        <v>40</v>
      </c>
      <c r="C136" s="2" t="s">
        <v>41</v>
      </c>
      <c r="D136" s="2" t="s">
        <v>42</v>
      </c>
      <c r="E136" s="2" t="s">
        <v>43</v>
      </c>
      <c r="F136" s="2" t="s">
        <v>56</v>
      </c>
      <c r="G136" s="3">
        <v>44566</v>
      </c>
      <c r="H136" s="9">
        <v>9094.4</v>
      </c>
    </row>
    <row r="137" spans="1:8" x14ac:dyDescent="0.25">
      <c r="A137" s="2" t="s">
        <v>406</v>
      </c>
      <c r="B137" s="2" t="s">
        <v>40</v>
      </c>
      <c r="C137" s="2" t="s">
        <v>41</v>
      </c>
      <c r="D137" s="2" t="s">
        <v>42</v>
      </c>
      <c r="E137" s="2" t="s">
        <v>43</v>
      </c>
      <c r="F137" s="2" t="s">
        <v>56</v>
      </c>
      <c r="G137" s="3">
        <v>44566</v>
      </c>
      <c r="H137" s="9">
        <v>9094.4</v>
      </c>
    </row>
    <row r="138" spans="1:8" x14ac:dyDescent="0.25">
      <c r="A138" s="2" t="s">
        <v>454</v>
      </c>
      <c r="B138" s="2" t="s">
        <v>40</v>
      </c>
      <c r="C138" s="2" t="s">
        <v>41</v>
      </c>
      <c r="D138" s="2" t="s">
        <v>42</v>
      </c>
      <c r="E138" s="2" t="s">
        <v>43</v>
      </c>
      <c r="F138" s="2" t="s">
        <v>56</v>
      </c>
      <c r="G138" s="3">
        <v>44566</v>
      </c>
      <c r="H138" s="9">
        <v>9094.4</v>
      </c>
    </row>
    <row r="139" spans="1:8" x14ac:dyDescent="0.25">
      <c r="A139" s="2" t="s">
        <v>102</v>
      </c>
      <c r="B139" s="2" t="s">
        <v>40</v>
      </c>
      <c r="C139" s="2" t="s">
        <v>41</v>
      </c>
      <c r="D139" s="2" t="s">
        <v>42</v>
      </c>
      <c r="E139" s="2" t="s">
        <v>43</v>
      </c>
      <c r="F139" s="2" t="s">
        <v>62</v>
      </c>
      <c r="G139" s="3">
        <v>44567</v>
      </c>
      <c r="H139" s="9">
        <v>61510.400000000001</v>
      </c>
    </row>
    <row r="140" spans="1:8" x14ac:dyDescent="0.25">
      <c r="A140" s="2" t="s">
        <v>116</v>
      </c>
      <c r="B140" s="2" t="s">
        <v>40</v>
      </c>
      <c r="C140" s="2" t="s">
        <v>41</v>
      </c>
      <c r="D140" s="2" t="s">
        <v>42</v>
      </c>
      <c r="E140" s="2" t="s">
        <v>43</v>
      </c>
      <c r="F140" s="2" t="s">
        <v>62</v>
      </c>
      <c r="G140" s="3">
        <v>44567</v>
      </c>
      <c r="H140" s="9">
        <v>52292.800000000003</v>
      </c>
    </row>
    <row r="141" spans="1:8" x14ac:dyDescent="0.25">
      <c r="A141" s="2" t="s">
        <v>304</v>
      </c>
      <c r="B141" s="2" t="s">
        <v>40</v>
      </c>
      <c r="C141" s="2" t="s">
        <v>41</v>
      </c>
      <c r="D141" s="2" t="s">
        <v>42</v>
      </c>
      <c r="E141" s="2" t="s">
        <v>43</v>
      </c>
      <c r="F141" s="2" t="s">
        <v>62</v>
      </c>
      <c r="G141" s="3">
        <v>44567</v>
      </c>
      <c r="H141" s="9">
        <v>74390.399999999994</v>
      </c>
    </row>
    <row r="142" spans="1:8" x14ac:dyDescent="0.25">
      <c r="A142" s="2" t="s">
        <v>290</v>
      </c>
      <c r="B142" s="2" t="s">
        <v>40</v>
      </c>
      <c r="C142" s="2" t="s">
        <v>41</v>
      </c>
      <c r="D142" s="2" t="s">
        <v>42</v>
      </c>
      <c r="E142" s="2" t="s">
        <v>43</v>
      </c>
      <c r="F142" s="2" t="s">
        <v>62</v>
      </c>
      <c r="G142" s="3">
        <v>44567</v>
      </c>
      <c r="H142" s="9">
        <v>52292.800000000003</v>
      </c>
    </row>
    <row r="143" spans="1:8" x14ac:dyDescent="0.25">
      <c r="A143" s="2" t="s">
        <v>298</v>
      </c>
      <c r="B143" s="2" t="s">
        <v>40</v>
      </c>
      <c r="C143" s="2" t="s">
        <v>41</v>
      </c>
      <c r="D143" s="2" t="s">
        <v>42</v>
      </c>
      <c r="E143" s="2" t="s">
        <v>43</v>
      </c>
      <c r="F143" s="2" t="s">
        <v>62</v>
      </c>
      <c r="G143" s="3">
        <v>44567</v>
      </c>
      <c r="H143" s="9">
        <v>73102.399999999994</v>
      </c>
    </row>
    <row r="144" spans="1:8" x14ac:dyDescent="0.25">
      <c r="A144" s="2" t="s">
        <v>535</v>
      </c>
      <c r="B144" s="2" t="s">
        <v>40</v>
      </c>
      <c r="C144" s="2" t="s">
        <v>41</v>
      </c>
      <c r="D144" s="2" t="s">
        <v>42</v>
      </c>
      <c r="E144" s="2" t="s">
        <v>43</v>
      </c>
      <c r="F144" s="2" t="s">
        <v>62</v>
      </c>
      <c r="G144" s="3">
        <v>44567</v>
      </c>
      <c r="H144" s="9">
        <v>10440</v>
      </c>
    </row>
    <row r="145" spans="1:8" x14ac:dyDescent="0.25">
      <c r="A145" s="2" t="s">
        <v>479</v>
      </c>
      <c r="B145" s="2" t="s">
        <v>40</v>
      </c>
      <c r="C145" s="2" t="s">
        <v>41</v>
      </c>
      <c r="D145" s="2" t="s">
        <v>42</v>
      </c>
      <c r="E145" s="2" t="s">
        <v>43</v>
      </c>
      <c r="F145" s="2" t="s">
        <v>62</v>
      </c>
      <c r="G145" s="3">
        <v>44567</v>
      </c>
      <c r="H145" s="9">
        <v>10440</v>
      </c>
    </row>
    <row r="146" spans="1:8" x14ac:dyDescent="0.25">
      <c r="A146" s="2" t="s">
        <v>448</v>
      </c>
      <c r="B146" s="2" t="s">
        <v>40</v>
      </c>
      <c r="C146" s="2" t="s">
        <v>41</v>
      </c>
      <c r="D146" s="2" t="s">
        <v>42</v>
      </c>
      <c r="E146" s="2" t="s">
        <v>43</v>
      </c>
      <c r="F146" s="2" t="s">
        <v>56</v>
      </c>
      <c r="G146" s="3">
        <v>44567</v>
      </c>
      <c r="H146" s="9">
        <v>9094.4</v>
      </c>
    </row>
    <row r="147" spans="1:8" x14ac:dyDescent="0.25">
      <c r="A147" s="2" t="s">
        <v>88</v>
      </c>
      <c r="B147" s="2" t="s">
        <v>40</v>
      </c>
      <c r="C147" s="2" t="s">
        <v>41</v>
      </c>
      <c r="D147" s="2" t="s">
        <v>42</v>
      </c>
      <c r="E147" s="2" t="s">
        <v>43</v>
      </c>
      <c r="F147" s="2" t="s">
        <v>56</v>
      </c>
      <c r="G147" s="3">
        <v>44567</v>
      </c>
      <c r="H147" s="9">
        <v>9094.4</v>
      </c>
    </row>
    <row r="148" spans="1:8" x14ac:dyDescent="0.25">
      <c r="A148" s="2" t="s">
        <v>547</v>
      </c>
      <c r="B148" s="2" t="s">
        <v>40</v>
      </c>
      <c r="C148" s="2" t="s">
        <v>41</v>
      </c>
      <c r="D148" s="2" t="s">
        <v>42</v>
      </c>
      <c r="E148" s="2" t="s">
        <v>43</v>
      </c>
      <c r="F148" s="2" t="s">
        <v>56</v>
      </c>
      <c r="G148" s="3">
        <v>44567</v>
      </c>
      <c r="H148" s="9">
        <v>12224.8</v>
      </c>
    </row>
    <row r="149" spans="1:8" x14ac:dyDescent="0.25">
      <c r="A149" s="2" t="s">
        <v>148</v>
      </c>
      <c r="B149" s="2" t="s">
        <v>40</v>
      </c>
      <c r="C149" s="2" t="s">
        <v>41</v>
      </c>
      <c r="D149" s="2" t="s">
        <v>42</v>
      </c>
      <c r="E149" s="2" t="s">
        <v>43</v>
      </c>
      <c r="F149" s="2" t="s">
        <v>56</v>
      </c>
      <c r="G149" s="3">
        <v>44567</v>
      </c>
      <c r="H149" s="9">
        <v>12224.8</v>
      </c>
    </row>
    <row r="150" spans="1:8" x14ac:dyDescent="0.25">
      <c r="A150" s="2" t="s">
        <v>226</v>
      </c>
      <c r="B150" s="2" t="s">
        <v>40</v>
      </c>
      <c r="C150" s="2" t="s">
        <v>41</v>
      </c>
      <c r="D150" s="2" t="s">
        <v>42</v>
      </c>
      <c r="E150" s="2" t="s">
        <v>43</v>
      </c>
      <c r="F150" s="2" t="s">
        <v>56</v>
      </c>
      <c r="G150" s="3">
        <v>44567</v>
      </c>
      <c r="H150" s="9">
        <v>9094.4</v>
      </c>
    </row>
    <row r="151" spans="1:8" x14ac:dyDescent="0.25">
      <c r="A151" s="2" t="s">
        <v>450</v>
      </c>
      <c r="B151" s="2" t="s">
        <v>40</v>
      </c>
      <c r="C151" s="2" t="s">
        <v>41</v>
      </c>
      <c r="D151" s="2" t="s">
        <v>42</v>
      </c>
      <c r="E151" s="2" t="s">
        <v>43</v>
      </c>
      <c r="F151" s="2" t="s">
        <v>56</v>
      </c>
      <c r="G151" s="3">
        <v>44567</v>
      </c>
      <c r="H151" s="9">
        <v>9094.4</v>
      </c>
    </row>
    <row r="152" spans="1:8" x14ac:dyDescent="0.25">
      <c r="A152" s="2" t="s">
        <v>242</v>
      </c>
      <c r="B152" s="2" t="s">
        <v>40</v>
      </c>
      <c r="C152" s="2" t="s">
        <v>41</v>
      </c>
      <c r="D152" s="2" t="s">
        <v>42</v>
      </c>
      <c r="E152" s="2" t="s">
        <v>43</v>
      </c>
      <c r="F152" s="2" t="s">
        <v>56</v>
      </c>
      <c r="G152" s="3">
        <v>44567</v>
      </c>
      <c r="H152" s="9">
        <v>9094.4</v>
      </c>
    </row>
    <row r="153" spans="1:8" x14ac:dyDescent="0.25">
      <c r="A153" s="2" t="s">
        <v>273</v>
      </c>
      <c r="B153" s="2" t="s">
        <v>40</v>
      </c>
      <c r="C153" s="2" t="s">
        <v>41</v>
      </c>
      <c r="D153" s="2" t="s">
        <v>42</v>
      </c>
      <c r="E153" s="2" t="s">
        <v>43</v>
      </c>
      <c r="F153" s="2" t="s">
        <v>56</v>
      </c>
      <c r="G153" s="3">
        <v>44567</v>
      </c>
      <c r="H153" s="9">
        <v>9094.4</v>
      </c>
    </row>
    <row r="154" spans="1:8" x14ac:dyDescent="0.25">
      <c r="A154" s="2" t="s">
        <v>183</v>
      </c>
      <c r="B154" s="2" t="s">
        <v>40</v>
      </c>
      <c r="C154" s="2" t="s">
        <v>41</v>
      </c>
      <c r="D154" s="2" t="s">
        <v>42</v>
      </c>
      <c r="E154" s="2" t="s">
        <v>43</v>
      </c>
      <c r="F154" s="2" t="s">
        <v>56</v>
      </c>
      <c r="G154" s="3">
        <v>44567</v>
      </c>
      <c r="H154" s="9">
        <v>9094.4</v>
      </c>
    </row>
    <row r="155" spans="1:8" x14ac:dyDescent="0.25">
      <c r="A155" s="2" t="s">
        <v>258</v>
      </c>
      <c r="B155" s="2" t="s">
        <v>40</v>
      </c>
      <c r="C155" s="2" t="s">
        <v>41</v>
      </c>
      <c r="D155" s="2" t="s">
        <v>42</v>
      </c>
      <c r="E155" s="2" t="s">
        <v>43</v>
      </c>
      <c r="F155" s="2" t="s">
        <v>56</v>
      </c>
      <c r="G155" s="3">
        <v>44567</v>
      </c>
      <c r="H155" s="9">
        <v>9094.4</v>
      </c>
    </row>
    <row r="156" spans="1:8" x14ac:dyDescent="0.25">
      <c r="A156" s="2" t="s">
        <v>345</v>
      </c>
      <c r="B156" s="2" t="s">
        <v>40</v>
      </c>
      <c r="C156" s="2" t="s">
        <v>41</v>
      </c>
      <c r="D156" s="2" t="s">
        <v>42</v>
      </c>
      <c r="E156" s="2" t="s">
        <v>43</v>
      </c>
      <c r="F156" s="2" t="s">
        <v>56</v>
      </c>
      <c r="G156" s="3">
        <v>44567</v>
      </c>
      <c r="H156" s="9">
        <v>9094.4</v>
      </c>
    </row>
    <row r="157" spans="1:8" x14ac:dyDescent="0.25">
      <c r="A157" s="2" t="s">
        <v>66</v>
      </c>
      <c r="B157" s="2" t="s">
        <v>40</v>
      </c>
      <c r="C157" s="2" t="s">
        <v>41</v>
      </c>
      <c r="D157" s="2" t="s">
        <v>42</v>
      </c>
      <c r="E157" s="2" t="s">
        <v>43</v>
      </c>
      <c r="F157" s="2" t="s">
        <v>56</v>
      </c>
      <c r="G157" s="3">
        <v>44567</v>
      </c>
      <c r="H157" s="9">
        <v>9094.4</v>
      </c>
    </row>
    <row r="158" spans="1:8" x14ac:dyDescent="0.25">
      <c r="A158" s="2" t="s">
        <v>368</v>
      </c>
      <c r="B158" s="2" t="s">
        <v>40</v>
      </c>
      <c r="C158" s="2" t="s">
        <v>41</v>
      </c>
      <c r="D158" s="2" t="s">
        <v>42</v>
      </c>
      <c r="E158" s="2" t="s">
        <v>43</v>
      </c>
      <c r="F158" s="2" t="s">
        <v>56</v>
      </c>
      <c r="G158" s="3">
        <v>44567</v>
      </c>
      <c r="H158" s="9">
        <v>12224.8</v>
      </c>
    </row>
    <row r="159" spans="1:8" x14ac:dyDescent="0.25">
      <c r="A159" s="2" t="s">
        <v>383</v>
      </c>
      <c r="B159" s="2" t="s">
        <v>40</v>
      </c>
      <c r="C159" s="2" t="s">
        <v>41</v>
      </c>
      <c r="D159" s="2" t="s">
        <v>42</v>
      </c>
      <c r="E159" s="2" t="s">
        <v>43</v>
      </c>
      <c r="F159" s="2" t="s">
        <v>56</v>
      </c>
      <c r="G159" s="3">
        <v>44567</v>
      </c>
      <c r="H159" s="9">
        <v>12224.8</v>
      </c>
    </row>
    <row r="160" spans="1:8" x14ac:dyDescent="0.25">
      <c r="A160" s="2" t="s">
        <v>538</v>
      </c>
      <c r="B160" s="2" t="s">
        <v>40</v>
      </c>
      <c r="C160" s="2" t="s">
        <v>41</v>
      </c>
      <c r="D160" s="2" t="s">
        <v>42</v>
      </c>
      <c r="E160" s="2" t="s">
        <v>43</v>
      </c>
      <c r="F160" s="2" t="s">
        <v>56</v>
      </c>
      <c r="G160" s="3">
        <v>44567</v>
      </c>
      <c r="H160" s="9">
        <v>12224.8</v>
      </c>
    </row>
    <row r="161" spans="1:8" x14ac:dyDescent="0.25">
      <c r="A161" s="2" t="s">
        <v>321</v>
      </c>
      <c r="B161" s="2" t="s">
        <v>40</v>
      </c>
      <c r="C161" s="2" t="s">
        <v>41</v>
      </c>
      <c r="D161" s="2" t="s">
        <v>42</v>
      </c>
      <c r="E161" s="2" t="s">
        <v>43</v>
      </c>
      <c r="F161" s="2" t="s">
        <v>56</v>
      </c>
      <c r="G161" s="3">
        <v>44567</v>
      </c>
      <c r="H161" s="9">
        <v>12224.8</v>
      </c>
    </row>
    <row r="162" spans="1:8" x14ac:dyDescent="0.25">
      <c r="A162" s="2" t="s">
        <v>529</v>
      </c>
      <c r="B162" s="2" t="s">
        <v>40</v>
      </c>
      <c r="C162" s="2" t="s">
        <v>41</v>
      </c>
      <c r="D162" s="2" t="s">
        <v>42</v>
      </c>
      <c r="E162" s="2" t="s">
        <v>43</v>
      </c>
      <c r="F162" s="2" t="s">
        <v>56</v>
      </c>
      <c r="G162" s="3">
        <v>44567</v>
      </c>
      <c r="H162" s="9">
        <v>9094.4</v>
      </c>
    </row>
    <row r="163" spans="1:8" x14ac:dyDescent="0.25">
      <c r="A163" s="2" t="s">
        <v>278</v>
      </c>
      <c r="B163" s="2" t="s">
        <v>40</v>
      </c>
      <c r="C163" s="2" t="s">
        <v>41</v>
      </c>
      <c r="D163" s="2" t="s">
        <v>42</v>
      </c>
      <c r="E163" s="2" t="s">
        <v>43</v>
      </c>
      <c r="F163" s="2" t="s">
        <v>56</v>
      </c>
      <c r="G163" s="3">
        <v>44567</v>
      </c>
      <c r="H163" s="9">
        <v>9094.4</v>
      </c>
    </row>
    <row r="164" spans="1:8" x14ac:dyDescent="0.25">
      <c r="A164" s="2" t="s">
        <v>459</v>
      </c>
      <c r="B164" s="2" t="s">
        <v>40</v>
      </c>
      <c r="C164" s="2" t="s">
        <v>41</v>
      </c>
      <c r="D164" s="2" t="s">
        <v>42</v>
      </c>
      <c r="E164" s="2" t="s">
        <v>43</v>
      </c>
      <c r="F164" s="2" t="s">
        <v>56</v>
      </c>
      <c r="G164" s="3">
        <v>44567</v>
      </c>
      <c r="H164" s="9">
        <v>9094.4</v>
      </c>
    </row>
    <row r="165" spans="1:8" x14ac:dyDescent="0.25">
      <c r="A165" s="2" t="s">
        <v>486</v>
      </c>
      <c r="B165" s="2" t="s">
        <v>40</v>
      </c>
      <c r="C165" s="2" t="s">
        <v>41</v>
      </c>
      <c r="D165" s="2" t="s">
        <v>42</v>
      </c>
      <c r="E165" s="2" t="s">
        <v>43</v>
      </c>
      <c r="F165" s="2" t="s">
        <v>56</v>
      </c>
      <c r="G165" s="3">
        <v>44567</v>
      </c>
      <c r="H165" s="9">
        <v>9094.4</v>
      </c>
    </row>
    <row r="166" spans="1:8" x14ac:dyDescent="0.25">
      <c r="A166" s="2" t="s">
        <v>429</v>
      </c>
      <c r="B166" s="2" t="s">
        <v>40</v>
      </c>
      <c r="C166" s="2" t="s">
        <v>41</v>
      </c>
      <c r="D166" s="2" t="s">
        <v>42</v>
      </c>
      <c r="E166" s="2" t="s">
        <v>43</v>
      </c>
      <c r="F166" s="2" t="s">
        <v>56</v>
      </c>
      <c r="G166" s="3">
        <v>44567</v>
      </c>
      <c r="H166" s="9">
        <v>9094.4</v>
      </c>
    </row>
    <row r="167" spans="1:8" x14ac:dyDescent="0.25">
      <c r="A167" s="2" t="s">
        <v>520</v>
      </c>
      <c r="B167" s="2" t="s">
        <v>40</v>
      </c>
      <c r="C167" s="2" t="s">
        <v>41</v>
      </c>
      <c r="D167" s="2" t="s">
        <v>42</v>
      </c>
      <c r="E167" s="2" t="s">
        <v>43</v>
      </c>
      <c r="F167" s="2" t="s">
        <v>56</v>
      </c>
      <c r="G167" s="3">
        <v>44567</v>
      </c>
      <c r="H167" s="9">
        <v>9094.4</v>
      </c>
    </row>
    <row r="168" spans="1:8" x14ac:dyDescent="0.25">
      <c r="A168" s="2" t="s">
        <v>91</v>
      </c>
      <c r="B168" s="2" t="s">
        <v>40</v>
      </c>
      <c r="C168" s="2" t="s">
        <v>41</v>
      </c>
      <c r="D168" s="2" t="s">
        <v>42</v>
      </c>
      <c r="E168" s="2" t="s">
        <v>43</v>
      </c>
      <c r="F168" s="2" t="s">
        <v>44</v>
      </c>
      <c r="G168" s="3">
        <v>44567</v>
      </c>
      <c r="H168" s="9">
        <v>26079.200000000001</v>
      </c>
    </row>
    <row r="169" spans="1:8" x14ac:dyDescent="0.25">
      <c r="A169" s="2" t="s">
        <v>72</v>
      </c>
      <c r="B169" s="2" t="s">
        <v>40</v>
      </c>
      <c r="C169" s="2" t="s">
        <v>41</v>
      </c>
      <c r="D169" s="2" t="s">
        <v>42</v>
      </c>
      <c r="E169" s="2" t="s">
        <v>43</v>
      </c>
      <c r="F169" s="2" t="s">
        <v>44</v>
      </c>
      <c r="G169" s="3">
        <v>44567</v>
      </c>
      <c r="H169" s="9">
        <v>26079.200000000001</v>
      </c>
    </row>
    <row r="170" spans="1:8" x14ac:dyDescent="0.25">
      <c r="A170" s="2" t="s">
        <v>333</v>
      </c>
      <c r="B170" s="2" t="s">
        <v>40</v>
      </c>
      <c r="C170" s="2" t="s">
        <v>41</v>
      </c>
      <c r="D170" s="2" t="s">
        <v>42</v>
      </c>
      <c r="E170" s="2" t="s">
        <v>43</v>
      </c>
      <c r="F170" s="2" t="s">
        <v>56</v>
      </c>
      <c r="G170" s="3">
        <v>44567</v>
      </c>
      <c r="H170" s="9">
        <v>9094.4</v>
      </c>
    </row>
    <row r="171" spans="1:8" x14ac:dyDescent="0.25">
      <c r="A171" s="2" t="s">
        <v>469</v>
      </c>
      <c r="B171" s="2" t="s">
        <v>40</v>
      </c>
      <c r="C171" s="2" t="s">
        <v>41</v>
      </c>
      <c r="D171" s="2" t="s">
        <v>42</v>
      </c>
      <c r="E171" s="2" t="s">
        <v>43</v>
      </c>
      <c r="F171" s="2" t="s">
        <v>56</v>
      </c>
      <c r="G171" s="3">
        <v>44567</v>
      </c>
      <c r="H171" s="9">
        <v>9094.4</v>
      </c>
    </row>
    <row r="172" spans="1:8" x14ac:dyDescent="0.25">
      <c r="A172" s="2" t="s">
        <v>513</v>
      </c>
      <c r="B172" s="2" t="s">
        <v>40</v>
      </c>
      <c r="C172" s="2" t="s">
        <v>41</v>
      </c>
      <c r="D172" s="2" t="s">
        <v>42</v>
      </c>
      <c r="E172" s="2" t="s">
        <v>43</v>
      </c>
      <c r="F172" s="2" t="s">
        <v>56</v>
      </c>
      <c r="G172" s="3">
        <v>44567</v>
      </c>
      <c r="H172" s="9">
        <v>9094.4</v>
      </c>
    </row>
    <row r="173" spans="1:8" x14ac:dyDescent="0.25">
      <c r="A173" s="2" t="s">
        <v>341</v>
      </c>
      <c r="B173" s="2" t="s">
        <v>40</v>
      </c>
      <c r="C173" s="2" t="s">
        <v>41</v>
      </c>
      <c r="D173" s="2" t="s">
        <v>42</v>
      </c>
      <c r="E173" s="2" t="s">
        <v>43</v>
      </c>
      <c r="F173" s="2" t="s">
        <v>56</v>
      </c>
      <c r="G173" s="3">
        <v>44567</v>
      </c>
      <c r="H173" s="9">
        <v>9094.4</v>
      </c>
    </row>
    <row r="174" spans="1:8" x14ac:dyDescent="0.25">
      <c r="A174" s="2" t="s">
        <v>316</v>
      </c>
      <c r="B174" s="2" t="s">
        <v>40</v>
      </c>
      <c r="C174" s="2" t="s">
        <v>41</v>
      </c>
      <c r="D174" s="2" t="s">
        <v>42</v>
      </c>
      <c r="E174" s="2" t="s">
        <v>43</v>
      </c>
      <c r="F174" s="2" t="s">
        <v>56</v>
      </c>
      <c r="G174" s="3">
        <v>44567</v>
      </c>
      <c r="H174" s="9">
        <v>9094.4</v>
      </c>
    </row>
    <row r="175" spans="1:8" x14ac:dyDescent="0.25">
      <c r="A175" s="2" t="s">
        <v>498</v>
      </c>
      <c r="B175" s="2" t="s">
        <v>40</v>
      </c>
      <c r="C175" s="2" t="s">
        <v>41</v>
      </c>
      <c r="D175" s="2" t="s">
        <v>42</v>
      </c>
      <c r="E175" s="2" t="s">
        <v>43</v>
      </c>
      <c r="F175" s="2" t="s">
        <v>56</v>
      </c>
      <c r="G175" s="3">
        <v>44567</v>
      </c>
      <c r="H175" s="9">
        <v>9094.4</v>
      </c>
    </row>
    <row r="176" spans="1:8" x14ac:dyDescent="0.25">
      <c r="A176" s="2" t="s">
        <v>404</v>
      </c>
      <c r="B176" s="2" t="s">
        <v>40</v>
      </c>
      <c r="C176" s="2" t="s">
        <v>41</v>
      </c>
      <c r="D176" s="2" t="s">
        <v>42</v>
      </c>
      <c r="E176" s="2" t="s">
        <v>43</v>
      </c>
      <c r="F176" s="2" t="s">
        <v>56</v>
      </c>
      <c r="G176" s="3">
        <v>44567</v>
      </c>
      <c r="H176" s="9">
        <v>9094.4</v>
      </c>
    </row>
    <row r="177" spans="1:8" x14ac:dyDescent="0.25">
      <c r="A177" s="2" t="s">
        <v>281</v>
      </c>
      <c r="B177" s="2" t="s">
        <v>40</v>
      </c>
      <c r="C177" s="2" t="s">
        <v>41</v>
      </c>
      <c r="D177" s="2" t="s">
        <v>42</v>
      </c>
      <c r="E177" s="2" t="s">
        <v>43</v>
      </c>
      <c r="F177" s="2" t="s">
        <v>56</v>
      </c>
      <c r="G177" s="3">
        <v>44567</v>
      </c>
      <c r="H177" s="9">
        <v>9094.4</v>
      </c>
    </row>
    <row r="178" spans="1:8" x14ac:dyDescent="0.25">
      <c r="A178" s="2" t="s">
        <v>130</v>
      </c>
      <c r="B178" s="2" t="s">
        <v>40</v>
      </c>
      <c r="C178" s="2" t="s">
        <v>41</v>
      </c>
      <c r="D178" s="2" t="s">
        <v>42</v>
      </c>
      <c r="E178" s="2" t="s">
        <v>43</v>
      </c>
      <c r="F178" s="2" t="s">
        <v>44</v>
      </c>
      <c r="G178" s="3">
        <v>44567</v>
      </c>
      <c r="H178" s="9">
        <v>18709.599999999999</v>
      </c>
    </row>
    <row r="179" spans="1:8" x14ac:dyDescent="0.25">
      <c r="A179" s="2" t="s">
        <v>500</v>
      </c>
      <c r="B179" s="2" t="s">
        <v>40</v>
      </c>
      <c r="C179" s="2" t="s">
        <v>41</v>
      </c>
      <c r="D179" s="2" t="s">
        <v>42</v>
      </c>
      <c r="E179" s="2" t="s">
        <v>43</v>
      </c>
      <c r="F179" s="2" t="s">
        <v>44</v>
      </c>
      <c r="G179" s="3">
        <v>44567</v>
      </c>
      <c r="H179" s="9">
        <v>18709.599999999999</v>
      </c>
    </row>
    <row r="180" spans="1:8" x14ac:dyDescent="0.25">
      <c r="A180" s="2" t="s">
        <v>283</v>
      </c>
      <c r="B180" s="2" t="s">
        <v>40</v>
      </c>
      <c r="C180" s="2" t="s">
        <v>41</v>
      </c>
      <c r="D180" s="2" t="s">
        <v>42</v>
      </c>
      <c r="E180" s="2" t="s">
        <v>43</v>
      </c>
      <c r="F180" s="2" t="s">
        <v>56</v>
      </c>
      <c r="G180" s="3">
        <v>44568</v>
      </c>
      <c r="H180" s="9">
        <v>10440</v>
      </c>
    </row>
    <row r="181" spans="1:8" x14ac:dyDescent="0.25">
      <c r="A181" s="2" t="s">
        <v>175</v>
      </c>
      <c r="B181" s="2" t="s">
        <v>40</v>
      </c>
      <c r="C181" s="2" t="s">
        <v>41</v>
      </c>
      <c r="D181" s="2" t="s">
        <v>42</v>
      </c>
      <c r="E181" s="2" t="s">
        <v>43</v>
      </c>
      <c r="F181" s="2" t="s">
        <v>74</v>
      </c>
      <c r="G181" s="3">
        <v>44568</v>
      </c>
      <c r="H181" s="9">
        <v>57371.01</v>
      </c>
    </row>
    <row r="182" spans="1:8" x14ac:dyDescent="0.25">
      <c r="A182" s="2" t="s">
        <v>199</v>
      </c>
      <c r="B182" s="2" t="s">
        <v>40</v>
      </c>
      <c r="C182" s="2" t="s">
        <v>41</v>
      </c>
      <c r="D182" s="2" t="s">
        <v>42</v>
      </c>
      <c r="E182" s="2" t="s">
        <v>43</v>
      </c>
      <c r="F182" s="2" t="s">
        <v>74</v>
      </c>
      <c r="G182" s="3">
        <v>44568</v>
      </c>
      <c r="H182" s="9">
        <v>59739.87</v>
      </c>
    </row>
    <row r="183" spans="1:8" x14ac:dyDescent="0.25">
      <c r="A183" s="2" t="s">
        <v>490</v>
      </c>
      <c r="B183" s="2" t="s">
        <v>40</v>
      </c>
      <c r="C183" s="2" t="s">
        <v>41</v>
      </c>
      <c r="D183" s="2" t="s">
        <v>42</v>
      </c>
      <c r="E183" s="2" t="s">
        <v>43</v>
      </c>
      <c r="F183" s="2" t="s">
        <v>74</v>
      </c>
      <c r="G183" s="3">
        <v>44568</v>
      </c>
      <c r="H183" s="9">
        <v>108869.08</v>
      </c>
    </row>
    <row r="184" spans="1:8" x14ac:dyDescent="0.25">
      <c r="A184" s="2" t="s">
        <v>192</v>
      </c>
      <c r="B184" s="2" t="s">
        <v>40</v>
      </c>
      <c r="C184" s="2" t="s">
        <v>41</v>
      </c>
      <c r="D184" s="2" t="s">
        <v>42</v>
      </c>
      <c r="E184" s="2" t="s">
        <v>43</v>
      </c>
      <c r="F184" s="2" t="s">
        <v>56</v>
      </c>
      <c r="G184" s="3">
        <v>44568</v>
      </c>
      <c r="H184" s="9">
        <v>12224.8</v>
      </c>
    </row>
    <row r="185" spans="1:8" x14ac:dyDescent="0.25">
      <c r="A185" s="2" t="s">
        <v>79</v>
      </c>
      <c r="B185" s="2" t="s">
        <v>40</v>
      </c>
      <c r="C185" s="2" t="s">
        <v>41</v>
      </c>
      <c r="D185" s="2" t="s">
        <v>42</v>
      </c>
      <c r="E185" s="2" t="s">
        <v>43</v>
      </c>
      <c r="F185" s="2" t="s">
        <v>56</v>
      </c>
      <c r="G185" s="3">
        <v>44568</v>
      </c>
      <c r="H185" s="9">
        <v>12224.8</v>
      </c>
    </row>
    <row r="186" spans="1:8" x14ac:dyDescent="0.25">
      <c r="A186" s="2" t="s">
        <v>247</v>
      </c>
      <c r="B186" s="2" t="s">
        <v>40</v>
      </c>
      <c r="C186" s="2" t="s">
        <v>41</v>
      </c>
      <c r="D186" s="2" t="s">
        <v>42</v>
      </c>
      <c r="E186" s="2" t="s">
        <v>43</v>
      </c>
      <c r="F186" s="2" t="s">
        <v>56</v>
      </c>
      <c r="G186" s="3">
        <v>44568</v>
      </c>
      <c r="H186" s="9">
        <v>9094.4</v>
      </c>
    </row>
    <row r="187" spans="1:8" x14ac:dyDescent="0.25">
      <c r="A187" s="2" t="s">
        <v>189</v>
      </c>
      <c r="B187" s="2" t="s">
        <v>40</v>
      </c>
      <c r="C187" s="2" t="s">
        <v>41</v>
      </c>
      <c r="D187" s="2" t="s">
        <v>42</v>
      </c>
      <c r="E187" s="2" t="s">
        <v>43</v>
      </c>
      <c r="F187" s="2" t="s">
        <v>56</v>
      </c>
      <c r="G187" s="3">
        <v>44568</v>
      </c>
      <c r="H187" s="9">
        <v>9094.4</v>
      </c>
    </row>
    <row r="188" spans="1:8" x14ac:dyDescent="0.25">
      <c r="A188" s="2" t="s">
        <v>442</v>
      </c>
      <c r="B188" s="2" t="s">
        <v>40</v>
      </c>
      <c r="C188" s="2" t="s">
        <v>41</v>
      </c>
      <c r="D188" s="2" t="s">
        <v>42</v>
      </c>
      <c r="E188" s="2" t="s">
        <v>43</v>
      </c>
      <c r="F188" s="2" t="s">
        <v>44</v>
      </c>
      <c r="G188" s="3">
        <v>44568</v>
      </c>
      <c r="H188" s="9">
        <v>18709.599999999999</v>
      </c>
    </row>
    <row r="189" spans="1:8" x14ac:dyDescent="0.25">
      <c r="A189" s="2" t="s">
        <v>374</v>
      </c>
      <c r="B189" s="2" t="s">
        <v>40</v>
      </c>
      <c r="C189" s="2" t="s">
        <v>41</v>
      </c>
      <c r="D189" s="2" t="s">
        <v>42</v>
      </c>
      <c r="E189" s="2" t="s">
        <v>43</v>
      </c>
      <c r="F189" s="2" t="s">
        <v>44</v>
      </c>
      <c r="G189" s="3">
        <v>44568</v>
      </c>
      <c r="H189" s="9">
        <v>18709.599999999999</v>
      </c>
    </row>
    <row r="190" spans="1:8" x14ac:dyDescent="0.25">
      <c r="A190" s="2" t="s">
        <v>248</v>
      </c>
      <c r="B190" s="2" t="s">
        <v>40</v>
      </c>
      <c r="C190" s="2" t="s">
        <v>41</v>
      </c>
      <c r="D190" s="2" t="s">
        <v>42</v>
      </c>
      <c r="E190" s="2" t="s">
        <v>43</v>
      </c>
      <c r="F190" s="2" t="s">
        <v>56</v>
      </c>
      <c r="G190" s="3">
        <v>44568</v>
      </c>
      <c r="H190" s="9">
        <v>9094.4</v>
      </c>
    </row>
    <row r="191" spans="1:8" x14ac:dyDescent="0.25">
      <c r="A191" s="2" t="s">
        <v>541</v>
      </c>
      <c r="B191" s="2" t="s">
        <v>40</v>
      </c>
      <c r="C191" s="2" t="s">
        <v>41</v>
      </c>
      <c r="D191" s="2" t="s">
        <v>42</v>
      </c>
      <c r="E191" s="2" t="s">
        <v>43</v>
      </c>
      <c r="F191" s="2" t="s">
        <v>56</v>
      </c>
      <c r="G191" s="3">
        <v>44568</v>
      </c>
      <c r="H191" s="9">
        <v>9094.4</v>
      </c>
    </row>
    <row r="192" spans="1:8" x14ac:dyDescent="0.25">
      <c r="A192" s="2" t="s">
        <v>467</v>
      </c>
      <c r="B192" s="2" t="s">
        <v>40</v>
      </c>
      <c r="C192" s="2" t="s">
        <v>41</v>
      </c>
      <c r="D192" s="2" t="s">
        <v>42</v>
      </c>
      <c r="E192" s="2" t="s">
        <v>43</v>
      </c>
      <c r="F192" s="2" t="s">
        <v>44</v>
      </c>
      <c r="G192" s="3">
        <v>44568</v>
      </c>
      <c r="H192" s="9">
        <v>26079.200000000001</v>
      </c>
    </row>
    <row r="193" spans="1:8" x14ac:dyDescent="0.25">
      <c r="A193" s="2" t="s">
        <v>418</v>
      </c>
      <c r="B193" s="2" t="s">
        <v>40</v>
      </c>
      <c r="C193" s="2" t="s">
        <v>41</v>
      </c>
      <c r="D193" s="2" t="s">
        <v>42</v>
      </c>
      <c r="E193" s="2" t="s">
        <v>43</v>
      </c>
      <c r="F193" s="2" t="s">
        <v>44</v>
      </c>
      <c r="G193" s="3">
        <v>44568</v>
      </c>
      <c r="H193" s="9">
        <v>26079.200000000001</v>
      </c>
    </row>
    <row r="194" spans="1:8" x14ac:dyDescent="0.25">
      <c r="A194" s="2" t="s">
        <v>95</v>
      </c>
      <c r="B194" s="2" t="s">
        <v>40</v>
      </c>
      <c r="C194" s="2" t="s">
        <v>41</v>
      </c>
      <c r="D194" s="2" t="s">
        <v>42</v>
      </c>
      <c r="E194" s="2" t="s">
        <v>43</v>
      </c>
      <c r="F194" s="2" t="s">
        <v>62</v>
      </c>
      <c r="G194" s="3">
        <v>44568</v>
      </c>
      <c r="H194" s="9">
        <v>36551.199999999997</v>
      </c>
    </row>
    <row r="195" spans="1:8" x14ac:dyDescent="0.25">
      <c r="A195" s="2" t="s">
        <v>549</v>
      </c>
      <c r="B195" s="2" t="s">
        <v>40</v>
      </c>
      <c r="C195" s="2" t="s">
        <v>41</v>
      </c>
      <c r="D195" s="2" t="s">
        <v>42</v>
      </c>
      <c r="E195" s="2" t="s">
        <v>43</v>
      </c>
      <c r="F195" s="2" t="s">
        <v>62</v>
      </c>
      <c r="G195" s="3">
        <v>44568</v>
      </c>
      <c r="H195" s="9">
        <v>36551.199999999997</v>
      </c>
    </row>
    <row r="196" spans="1:8" x14ac:dyDescent="0.25">
      <c r="A196" s="2" t="s">
        <v>444</v>
      </c>
      <c r="B196" s="2" t="s">
        <v>40</v>
      </c>
      <c r="C196" s="2" t="s">
        <v>41</v>
      </c>
      <c r="D196" s="2" t="s">
        <v>42</v>
      </c>
      <c r="E196" s="2" t="s">
        <v>43</v>
      </c>
      <c r="F196" s="2" t="s">
        <v>44</v>
      </c>
      <c r="G196" s="3">
        <v>44568</v>
      </c>
      <c r="H196" s="9">
        <v>19135.2</v>
      </c>
    </row>
    <row r="197" spans="1:8" x14ac:dyDescent="0.25">
      <c r="A197" s="2" t="s">
        <v>239</v>
      </c>
      <c r="B197" s="2" t="s">
        <v>40</v>
      </c>
      <c r="C197" s="2" t="s">
        <v>41</v>
      </c>
      <c r="D197" s="2" t="s">
        <v>42</v>
      </c>
      <c r="E197" s="2" t="s">
        <v>43</v>
      </c>
      <c r="F197" s="2" t="s">
        <v>44</v>
      </c>
      <c r="G197" s="3">
        <v>44568</v>
      </c>
      <c r="H197" s="9">
        <v>19135.2</v>
      </c>
    </row>
    <row r="198" spans="1:8" x14ac:dyDescent="0.25">
      <c r="A198" s="2" t="s">
        <v>461</v>
      </c>
      <c r="B198" s="2" t="s">
        <v>40</v>
      </c>
      <c r="C198" s="2" t="s">
        <v>41</v>
      </c>
      <c r="D198" s="2" t="s">
        <v>42</v>
      </c>
      <c r="E198" s="2" t="s">
        <v>43</v>
      </c>
      <c r="F198" s="2" t="s">
        <v>136</v>
      </c>
      <c r="G198" s="3">
        <v>44568</v>
      </c>
      <c r="H198" s="9">
        <v>34776</v>
      </c>
    </row>
    <row r="199" spans="1:8" x14ac:dyDescent="0.25">
      <c r="A199" s="2" t="s">
        <v>570</v>
      </c>
      <c r="B199" s="2" t="s">
        <v>40</v>
      </c>
      <c r="C199" s="2" t="s">
        <v>41</v>
      </c>
      <c r="D199" s="2" t="s">
        <v>42</v>
      </c>
      <c r="E199" s="2" t="s">
        <v>43</v>
      </c>
      <c r="F199" s="2" t="s">
        <v>56</v>
      </c>
      <c r="G199" s="3">
        <v>44568</v>
      </c>
      <c r="H199" s="9">
        <v>12224.8</v>
      </c>
    </row>
    <row r="200" spans="1:8" x14ac:dyDescent="0.25">
      <c r="A200" s="2" t="s">
        <v>462</v>
      </c>
      <c r="B200" s="2" t="s">
        <v>40</v>
      </c>
      <c r="C200" s="2" t="s">
        <v>41</v>
      </c>
      <c r="D200" s="2" t="s">
        <v>42</v>
      </c>
      <c r="E200" s="2" t="s">
        <v>43</v>
      </c>
      <c r="F200" s="2" t="s">
        <v>56</v>
      </c>
      <c r="G200" s="3">
        <v>44568</v>
      </c>
      <c r="H200" s="9">
        <v>12224.8</v>
      </c>
    </row>
    <row r="201" spans="1:8" x14ac:dyDescent="0.25">
      <c r="A201" s="2" t="s">
        <v>135</v>
      </c>
      <c r="B201" s="2" t="s">
        <v>40</v>
      </c>
      <c r="C201" s="2" t="s">
        <v>41</v>
      </c>
      <c r="D201" s="2" t="s">
        <v>42</v>
      </c>
      <c r="E201" s="2" t="s">
        <v>43</v>
      </c>
      <c r="F201" s="2" t="s">
        <v>136</v>
      </c>
      <c r="G201" s="3">
        <v>44568</v>
      </c>
      <c r="H201" s="9">
        <v>34776</v>
      </c>
    </row>
    <row r="202" spans="1:8" x14ac:dyDescent="0.25">
      <c r="A202" s="2" t="s">
        <v>173</v>
      </c>
      <c r="B202" s="2" t="s">
        <v>40</v>
      </c>
      <c r="C202" s="2" t="s">
        <v>41</v>
      </c>
      <c r="D202" s="2" t="s">
        <v>42</v>
      </c>
      <c r="E202" s="2" t="s">
        <v>43</v>
      </c>
      <c r="F202" s="2" t="s">
        <v>56</v>
      </c>
      <c r="G202" s="3">
        <v>44568</v>
      </c>
      <c r="H202" s="9">
        <v>12224.8</v>
      </c>
    </row>
    <row r="203" spans="1:8" x14ac:dyDescent="0.25">
      <c r="A203" s="2" t="s">
        <v>238</v>
      </c>
      <c r="B203" s="2" t="s">
        <v>40</v>
      </c>
      <c r="C203" s="2" t="s">
        <v>41</v>
      </c>
      <c r="D203" s="2" t="s">
        <v>42</v>
      </c>
      <c r="E203" s="2" t="s">
        <v>43</v>
      </c>
      <c r="F203" s="2" t="s">
        <v>56</v>
      </c>
      <c r="G203" s="3">
        <v>44568</v>
      </c>
      <c r="H203" s="9">
        <v>12224.8</v>
      </c>
    </row>
    <row r="204" spans="1:8" x14ac:dyDescent="0.25">
      <c r="A204" s="2" t="s">
        <v>150</v>
      </c>
      <c r="B204" s="2" t="s">
        <v>40</v>
      </c>
      <c r="C204" s="2" t="s">
        <v>41</v>
      </c>
      <c r="D204" s="2" t="s">
        <v>42</v>
      </c>
      <c r="E204" s="2" t="s">
        <v>43</v>
      </c>
      <c r="F204" s="2" t="s">
        <v>56</v>
      </c>
      <c r="G204" s="3">
        <v>44568</v>
      </c>
      <c r="H204" s="9">
        <v>12224.8</v>
      </c>
    </row>
    <row r="205" spans="1:8" x14ac:dyDescent="0.25">
      <c r="A205" s="2" t="s">
        <v>293</v>
      </c>
      <c r="B205" s="2" t="s">
        <v>40</v>
      </c>
      <c r="C205" s="2" t="s">
        <v>41</v>
      </c>
      <c r="D205" s="2" t="s">
        <v>42</v>
      </c>
      <c r="E205" s="2" t="s">
        <v>43</v>
      </c>
      <c r="F205" s="2" t="s">
        <v>56</v>
      </c>
      <c r="G205" s="3">
        <v>44568</v>
      </c>
      <c r="H205" s="9">
        <v>12224.8</v>
      </c>
    </row>
    <row r="206" spans="1:8" x14ac:dyDescent="0.25">
      <c r="A206" s="2" t="s">
        <v>523</v>
      </c>
      <c r="B206" s="2" t="s">
        <v>40</v>
      </c>
      <c r="C206" s="2" t="s">
        <v>41</v>
      </c>
      <c r="D206" s="2" t="s">
        <v>42</v>
      </c>
      <c r="E206" s="2" t="s">
        <v>43</v>
      </c>
      <c r="F206" s="2" t="s">
        <v>56</v>
      </c>
      <c r="G206" s="3">
        <v>44568</v>
      </c>
      <c r="H206" s="9">
        <v>9094.4</v>
      </c>
    </row>
    <row r="207" spans="1:8" x14ac:dyDescent="0.25">
      <c r="A207" s="2" t="s">
        <v>237</v>
      </c>
      <c r="B207" s="2" t="s">
        <v>40</v>
      </c>
      <c r="C207" s="2" t="s">
        <v>41</v>
      </c>
      <c r="D207" s="2" t="s">
        <v>42</v>
      </c>
      <c r="E207" s="2" t="s">
        <v>43</v>
      </c>
      <c r="F207" s="2" t="s">
        <v>56</v>
      </c>
      <c r="G207" s="3">
        <v>44568</v>
      </c>
      <c r="H207" s="9">
        <v>9094.4</v>
      </c>
    </row>
    <row r="208" spans="1:8" x14ac:dyDescent="0.25">
      <c r="A208" s="2" t="s">
        <v>78</v>
      </c>
      <c r="B208" s="2" t="s">
        <v>40</v>
      </c>
      <c r="C208" s="2" t="s">
        <v>41</v>
      </c>
      <c r="D208" s="2" t="s">
        <v>42</v>
      </c>
      <c r="E208" s="2" t="s">
        <v>43</v>
      </c>
      <c r="F208" s="2" t="s">
        <v>56</v>
      </c>
      <c r="G208" s="3">
        <v>44568</v>
      </c>
      <c r="H208" s="9">
        <v>9094.4</v>
      </c>
    </row>
    <row r="209" spans="1:8" x14ac:dyDescent="0.25">
      <c r="A209" s="2" t="s">
        <v>113</v>
      </c>
      <c r="B209" s="2" t="s">
        <v>40</v>
      </c>
      <c r="C209" s="2" t="s">
        <v>41</v>
      </c>
      <c r="D209" s="2" t="s">
        <v>42</v>
      </c>
      <c r="E209" s="2" t="s">
        <v>43</v>
      </c>
      <c r="F209" s="2" t="s">
        <v>56</v>
      </c>
      <c r="G209" s="3">
        <v>44568</v>
      </c>
      <c r="H209" s="9">
        <v>9094.4</v>
      </c>
    </row>
    <row r="210" spans="1:8" x14ac:dyDescent="0.25">
      <c r="A210" s="2" t="s">
        <v>286</v>
      </c>
      <c r="B210" s="2" t="s">
        <v>40</v>
      </c>
      <c r="C210" s="2" t="s">
        <v>41</v>
      </c>
      <c r="D210" s="2" t="s">
        <v>42</v>
      </c>
      <c r="E210" s="2" t="s">
        <v>43</v>
      </c>
      <c r="F210" s="2" t="s">
        <v>56</v>
      </c>
      <c r="G210" s="3">
        <v>44569</v>
      </c>
      <c r="H210" s="9">
        <v>9094.4</v>
      </c>
    </row>
    <row r="211" spans="1:8" x14ac:dyDescent="0.25">
      <c r="A211" s="2" t="s">
        <v>307</v>
      </c>
      <c r="B211" s="2" t="s">
        <v>40</v>
      </c>
      <c r="C211" s="2" t="s">
        <v>41</v>
      </c>
      <c r="D211" s="2" t="s">
        <v>42</v>
      </c>
      <c r="E211" s="2" t="s">
        <v>43</v>
      </c>
      <c r="F211" s="2" t="s">
        <v>56</v>
      </c>
      <c r="G211" s="3">
        <v>44569</v>
      </c>
      <c r="H211" s="9">
        <v>9094.4</v>
      </c>
    </row>
    <row r="212" spans="1:8" x14ac:dyDescent="0.25">
      <c r="A212" s="2" t="s">
        <v>229</v>
      </c>
      <c r="B212" s="2" t="s">
        <v>40</v>
      </c>
      <c r="C212" s="2" t="s">
        <v>41</v>
      </c>
      <c r="D212" s="2" t="s">
        <v>42</v>
      </c>
      <c r="E212" s="2" t="s">
        <v>43</v>
      </c>
      <c r="F212" s="2" t="s">
        <v>44</v>
      </c>
      <c r="G212" s="3">
        <v>44569</v>
      </c>
      <c r="H212" s="9">
        <v>22506.400000000001</v>
      </c>
    </row>
    <row r="213" spans="1:8" x14ac:dyDescent="0.25">
      <c r="A213" s="2" t="s">
        <v>155</v>
      </c>
      <c r="B213" s="2" t="s">
        <v>40</v>
      </c>
      <c r="C213" s="2" t="s">
        <v>41</v>
      </c>
      <c r="D213" s="2" t="s">
        <v>42</v>
      </c>
      <c r="E213" s="2" t="s">
        <v>43</v>
      </c>
      <c r="F213" s="2" t="s">
        <v>44</v>
      </c>
      <c r="G213" s="3">
        <v>44569</v>
      </c>
      <c r="H213" s="9">
        <v>22506.400000000001</v>
      </c>
    </row>
    <row r="214" spans="1:8" x14ac:dyDescent="0.25">
      <c r="A214" s="2" t="s">
        <v>329</v>
      </c>
      <c r="B214" s="2" t="s">
        <v>40</v>
      </c>
      <c r="C214" s="2" t="s">
        <v>41</v>
      </c>
      <c r="D214" s="2" t="s">
        <v>42</v>
      </c>
      <c r="E214" s="2" t="s">
        <v>43</v>
      </c>
      <c r="F214" s="2" t="s">
        <v>136</v>
      </c>
      <c r="G214" s="3">
        <v>44569</v>
      </c>
      <c r="H214" s="9">
        <v>34776</v>
      </c>
    </row>
    <row r="215" spans="1:8" x14ac:dyDescent="0.25">
      <c r="A215" s="2" t="s">
        <v>395</v>
      </c>
      <c r="B215" s="2" t="s">
        <v>40</v>
      </c>
      <c r="C215" s="2" t="s">
        <v>41</v>
      </c>
      <c r="D215" s="2" t="s">
        <v>42</v>
      </c>
      <c r="E215" s="2" t="s">
        <v>43</v>
      </c>
      <c r="F215" s="2" t="s">
        <v>136</v>
      </c>
      <c r="G215" s="3">
        <v>44569</v>
      </c>
      <c r="H215" s="9">
        <v>34776</v>
      </c>
    </row>
    <row r="216" spans="1:8" x14ac:dyDescent="0.25">
      <c r="A216" s="2" t="s">
        <v>255</v>
      </c>
      <c r="B216" s="2" t="s">
        <v>40</v>
      </c>
      <c r="C216" s="2" t="s">
        <v>41</v>
      </c>
      <c r="D216" s="2" t="s">
        <v>42</v>
      </c>
      <c r="E216" s="2" t="s">
        <v>43</v>
      </c>
      <c r="F216" s="2" t="s">
        <v>44</v>
      </c>
      <c r="G216" s="3">
        <v>44569</v>
      </c>
      <c r="H216" s="9">
        <v>18709.599999999999</v>
      </c>
    </row>
    <row r="217" spans="1:8" x14ac:dyDescent="0.25">
      <c r="A217" s="2" t="s">
        <v>402</v>
      </c>
      <c r="B217" s="2" t="s">
        <v>40</v>
      </c>
      <c r="C217" s="2" t="s">
        <v>41</v>
      </c>
      <c r="D217" s="2" t="s">
        <v>42</v>
      </c>
      <c r="E217" s="2" t="s">
        <v>43</v>
      </c>
      <c r="F217" s="2" t="s">
        <v>44</v>
      </c>
      <c r="G217" s="3">
        <v>44569</v>
      </c>
      <c r="H217" s="9">
        <v>18709.599999999999</v>
      </c>
    </row>
    <row r="218" spans="1:8" x14ac:dyDescent="0.25">
      <c r="A218" s="2" t="s">
        <v>388</v>
      </c>
      <c r="B218" s="2" t="s">
        <v>40</v>
      </c>
      <c r="C218" s="2" t="s">
        <v>41</v>
      </c>
      <c r="D218" s="2" t="s">
        <v>42</v>
      </c>
      <c r="E218" s="2" t="s">
        <v>43</v>
      </c>
      <c r="F218" s="2" t="s">
        <v>44</v>
      </c>
      <c r="G218" s="3">
        <v>44569</v>
      </c>
      <c r="H218" s="9">
        <v>20098.400000000001</v>
      </c>
    </row>
    <row r="219" spans="1:8" x14ac:dyDescent="0.25">
      <c r="A219" s="2" t="s">
        <v>478</v>
      </c>
      <c r="B219" s="2" t="s">
        <v>40</v>
      </c>
      <c r="C219" s="2" t="s">
        <v>41</v>
      </c>
      <c r="D219" s="2" t="s">
        <v>42</v>
      </c>
      <c r="E219" s="2" t="s">
        <v>43</v>
      </c>
      <c r="F219" s="2" t="s">
        <v>44</v>
      </c>
      <c r="G219" s="3">
        <v>44569</v>
      </c>
      <c r="H219" s="9">
        <v>20098.400000000001</v>
      </c>
    </row>
    <row r="220" spans="1:8" x14ac:dyDescent="0.25">
      <c r="A220" s="2" t="s">
        <v>528</v>
      </c>
      <c r="B220" s="2" t="s">
        <v>40</v>
      </c>
      <c r="C220" s="2" t="s">
        <v>41</v>
      </c>
      <c r="D220" s="2" t="s">
        <v>42</v>
      </c>
      <c r="E220" s="2" t="s">
        <v>43</v>
      </c>
      <c r="F220" s="2" t="s">
        <v>56</v>
      </c>
      <c r="G220" s="3">
        <v>44569</v>
      </c>
      <c r="H220" s="9">
        <v>9094.4</v>
      </c>
    </row>
    <row r="221" spans="1:8" x14ac:dyDescent="0.25">
      <c r="A221" s="2" t="s">
        <v>309</v>
      </c>
      <c r="B221" s="2" t="s">
        <v>40</v>
      </c>
      <c r="C221" s="2" t="s">
        <v>41</v>
      </c>
      <c r="D221" s="2" t="s">
        <v>42</v>
      </c>
      <c r="E221" s="2" t="s">
        <v>43</v>
      </c>
      <c r="F221" s="2" t="s">
        <v>56</v>
      </c>
      <c r="G221" s="3">
        <v>44569</v>
      </c>
      <c r="H221" s="9">
        <v>9094.4</v>
      </c>
    </row>
    <row r="222" spans="1:8" x14ac:dyDescent="0.25">
      <c r="A222" s="2" t="s">
        <v>471</v>
      </c>
      <c r="B222" s="2" t="s">
        <v>40</v>
      </c>
      <c r="C222" s="2" t="s">
        <v>41</v>
      </c>
      <c r="D222" s="2" t="s">
        <v>42</v>
      </c>
      <c r="E222" s="2" t="s">
        <v>43</v>
      </c>
      <c r="F222" s="2" t="s">
        <v>62</v>
      </c>
      <c r="G222" s="3">
        <v>44569</v>
      </c>
      <c r="H222" s="9">
        <v>26146.400000000001</v>
      </c>
    </row>
    <row r="223" spans="1:8" x14ac:dyDescent="0.25">
      <c r="A223" s="2" t="s">
        <v>104</v>
      </c>
      <c r="B223" s="2" t="s">
        <v>40</v>
      </c>
      <c r="C223" s="2" t="s">
        <v>41</v>
      </c>
      <c r="D223" s="2" t="s">
        <v>42</v>
      </c>
      <c r="E223" s="2" t="s">
        <v>43</v>
      </c>
      <c r="F223" s="2" t="s">
        <v>62</v>
      </c>
      <c r="G223" s="3">
        <v>44569</v>
      </c>
      <c r="H223" s="9">
        <v>26146.400000000001</v>
      </c>
    </row>
    <row r="224" spans="1:8" x14ac:dyDescent="0.25">
      <c r="A224" s="2" t="s">
        <v>532</v>
      </c>
      <c r="B224" s="2" t="s">
        <v>40</v>
      </c>
      <c r="C224" s="2" t="s">
        <v>41</v>
      </c>
      <c r="D224" s="2" t="s">
        <v>42</v>
      </c>
      <c r="E224" s="2" t="s">
        <v>43</v>
      </c>
      <c r="F224" s="2" t="s">
        <v>108</v>
      </c>
      <c r="G224" s="3">
        <v>44569</v>
      </c>
      <c r="H224" s="9">
        <v>16296</v>
      </c>
    </row>
    <row r="225" spans="1:8" x14ac:dyDescent="0.25">
      <c r="A225" s="2" t="s">
        <v>152</v>
      </c>
      <c r="B225" s="2" t="s">
        <v>40</v>
      </c>
      <c r="C225" s="2" t="s">
        <v>41</v>
      </c>
      <c r="D225" s="2" t="s">
        <v>42</v>
      </c>
      <c r="E225" s="2" t="s">
        <v>43</v>
      </c>
      <c r="F225" s="2" t="s">
        <v>108</v>
      </c>
      <c r="G225" s="3">
        <v>44569</v>
      </c>
      <c r="H225" s="9">
        <v>16296</v>
      </c>
    </row>
    <row r="226" spans="1:8" x14ac:dyDescent="0.25">
      <c r="A226" s="2" t="s">
        <v>107</v>
      </c>
      <c r="B226" s="2" t="s">
        <v>40</v>
      </c>
      <c r="C226" s="2" t="s">
        <v>41</v>
      </c>
      <c r="D226" s="2" t="s">
        <v>42</v>
      </c>
      <c r="E226" s="2" t="s">
        <v>43</v>
      </c>
      <c r="F226" s="2" t="s">
        <v>108</v>
      </c>
      <c r="G226" s="3">
        <v>44569</v>
      </c>
      <c r="H226" s="9">
        <v>16296</v>
      </c>
    </row>
    <row r="227" spans="1:8" x14ac:dyDescent="0.25">
      <c r="A227" s="2" t="s">
        <v>154</v>
      </c>
      <c r="B227" s="2" t="s">
        <v>40</v>
      </c>
      <c r="C227" s="2" t="s">
        <v>41</v>
      </c>
      <c r="D227" s="2" t="s">
        <v>42</v>
      </c>
      <c r="E227" s="2" t="s">
        <v>43</v>
      </c>
      <c r="F227" s="2" t="s">
        <v>108</v>
      </c>
      <c r="G227" s="3">
        <v>44569</v>
      </c>
      <c r="H227" s="9">
        <v>16296</v>
      </c>
    </row>
    <row r="228" spans="1:8" x14ac:dyDescent="0.25">
      <c r="A228" s="2" t="s">
        <v>477</v>
      </c>
      <c r="B228" s="2" t="s">
        <v>40</v>
      </c>
      <c r="C228" s="2" t="s">
        <v>41</v>
      </c>
      <c r="D228" s="2" t="s">
        <v>42</v>
      </c>
      <c r="E228" s="2" t="s">
        <v>43</v>
      </c>
      <c r="F228" s="2" t="s">
        <v>44</v>
      </c>
      <c r="G228" s="3">
        <v>44570</v>
      </c>
      <c r="H228" s="9">
        <v>18709.599999999999</v>
      </c>
    </row>
    <row r="229" spans="1:8" x14ac:dyDescent="0.25">
      <c r="A229" s="2" t="s">
        <v>269</v>
      </c>
      <c r="B229" s="2" t="s">
        <v>40</v>
      </c>
      <c r="C229" s="2" t="s">
        <v>41</v>
      </c>
      <c r="D229" s="2" t="s">
        <v>42</v>
      </c>
      <c r="E229" s="2" t="s">
        <v>43</v>
      </c>
      <c r="F229" s="2" t="s">
        <v>44</v>
      </c>
      <c r="G229" s="3">
        <v>44570</v>
      </c>
      <c r="H229" s="9">
        <v>18709.599999999999</v>
      </c>
    </row>
    <row r="230" spans="1:8" x14ac:dyDescent="0.25">
      <c r="A230" s="2" t="s">
        <v>249</v>
      </c>
      <c r="B230" s="2" t="s">
        <v>40</v>
      </c>
      <c r="C230" s="2" t="s">
        <v>41</v>
      </c>
      <c r="D230" s="2" t="s">
        <v>42</v>
      </c>
      <c r="E230" s="2" t="s">
        <v>43</v>
      </c>
      <c r="F230" s="2" t="s">
        <v>44</v>
      </c>
      <c r="G230" s="3">
        <v>44570</v>
      </c>
      <c r="H230" s="9">
        <v>18709.599999999999</v>
      </c>
    </row>
    <row r="231" spans="1:8" x14ac:dyDescent="0.25">
      <c r="A231" s="2" t="s">
        <v>218</v>
      </c>
      <c r="B231" s="2" t="s">
        <v>40</v>
      </c>
      <c r="C231" s="2" t="s">
        <v>41</v>
      </c>
      <c r="D231" s="2" t="s">
        <v>42</v>
      </c>
      <c r="E231" s="2" t="s">
        <v>43</v>
      </c>
      <c r="F231" s="2" t="s">
        <v>44</v>
      </c>
      <c r="G231" s="3">
        <v>44570</v>
      </c>
      <c r="H231" s="9">
        <v>18709.599999999999</v>
      </c>
    </row>
    <row r="232" spans="1:8" x14ac:dyDescent="0.25">
      <c r="A232" s="2" t="s">
        <v>375</v>
      </c>
      <c r="B232" s="2" t="s">
        <v>40</v>
      </c>
      <c r="C232" s="2" t="s">
        <v>41</v>
      </c>
      <c r="D232" s="2" t="s">
        <v>42</v>
      </c>
      <c r="E232" s="2" t="s">
        <v>43</v>
      </c>
      <c r="F232" s="2" t="s">
        <v>56</v>
      </c>
      <c r="G232" s="3">
        <v>44571</v>
      </c>
      <c r="H232" s="9">
        <v>9094.4</v>
      </c>
    </row>
    <row r="233" spans="1:8" x14ac:dyDescent="0.25">
      <c r="A233" s="2" t="s">
        <v>545</v>
      </c>
      <c r="B233" s="2" t="s">
        <v>40</v>
      </c>
      <c r="C233" s="2" t="s">
        <v>41</v>
      </c>
      <c r="D233" s="2" t="s">
        <v>42</v>
      </c>
      <c r="E233" s="2" t="s">
        <v>43</v>
      </c>
      <c r="F233" s="2" t="s">
        <v>56</v>
      </c>
      <c r="G233" s="3">
        <v>44571</v>
      </c>
      <c r="H233" s="9">
        <v>9094.4</v>
      </c>
    </row>
    <row r="234" spans="1:8" x14ac:dyDescent="0.25">
      <c r="A234" s="2" t="s">
        <v>569</v>
      </c>
      <c r="B234" s="2" t="s">
        <v>40</v>
      </c>
      <c r="C234" s="2" t="s">
        <v>41</v>
      </c>
      <c r="D234" s="2" t="s">
        <v>42</v>
      </c>
      <c r="E234" s="2" t="s">
        <v>43</v>
      </c>
      <c r="F234" s="2" t="s">
        <v>44</v>
      </c>
      <c r="G234" s="3">
        <v>44571</v>
      </c>
      <c r="H234" s="9">
        <v>26079.200000000001</v>
      </c>
    </row>
    <row r="235" spans="1:8" x14ac:dyDescent="0.25">
      <c r="A235" s="2" t="s">
        <v>400</v>
      </c>
      <c r="B235" s="2" t="s">
        <v>40</v>
      </c>
      <c r="C235" s="2" t="s">
        <v>41</v>
      </c>
      <c r="D235" s="2" t="s">
        <v>42</v>
      </c>
      <c r="E235" s="2" t="s">
        <v>43</v>
      </c>
      <c r="F235" s="2" t="s">
        <v>44</v>
      </c>
      <c r="G235" s="3">
        <v>44571</v>
      </c>
      <c r="H235" s="9">
        <v>26079.200000000001</v>
      </c>
    </row>
    <row r="236" spans="1:8" x14ac:dyDescent="0.25">
      <c r="A236" s="2" t="s">
        <v>350</v>
      </c>
      <c r="B236" s="2" t="s">
        <v>40</v>
      </c>
      <c r="C236" s="2" t="s">
        <v>41</v>
      </c>
      <c r="D236" s="2" t="s">
        <v>42</v>
      </c>
      <c r="E236" s="2" t="s">
        <v>43</v>
      </c>
      <c r="F236" s="2" t="s">
        <v>56</v>
      </c>
      <c r="G236" s="3">
        <v>44571</v>
      </c>
      <c r="H236" s="9">
        <v>9094.4</v>
      </c>
    </row>
    <row r="237" spans="1:8" x14ac:dyDescent="0.25">
      <c r="A237" s="2" t="s">
        <v>87</v>
      </c>
      <c r="B237" s="2" t="s">
        <v>40</v>
      </c>
      <c r="C237" s="2" t="s">
        <v>41</v>
      </c>
      <c r="D237" s="2" t="s">
        <v>42</v>
      </c>
      <c r="E237" s="2" t="s">
        <v>43</v>
      </c>
      <c r="F237" s="2" t="s">
        <v>56</v>
      </c>
      <c r="G237" s="3">
        <v>44571</v>
      </c>
      <c r="H237" s="9">
        <v>9094.4</v>
      </c>
    </row>
    <row r="238" spans="1:8" x14ac:dyDescent="0.25">
      <c r="A238" s="2" t="s">
        <v>308</v>
      </c>
      <c r="B238" s="2" t="s">
        <v>40</v>
      </c>
      <c r="C238" s="2" t="s">
        <v>41</v>
      </c>
      <c r="D238" s="2" t="s">
        <v>42</v>
      </c>
      <c r="E238" s="2" t="s">
        <v>43</v>
      </c>
      <c r="F238" s="2" t="s">
        <v>108</v>
      </c>
      <c r="G238" s="3">
        <v>44571</v>
      </c>
      <c r="H238" s="9">
        <v>16296</v>
      </c>
    </row>
    <row r="239" spans="1:8" x14ac:dyDescent="0.25">
      <c r="A239" s="2" t="s">
        <v>512</v>
      </c>
      <c r="B239" s="2" t="s">
        <v>40</v>
      </c>
      <c r="C239" s="2" t="s">
        <v>41</v>
      </c>
      <c r="D239" s="2" t="s">
        <v>42</v>
      </c>
      <c r="E239" s="2" t="s">
        <v>43</v>
      </c>
      <c r="F239" s="2" t="s">
        <v>108</v>
      </c>
      <c r="G239" s="3">
        <v>44571</v>
      </c>
      <c r="H239" s="9">
        <v>16296</v>
      </c>
    </row>
    <row r="240" spans="1:8" x14ac:dyDescent="0.25">
      <c r="A240" s="2" t="s">
        <v>70</v>
      </c>
      <c r="B240" s="2" t="s">
        <v>40</v>
      </c>
      <c r="C240" s="2" t="s">
        <v>41</v>
      </c>
      <c r="D240" s="2" t="s">
        <v>42</v>
      </c>
      <c r="E240" s="2" t="s">
        <v>43</v>
      </c>
      <c r="F240" s="2" t="s">
        <v>44</v>
      </c>
      <c r="G240" s="3">
        <v>44571</v>
      </c>
      <c r="H240" s="9">
        <v>26079.200000000001</v>
      </c>
    </row>
    <row r="241" spans="1:8" x14ac:dyDescent="0.25">
      <c r="A241" s="2" t="s">
        <v>54</v>
      </c>
      <c r="B241" s="2" t="s">
        <v>40</v>
      </c>
      <c r="C241" s="2" t="s">
        <v>41</v>
      </c>
      <c r="D241" s="2" t="s">
        <v>42</v>
      </c>
      <c r="E241" s="2" t="s">
        <v>43</v>
      </c>
      <c r="F241" s="2" t="s">
        <v>44</v>
      </c>
      <c r="G241" s="3">
        <v>44571</v>
      </c>
      <c r="H241" s="9">
        <v>26079.200000000001</v>
      </c>
    </row>
    <row r="242" spans="1:8" x14ac:dyDescent="0.25">
      <c r="A242" s="2" t="s">
        <v>133</v>
      </c>
      <c r="B242" s="2" t="s">
        <v>40</v>
      </c>
      <c r="C242" s="2" t="s">
        <v>41</v>
      </c>
      <c r="D242" s="2" t="s">
        <v>42</v>
      </c>
      <c r="E242" s="2" t="s">
        <v>43</v>
      </c>
      <c r="F242" s="2" t="s">
        <v>56</v>
      </c>
      <c r="G242" s="3">
        <v>44571</v>
      </c>
      <c r="H242" s="9">
        <v>9094.4</v>
      </c>
    </row>
    <row r="243" spans="1:8" x14ac:dyDescent="0.25">
      <c r="A243" s="2" t="s">
        <v>563</v>
      </c>
      <c r="B243" s="2" t="s">
        <v>40</v>
      </c>
      <c r="C243" s="2" t="s">
        <v>41</v>
      </c>
      <c r="D243" s="2" t="s">
        <v>42</v>
      </c>
      <c r="E243" s="2" t="s">
        <v>43</v>
      </c>
      <c r="F243" s="2" t="s">
        <v>56</v>
      </c>
      <c r="G243" s="3">
        <v>44571</v>
      </c>
      <c r="H243" s="9">
        <v>9094.4</v>
      </c>
    </row>
    <row r="244" spans="1:8" x14ac:dyDescent="0.25">
      <c r="A244" s="2" t="s">
        <v>228</v>
      </c>
      <c r="B244" s="2" t="s">
        <v>40</v>
      </c>
      <c r="C244" s="2" t="s">
        <v>41</v>
      </c>
      <c r="D244" s="2" t="s">
        <v>42</v>
      </c>
      <c r="E244" s="2" t="s">
        <v>43</v>
      </c>
      <c r="F244" s="2" t="s">
        <v>56</v>
      </c>
      <c r="G244" s="3">
        <v>44571</v>
      </c>
      <c r="H244" s="9">
        <v>12224.8</v>
      </c>
    </row>
    <row r="245" spans="1:8" x14ac:dyDescent="0.25">
      <c r="A245" s="2" t="s">
        <v>358</v>
      </c>
      <c r="B245" s="2" t="s">
        <v>40</v>
      </c>
      <c r="C245" s="2" t="s">
        <v>41</v>
      </c>
      <c r="D245" s="2" t="s">
        <v>42</v>
      </c>
      <c r="E245" s="2" t="s">
        <v>43</v>
      </c>
      <c r="F245" s="2" t="s">
        <v>56</v>
      </c>
      <c r="G245" s="3">
        <v>44571</v>
      </c>
      <c r="H245" s="9">
        <v>12224.8</v>
      </c>
    </row>
    <row r="246" spans="1:8" x14ac:dyDescent="0.25">
      <c r="A246" s="2" t="s">
        <v>472</v>
      </c>
      <c r="B246" s="2" t="s">
        <v>40</v>
      </c>
      <c r="C246" s="2" t="s">
        <v>41</v>
      </c>
      <c r="D246" s="2" t="s">
        <v>42</v>
      </c>
      <c r="E246" s="2" t="s">
        <v>43</v>
      </c>
      <c r="F246" s="2" t="s">
        <v>56</v>
      </c>
      <c r="G246" s="3">
        <v>44571</v>
      </c>
      <c r="H246" s="9">
        <v>9094.4</v>
      </c>
    </row>
    <row r="247" spans="1:8" x14ac:dyDescent="0.25">
      <c r="A247" s="2" t="s">
        <v>165</v>
      </c>
      <c r="B247" s="2" t="s">
        <v>40</v>
      </c>
      <c r="C247" s="2" t="s">
        <v>41</v>
      </c>
      <c r="D247" s="2" t="s">
        <v>42</v>
      </c>
      <c r="E247" s="2" t="s">
        <v>43</v>
      </c>
      <c r="F247" s="2" t="s">
        <v>56</v>
      </c>
      <c r="G247" s="3">
        <v>44571</v>
      </c>
      <c r="H247" s="9">
        <v>9094.4</v>
      </c>
    </row>
    <row r="248" spans="1:8" x14ac:dyDescent="0.25">
      <c r="A248" s="2" t="s">
        <v>241</v>
      </c>
      <c r="B248" s="2" t="s">
        <v>40</v>
      </c>
      <c r="C248" s="2" t="s">
        <v>41</v>
      </c>
      <c r="D248" s="2" t="s">
        <v>42</v>
      </c>
      <c r="E248" s="2" t="s">
        <v>43</v>
      </c>
      <c r="F248" s="2" t="s">
        <v>74</v>
      </c>
      <c r="G248" s="3">
        <v>44571</v>
      </c>
      <c r="H248" s="9">
        <v>19433.38</v>
      </c>
    </row>
    <row r="249" spans="1:8" x14ac:dyDescent="0.25">
      <c r="A249" s="2" t="s">
        <v>379</v>
      </c>
      <c r="B249" s="2" t="s">
        <v>40</v>
      </c>
      <c r="C249" s="2" t="s">
        <v>41</v>
      </c>
      <c r="D249" s="2" t="s">
        <v>42</v>
      </c>
      <c r="E249" s="2" t="s">
        <v>43</v>
      </c>
      <c r="F249" s="2" t="s">
        <v>74</v>
      </c>
      <c r="G249" s="3">
        <v>44571</v>
      </c>
      <c r="H249" s="9">
        <v>19439.02</v>
      </c>
    </row>
    <row r="250" spans="1:8" x14ac:dyDescent="0.25">
      <c r="A250" s="2" t="s">
        <v>540</v>
      </c>
      <c r="B250" s="2" t="s">
        <v>40</v>
      </c>
      <c r="C250" s="2" t="s">
        <v>41</v>
      </c>
      <c r="D250" s="2" t="s">
        <v>42</v>
      </c>
      <c r="E250" s="2" t="s">
        <v>43</v>
      </c>
      <c r="F250" s="2" t="s">
        <v>56</v>
      </c>
      <c r="G250" s="3">
        <v>44571</v>
      </c>
      <c r="H250" s="9">
        <v>9094.4</v>
      </c>
    </row>
    <row r="251" spans="1:8" x14ac:dyDescent="0.25">
      <c r="A251" s="2" t="s">
        <v>240</v>
      </c>
      <c r="B251" s="2" t="s">
        <v>40</v>
      </c>
      <c r="C251" s="2" t="s">
        <v>41</v>
      </c>
      <c r="D251" s="2" t="s">
        <v>42</v>
      </c>
      <c r="E251" s="2" t="s">
        <v>43</v>
      </c>
      <c r="F251" s="2" t="s">
        <v>56</v>
      </c>
      <c r="G251" s="3">
        <v>44571</v>
      </c>
      <c r="H251" s="9">
        <v>9094.4</v>
      </c>
    </row>
    <row r="252" spans="1:8" x14ac:dyDescent="0.25">
      <c r="A252" s="2" t="s">
        <v>71</v>
      </c>
      <c r="B252" s="2" t="s">
        <v>40</v>
      </c>
      <c r="C252" s="2" t="s">
        <v>41</v>
      </c>
      <c r="D252" s="2" t="s">
        <v>42</v>
      </c>
      <c r="E252" s="2" t="s">
        <v>43</v>
      </c>
      <c r="F252" s="2" t="s">
        <v>56</v>
      </c>
      <c r="G252" s="3">
        <v>44571</v>
      </c>
      <c r="H252" s="9">
        <v>9094.4</v>
      </c>
    </row>
    <row r="253" spans="1:8" x14ac:dyDescent="0.25">
      <c r="A253" s="2" t="s">
        <v>162</v>
      </c>
      <c r="B253" s="2" t="s">
        <v>40</v>
      </c>
      <c r="C253" s="2" t="s">
        <v>41</v>
      </c>
      <c r="D253" s="2" t="s">
        <v>42</v>
      </c>
      <c r="E253" s="2" t="s">
        <v>43</v>
      </c>
      <c r="F253" s="2" t="s">
        <v>56</v>
      </c>
      <c r="G253" s="3">
        <v>44571</v>
      </c>
      <c r="H253" s="9">
        <v>9094.4</v>
      </c>
    </row>
    <row r="254" spans="1:8" x14ac:dyDescent="0.25">
      <c r="A254" s="2" t="s">
        <v>256</v>
      </c>
      <c r="B254" s="2" t="s">
        <v>40</v>
      </c>
      <c r="C254" s="2" t="s">
        <v>41</v>
      </c>
      <c r="D254" s="2" t="s">
        <v>42</v>
      </c>
      <c r="E254" s="2" t="s">
        <v>43</v>
      </c>
      <c r="F254" s="2" t="s">
        <v>44</v>
      </c>
      <c r="G254" s="3">
        <v>44571</v>
      </c>
      <c r="H254" s="9">
        <v>18709.599999999999</v>
      </c>
    </row>
    <row r="255" spans="1:8" x14ac:dyDescent="0.25">
      <c r="A255" s="2" t="s">
        <v>179</v>
      </c>
      <c r="B255" s="2" t="s">
        <v>40</v>
      </c>
      <c r="C255" s="2" t="s">
        <v>41</v>
      </c>
      <c r="D255" s="2" t="s">
        <v>42</v>
      </c>
      <c r="E255" s="2" t="s">
        <v>43</v>
      </c>
      <c r="F255" s="2" t="s">
        <v>44</v>
      </c>
      <c r="G255" s="3">
        <v>44571</v>
      </c>
      <c r="H255" s="9">
        <v>18709.599999999999</v>
      </c>
    </row>
    <row r="256" spans="1:8" x14ac:dyDescent="0.25">
      <c r="A256" s="2" t="s">
        <v>180</v>
      </c>
      <c r="B256" s="2" t="s">
        <v>40</v>
      </c>
      <c r="C256" s="2" t="s">
        <v>41</v>
      </c>
      <c r="D256" s="2" t="s">
        <v>42</v>
      </c>
      <c r="E256" s="2" t="s">
        <v>43</v>
      </c>
      <c r="F256" s="2" t="s">
        <v>56</v>
      </c>
      <c r="G256" s="3">
        <v>44571</v>
      </c>
      <c r="H256" s="9">
        <v>9094.4</v>
      </c>
    </row>
    <row r="257" spans="1:8" x14ac:dyDescent="0.25">
      <c r="A257" s="2" t="s">
        <v>178</v>
      </c>
      <c r="B257" s="2" t="s">
        <v>40</v>
      </c>
      <c r="C257" s="2" t="s">
        <v>41</v>
      </c>
      <c r="D257" s="2" t="s">
        <v>42</v>
      </c>
      <c r="E257" s="2" t="s">
        <v>43</v>
      </c>
      <c r="F257" s="2" t="s">
        <v>56</v>
      </c>
      <c r="G257" s="3">
        <v>44571</v>
      </c>
      <c r="H257" s="9">
        <v>9094.4</v>
      </c>
    </row>
    <row r="258" spans="1:8" x14ac:dyDescent="0.25">
      <c r="A258" s="2" t="s">
        <v>394</v>
      </c>
      <c r="B258" s="2" t="s">
        <v>40</v>
      </c>
      <c r="C258" s="2" t="s">
        <v>41</v>
      </c>
      <c r="D258" s="2" t="s">
        <v>42</v>
      </c>
      <c r="E258" s="2" t="s">
        <v>43</v>
      </c>
      <c r="F258" s="2" t="s">
        <v>62</v>
      </c>
      <c r="G258" s="3">
        <v>44571</v>
      </c>
      <c r="H258" s="9">
        <v>36551.199999999997</v>
      </c>
    </row>
    <row r="259" spans="1:8" x14ac:dyDescent="0.25">
      <c r="A259" s="2" t="s">
        <v>194</v>
      </c>
      <c r="B259" s="2" t="s">
        <v>40</v>
      </c>
      <c r="C259" s="2" t="s">
        <v>41</v>
      </c>
      <c r="D259" s="2" t="s">
        <v>42</v>
      </c>
      <c r="E259" s="2" t="s">
        <v>43</v>
      </c>
      <c r="F259" s="2" t="s">
        <v>62</v>
      </c>
      <c r="G259" s="3">
        <v>44571</v>
      </c>
      <c r="H259" s="9">
        <v>36551.199999999997</v>
      </c>
    </row>
    <row r="260" spans="1:8" x14ac:dyDescent="0.25">
      <c r="A260" s="2" t="s">
        <v>371</v>
      </c>
      <c r="B260" s="2" t="s">
        <v>40</v>
      </c>
      <c r="C260" s="2" t="s">
        <v>41</v>
      </c>
      <c r="D260" s="2" t="s">
        <v>42</v>
      </c>
      <c r="E260" s="2" t="s">
        <v>43</v>
      </c>
      <c r="F260" s="2" t="s">
        <v>44</v>
      </c>
      <c r="G260" s="3">
        <v>44571</v>
      </c>
      <c r="H260" s="9">
        <v>19135.2</v>
      </c>
    </row>
    <row r="261" spans="1:8" x14ac:dyDescent="0.25">
      <c r="A261" s="2" t="s">
        <v>169</v>
      </c>
      <c r="B261" s="2" t="s">
        <v>40</v>
      </c>
      <c r="C261" s="2" t="s">
        <v>41</v>
      </c>
      <c r="D261" s="2" t="s">
        <v>42</v>
      </c>
      <c r="E261" s="2" t="s">
        <v>43</v>
      </c>
      <c r="F261" s="2" t="s">
        <v>44</v>
      </c>
      <c r="G261" s="3">
        <v>44571</v>
      </c>
      <c r="H261" s="9">
        <v>19135.2</v>
      </c>
    </row>
    <row r="262" spans="1:8" x14ac:dyDescent="0.25">
      <c r="A262" s="2" t="s">
        <v>527</v>
      </c>
      <c r="B262" s="2" t="s">
        <v>40</v>
      </c>
      <c r="C262" s="2" t="s">
        <v>41</v>
      </c>
      <c r="D262" s="2" t="s">
        <v>42</v>
      </c>
      <c r="E262" s="2" t="s">
        <v>43</v>
      </c>
      <c r="F262" s="2" t="s">
        <v>74</v>
      </c>
      <c r="G262" s="3">
        <v>44571</v>
      </c>
      <c r="H262" s="9">
        <v>8943.39</v>
      </c>
    </row>
    <row r="263" spans="1:8" x14ac:dyDescent="0.25">
      <c r="A263" s="2" t="s">
        <v>128</v>
      </c>
      <c r="B263" s="2" t="s">
        <v>40</v>
      </c>
      <c r="C263" s="2" t="s">
        <v>41</v>
      </c>
      <c r="D263" s="2" t="s">
        <v>42</v>
      </c>
      <c r="E263" s="2" t="s">
        <v>43</v>
      </c>
      <c r="F263" s="2" t="s">
        <v>74</v>
      </c>
      <c r="G263" s="3">
        <v>44571</v>
      </c>
      <c r="H263" s="9">
        <v>8945.91</v>
      </c>
    </row>
    <row r="264" spans="1:8" x14ac:dyDescent="0.25">
      <c r="A264" s="2" t="s">
        <v>204</v>
      </c>
      <c r="B264" s="2" t="s">
        <v>40</v>
      </c>
      <c r="C264" s="2" t="s">
        <v>41</v>
      </c>
      <c r="D264" s="2" t="s">
        <v>42</v>
      </c>
      <c r="E264" s="2" t="s">
        <v>43</v>
      </c>
      <c r="F264" s="2" t="s">
        <v>205</v>
      </c>
      <c r="G264" s="3">
        <v>44572</v>
      </c>
      <c r="H264" s="9">
        <v>21073.99</v>
      </c>
    </row>
    <row r="265" spans="1:8" x14ac:dyDescent="0.25">
      <c r="A265" s="2" t="s">
        <v>510</v>
      </c>
      <c r="B265" s="2" t="s">
        <v>40</v>
      </c>
      <c r="C265" s="2" t="s">
        <v>41</v>
      </c>
      <c r="D265" s="2" t="s">
        <v>42</v>
      </c>
      <c r="E265" s="2" t="s">
        <v>43</v>
      </c>
      <c r="F265" s="2" t="s">
        <v>205</v>
      </c>
      <c r="G265" s="3">
        <v>44572</v>
      </c>
      <c r="H265" s="9">
        <v>21028.21</v>
      </c>
    </row>
    <row r="266" spans="1:8" x14ac:dyDescent="0.25">
      <c r="A266" s="2" t="s">
        <v>564</v>
      </c>
      <c r="B266" s="2" t="s">
        <v>40</v>
      </c>
      <c r="C266" s="2" t="s">
        <v>41</v>
      </c>
      <c r="D266" s="2" t="s">
        <v>42</v>
      </c>
      <c r="E266" s="2" t="s">
        <v>43</v>
      </c>
      <c r="F266" s="2" t="s">
        <v>44</v>
      </c>
      <c r="G266" s="3">
        <v>44572</v>
      </c>
      <c r="H266" s="9">
        <v>18709.599999999999</v>
      </c>
    </row>
    <row r="267" spans="1:8" x14ac:dyDescent="0.25">
      <c r="A267" s="2" t="s">
        <v>519</v>
      </c>
      <c r="B267" s="2" t="s">
        <v>40</v>
      </c>
      <c r="C267" s="2" t="s">
        <v>41</v>
      </c>
      <c r="D267" s="2" t="s">
        <v>42</v>
      </c>
      <c r="E267" s="2" t="s">
        <v>43</v>
      </c>
      <c r="F267" s="2" t="s">
        <v>44</v>
      </c>
      <c r="G267" s="3">
        <v>44572</v>
      </c>
      <c r="H267" s="9">
        <v>18709.599999999999</v>
      </c>
    </row>
    <row r="268" spans="1:8" x14ac:dyDescent="0.25">
      <c r="A268" s="2" t="s">
        <v>230</v>
      </c>
      <c r="B268" s="2" t="s">
        <v>40</v>
      </c>
      <c r="C268" s="2" t="s">
        <v>41</v>
      </c>
      <c r="D268" s="2" t="s">
        <v>42</v>
      </c>
      <c r="E268" s="2" t="s">
        <v>43</v>
      </c>
      <c r="F268" s="2" t="s">
        <v>56</v>
      </c>
      <c r="G268" s="3">
        <v>44572</v>
      </c>
      <c r="H268" s="9">
        <v>9094.4</v>
      </c>
    </row>
    <row r="269" spans="1:8" x14ac:dyDescent="0.25">
      <c r="A269" s="2" t="s">
        <v>393</v>
      </c>
      <c r="B269" s="2" t="s">
        <v>40</v>
      </c>
      <c r="C269" s="2" t="s">
        <v>41</v>
      </c>
      <c r="D269" s="2" t="s">
        <v>42</v>
      </c>
      <c r="E269" s="2" t="s">
        <v>43</v>
      </c>
      <c r="F269" s="2" t="s">
        <v>56</v>
      </c>
      <c r="G269" s="3">
        <v>44572</v>
      </c>
      <c r="H269" s="9">
        <v>9094.4</v>
      </c>
    </row>
    <row r="270" spans="1:8" x14ac:dyDescent="0.25">
      <c r="A270" s="2" t="s">
        <v>323</v>
      </c>
      <c r="B270" s="2" t="s">
        <v>40</v>
      </c>
      <c r="C270" s="2" t="s">
        <v>41</v>
      </c>
      <c r="D270" s="2" t="s">
        <v>42</v>
      </c>
      <c r="E270" s="2" t="s">
        <v>43</v>
      </c>
      <c r="F270" s="2" t="s">
        <v>56</v>
      </c>
      <c r="G270" s="3">
        <v>44572</v>
      </c>
      <c r="H270" s="9">
        <v>9094.4</v>
      </c>
    </row>
    <row r="271" spans="1:8" x14ac:dyDescent="0.25">
      <c r="A271" s="2" t="s">
        <v>483</v>
      </c>
      <c r="B271" s="2" t="s">
        <v>40</v>
      </c>
      <c r="C271" s="2" t="s">
        <v>41</v>
      </c>
      <c r="D271" s="2" t="s">
        <v>42</v>
      </c>
      <c r="E271" s="2" t="s">
        <v>43</v>
      </c>
      <c r="F271" s="2" t="s">
        <v>56</v>
      </c>
      <c r="G271" s="3">
        <v>44572</v>
      </c>
      <c r="H271" s="9">
        <v>9094.4</v>
      </c>
    </row>
    <row r="272" spans="1:8" x14ac:dyDescent="0.25">
      <c r="A272" s="2" t="s">
        <v>222</v>
      </c>
      <c r="B272" s="2" t="s">
        <v>40</v>
      </c>
      <c r="C272" s="2" t="s">
        <v>41</v>
      </c>
      <c r="D272" s="2" t="s">
        <v>42</v>
      </c>
      <c r="E272" s="2" t="s">
        <v>43</v>
      </c>
      <c r="F272" s="2" t="s">
        <v>74</v>
      </c>
      <c r="G272" s="3">
        <v>44572</v>
      </c>
      <c r="H272" s="9">
        <v>19559.740000000002</v>
      </c>
    </row>
    <row r="273" spans="1:8" x14ac:dyDescent="0.25">
      <c r="A273" s="2" t="s">
        <v>437</v>
      </c>
      <c r="B273" s="2" t="s">
        <v>40</v>
      </c>
      <c r="C273" s="2" t="s">
        <v>41</v>
      </c>
      <c r="D273" s="2" t="s">
        <v>42</v>
      </c>
      <c r="E273" s="2" t="s">
        <v>43</v>
      </c>
      <c r="F273" s="2" t="s">
        <v>74</v>
      </c>
      <c r="G273" s="3">
        <v>44572</v>
      </c>
      <c r="H273" s="9">
        <v>19570.830000000002</v>
      </c>
    </row>
    <row r="274" spans="1:8" x14ac:dyDescent="0.25">
      <c r="A274" s="2" t="s">
        <v>555</v>
      </c>
      <c r="B274" s="2" t="s">
        <v>40</v>
      </c>
      <c r="C274" s="2" t="s">
        <v>41</v>
      </c>
      <c r="D274" s="2" t="s">
        <v>42</v>
      </c>
      <c r="E274" s="2" t="s">
        <v>43</v>
      </c>
      <c r="F274" s="2" t="s">
        <v>56</v>
      </c>
      <c r="G274" s="3">
        <v>44572</v>
      </c>
      <c r="H274" s="9">
        <v>9094.4</v>
      </c>
    </row>
    <row r="275" spans="1:8" x14ac:dyDescent="0.25">
      <c r="A275" s="2" t="s">
        <v>385</v>
      </c>
      <c r="B275" s="2" t="s">
        <v>40</v>
      </c>
      <c r="C275" s="2" t="s">
        <v>41</v>
      </c>
      <c r="D275" s="2" t="s">
        <v>42</v>
      </c>
      <c r="E275" s="2" t="s">
        <v>43</v>
      </c>
      <c r="F275" s="2" t="s">
        <v>56</v>
      </c>
      <c r="G275" s="3">
        <v>44572</v>
      </c>
      <c r="H275" s="9">
        <v>9094.4</v>
      </c>
    </row>
    <row r="276" spans="1:8" x14ac:dyDescent="0.25">
      <c r="A276" s="2" t="s">
        <v>303</v>
      </c>
      <c r="B276" s="2" t="s">
        <v>40</v>
      </c>
      <c r="C276" s="2" t="s">
        <v>41</v>
      </c>
      <c r="D276" s="2" t="s">
        <v>42</v>
      </c>
      <c r="E276" s="2" t="s">
        <v>43</v>
      </c>
      <c r="F276" s="2" t="s">
        <v>157</v>
      </c>
      <c r="G276" s="3">
        <v>44572</v>
      </c>
      <c r="H276" s="9">
        <v>15702.4</v>
      </c>
    </row>
    <row r="277" spans="1:8" x14ac:dyDescent="0.25">
      <c r="A277" s="2" t="s">
        <v>156</v>
      </c>
      <c r="B277" s="2" t="s">
        <v>40</v>
      </c>
      <c r="C277" s="2" t="s">
        <v>41</v>
      </c>
      <c r="D277" s="2" t="s">
        <v>42</v>
      </c>
      <c r="E277" s="2" t="s">
        <v>43</v>
      </c>
      <c r="F277" s="2" t="s">
        <v>157</v>
      </c>
      <c r="G277" s="3">
        <v>44572</v>
      </c>
      <c r="H277" s="9">
        <v>15702.4</v>
      </c>
    </row>
    <row r="278" spans="1:8" x14ac:dyDescent="0.25">
      <c r="A278" s="2" t="s">
        <v>106</v>
      </c>
      <c r="B278" s="2" t="s">
        <v>40</v>
      </c>
      <c r="C278" s="2" t="s">
        <v>41</v>
      </c>
      <c r="D278" s="2" t="s">
        <v>42</v>
      </c>
      <c r="E278" s="2" t="s">
        <v>43</v>
      </c>
      <c r="F278" s="2" t="s">
        <v>56</v>
      </c>
      <c r="G278" s="3">
        <v>44572</v>
      </c>
      <c r="H278" s="9">
        <v>12224.8</v>
      </c>
    </row>
    <row r="279" spans="1:8" x14ac:dyDescent="0.25">
      <c r="A279" s="2" t="s">
        <v>554</v>
      </c>
      <c r="B279" s="2" t="s">
        <v>40</v>
      </c>
      <c r="C279" s="2" t="s">
        <v>41</v>
      </c>
      <c r="D279" s="2" t="s">
        <v>42</v>
      </c>
      <c r="E279" s="2" t="s">
        <v>43</v>
      </c>
      <c r="F279" s="2" t="s">
        <v>56</v>
      </c>
      <c r="G279" s="3">
        <v>44572</v>
      </c>
      <c r="H279" s="9">
        <v>12224.8</v>
      </c>
    </row>
    <row r="280" spans="1:8" x14ac:dyDescent="0.25">
      <c r="A280" s="2" t="s">
        <v>198</v>
      </c>
      <c r="B280" s="2" t="s">
        <v>40</v>
      </c>
      <c r="C280" s="2" t="s">
        <v>41</v>
      </c>
      <c r="D280" s="2" t="s">
        <v>42</v>
      </c>
      <c r="E280" s="2" t="s">
        <v>43</v>
      </c>
      <c r="F280" s="2" t="s">
        <v>108</v>
      </c>
      <c r="G280" s="3">
        <v>44572</v>
      </c>
      <c r="H280" s="9">
        <v>16296</v>
      </c>
    </row>
    <row r="281" spans="1:8" x14ac:dyDescent="0.25">
      <c r="A281" s="2" t="s">
        <v>170</v>
      </c>
      <c r="B281" s="2" t="s">
        <v>40</v>
      </c>
      <c r="C281" s="2" t="s">
        <v>41</v>
      </c>
      <c r="D281" s="2" t="s">
        <v>42</v>
      </c>
      <c r="E281" s="2" t="s">
        <v>43</v>
      </c>
      <c r="F281" s="2" t="s">
        <v>108</v>
      </c>
      <c r="G281" s="3">
        <v>44572</v>
      </c>
      <c r="H281" s="9">
        <v>16296</v>
      </c>
    </row>
    <row r="282" spans="1:8" x14ac:dyDescent="0.25">
      <c r="A282" s="2" t="s">
        <v>507</v>
      </c>
      <c r="B282" s="2" t="s">
        <v>40</v>
      </c>
      <c r="C282" s="2" t="s">
        <v>41</v>
      </c>
      <c r="D282" s="2" t="s">
        <v>42</v>
      </c>
      <c r="E282" s="2" t="s">
        <v>43</v>
      </c>
      <c r="F282" s="2" t="s">
        <v>44</v>
      </c>
      <c r="G282" s="3">
        <v>44572</v>
      </c>
      <c r="H282" s="9">
        <v>26079.200000000001</v>
      </c>
    </row>
    <row r="283" spans="1:8" x14ac:dyDescent="0.25">
      <c r="A283" s="2" t="s">
        <v>151</v>
      </c>
      <c r="B283" s="2" t="s">
        <v>40</v>
      </c>
      <c r="C283" s="2" t="s">
        <v>41</v>
      </c>
      <c r="D283" s="2" t="s">
        <v>42</v>
      </c>
      <c r="E283" s="2" t="s">
        <v>43</v>
      </c>
      <c r="F283" s="2" t="s">
        <v>44</v>
      </c>
      <c r="G283" s="3">
        <v>44572</v>
      </c>
      <c r="H283" s="9">
        <v>26079.200000000001</v>
      </c>
    </row>
    <row r="284" spans="1:8" x14ac:dyDescent="0.25">
      <c r="A284" s="2" t="s">
        <v>347</v>
      </c>
      <c r="B284" s="2" t="s">
        <v>40</v>
      </c>
      <c r="C284" s="2" t="s">
        <v>41</v>
      </c>
      <c r="D284" s="2" t="s">
        <v>42</v>
      </c>
      <c r="E284" s="2" t="s">
        <v>43</v>
      </c>
      <c r="F284" s="2" t="s">
        <v>44</v>
      </c>
      <c r="G284" s="3">
        <v>44572</v>
      </c>
      <c r="H284" s="9">
        <v>18709.599999999999</v>
      </c>
    </row>
    <row r="285" spans="1:8" x14ac:dyDescent="0.25">
      <c r="A285" s="2" t="s">
        <v>543</v>
      </c>
      <c r="B285" s="2" t="s">
        <v>40</v>
      </c>
      <c r="C285" s="2" t="s">
        <v>41</v>
      </c>
      <c r="D285" s="2" t="s">
        <v>42</v>
      </c>
      <c r="E285" s="2" t="s">
        <v>43</v>
      </c>
      <c r="F285" s="2" t="s">
        <v>44</v>
      </c>
      <c r="G285" s="3">
        <v>44572</v>
      </c>
      <c r="H285" s="9">
        <v>18709.599999999999</v>
      </c>
    </row>
    <row r="286" spans="1:8" x14ac:dyDescent="0.25">
      <c r="A286" s="2" t="s">
        <v>251</v>
      </c>
      <c r="B286" s="2" t="s">
        <v>40</v>
      </c>
      <c r="C286" s="2" t="s">
        <v>41</v>
      </c>
      <c r="D286" s="2" t="s">
        <v>42</v>
      </c>
      <c r="E286" s="2" t="s">
        <v>43</v>
      </c>
      <c r="F286" s="2" t="s">
        <v>56</v>
      </c>
      <c r="G286" s="3">
        <v>44572</v>
      </c>
      <c r="H286" s="9">
        <v>9094.4</v>
      </c>
    </row>
    <row r="287" spans="1:8" x14ac:dyDescent="0.25">
      <c r="A287" s="2" t="s">
        <v>410</v>
      </c>
      <c r="B287" s="2" t="s">
        <v>40</v>
      </c>
      <c r="C287" s="2" t="s">
        <v>41</v>
      </c>
      <c r="D287" s="2" t="s">
        <v>42</v>
      </c>
      <c r="E287" s="2" t="s">
        <v>43</v>
      </c>
      <c r="F287" s="2" t="s">
        <v>56</v>
      </c>
      <c r="G287" s="3">
        <v>44572</v>
      </c>
      <c r="H287" s="9">
        <v>9094.4</v>
      </c>
    </row>
    <row r="288" spans="1:8" x14ac:dyDescent="0.25">
      <c r="A288" s="2" t="s">
        <v>224</v>
      </c>
      <c r="B288" s="2" t="s">
        <v>40</v>
      </c>
      <c r="C288" s="2" t="s">
        <v>41</v>
      </c>
      <c r="D288" s="2" t="s">
        <v>42</v>
      </c>
      <c r="E288" s="2" t="s">
        <v>43</v>
      </c>
      <c r="F288" s="2" t="s">
        <v>56</v>
      </c>
      <c r="G288" s="3">
        <v>44572</v>
      </c>
      <c r="H288" s="9">
        <v>12224.8</v>
      </c>
    </row>
    <row r="289" spans="1:8" x14ac:dyDescent="0.25">
      <c r="A289" s="2" t="s">
        <v>140</v>
      </c>
      <c r="B289" s="2" t="s">
        <v>40</v>
      </c>
      <c r="C289" s="2" t="s">
        <v>41</v>
      </c>
      <c r="D289" s="2" t="s">
        <v>42</v>
      </c>
      <c r="E289" s="2" t="s">
        <v>43</v>
      </c>
      <c r="F289" s="2" t="s">
        <v>56</v>
      </c>
      <c r="G289" s="3">
        <v>44572</v>
      </c>
      <c r="H289" s="9">
        <v>12224.8</v>
      </c>
    </row>
    <row r="290" spans="1:8" x14ac:dyDescent="0.25">
      <c r="A290" s="2" t="s">
        <v>361</v>
      </c>
      <c r="B290" s="2" t="s">
        <v>40</v>
      </c>
      <c r="C290" s="2" t="s">
        <v>41</v>
      </c>
      <c r="D290" s="2" t="s">
        <v>42</v>
      </c>
      <c r="E290" s="2" t="s">
        <v>43</v>
      </c>
      <c r="F290" s="2" t="s">
        <v>62</v>
      </c>
      <c r="G290" s="3">
        <v>44572</v>
      </c>
      <c r="H290" s="9">
        <v>36551.199999999997</v>
      </c>
    </row>
    <row r="291" spans="1:8" x14ac:dyDescent="0.25">
      <c r="A291" s="2" t="s">
        <v>405</v>
      </c>
      <c r="B291" s="2" t="s">
        <v>40</v>
      </c>
      <c r="C291" s="2" t="s">
        <v>41</v>
      </c>
      <c r="D291" s="2" t="s">
        <v>42</v>
      </c>
      <c r="E291" s="2" t="s">
        <v>43</v>
      </c>
      <c r="F291" s="2" t="s">
        <v>62</v>
      </c>
      <c r="G291" s="3">
        <v>44572</v>
      </c>
      <c r="H291" s="9">
        <v>36551.199999999997</v>
      </c>
    </row>
    <row r="292" spans="1:8" x14ac:dyDescent="0.25">
      <c r="A292" s="2" t="s">
        <v>434</v>
      </c>
      <c r="B292" s="2" t="s">
        <v>40</v>
      </c>
      <c r="C292" s="2" t="s">
        <v>41</v>
      </c>
      <c r="D292" s="2" t="s">
        <v>42</v>
      </c>
      <c r="E292" s="2" t="s">
        <v>43</v>
      </c>
      <c r="F292" s="2" t="s">
        <v>62</v>
      </c>
      <c r="G292" s="3">
        <v>44573</v>
      </c>
      <c r="H292" s="9">
        <v>36551.199999999997</v>
      </c>
    </row>
    <row r="293" spans="1:8" x14ac:dyDescent="0.25">
      <c r="A293" s="2" t="s">
        <v>277</v>
      </c>
      <c r="B293" s="2" t="s">
        <v>40</v>
      </c>
      <c r="C293" s="2" t="s">
        <v>41</v>
      </c>
      <c r="D293" s="2" t="s">
        <v>42</v>
      </c>
      <c r="E293" s="2" t="s">
        <v>43</v>
      </c>
      <c r="F293" s="2" t="s">
        <v>56</v>
      </c>
      <c r="G293" s="3">
        <v>44573</v>
      </c>
      <c r="H293" s="9">
        <v>9094.4</v>
      </c>
    </row>
    <row r="294" spans="1:8" x14ac:dyDescent="0.25">
      <c r="A294" s="2" t="s">
        <v>422</v>
      </c>
      <c r="B294" s="2" t="s">
        <v>40</v>
      </c>
      <c r="C294" s="2" t="s">
        <v>41</v>
      </c>
      <c r="D294" s="2" t="s">
        <v>42</v>
      </c>
      <c r="E294" s="2" t="s">
        <v>43</v>
      </c>
      <c r="F294" s="2" t="s">
        <v>56</v>
      </c>
      <c r="G294" s="3">
        <v>44573</v>
      </c>
      <c r="H294" s="9">
        <v>9094.4</v>
      </c>
    </row>
    <row r="295" spans="1:8" x14ac:dyDescent="0.25">
      <c r="A295" s="2" t="s">
        <v>493</v>
      </c>
      <c r="B295" s="2" t="s">
        <v>40</v>
      </c>
      <c r="C295" s="2" t="s">
        <v>41</v>
      </c>
      <c r="D295" s="2" t="s">
        <v>42</v>
      </c>
      <c r="E295" s="2" t="s">
        <v>43</v>
      </c>
      <c r="F295" s="2" t="s">
        <v>56</v>
      </c>
      <c r="G295" s="3">
        <v>44573</v>
      </c>
      <c r="H295" s="9">
        <v>9094.4</v>
      </c>
    </row>
    <row r="296" spans="1:8" x14ac:dyDescent="0.25">
      <c r="A296" s="2" t="s">
        <v>311</v>
      </c>
      <c r="B296" s="2" t="s">
        <v>40</v>
      </c>
      <c r="C296" s="2" t="s">
        <v>41</v>
      </c>
      <c r="D296" s="2" t="s">
        <v>42</v>
      </c>
      <c r="E296" s="2" t="s">
        <v>43</v>
      </c>
      <c r="F296" s="2" t="s">
        <v>56</v>
      </c>
      <c r="G296" s="3">
        <v>44573</v>
      </c>
      <c r="H296" s="9">
        <v>9094.4</v>
      </c>
    </row>
    <row r="297" spans="1:8" x14ac:dyDescent="0.25">
      <c r="A297" s="2" t="s">
        <v>334</v>
      </c>
      <c r="B297" s="2" t="s">
        <v>40</v>
      </c>
      <c r="C297" s="2" t="s">
        <v>41</v>
      </c>
      <c r="D297" s="2" t="s">
        <v>42</v>
      </c>
      <c r="E297" s="2" t="s">
        <v>43</v>
      </c>
      <c r="F297" s="2" t="s">
        <v>44</v>
      </c>
      <c r="G297" s="3">
        <v>44573</v>
      </c>
      <c r="H297" s="9">
        <v>18709.599999999999</v>
      </c>
    </row>
    <row r="298" spans="1:8" x14ac:dyDescent="0.25">
      <c r="A298" s="2" t="s">
        <v>556</v>
      </c>
      <c r="B298" s="2" t="s">
        <v>40</v>
      </c>
      <c r="C298" s="2" t="s">
        <v>41</v>
      </c>
      <c r="D298" s="2" t="s">
        <v>42</v>
      </c>
      <c r="E298" s="2" t="s">
        <v>43</v>
      </c>
      <c r="F298" s="2" t="s">
        <v>44</v>
      </c>
      <c r="G298" s="3">
        <v>44573</v>
      </c>
      <c r="H298" s="9">
        <v>18709.599999999999</v>
      </c>
    </row>
    <row r="299" spans="1:8" x14ac:dyDescent="0.25">
      <c r="A299" s="2" t="s">
        <v>263</v>
      </c>
      <c r="B299" s="2" t="s">
        <v>40</v>
      </c>
      <c r="C299" s="2" t="s">
        <v>41</v>
      </c>
      <c r="D299" s="2" t="s">
        <v>42</v>
      </c>
      <c r="E299" s="2" t="s">
        <v>43</v>
      </c>
      <c r="F299" s="2" t="s">
        <v>44</v>
      </c>
      <c r="G299" s="3">
        <v>44573</v>
      </c>
      <c r="H299" s="9">
        <v>26079.200000000001</v>
      </c>
    </row>
    <row r="300" spans="1:8" x14ac:dyDescent="0.25">
      <c r="A300" s="2" t="s">
        <v>211</v>
      </c>
      <c r="B300" s="2" t="s">
        <v>40</v>
      </c>
      <c r="C300" s="2" t="s">
        <v>41</v>
      </c>
      <c r="D300" s="2" t="s">
        <v>42</v>
      </c>
      <c r="E300" s="2" t="s">
        <v>43</v>
      </c>
      <c r="F300" s="2" t="s">
        <v>44</v>
      </c>
      <c r="G300" s="3">
        <v>44573</v>
      </c>
      <c r="H300" s="9">
        <v>26079.200000000001</v>
      </c>
    </row>
    <row r="301" spans="1:8" x14ac:dyDescent="0.25">
      <c r="A301" s="2" t="s">
        <v>310</v>
      </c>
      <c r="B301" s="2" t="s">
        <v>40</v>
      </c>
      <c r="C301" s="2" t="s">
        <v>41</v>
      </c>
      <c r="D301" s="2" t="s">
        <v>42</v>
      </c>
      <c r="E301" s="2" t="s">
        <v>43</v>
      </c>
      <c r="F301" s="2" t="s">
        <v>44</v>
      </c>
      <c r="G301" s="3">
        <v>44573</v>
      </c>
      <c r="H301" s="9">
        <v>18709.599999999999</v>
      </c>
    </row>
    <row r="302" spans="1:8" x14ac:dyDescent="0.25">
      <c r="A302" s="2" t="s">
        <v>112</v>
      </c>
      <c r="B302" s="2" t="s">
        <v>40</v>
      </c>
      <c r="C302" s="2" t="s">
        <v>41</v>
      </c>
      <c r="D302" s="2" t="s">
        <v>42</v>
      </c>
      <c r="E302" s="2" t="s">
        <v>43</v>
      </c>
      <c r="F302" s="2" t="s">
        <v>56</v>
      </c>
      <c r="G302" s="3">
        <v>44573</v>
      </c>
      <c r="H302" s="9">
        <v>9094.4</v>
      </c>
    </row>
    <row r="303" spans="1:8" x14ac:dyDescent="0.25">
      <c r="A303" s="2" t="s">
        <v>96</v>
      </c>
      <c r="B303" s="2" t="s">
        <v>40</v>
      </c>
      <c r="C303" s="2" t="s">
        <v>41</v>
      </c>
      <c r="D303" s="2" t="s">
        <v>42</v>
      </c>
      <c r="E303" s="2" t="s">
        <v>43</v>
      </c>
      <c r="F303" s="2" t="s">
        <v>44</v>
      </c>
      <c r="G303" s="3">
        <v>44573</v>
      </c>
      <c r="H303" s="9">
        <v>18709.599999999999</v>
      </c>
    </row>
    <row r="304" spans="1:8" x14ac:dyDescent="0.25">
      <c r="A304" s="2" t="s">
        <v>565</v>
      </c>
      <c r="B304" s="2" t="s">
        <v>40</v>
      </c>
      <c r="C304" s="2" t="s">
        <v>41</v>
      </c>
      <c r="D304" s="2" t="s">
        <v>42</v>
      </c>
      <c r="E304" s="2" t="s">
        <v>43</v>
      </c>
      <c r="F304" s="2" t="s">
        <v>56</v>
      </c>
      <c r="G304" s="3">
        <v>44573</v>
      </c>
      <c r="H304" s="9">
        <v>9094.4</v>
      </c>
    </row>
    <row r="305" spans="1:8" x14ac:dyDescent="0.25">
      <c r="A305" s="2" t="s">
        <v>296</v>
      </c>
      <c r="B305" s="2" t="s">
        <v>40</v>
      </c>
      <c r="C305" s="2" t="s">
        <v>41</v>
      </c>
      <c r="D305" s="2" t="s">
        <v>42</v>
      </c>
      <c r="E305" s="2" t="s">
        <v>43</v>
      </c>
      <c r="F305" s="2" t="s">
        <v>62</v>
      </c>
      <c r="G305" s="3">
        <v>44573</v>
      </c>
      <c r="H305" s="9">
        <v>26146.400000000001</v>
      </c>
    </row>
    <row r="306" spans="1:8" x14ac:dyDescent="0.25">
      <c r="A306" s="2" t="s">
        <v>414</v>
      </c>
      <c r="B306" s="2" t="s">
        <v>40</v>
      </c>
      <c r="C306" s="2" t="s">
        <v>41</v>
      </c>
      <c r="D306" s="2" t="s">
        <v>42</v>
      </c>
      <c r="E306" s="2" t="s">
        <v>43</v>
      </c>
      <c r="F306" s="2" t="s">
        <v>62</v>
      </c>
      <c r="G306" s="3">
        <v>44573</v>
      </c>
      <c r="H306" s="9">
        <v>26146.400000000001</v>
      </c>
    </row>
    <row r="307" spans="1:8" x14ac:dyDescent="0.25">
      <c r="A307" s="2" t="s">
        <v>353</v>
      </c>
      <c r="B307" s="2" t="s">
        <v>40</v>
      </c>
      <c r="C307" s="2" t="s">
        <v>41</v>
      </c>
      <c r="D307" s="2" t="s">
        <v>42</v>
      </c>
      <c r="E307" s="2" t="s">
        <v>43</v>
      </c>
      <c r="F307" s="2" t="s">
        <v>74</v>
      </c>
      <c r="G307" s="3">
        <v>44573</v>
      </c>
      <c r="H307" s="9">
        <v>21011.33</v>
      </c>
    </row>
    <row r="308" spans="1:8" x14ac:dyDescent="0.25">
      <c r="A308" s="2" t="s">
        <v>100</v>
      </c>
      <c r="B308" s="2" t="s">
        <v>40</v>
      </c>
      <c r="C308" s="2" t="s">
        <v>41</v>
      </c>
      <c r="D308" s="2" t="s">
        <v>42</v>
      </c>
      <c r="E308" s="2" t="s">
        <v>43</v>
      </c>
      <c r="F308" s="2" t="s">
        <v>74</v>
      </c>
      <c r="G308" s="3">
        <v>44573</v>
      </c>
      <c r="H308" s="9">
        <v>21008.82</v>
      </c>
    </row>
    <row r="309" spans="1:8" x14ac:dyDescent="0.25">
      <c r="A309" s="2" t="s">
        <v>525</v>
      </c>
      <c r="B309" s="2" t="s">
        <v>40</v>
      </c>
      <c r="C309" s="2" t="s">
        <v>41</v>
      </c>
      <c r="D309" s="2" t="s">
        <v>42</v>
      </c>
      <c r="E309" s="2" t="s">
        <v>43</v>
      </c>
      <c r="F309" s="2" t="s">
        <v>62</v>
      </c>
      <c r="G309" s="3">
        <v>44573</v>
      </c>
      <c r="H309" s="9">
        <v>36551.199999999997</v>
      </c>
    </row>
    <row r="310" spans="1:8" x14ac:dyDescent="0.25">
      <c r="A310" s="2" t="s">
        <v>356</v>
      </c>
      <c r="B310" s="2" t="s">
        <v>40</v>
      </c>
      <c r="C310" s="2" t="s">
        <v>41</v>
      </c>
      <c r="D310" s="2" t="s">
        <v>42</v>
      </c>
      <c r="E310" s="2" t="s">
        <v>43</v>
      </c>
      <c r="F310" s="2" t="s">
        <v>62</v>
      </c>
      <c r="G310" s="3">
        <v>44573</v>
      </c>
      <c r="H310" s="9">
        <v>36551.199999999997</v>
      </c>
    </row>
    <row r="311" spans="1:8" x14ac:dyDescent="0.25">
      <c r="A311" s="2" t="s">
        <v>318</v>
      </c>
      <c r="B311" s="2" t="s">
        <v>40</v>
      </c>
      <c r="C311" s="2" t="s">
        <v>41</v>
      </c>
      <c r="D311" s="2" t="s">
        <v>42</v>
      </c>
      <c r="E311" s="2" t="s">
        <v>43</v>
      </c>
      <c r="F311" s="2" t="s">
        <v>62</v>
      </c>
      <c r="G311" s="3">
        <v>44573</v>
      </c>
      <c r="H311" s="9">
        <v>26146.400000000001</v>
      </c>
    </row>
    <row r="312" spans="1:8" x14ac:dyDescent="0.25">
      <c r="A312" s="2" t="s">
        <v>325</v>
      </c>
      <c r="B312" s="2" t="s">
        <v>40</v>
      </c>
      <c r="C312" s="2" t="s">
        <v>41</v>
      </c>
      <c r="D312" s="2" t="s">
        <v>42</v>
      </c>
      <c r="E312" s="2" t="s">
        <v>43</v>
      </c>
      <c r="F312" s="2" t="s">
        <v>62</v>
      </c>
      <c r="G312" s="3">
        <v>44573</v>
      </c>
      <c r="H312" s="9">
        <v>26146.400000000001</v>
      </c>
    </row>
    <row r="313" spans="1:8" x14ac:dyDescent="0.25">
      <c r="A313" s="2" t="s">
        <v>252</v>
      </c>
      <c r="B313" s="2" t="s">
        <v>40</v>
      </c>
      <c r="C313" s="2" t="s">
        <v>41</v>
      </c>
      <c r="D313" s="2" t="s">
        <v>42</v>
      </c>
      <c r="E313" s="2" t="s">
        <v>43</v>
      </c>
      <c r="F313" s="2" t="s">
        <v>74</v>
      </c>
      <c r="G313" s="3">
        <v>44573</v>
      </c>
      <c r="H313" s="9">
        <v>18693.5</v>
      </c>
    </row>
    <row r="314" spans="1:8" x14ac:dyDescent="0.25">
      <c r="A314" s="2" t="s">
        <v>349</v>
      </c>
      <c r="B314" s="2" t="s">
        <v>40</v>
      </c>
      <c r="C314" s="2" t="s">
        <v>41</v>
      </c>
      <c r="D314" s="2" t="s">
        <v>42</v>
      </c>
      <c r="E314" s="2" t="s">
        <v>43</v>
      </c>
      <c r="F314" s="2" t="s">
        <v>74</v>
      </c>
      <c r="G314" s="3">
        <v>44573</v>
      </c>
      <c r="H314" s="9">
        <v>19446.98</v>
      </c>
    </row>
    <row r="315" spans="1:8" x14ac:dyDescent="0.25">
      <c r="A315" s="2" t="s">
        <v>327</v>
      </c>
      <c r="B315" s="2" t="s">
        <v>40</v>
      </c>
      <c r="C315" s="2" t="s">
        <v>41</v>
      </c>
      <c r="D315" s="2" t="s">
        <v>42</v>
      </c>
      <c r="E315" s="2" t="s">
        <v>43</v>
      </c>
      <c r="F315" s="2" t="s">
        <v>74</v>
      </c>
      <c r="G315" s="3">
        <v>44573</v>
      </c>
      <c r="H315" s="9">
        <v>18699.93</v>
      </c>
    </row>
    <row r="316" spans="1:8" x14ac:dyDescent="0.25">
      <c r="A316" s="2" t="s">
        <v>432</v>
      </c>
      <c r="B316" s="2" t="s">
        <v>40</v>
      </c>
      <c r="C316" s="2" t="s">
        <v>41</v>
      </c>
      <c r="D316" s="2" t="s">
        <v>42</v>
      </c>
      <c r="E316" s="2" t="s">
        <v>43</v>
      </c>
      <c r="F316" s="2" t="s">
        <v>74</v>
      </c>
      <c r="G316" s="3">
        <v>44573</v>
      </c>
      <c r="H316" s="9">
        <v>19450.75</v>
      </c>
    </row>
    <row r="317" spans="1:8" x14ac:dyDescent="0.25">
      <c r="A317" s="2" t="s">
        <v>438</v>
      </c>
      <c r="B317" s="2" t="s">
        <v>40</v>
      </c>
      <c r="C317" s="2" t="s">
        <v>41</v>
      </c>
      <c r="D317" s="2" t="s">
        <v>42</v>
      </c>
      <c r="E317" s="2" t="s">
        <v>43</v>
      </c>
      <c r="F317" s="2" t="s">
        <v>74</v>
      </c>
      <c r="G317" s="3">
        <v>44573</v>
      </c>
      <c r="H317" s="9">
        <v>18701.669999999998</v>
      </c>
    </row>
    <row r="318" spans="1:8" x14ac:dyDescent="0.25">
      <c r="A318" s="2" t="s">
        <v>294</v>
      </c>
      <c r="B318" s="2" t="s">
        <v>40</v>
      </c>
      <c r="C318" s="2" t="s">
        <v>41</v>
      </c>
      <c r="D318" s="2" t="s">
        <v>42</v>
      </c>
      <c r="E318" s="2" t="s">
        <v>43</v>
      </c>
      <c r="F318" s="2" t="s">
        <v>74</v>
      </c>
      <c r="G318" s="3">
        <v>44573</v>
      </c>
      <c r="H318" s="9">
        <v>18698.169999999998</v>
      </c>
    </row>
    <row r="319" spans="1:8" x14ac:dyDescent="0.25">
      <c r="A319" s="2" t="s">
        <v>424</v>
      </c>
      <c r="B319" s="2" t="s">
        <v>40</v>
      </c>
      <c r="C319" s="2" t="s">
        <v>41</v>
      </c>
      <c r="D319" s="2" t="s">
        <v>42</v>
      </c>
      <c r="E319" s="2" t="s">
        <v>43</v>
      </c>
      <c r="F319" s="2" t="s">
        <v>56</v>
      </c>
      <c r="G319" s="3">
        <v>44573</v>
      </c>
      <c r="H319" s="9">
        <v>9094.4</v>
      </c>
    </row>
    <row r="320" spans="1:8" x14ac:dyDescent="0.25">
      <c r="A320" s="2" t="s">
        <v>425</v>
      </c>
      <c r="B320" s="2" t="s">
        <v>40</v>
      </c>
      <c r="C320" s="2" t="s">
        <v>41</v>
      </c>
      <c r="D320" s="2" t="s">
        <v>42</v>
      </c>
      <c r="E320" s="2" t="s">
        <v>43</v>
      </c>
      <c r="F320" s="2" t="s">
        <v>56</v>
      </c>
      <c r="G320" s="3">
        <v>44573</v>
      </c>
      <c r="H320" s="9">
        <v>9094.4</v>
      </c>
    </row>
    <row r="321" spans="1:8" x14ac:dyDescent="0.25">
      <c r="A321" s="2" t="s">
        <v>320</v>
      </c>
      <c r="B321" s="2" t="s">
        <v>40</v>
      </c>
      <c r="C321" s="2" t="s">
        <v>41</v>
      </c>
      <c r="D321" s="2" t="s">
        <v>42</v>
      </c>
      <c r="E321" s="2" t="s">
        <v>43</v>
      </c>
      <c r="F321" s="2" t="s">
        <v>56</v>
      </c>
      <c r="G321" s="3">
        <v>44573</v>
      </c>
      <c r="H321" s="9">
        <v>9094.4</v>
      </c>
    </row>
    <row r="322" spans="1:8" x14ac:dyDescent="0.25">
      <c r="A322" s="2" t="s">
        <v>416</v>
      </c>
      <c r="B322" s="2" t="s">
        <v>40</v>
      </c>
      <c r="C322" s="2" t="s">
        <v>41</v>
      </c>
      <c r="D322" s="2" t="s">
        <v>42</v>
      </c>
      <c r="E322" s="2" t="s">
        <v>43</v>
      </c>
      <c r="F322" s="2" t="s">
        <v>56</v>
      </c>
      <c r="G322" s="3">
        <v>44573</v>
      </c>
      <c r="H322" s="9">
        <v>9094.4</v>
      </c>
    </row>
    <row r="323" spans="1:8" x14ac:dyDescent="0.25">
      <c r="A323" s="2" t="s">
        <v>177</v>
      </c>
      <c r="B323" s="2" t="s">
        <v>40</v>
      </c>
      <c r="C323" s="2" t="s">
        <v>41</v>
      </c>
      <c r="D323" s="2" t="s">
        <v>42</v>
      </c>
      <c r="E323" s="2" t="s">
        <v>43</v>
      </c>
      <c r="F323" s="2" t="s">
        <v>108</v>
      </c>
      <c r="G323" s="3">
        <v>44573</v>
      </c>
      <c r="H323" s="9">
        <v>16296</v>
      </c>
    </row>
    <row r="324" spans="1:8" x14ac:dyDescent="0.25">
      <c r="A324" s="2" t="s">
        <v>568</v>
      </c>
      <c r="B324" s="2" t="s">
        <v>40</v>
      </c>
      <c r="C324" s="2" t="s">
        <v>41</v>
      </c>
      <c r="D324" s="2" t="s">
        <v>42</v>
      </c>
      <c r="E324" s="2" t="s">
        <v>43</v>
      </c>
      <c r="F324" s="2" t="s">
        <v>108</v>
      </c>
      <c r="G324" s="3">
        <v>44573</v>
      </c>
      <c r="H324" s="9">
        <v>16296</v>
      </c>
    </row>
    <row r="325" spans="1:8" x14ac:dyDescent="0.25">
      <c r="A325" s="2" t="s">
        <v>441</v>
      </c>
      <c r="B325" s="2" t="s">
        <v>40</v>
      </c>
      <c r="C325" s="2" t="s">
        <v>41</v>
      </c>
      <c r="D325" s="2" t="s">
        <v>42</v>
      </c>
      <c r="E325" s="2" t="s">
        <v>43</v>
      </c>
      <c r="F325" s="2" t="s">
        <v>74</v>
      </c>
      <c r="G325" s="3">
        <v>44573</v>
      </c>
      <c r="H325" s="9">
        <v>8946.75</v>
      </c>
    </row>
    <row r="326" spans="1:8" x14ac:dyDescent="0.25">
      <c r="A326" s="2" t="s">
        <v>236</v>
      </c>
      <c r="B326" s="2" t="s">
        <v>40</v>
      </c>
      <c r="C326" s="2" t="s">
        <v>41</v>
      </c>
      <c r="D326" s="2" t="s">
        <v>42</v>
      </c>
      <c r="E326" s="2" t="s">
        <v>43</v>
      </c>
      <c r="F326" s="2" t="s">
        <v>56</v>
      </c>
      <c r="G326" s="3">
        <v>44573</v>
      </c>
      <c r="H326" s="9">
        <v>12224.8</v>
      </c>
    </row>
    <row r="327" spans="1:8" x14ac:dyDescent="0.25">
      <c r="A327" s="2" t="s">
        <v>300</v>
      </c>
      <c r="B327" s="2" t="s">
        <v>40</v>
      </c>
      <c r="C327" s="2" t="s">
        <v>41</v>
      </c>
      <c r="D327" s="2" t="s">
        <v>42</v>
      </c>
      <c r="E327" s="2" t="s">
        <v>43</v>
      </c>
      <c r="F327" s="2" t="s">
        <v>56</v>
      </c>
      <c r="G327" s="3">
        <v>44573</v>
      </c>
      <c r="H327" s="9">
        <v>12224.8</v>
      </c>
    </row>
    <row r="328" spans="1:8" x14ac:dyDescent="0.25">
      <c r="A328" s="2" t="s">
        <v>328</v>
      </c>
      <c r="B328" s="2" t="s">
        <v>40</v>
      </c>
      <c r="C328" s="2" t="s">
        <v>41</v>
      </c>
      <c r="D328" s="2" t="s">
        <v>42</v>
      </c>
      <c r="E328" s="2" t="s">
        <v>43</v>
      </c>
      <c r="F328" s="2" t="s">
        <v>56</v>
      </c>
      <c r="G328" s="3">
        <v>44573</v>
      </c>
      <c r="H328" s="9">
        <v>9094.4</v>
      </c>
    </row>
    <row r="329" spans="1:8" x14ac:dyDescent="0.25">
      <c r="A329" s="2" t="s">
        <v>214</v>
      </c>
      <c r="B329" s="2" t="s">
        <v>40</v>
      </c>
      <c r="C329" s="2" t="s">
        <v>41</v>
      </c>
      <c r="D329" s="2" t="s">
        <v>42</v>
      </c>
      <c r="E329" s="2" t="s">
        <v>43</v>
      </c>
      <c r="F329" s="2" t="s">
        <v>56</v>
      </c>
      <c r="G329" s="3">
        <v>44573</v>
      </c>
      <c r="H329" s="9">
        <v>9094.4</v>
      </c>
    </row>
    <row r="330" spans="1:8" x14ac:dyDescent="0.25">
      <c r="A330" s="2" t="s">
        <v>55</v>
      </c>
      <c r="B330" s="2" t="s">
        <v>40</v>
      </c>
      <c r="C330" s="2" t="s">
        <v>41</v>
      </c>
      <c r="D330" s="2" t="s">
        <v>42</v>
      </c>
      <c r="E330" s="2" t="s">
        <v>43</v>
      </c>
      <c r="F330" s="2" t="s">
        <v>56</v>
      </c>
      <c r="G330" s="3">
        <v>44574</v>
      </c>
      <c r="H330" s="9">
        <v>9094.4</v>
      </c>
    </row>
    <row r="331" spans="1:8" x14ac:dyDescent="0.25">
      <c r="A331" s="2" t="s">
        <v>306</v>
      </c>
      <c r="B331" s="2" t="s">
        <v>40</v>
      </c>
      <c r="C331" s="2" t="s">
        <v>41</v>
      </c>
      <c r="D331" s="2" t="s">
        <v>42</v>
      </c>
      <c r="E331" s="2" t="s">
        <v>43</v>
      </c>
      <c r="F331" s="2" t="s">
        <v>56</v>
      </c>
      <c r="G331" s="3">
        <v>44574</v>
      </c>
      <c r="H331" s="9">
        <v>9094.4</v>
      </c>
    </row>
    <row r="332" spans="1:8" x14ac:dyDescent="0.25">
      <c r="A332" s="2" t="s">
        <v>391</v>
      </c>
      <c r="B332" s="2" t="s">
        <v>40</v>
      </c>
      <c r="C332" s="2" t="s">
        <v>41</v>
      </c>
      <c r="D332" s="2" t="s">
        <v>42</v>
      </c>
      <c r="E332" s="2" t="s">
        <v>43</v>
      </c>
      <c r="F332" s="2" t="s">
        <v>56</v>
      </c>
      <c r="G332" s="3">
        <v>44574</v>
      </c>
      <c r="H332" s="9">
        <v>12224.8</v>
      </c>
    </row>
    <row r="333" spans="1:8" x14ac:dyDescent="0.25">
      <c r="A333" s="2" t="s">
        <v>495</v>
      </c>
      <c r="B333" s="2" t="s">
        <v>40</v>
      </c>
      <c r="C333" s="2" t="s">
        <v>41</v>
      </c>
      <c r="D333" s="2" t="s">
        <v>42</v>
      </c>
      <c r="E333" s="2" t="s">
        <v>43</v>
      </c>
      <c r="F333" s="2" t="s">
        <v>56</v>
      </c>
      <c r="G333" s="3">
        <v>44574</v>
      </c>
      <c r="H333" s="9">
        <v>12224.8</v>
      </c>
    </row>
    <row r="334" spans="1:8" x14ac:dyDescent="0.25">
      <c r="A334" s="2" t="s">
        <v>105</v>
      </c>
      <c r="B334" s="2" t="s">
        <v>40</v>
      </c>
      <c r="C334" s="2" t="s">
        <v>41</v>
      </c>
      <c r="D334" s="2" t="s">
        <v>42</v>
      </c>
      <c r="E334" s="2" t="s">
        <v>43</v>
      </c>
      <c r="F334" s="2" t="s">
        <v>44</v>
      </c>
      <c r="G334" s="3">
        <v>44574</v>
      </c>
      <c r="H334" s="9">
        <v>19135.2</v>
      </c>
    </row>
    <row r="335" spans="1:8" x14ac:dyDescent="0.25">
      <c r="A335" s="2" t="s">
        <v>476</v>
      </c>
      <c r="B335" s="2" t="s">
        <v>40</v>
      </c>
      <c r="C335" s="2" t="s">
        <v>41</v>
      </c>
      <c r="D335" s="2" t="s">
        <v>42</v>
      </c>
      <c r="E335" s="2" t="s">
        <v>43</v>
      </c>
      <c r="F335" s="2" t="s">
        <v>44</v>
      </c>
      <c r="G335" s="3">
        <v>44574</v>
      </c>
      <c r="H335" s="9">
        <v>19135.2</v>
      </c>
    </row>
    <row r="336" spans="1:8" x14ac:dyDescent="0.25">
      <c r="A336" s="2" t="s">
        <v>367</v>
      </c>
      <c r="B336" s="2" t="s">
        <v>40</v>
      </c>
      <c r="C336" s="2" t="s">
        <v>41</v>
      </c>
      <c r="D336" s="2" t="s">
        <v>42</v>
      </c>
      <c r="E336" s="2" t="s">
        <v>43</v>
      </c>
      <c r="F336" s="2" t="s">
        <v>44</v>
      </c>
      <c r="G336" s="3">
        <v>44574</v>
      </c>
      <c r="H336" s="9">
        <v>18709.599999999999</v>
      </c>
    </row>
    <row r="337" spans="1:8" x14ac:dyDescent="0.25">
      <c r="A337" s="2" t="s">
        <v>360</v>
      </c>
      <c r="B337" s="2" t="s">
        <v>40</v>
      </c>
      <c r="C337" s="2" t="s">
        <v>41</v>
      </c>
      <c r="D337" s="2" t="s">
        <v>42</v>
      </c>
      <c r="E337" s="2" t="s">
        <v>43</v>
      </c>
      <c r="F337" s="2" t="s">
        <v>44</v>
      </c>
      <c r="G337" s="3">
        <v>44574</v>
      </c>
      <c r="H337" s="9">
        <v>18709.599999999999</v>
      </c>
    </row>
    <row r="338" spans="1:8" x14ac:dyDescent="0.25">
      <c r="A338" s="2" t="s">
        <v>285</v>
      </c>
      <c r="B338" s="2" t="s">
        <v>40</v>
      </c>
      <c r="C338" s="2" t="s">
        <v>41</v>
      </c>
      <c r="D338" s="2" t="s">
        <v>42</v>
      </c>
      <c r="E338" s="2" t="s">
        <v>43</v>
      </c>
      <c r="F338" s="2" t="s">
        <v>44</v>
      </c>
      <c r="G338" s="3">
        <v>44574</v>
      </c>
      <c r="H338" s="9">
        <v>26079.200000000001</v>
      </c>
    </row>
    <row r="339" spans="1:8" x14ac:dyDescent="0.25">
      <c r="A339" s="2" t="s">
        <v>392</v>
      </c>
      <c r="B339" s="2" t="s">
        <v>40</v>
      </c>
      <c r="C339" s="2" t="s">
        <v>41</v>
      </c>
      <c r="D339" s="2" t="s">
        <v>42</v>
      </c>
      <c r="E339" s="2" t="s">
        <v>43</v>
      </c>
      <c r="F339" s="2" t="s">
        <v>44</v>
      </c>
      <c r="G339" s="3">
        <v>44574</v>
      </c>
      <c r="H339" s="9">
        <v>26079.200000000001</v>
      </c>
    </row>
    <row r="340" spans="1:8" x14ac:dyDescent="0.25">
      <c r="A340" s="2" t="s">
        <v>458</v>
      </c>
      <c r="B340" s="2" t="s">
        <v>40</v>
      </c>
      <c r="C340" s="2" t="s">
        <v>41</v>
      </c>
      <c r="D340" s="2" t="s">
        <v>42</v>
      </c>
      <c r="E340" s="2" t="s">
        <v>43</v>
      </c>
      <c r="F340" s="2" t="s">
        <v>44</v>
      </c>
      <c r="G340" s="3">
        <v>44574</v>
      </c>
      <c r="H340" s="9">
        <v>19135.2</v>
      </c>
    </row>
    <row r="341" spans="1:8" x14ac:dyDescent="0.25">
      <c r="A341" s="2" t="s">
        <v>475</v>
      </c>
      <c r="B341" s="2" t="s">
        <v>40</v>
      </c>
      <c r="C341" s="2" t="s">
        <v>41</v>
      </c>
      <c r="D341" s="2" t="s">
        <v>42</v>
      </c>
      <c r="E341" s="2" t="s">
        <v>43</v>
      </c>
      <c r="F341" s="2" t="s">
        <v>74</v>
      </c>
      <c r="G341" s="3">
        <v>44574</v>
      </c>
      <c r="H341" s="9">
        <v>18121.46</v>
      </c>
    </row>
    <row r="342" spans="1:8" x14ac:dyDescent="0.25">
      <c r="A342" s="2" t="s">
        <v>550</v>
      </c>
      <c r="B342" s="2" t="s">
        <v>40</v>
      </c>
      <c r="C342" s="2" t="s">
        <v>41</v>
      </c>
      <c r="D342" s="2" t="s">
        <v>42</v>
      </c>
      <c r="E342" s="2" t="s">
        <v>43</v>
      </c>
      <c r="F342" s="2" t="s">
        <v>74</v>
      </c>
      <c r="G342" s="3">
        <v>44574</v>
      </c>
      <c r="H342" s="9">
        <v>18116.79</v>
      </c>
    </row>
    <row r="343" spans="1:8" x14ac:dyDescent="0.25">
      <c r="A343" s="2" t="s">
        <v>99</v>
      </c>
      <c r="B343" s="2" t="s">
        <v>40</v>
      </c>
      <c r="C343" s="2" t="s">
        <v>41</v>
      </c>
      <c r="D343" s="2" t="s">
        <v>42</v>
      </c>
      <c r="E343" s="2" t="s">
        <v>43</v>
      </c>
      <c r="F343" s="2" t="s">
        <v>56</v>
      </c>
      <c r="G343" s="3">
        <v>44574</v>
      </c>
      <c r="H343" s="9">
        <v>9094.4</v>
      </c>
    </row>
    <row r="344" spans="1:8" x14ac:dyDescent="0.25">
      <c r="A344" s="2" t="s">
        <v>452</v>
      </c>
      <c r="B344" s="2" t="s">
        <v>40</v>
      </c>
      <c r="C344" s="2" t="s">
        <v>41</v>
      </c>
      <c r="D344" s="2" t="s">
        <v>42</v>
      </c>
      <c r="E344" s="2" t="s">
        <v>43</v>
      </c>
      <c r="F344" s="2" t="s">
        <v>56</v>
      </c>
      <c r="G344" s="3">
        <v>44574</v>
      </c>
      <c r="H344" s="9">
        <v>9094.4</v>
      </c>
    </row>
    <row r="345" spans="1:8" x14ac:dyDescent="0.25">
      <c r="A345" s="2" t="s">
        <v>411</v>
      </c>
      <c r="B345" s="2" t="s">
        <v>40</v>
      </c>
      <c r="C345" s="2" t="s">
        <v>41</v>
      </c>
      <c r="D345" s="2" t="s">
        <v>42</v>
      </c>
      <c r="E345" s="2" t="s">
        <v>43</v>
      </c>
      <c r="F345" s="2" t="s">
        <v>56</v>
      </c>
      <c r="G345" s="3">
        <v>44574</v>
      </c>
      <c r="H345" s="9">
        <v>9094.4</v>
      </c>
    </row>
    <row r="346" spans="1:8" x14ac:dyDescent="0.25">
      <c r="A346" s="2" t="s">
        <v>172</v>
      </c>
      <c r="B346" s="2" t="s">
        <v>40</v>
      </c>
      <c r="C346" s="2" t="s">
        <v>41</v>
      </c>
      <c r="D346" s="2" t="s">
        <v>42</v>
      </c>
      <c r="E346" s="2" t="s">
        <v>43</v>
      </c>
      <c r="F346" s="2" t="s">
        <v>56</v>
      </c>
      <c r="G346" s="3">
        <v>44574</v>
      </c>
      <c r="H346" s="9">
        <v>9094.4</v>
      </c>
    </row>
    <row r="347" spans="1:8" x14ac:dyDescent="0.25">
      <c r="A347" s="2" t="s">
        <v>253</v>
      </c>
      <c r="B347" s="2" t="s">
        <v>40</v>
      </c>
      <c r="C347" s="2" t="s">
        <v>41</v>
      </c>
      <c r="D347" s="2" t="s">
        <v>42</v>
      </c>
      <c r="E347" s="2" t="s">
        <v>43</v>
      </c>
      <c r="F347" s="2" t="s">
        <v>56</v>
      </c>
      <c r="G347" s="3">
        <v>44574</v>
      </c>
      <c r="H347" s="9">
        <v>9094.4</v>
      </c>
    </row>
    <row r="348" spans="1:8" x14ac:dyDescent="0.25">
      <c r="A348" s="2" t="s">
        <v>195</v>
      </c>
      <c r="B348" s="2" t="s">
        <v>40</v>
      </c>
      <c r="C348" s="2" t="s">
        <v>41</v>
      </c>
      <c r="D348" s="2" t="s">
        <v>42</v>
      </c>
      <c r="E348" s="2" t="s">
        <v>43</v>
      </c>
      <c r="F348" s="2" t="s">
        <v>56</v>
      </c>
      <c r="G348" s="3">
        <v>44574</v>
      </c>
      <c r="H348" s="9">
        <v>9094.4</v>
      </c>
    </row>
    <row r="349" spans="1:8" x14ac:dyDescent="0.25">
      <c r="A349" s="2" t="s">
        <v>546</v>
      </c>
      <c r="B349" s="2" t="s">
        <v>40</v>
      </c>
      <c r="C349" s="2" t="s">
        <v>41</v>
      </c>
      <c r="D349" s="2" t="s">
        <v>42</v>
      </c>
      <c r="E349" s="2" t="s">
        <v>43</v>
      </c>
      <c r="F349" s="2" t="s">
        <v>56</v>
      </c>
      <c r="G349" s="3">
        <v>44574</v>
      </c>
      <c r="H349" s="9">
        <v>9094.4</v>
      </c>
    </row>
    <row r="350" spans="1:8" x14ac:dyDescent="0.25">
      <c r="A350" s="2" t="s">
        <v>163</v>
      </c>
      <c r="B350" s="2" t="s">
        <v>40</v>
      </c>
      <c r="C350" s="2" t="s">
        <v>41</v>
      </c>
      <c r="D350" s="2" t="s">
        <v>42</v>
      </c>
      <c r="E350" s="2" t="s">
        <v>43</v>
      </c>
      <c r="F350" s="2" t="s">
        <v>56</v>
      </c>
      <c r="G350" s="3">
        <v>44574</v>
      </c>
      <c r="H350" s="9">
        <v>9094.4</v>
      </c>
    </row>
    <row r="351" spans="1:8" x14ac:dyDescent="0.25">
      <c r="A351" s="2" t="s">
        <v>544</v>
      </c>
      <c r="B351" s="2" t="s">
        <v>40</v>
      </c>
      <c r="C351" s="2" t="s">
        <v>41</v>
      </c>
      <c r="D351" s="2" t="s">
        <v>42</v>
      </c>
      <c r="E351" s="2" t="s">
        <v>43</v>
      </c>
      <c r="F351" s="2" t="s">
        <v>56</v>
      </c>
      <c r="G351" s="3">
        <v>44575</v>
      </c>
      <c r="H351" s="9">
        <v>12224.8</v>
      </c>
    </row>
    <row r="352" spans="1:8" x14ac:dyDescent="0.25">
      <c r="A352" s="2" t="s">
        <v>409</v>
      </c>
      <c r="B352" s="2" t="s">
        <v>40</v>
      </c>
      <c r="C352" s="2" t="s">
        <v>41</v>
      </c>
      <c r="D352" s="2" t="s">
        <v>42</v>
      </c>
      <c r="E352" s="2" t="s">
        <v>43</v>
      </c>
      <c r="F352" s="2" t="s">
        <v>56</v>
      </c>
      <c r="G352" s="3">
        <v>44575</v>
      </c>
      <c r="H352" s="9">
        <v>12224.8</v>
      </c>
    </row>
    <row r="353" spans="1:8" x14ac:dyDescent="0.25">
      <c r="A353" s="2" t="s">
        <v>488</v>
      </c>
      <c r="B353" s="2" t="s">
        <v>40</v>
      </c>
      <c r="C353" s="2" t="s">
        <v>41</v>
      </c>
      <c r="D353" s="2" t="s">
        <v>42</v>
      </c>
      <c r="E353" s="2" t="s">
        <v>43</v>
      </c>
      <c r="F353" s="2" t="s">
        <v>56</v>
      </c>
      <c r="G353" s="3">
        <v>44575</v>
      </c>
      <c r="H353" s="9">
        <v>12224.8</v>
      </c>
    </row>
    <row r="354" spans="1:8" x14ac:dyDescent="0.25">
      <c r="A354" s="2" t="s">
        <v>514</v>
      </c>
      <c r="B354" s="2" t="s">
        <v>40</v>
      </c>
      <c r="C354" s="2" t="s">
        <v>41</v>
      </c>
      <c r="D354" s="2" t="s">
        <v>42</v>
      </c>
      <c r="E354" s="2" t="s">
        <v>43</v>
      </c>
      <c r="F354" s="2" t="s">
        <v>56</v>
      </c>
      <c r="G354" s="3">
        <v>44575</v>
      </c>
      <c r="H354" s="9">
        <v>12224.8</v>
      </c>
    </row>
    <row r="355" spans="1:8" x14ac:dyDescent="0.25">
      <c r="A355" s="2" t="s">
        <v>219</v>
      </c>
      <c r="B355" s="2" t="s">
        <v>40</v>
      </c>
      <c r="C355" s="2" t="s">
        <v>41</v>
      </c>
      <c r="D355" s="2" t="s">
        <v>42</v>
      </c>
      <c r="E355" s="2" t="s">
        <v>43</v>
      </c>
      <c r="F355" s="2" t="s">
        <v>44</v>
      </c>
      <c r="G355" s="3">
        <v>44575</v>
      </c>
      <c r="H355" s="9">
        <v>18709.599999999999</v>
      </c>
    </row>
    <row r="356" spans="1:8" x14ac:dyDescent="0.25">
      <c r="A356" s="2" t="s">
        <v>517</v>
      </c>
      <c r="B356" s="2" t="s">
        <v>40</v>
      </c>
      <c r="C356" s="2" t="s">
        <v>41</v>
      </c>
      <c r="D356" s="2" t="s">
        <v>42</v>
      </c>
      <c r="E356" s="2" t="s">
        <v>43</v>
      </c>
      <c r="F356" s="2" t="s">
        <v>44</v>
      </c>
      <c r="G356" s="3">
        <v>44575</v>
      </c>
      <c r="H356" s="9">
        <v>18709.599999999999</v>
      </c>
    </row>
    <row r="357" spans="1:8" x14ac:dyDescent="0.25">
      <c r="A357" s="2" t="s">
        <v>357</v>
      </c>
      <c r="B357" s="2" t="s">
        <v>40</v>
      </c>
      <c r="C357" s="2" t="s">
        <v>41</v>
      </c>
      <c r="D357" s="2" t="s">
        <v>42</v>
      </c>
      <c r="E357" s="2" t="s">
        <v>43</v>
      </c>
      <c r="F357" s="2" t="s">
        <v>74</v>
      </c>
      <c r="G357" s="3">
        <v>44575</v>
      </c>
      <c r="H357" s="9">
        <v>26678.32</v>
      </c>
    </row>
    <row r="358" spans="1:8" x14ac:dyDescent="0.25">
      <c r="A358" s="2" t="s">
        <v>297</v>
      </c>
      <c r="B358" s="2" t="s">
        <v>40</v>
      </c>
      <c r="C358" s="2" t="s">
        <v>41</v>
      </c>
      <c r="D358" s="2" t="s">
        <v>42</v>
      </c>
      <c r="E358" s="2" t="s">
        <v>43</v>
      </c>
      <c r="F358" s="2" t="s">
        <v>74</v>
      </c>
      <c r="G358" s="3">
        <v>44575</v>
      </c>
      <c r="H358" s="9">
        <v>26678.32</v>
      </c>
    </row>
    <row r="359" spans="1:8" x14ac:dyDescent="0.25">
      <c r="A359" s="2" t="s">
        <v>60</v>
      </c>
      <c r="B359" s="2" t="s">
        <v>40</v>
      </c>
      <c r="C359" s="2" t="s">
        <v>41</v>
      </c>
      <c r="D359" s="2" t="s">
        <v>42</v>
      </c>
      <c r="E359" s="2" t="s">
        <v>43</v>
      </c>
      <c r="F359" s="2" t="s">
        <v>44</v>
      </c>
      <c r="G359" s="3">
        <v>44575</v>
      </c>
      <c r="H359" s="9">
        <v>26079.200000000001</v>
      </c>
    </row>
    <row r="360" spans="1:8" x14ac:dyDescent="0.25">
      <c r="A360" s="2" t="s">
        <v>332</v>
      </c>
      <c r="B360" s="2" t="s">
        <v>40</v>
      </c>
      <c r="C360" s="2" t="s">
        <v>41</v>
      </c>
      <c r="D360" s="2" t="s">
        <v>42</v>
      </c>
      <c r="E360" s="2" t="s">
        <v>43</v>
      </c>
      <c r="F360" s="2" t="s">
        <v>44</v>
      </c>
      <c r="G360" s="3">
        <v>44575</v>
      </c>
      <c r="H360" s="9">
        <v>26079.200000000001</v>
      </c>
    </row>
    <row r="361" spans="1:8" x14ac:dyDescent="0.25">
      <c r="A361" s="2" t="s">
        <v>494</v>
      </c>
      <c r="B361" s="2" t="s">
        <v>40</v>
      </c>
      <c r="C361" s="2" t="s">
        <v>41</v>
      </c>
      <c r="D361" s="2" t="s">
        <v>42</v>
      </c>
      <c r="E361" s="2" t="s">
        <v>43</v>
      </c>
      <c r="F361" s="2" t="s">
        <v>56</v>
      </c>
      <c r="G361" s="3">
        <v>44575</v>
      </c>
      <c r="H361" s="9">
        <v>9094.4</v>
      </c>
    </row>
    <row r="362" spans="1:8" x14ac:dyDescent="0.25">
      <c r="A362" s="2" t="s">
        <v>492</v>
      </c>
      <c r="B362" s="2" t="s">
        <v>40</v>
      </c>
      <c r="C362" s="2" t="s">
        <v>41</v>
      </c>
      <c r="D362" s="2" t="s">
        <v>42</v>
      </c>
      <c r="E362" s="2" t="s">
        <v>43</v>
      </c>
      <c r="F362" s="2" t="s">
        <v>56</v>
      </c>
      <c r="G362" s="3">
        <v>44575</v>
      </c>
      <c r="H362" s="9">
        <v>9094.4</v>
      </c>
    </row>
    <row r="363" spans="1:8" x14ac:dyDescent="0.25">
      <c r="A363" s="2" t="s">
        <v>161</v>
      </c>
      <c r="B363" s="2" t="s">
        <v>40</v>
      </c>
      <c r="C363" s="2" t="s">
        <v>41</v>
      </c>
      <c r="D363" s="2" t="s">
        <v>42</v>
      </c>
      <c r="E363" s="2" t="s">
        <v>43</v>
      </c>
      <c r="F363" s="2" t="s">
        <v>62</v>
      </c>
      <c r="G363" s="3">
        <v>44575</v>
      </c>
      <c r="H363" s="9">
        <v>24897.599999999999</v>
      </c>
    </row>
    <row r="364" spans="1:8" x14ac:dyDescent="0.25">
      <c r="A364" s="2" t="s">
        <v>446</v>
      </c>
      <c r="B364" s="2" t="s">
        <v>40</v>
      </c>
      <c r="C364" s="2" t="s">
        <v>41</v>
      </c>
      <c r="D364" s="2" t="s">
        <v>42</v>
      </c>
      <c r="E364" s="2" t="s">
        <v>43</v>
      </c>
      <c r="F364" s="2" t="s">
        <v>62</v>
      </c>
      <c r="G364" s="3">
        <v>44575</v>
      </c>
      <c r="H364" s="9">
        <v>24897.599999999999</v>
      </c>
    </row>
    <row r="365" spans="1:8" x14ac:dyDescent="0.25">
      <c r="A365" s="2" t="s">
        <v>531</v>
      </c>
      <c r="B365" s="2" t="s">
        <v>40</v>
      </c>
      <c r="C365" s="2" t="s">
        <v>41</v>
      </c>
      <c r="D365" s="2" t="s">
        <v>42</v>
      </c>
      <c r="E365" s="2" t="s">
        <v>43</v>
      </c>
      <c r="F365" s="2" t="s">
        <v>74</v>
      </c>
      <c r="G365" s="3">
        <v>44575</v>
      </c>
      <c r="H365" s="9">
        <v>9285.26</v>
      </c>
    </row>
    <row r="366" spans="1:8" x14ac:dyDescent="0.25">
      <c r="A366" s="2" t="s">
        <v>382</v>
      </c>
      <c r="B366" s="2" t="s">
        <v>40</v>
      </c>
      <c r="C366" s="2" t="s">
        <v>41</v>
      </c>
      <c r="D366" s="2" t="s">
        <v>42</v>
      </c>
      <c r="E366" s="2" t="s">
        <v>43</v>
      </c>
      <c r="F366" s="2" t="s">
        <v>74</v>
      </c>
      <c r="G366" s="3">
        <v>44575</v>
      </c>
      <c r="H366" s="9">
        <v>8944.51</v>
      </c>
    </row>
    <row r="367" spans="1:8" x14ac:dyDescent="0.25">
      <c r="A367" s="2" t="s">
        <v>267</v>
      </c>
      <c r="B367" s="2" t="s">
        <v>40</v>
      </c>
      <c r="C367" s="2" t="s">
        <v>41</v>
      </c>
      <c r="D367" s="2" t="s">
        <v>42</v>
      </c>
      <c r="E367" s="2" t="s">
        <v>43</v>
      </c>
      <c r="F367" s="2" t="s">
        <v>74</v>
      </c>
      <c r="G367" s="3">
        <v>44575</v>
      </c>
      <c r="H367" s="9">
        <v>8943.9500000000007</v>
      </c>
    </row>
    <row r="368" spans="1:8" x14ac:dyDescent="0.25">
      <c r="A368" s="2" t="s">
        <v>73</v>
      </c>
      <c r="B368" s="2" t="s">
        <v>40</v>
      </c>
      <c r="C368" s="2" t="s">
        <v>41</v>
      </c>
      <c r="D368" s="2" t="s">
        <v>42</v>
      </c>
      <c r="E368" s="2" t="s">
        <v>43</v>
      </c>
      <c r="F368" s="2" t="s">
        <v>74</v>
      </c>
      <c r="G368" s="3">
        <v>44575</v>
      </c>
      <c r="H368" s="9">
        <v>9361.18</v>
      </c>
    </row>
    <row r="369" spans="1:8" x14ac:dyDescent="0.25">
      <c r="A369" s="2" t="s">
        <v>503</v>
      </c>
      <c r="B369" s="2" t="s">
        <v>40</v>
      </c>
      <c r="C369" s="2" t="s">
        <v>41</v>
      </c>
      <c r="D369" s="2" t="s">
        <v>42</v>
      </c>
      <c r="E369" s="2" t="s">
        <v>43</v>
      </c>
      <c r="F369" s="2" t="s">
        <v>74</v>
      </c>
      <c r="G369" s="3">
        <v>44575</v>
      </c>
      <c r="H369" s="9">
        <v>9359.23</v>
      </c>
    </row>
    <row r="370" spans="1:8" x14ac:dyDescent="0.25">
      <c r="A370" s="2" t="s">
        <v>190</v>
      </c>
      <c r="B370" s="2" t="s">
        <v>40</v>
      </c>
      <c r="C370" s="2" t="s">
        <v>41</v>
      </c>
      <c r="D370" s="2" t="s">
        <v>42</v>
      </c>
      <c r="E370" s="2" t="s">
        <v>43</v>
      </c>
      <c r="F370" s="2" t="s">
        <v>56</v>
      </c>
      <c r="G370" s="3">
        <v>44576</v>
      </c>
      <c r="H370" s="9">
        <v>9094.4</v>
      </c>
    </row>
    <row r="371" spans="1:8" x14ac:dyDescent="0.25">
      <c r="A371" s="2" t="s">
        <v>489</v>
      </c>
      <c r="B371" s="2" t="s">
        <v>40</v>
      </c>
      <c r="C371" s="2" t="s">
        <v>41</v>
      </c>
      <c r="D371" s="2" t="s">
        <v>42</v>
      </c>
      <c r="E371" s="2" t="s">
        <v>43</v>
      </c>
      <c r="F371" s="2" t="s">
        <v>56</v>
      </c>
      <c r="G371" s="3">
        <v>44576</v>
      </c>
      <c r="H371" s="9">
        <v>9094.4</v>
      </c>
    </row>
    <row r="372" spans="1:8" x14ac:dyDescent="0.25">
      <c r="A372" s="2" t="s">
        <v>216</v>
      </c>
      <c r="B372" s="2" t="s">
        <v>40</v>
      </c>
      <c r="C372" s="2" t="s">
        <v>41</v>
      </c>
      <c r="D372" s="2" t="s">
        <v>42</v>
      </c>
      <c r="E372" s="2" t="s">
        <v>43</v>
      </c>
      <c r="F372" s="2" t="s">
        <v>62</v>
      </c>
      <c r="G372" s="3">
        <v>44576</v>
      </c>
      <c r="H372" s="9">
        <v>26146.400000000001</v>
      </c>
    </row>
    <row r="373" spans="1:8" x14ac:dyDescent="0.25">
      <c r="A373" s="2" t="s">
        <v>292</v>
      </c>
      <c r="B373" s="2" t="s">
        <v>40</v>
      </c>
      <c r="C373" s="2" t="s">
        <v>41</v>
      </c>
      <c r="D373" s="2" t="s">
        <v>42</v>
      </c>
      <c r="E373" s="2" t="s">
        <v>43</v>
      </c>
      <c r="F373" s="2" t="s">
        <v>62</v>
      </c>
      <c r="G373" s="3">
        <v>44576</v>
      </c>
      <c r="H373" s="9">
        <v>26146.400000000001</v>
      </c>
    </row>
    <row r="374" spans="1:8" x14ac:dyDescent="0.25">
      <c r="A374" s="2" t="s">
        <v>542</v>
      </c>
      <c r="B374" s="2" t="s">
        <v>40</v>
      </c>
      <c r="C374" s="2" t="s">
        <v>41</v>
      </c>
      <c r="D374" s="2" t="s">
        <v>42</v>
      </c>
      <c r="E374" s="2" t="s">
        <v>43</v>
      </c>
      <c r="F374" s="2" t="s">
        <v>62</v>
      </c>
      <c r="G374" s="3">
        <v>44576</v>
      </c>
      <c r="H374" s="9">
        <v>30844.799999999999</v>
      </c>
    </row>
    <row r="375" spans="1:8" x14ac:dyDescent="0.25">
      <c r="A375" s="2" t="s">
        <v>445</v>
      </c>
      <c r="B375" s="2" t="s">
        <v>40</v>
      </c>
      <c r="C375" s="2" t="s">
        <v>41</v>
      </c>
      <c r="D375" s="2" t="s">
        <v>42</v>
      </c>
      <c r="E375" s="2" t="s">
        <v>43</v>
      </c>
      <c r="F375" s="2" t="s">
        <v>62</v>
      </c>
      <c r="G375" s="3">
        <v>44576</v>
      </c>
      <c r="H375" s="9">
        <v>30844.799999999999</v>
      </c>
    </row>
    <row r="376" spans="1:8" x14ac:dyDescent="0.25">
      <c r="A376" s="2" t="s">
        <v>257</v>
      </c>
      <c r="B376" s="2" t="s">
        <v>40</v>
      </c>
      <c r="C376" s="2" t="s">
        <v>41</v>
      </c>
      <c r="D376" s="2" t="s">
        <v>42</v>
      </c>
      <c r="E376" s="2" t="s">
        <v>43</v>
      </c>
      <c r="F376" s="2" t="s">
        <v>62</v>
      </c>
      <c r="G376" s="3">
        <v>44576</v>
      </c>
      <c r="H376" s="9">
        <v>11883.2</v>
      </c>
    </row>
    <row r="377" spans="1:8" x14ac:dyDescent="0.25">
      <c r="A377" s="2" t="s">
        <v>171</v>
      </c>
      <c r="B377" s="2" t="s">
        <v>40</v>
      </c>
      <c r="C377" s="2" t="s">
        <v>41</v>
      </c>
      <c r="D377" s="2" t="s">
        <v>42</v>
      </c>
      <c r="E377" s="2" t="s">
        <v>43</v>
      </c>
      <c r="F377" s="2" t="s">
        <v>62</v>
      </c>
      <c r="G377" s="3">
        <v>44576</v>
      </c>
      <c r="H377" s="9">
        <v>11883.2</v>
      </c>
    </row>
    <row r="378" spans="1:8" x14ac:dyDescent="0.25">
      <c r="A378" s="2" t="s">
        <v>166</v>
      </c>
      <c r="B378" s="2" t="s">
        <v>40</v>
      </c>
      <c r="C378" s="2" t="s">
        <v>41</v>
      </c>
      <c r="D378" s="2" t="s">
        <v>42</v>
      </c>
      <c r="E378" s="2" t="s">
        <v>43</v>
      </c>
      <c r="F378" s="2" t="s">
        <v>62</v>
      </c>
      <c r="G378" s="3">
        <v>44576</v>
      </c>
      <c r="H378" s="9">
        <v>25463.200000000001</v>
      </c>
    </row>
    <row r="379" spans="1:8" x14ac:dyDescent="0.25">
      <c r="A379" s="2" t="s">
        <v>174</v>
      </c>
      <c r="B379" s="2" t="s">
        <v>40</v>
      </c>
      <c r="C379" s="2" t="s">
        <v>41</v>
      </c>
      <c r="D379" s="2" t="s">
        <v>42</v>
      </c>
      <c r="E379" s="2" t="s">
        <v>43</v>
      </c>
      <c r="F379" s="2" t="s">
        <v>62</v>
      </c>
      <c r="G379" s="3">
        <v>44576</v>
      </c>
      <c r="H379" s="9">
        <v>25463.200000000001</v>
      </c>
    </row>
    <row r="380" spans="1:8" x14ac:dyDescent="0.25">
      <c r="A380" s="2" t="s">
        <v>280</v>
      </c>
      <c r="B380" s="2" t="s">
        <v>40</v>
      </c>
      <c r="C380" s="2" t="s">
        <v>41</v>
      </c>
      <c r="D380" s="2" t="s">
        <v>42</v>
      </c>
      <c r="E380" s="2" t="s">
        <v>43</v>
      </c>
      <c r="F380" s="2" t="s">
        <v>74</v>
      </c>
      <c r="G380" s="3">
        <v>44577</v>
      </c>
      <c r="H380" s="9">
        <v>8531.0400000000009</v>
      </c>
    </row>
    <row r="381" spans="1:8" x14ac:dyDescent="0.25">
      <c r="A381" s="2" t="s">
        <v>335</v>
      </c>
      <c r="B381" s="2" t="s">
        <v>40</v>
      </c>
      <c r="C381" s="2" t="s">
        <v>41</v>
      </c>
      <c r="D381" s="2" t="s">
        <v>42</v>
      </c>
      <c r="E381" s="2" t="s">
        <v>43</v>
      </c>
      <c r="F381" s="2" t="s">
        <v>74</v>
      </c>
      <c r="G381" s="3">
        <v>44577</v>
      </c>
      <c r="H381" s="9">
        <v>8533.2800000000007</v>
      </c>
    </row>
    <row r="382" spans="1:8" x14ac:dyDescent="0.25">
      <c r="A382" s="2" t="s">
        <v>359</v>
      </c>
      <c r="B382" s="2" t="s">
        <v>40</v>
      </c>
      <c r="C382" s="2" t="s">
        <v>41</v>
      </c>
      <c r="D382" s="2" t="s">
        <v>42</v>
      </c>
      <c r="E382" s="2" t="s">
        <v>43</v>
      </c>
      <c r="F382" s="2" t="s">
        <v>44</v>
      </c>
      <c r="G382" s="3">
        <v>44577</v>
      </c>
      <c r="H382" s="9">
        <v>26079.200000000001</v>
      </c>
    </row>
    <row r="383" spans="1:8" x14ac:dyDescent="0.25">
      <c r="A383" s="2" t="s">
        <v>381</v>
      </c>
      <c r="B383" s="2" t="s">
        <v>40</v>
      </c>
      <c r="C383" s="2" t="s">
        <v>41</v>
      </c>
      <c r="D383" s="2" t="s">
        <v>42</v>
      </c>
      <c r="E383" s="2" t="s">
        <v>43</v>
      </c>
      <c r="F383" s="2" t="s">
        <v>44</v>
      </c>
      <c r="G383" s="3">
        <v>44577</v>
      </c>
      <c r="H383" s="9">
        <v>26079.200000000001</v>
      </c>
    </row>
    <row r="384" spans="1:8" x14ac:dyDescent="0.25">
      <c r="A384" s="2" t="s">
        <v>433</v>
      </c>
      <c r="B384" s="2" t="s">
        <v>40</v>
      </c>
      <c r="C384" s="2" t="s">
        <v>41</v>
      </c>
      <c r="D384" s="2" t="s">
        <v>42</v>
      </c>
      <c r="E384" s="2" t="s">
        <v>43</v>
      </c>
      <c r="F384" s="2" t="s">
        <v>44</v>
      </c>
      <c r="G384" s="3">
        <v>44577</v>
      </c>
      <c r="H384" s="9">
        <v>18709.599999999999</v>
      </c>
    </row>
    <row r="385" spans="1:8" x14ac:dyDescent="0.25">
      <c r="A385" s="2" t="s">
        <v>499</v>
      </c>
      <c r="B385" s="2" t="s">
        <v>40</v>
      </c>
      <c r="C385" s="2" t="s">
        <v>41</v>
      </c>
      <c r="D385" s="2" t="s">
        <v>42</v>
      </c>
      <c r="E385" s="2" t="s">
        <v>43</v>
      </c>
      <c r="F385" s="2" t="s">
        <v>44</v>
      </c>
      <c r="G385" s="3">
        <v>44577</v>
      </c>
      <c r="H385" s="9">
        <v>18709.599999999999</v>
      </c>
    </row>
    <row r="386" spans="1:8" x14ac:dyDescent="0.25">
      <c r="A386" s="2" t="s">
        <v>401</v>
      </c>
      <c r="B386" s="2" t="s">
        <v>40</v>
      </c>
      <c r="C386" s="2" t="s">
        <v>41</v>
      </c>
      <c r="D386" s="2" t="s">
        <v>42</v>
      </c>
      <c r="E386" s="2" t="s">
        <v>43</v>
      </c>
      <c r="F386" s="2" t="s">
        <v>108</v>
      </c>
      <c r="G386" s="3">
        <v>44577</v>
      </c>
      <c r="H386" s="9">
        <v>16296</v>
      </c>
    </row>
    <row r="387" spans="1:8" x14ac:dyDescent="0.25">
      <c r="A387" s="2" t="s">
        <v>518</v>
      </c>
      <c r="B387" s="2" t="s">
        <v>40</v>
      </c>
      <c r="C387" s="2" t="s">
        <v>41</v>
      </c>
      <c r="D387" s="2" t="s">
        <v>42</v>
      </c>
      <c r="E387" s="2" t="s">
        <v>43</v>
      </c>
      <c r="F387" s="2" t="s">
        <v>108</v>
      </c>
      <c r="G387" s="3">
        <v>44577</v>
      </c>
      <c r="H387" s="9">
        <v>16296</v>
      </c>
    </row>
    <row r="388" spans="1:8" x14ac:dyDescent="0.25">
      <c r="A388" s="2" t="s">
        <v>82</v>
      </c>
      <c r="B388" s="2" t="s">
        <v>40</v>
      </c>
      <c r="C388" s="2" t="s">
        <v>41</v>
      </c>
      <c r="D388" s="2" t="s">
        <v>42</v>
      </c>
      <c r="E388" s="2" t="s">
        <v>43</v>
      </c>
      <c r="F388" s="2" t="s">
        <v>74</v>
      </c>
      <c r="G388" s="3">
        <v>44578</v>
      </c>
      <c r="H388" s="9">
        <v>19443.84</v>
      </c>
    </row>
    <row r="389" spans="1:8" x14ac:dyDescent="0.25">
      <c r="A389" s="2" t="s">
        <v>397</v>
      </c>
      <c r="B389" s="2" t="s">
        <v>40</v>
      </c>
      <c r="C389" s="2" t="s">
        <v>41</v>
      </c>
      <c r="D389" s="2" t="s">
        <v>42</v>
      </c>
      <c r="E389" s="2" t="s">
        <v>43</v>
      </c>
      <c r="F389" s="2" t="s">
        <v>74</v>
      </c>
      <c r="G389" s="3">
        <v>44578</v>
      </c>
      <c r="H389" s="9">
        <v>19439.439999999999</v>
      </c>
    </row>
    <row r="390" spans="1:8" x14ac:dyDescent="0.25">
      <c r="A390" s="2" t="s">
        <v>557</v>
      </c>
      <c r="B390" s="2" t="s">
        <v>40</v>
      </c>
      <c r="C390" s="2" t="s">
        <v>41</v>
      </c>
      <c r="D390" s="2" t="s">
        <v>42</v>
      </c>
      <c r="E390" s="2" t="s">
        <v>43</v>
      </c>
      <c r="F390" s="2" t="s">
        <v>44</v>
      </c>
      <c r="G390" s="3">
        <v>44578</v>
      </c>
      <c r="H390" s="9">
        <v>18709.599999999999</v>
      </c>
    </row>
    <row r="391" spans="1:8" x14ac:dyDescent="0.25">
      <c r="A391" s="2" t="s">
        <v>496</v>
      </c>
      <c r="B391" s="2" t="s">
        <v>40</v>
      </c>
      <c r="C391" s="2" t="s">
        <v>41</v>
      </c>
      <c r="D391" s="2" t="s">
        <v>42</v>
      </c>
      <c r="E391" s="2" t="s">
        <v>43</v>
      </c>
      <c r="F391" s="2" t="s">
        <v>44</v>
      </c>
      <c r="G391" s="3">
        <v>44578</v>
      </c>
      <c r="H391" s="9">
        <v>18709.599999999999</v>
      </c>
    </row>
    <row r="392" spans="1:8" x14ac:dyDescent="0.25">
      <c r="A392" s="2" t="s">
        <v>417</v>
      </c>
      <c r="B392" s="2" t="s">
        <v>40</v>
      </c>
      <c r="C392" s="2" t="s">
        <v>41</v>
      </c>
      <c r="D392" s="2" t="s">
        <v>42</v>
      </c>
      <c r="E392" s="2" t="s">
        <v>43</v>
      </c>
      <c r="F392" s="2" t="s">
        <v>44</v>
      </c>
      <c r="G392" s="3">
        <v>44578</v>
      </c>
      <c r="H392" s="9">
        <v>26079.200000000001</v>
      </c>
    </row>
    <row r="393" spans="1:8" x14ac:dyDescent="0.25">
      <c r="A393" s="2" t="s">
        <v>134</v>
      </c>
      <c r="B393" s="2" t="s">
        <v>40</v>
      </c>
      <c r="C393" s="2" t="s">
        <v>41</v>
      </c>
      <c r="D393" s="2" t="s">
        <v>42</v>
      </c>
      <c r="E393" s="2" t="s">
        <v>43</v>
      </c>
      <c r="F393" s="2" t="s">
        <v>44</v>
      </c>
      <c r="G393" s="3">
        <v>44578</v>
      </c>
      <c r="H393" s="9">
        <v>26079.200000000001</v>
      </c>
    </row>
    <row r="394" spans="1:8" x14ac:dyDescent="0.25">
      <c r="A394" s="2" t="s">
        <v>141</v>
      </c>
      <c r="B394" s="2" t="s">
        <v>40</v>
      </c>
      <c r="C394" s="2" t="s">
        <v>41</v>
      </c>
      <c r="D394" s="2" t="s">
        <v>42</v>
      </c>
      <c r="E394" s="2" t="s">
        <v>43</v>
      </c>
      <c r="F394" s="2" t="s">
        <v>44</v>
      </c>
      <c r="G394" s="3">
        <v>44578</v>
      </c>
      <c r="H394" s="9">
        <v>18709.599999999999</v>
      </c>
    </row>
    <row r="395" spans="1:8" x14ac:dyDescent="0.25">
      <c r="A395" s="2" t="s">
        <v>373</v>
      </c>
      <c r="B395" s="2" t="s">
        <v>40</v>
      </c>
      <c r="C395" s="2" t="s">
        <v>41</v>
      </c>
      <c r="D395" s="2" t="s">
        <v>42</v>
      </c>
      <c r="E395" s="2" t="s">
        <v>43</v>
      </c>
      <c r="F395" s="2" t="s">
        <v>44</v>
      </c>
      <c r="G395" s="3">
        <v>44578</v>
      </c>
      <c r="H395" s="9">
        <v>18709.599999999999</v>
      </c>
    </row>
    <row r="396" spans="1:8" x14ac:dyDescent="0.25">
      <c r="A396" s="2" t="s">
        <v>362</v>
      </c>
      <c r="B396" s="2" t="s">
        <v>40</v>
      </c>
      <c r="C396" s="2" t="s">
        <v>41</v>
      </c>
      <c r="D396" s="2" t="s">
        <v>42</v>
      </c>
      <c r="E396" s="2" t="s">
        <v>43</v>
      </c>
      <c r="F396" s="2" t="s">
        <v>74</v>
      </c>
      <c r="G396" s="3">
        <v>44578</v>
      </c>
      <c r="H396" s="9">
        <v>36069.599999999999</v>
      </c>
    </row>
    <row r="397" spans="1:8" x14ac:dyDescent="0.25">
      <c r="A397" s="2" t="s">
        <v>420</v>
      </c>
      <c r="B397" s="2" t="s">
        <v>40</v>
      </c>
      <c r="C397" s="2" t="s">
        <v>41</v>
      </c>
      <c r="D397" s="2" t="s">
        <v>42</v>
      </c>
      <c r="E397" s="2" t="s">
        <v>43</v>
      </c>
      <c r="F397" s="2" t="s">
        <v>123</v>
      </c>
      <c r="G397" s="3">
        <v>44578</v>
      </c>
      <c r="H397" s="9">
        <v>8789.4699999999993</v>
      </c>
    </row>
    <row r="398" spans="1:8" x14ac:dyDescent="0.25">
      <c r="A398" s="2" t="s">
        <v>370</v>
      </c>
      <c r="B398" s="2" t="s">
        <v>40</v>
      </c>
      <c r="C398" s="2" t="s">
        <v>41</v>
      </c>
      <c r="D398" s="2" t="s">
        <v>42</v>
      </c>
      <c r="E398" s="2" t="s">
        <v>43</v>
      </c>
      <c r="F398" s="2" t="s">
        <v>123</v>
      </c>
      <c r="G398" s="3">
        <v>44578</v>
      </c>
      <c r="H398" s="9">
        <v>8789.4699999999993</v>
      </c>
    </row>
    <row r="399" spans="1:8" x14ac:dyDescent="0.25">
      <c r="A399" s="2" t="s">
        <v>215</v>
      </c>
      <c r="B399" s="2" t="s">
        <v>40</v>
      </c>
      <c r="C399" s="2" t="s">
        <v>41</v>
      </c>
      <c r="D399" s="2" t="s">
        <v>42</v>
      </c>
      <c r="E399" s="2" t="s">
        <v>43</v>
      </c>
      <c r="F399" s="2" t="s">
        <v>74</v>
      </c>
      <c r="G399" s="3">
        <v>44578</v>
      </c>
      <c r="H399" s="9">
        <v>25061.119999999999</v>
      </c>
    </row>
    <row r="400" spans="1:8" x14ac:dyDescent="0.25">
      <c r="A400" s="2" t="s">
        <v>287</v>
      </c>
      <c r="B400" s="2" t="s">
        <v>40</v>
      </c>
      <c r="C400" s="2" t="s">
        <v>41</v>
      </c>
      <c r="D400" s="2" t="s">
        <v>42</v>
      </c>
      <c r="E400" s="2" t="s">
        <v>43</v>
      </c>
      <c r="F400" s="2" t="s">
        <v>74</v>
      </c>
      <c r="G400" s="3">
        <v>44578</v>
      </c>
      <c r="H400" s="9">
        <v>25061.119999999999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PUENTE</vt:lpstr>
      <vt:lpstr>TRATECSA ORACLCE</vt:lpstr>
      <vt:lpstr>ZAM</vt:lpstr>
      <vt:lpstr>PENDIENTE</vt:lpstr>
      <vt:lpstr>Hoja5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Morales Diyarza</dc:creator>
  <cp:lastModifiedBy>Erick Morales Diyarza</cp:lastModifiedBy>
  <dcterms:created xsi:type="dcterms:W3CDTF">2022-01-18T23:13:30Z</dcterms:created>
  <dcterms:modified xsi:type="dcterms:W3CDTF">2022-01-24T17:21:37Z</dcterms:modified>
</cp:coreProperties>
</file>