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esarrollo\JDeveloper\GER\Documentación SOA\Tecnico Forte\ER25_AR_Concilation_Cash_TP\ERRORS\Incidente #110783 Diferencia en importes Conciliación\"/>
    </mc:Choice>
  </mc:AlternateContent>
  <xr:revisionPtr revIDLastSave="0" documentId="13_ncr:1_{9BAE9D0E-1D0F-43BA-AC1C-4B9A6A0044B2}" xr6:coauthVersionLast="47" xr6:coauthVersionMax="47" xr10:uidLastSave="{00000000-0000-0000-0000-000000000000}"/>
  <bookViews>
    <workbookView xWindow="-110" yWindow="-110" windowWidth="21820" windowHeight="13900" activeTab="1" xr2:uid="{D6944DB7-FD50-4991-BEE2-5CF02B74250E}"/>
  </bookViews>
  <sheets>
    <sheet name="info" sheetId="1" r:id="rId1"/>
    <sheet name="ReportePago" sheetId="2" r:id="rId2"/>
    <sheet name="QUERY" sheetId="3" r:id="rId3"/>
  </sheets>
  <definedNames>
    <definedName name="_xlnm._FilterDatabase" localSheetId="1" hidden="1">ReportePago!$A$1:$H$183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G7" i="1"/>
  <c r="G14" i="1" s="1"/>
  <c r="H14" i="1" l="1"/>
</calcChain>
</file>

<file path=xl/sharedStrings.xml><?xml version="1.0" encoding="utf-8"?>
<sst xmlns="http://schemas.openxmlformats.org/spreadsheetml/2006/main" count="1492" uniqueCount="445">
  <si>
    <t>AFIL.-008139649-19112021</t>
  </si>
  <si>
    <t xml:space="preserve">C  </t>
  </si>
  <si>
    <t>Pago Conciliado Correctamente</t>
  </si>
  <si>
    <t>0,0,0,0,0,0,0</t>
  </si>
  <si>
    <t>SANTANDER_3550</t>
  </si>
  <si>
    <t>18B21277ERP04AERTF</t>
  </si>
  <si>
    <t>18B21277ERT04GTTP1TF</t>
  </si>
  <si>
    <t>18B21277ERP04PERTF</t>
  </si>
  <si>
    <t>18B21277ERP4MSERTF</t>
  </si>
  <si>
    <t>18B21277ERT4MSTTP1TF</t>
  </si>
  <si>
    <t>17B21277ERP04AERTF</t>
  </si>
  <si>
    <t>17B21277ERT04GTTP1TF</t>
  </si>
  <si>
    <t>Conciliacion Id</t>
  </si>
  <si>
    <t>Reference Payment</t>
  </si>
  <si>
    <t>Payment Number</t>
  </si>
  <si>
    <t>Amount Transactions</t>
  </si>
  <si>
    <t>Amount Payment</t>
  </si>
  <si>
    <t>Tolerance</t>
  </si>
  <si>
    <t>Status</t>
  </si>
  <si>
    <t>Msj Validation</t>
  </si>
  <si>
    <t>Reference Transactions Id</t>
  </si>
  <si>
    <t>Reference Transactions</t>
  </si>
  <si>
    <t>Fecha Conciliacion</t>
  </si>
  <si>
    <t>Metodo Recibo</t>
  </si>
  <si>
    <r>
      <t>1721277ERP04AERTF_696,1721277ERT04GTTP1TF_1287,1821277ERP04AERTF_66914,1821277ERP04PERTF_2707,1821277ERP4MSERTF_1672,</t>
    </r>
    <r>
      <rPr>
        <b/>
        <sz val="11"/>
        <color rgb="FFFF0000"/>
        <rFont val="Calibri"/>
        <family val="2"/>
        <scheme val="minor"/>
      </rPr>
      <t>1821277ERT04GTTP1TF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FF0000"/>
        <rFont val="Calibri"/>
        <family val="2"/>
        <scheme val="minor"/>
      </rPr>
      <t>16047</t>
    </r>
    <r>
      <rPr>
        <b/>
        <sz val="11"/>
        <color theme="1"/>
        <rFont val="Calibri"/>
        <family val="2"/>
        <scheme val="minor"/>
      </rPr>
      <t>,1821277ERT4MSTTP1TF_419</t>
    </r>
  </si>
  <si>
    <t>TABLA PUENTE</t>
  </si>
  <si>
    <t>La información que contienen la conciliacion es mayoR al importe de la transacción</t>
  </si>
  <si>
    <t>Diferencia</t>
  </si>
  <si>
    <t>12653181121112744</t>
  </si>
  <si>
    <t>13668181121133405</t>
  </si>
  <si>
    <t>12653181121064101</t>
  </si>
  <si>
    <t>11155181121090226</t>
  </si>
  <si>
    <t>13668181121140959</t>
  </si>
  <si>
    <t>12576181121212411</t>
  </si>
  <si>
    <t>13668181121172145</t>
  </si>
  <si>
    <t>11155181121084805</t>
  </si>
  <si>
    <t>11094181121053825</t>
  </si>
  <si>
    <t>13668181121101627</t>
  </si>
  <si>
    <t>11986181121194425</t>
  </si>
  <si>
    <t>12653181121095014</t>
  </si>
  <si>
    <t>11155181121073839</t>
  </si>
  <si>
    <t>11155181121105403</t>
  </si>
  <si>
    <t>12653181121085251</t>
  </si>
  <si>
    <t>12653181121095634</t>
  </si>
  <si>
    <t>11155181121084344</t>
  </si>
  <si>
    <t>11986181121214550</t>
  </si>
  <si>
    <t>12653181121134406</t>
  </si>
  <si>
    <t>11155181121124310</t>
  </si>
  <si>
    <t>11155181121083512</t>
  </si>
  <si>
    <t>12653181121120712</t>
  </si>
  <si>
    <t>12653181121082349</t>
  </si>
  <si>
    <t>11094181121221931</t>
  </si>
  <si>
    <t>12576181121183830</t>
  </si>
  <si>
    <t>11155181121100722</t>
  </si>
  <si>
    <t>13668181121133155</t>
  </si>
  <si>
    <t>11155181121104154</t>
  </si>
  <si>
    <t>12576181121194941</t>
  </si>
  <si>
    <t>12653181121072346</t>
  </si>
  <si>
    <t>11155181121060350</t>
  </si>
  <si>
    <t>13668181121112640</t>
  </si>
  <si>
    <t>11986181121191429</t>
  </si>
  <si>
    <t>13668181121145926</t>
  </si>
  <si>
    <t>12653181121104915</t>
  </si>
  <si>
    <t>11155181121065732</t>
  </si>
  <si>
    <t>13668181121172819</t>
  </si>
  <si>
    <t>13668181121162725</t>
  </si>
  <si>
    <t>13668181121125432</t>
  </si>
  <si>
    <t>12653181121111931</t>
  </si>
  <si>
    <t>12653181121083732</t>
  </si>
  <si>
    <t>12653181121095243</t>
  </si>
  <si>
    <t>11155181121093906</t>
  </si>
  <si>
    <t>11155181121090542</t>
  </si>
  <si>
    <t>11155181121094155</t>
  </si>
  <si>
    <t>13668181121113047</t>
  </si>
  <si>
    <t>12653181121122317</t>
  </si>
  <si>
    <t>12576181121144235</t>
  </si>
  <si>
    <t>12576181121162050</t>
  </si>
  <si>
    <t>12576181121152033</t>
  </si>
  <si>
    <t>12653181121092216</t>
  </si>
  <si>
    <t>11155181121140115</t>
  </si>
  <si>
    <t>11155181121092949</t>
  </si>
  <si>
    <t>11986181121161233</t>
  </si>
  <si>
    <t>11986181121203051</t>
  </si>
  <si>
    <t>13668181121110031</t>
  </si>
  <si>
    <t>11986181121190546</t>
  </si>
  <si>
    <t>12576181121212532</t>
  </si>
  <si>
    <t>11986181121154118</t>
  </si>
  <si>
    <t>12653181121071942</t>
  </si>
  <si>
    <t>13668181121153603</t>
  </si>
  <si>
    <t>12653181121114130</t>
  </si>
  <si>
    <t>12576181121202100</t>
  </si>
  <si>
    <t>12576181121200541</t>
  </si>
  <si>
    <t>13668181121160109</t>
  </si>
  <si>
    <t>11155181121094336</t>
  </si>
  <si>
    <t>11155181121063644</t>
  </si>
  <si>
    <t>12653181121121811</t>
  </si>
  <si>
    <t>12653181121113754</t>
  </si>
  <si>
    <t>13668181121145204</t>
  </si>
  <si>
    <t>13668181121131552</t>
  </si>
  <si>
    <t>13668181121132048</t>
  </si>
  <si>
    <t>12653181121135943</t>
  </si>
  <si>
    <t>13668181121110651</t>
  </si>
  <si>
    <t>11986181121154637</t>
  </si>
  <si>
    <t>12576181121210402</t>
  </si>
  <si>
    <t>13668181121123545</t>
  </si>
  <si>
    <t>11094181121225218</t>
  </si>
  <si>
    <t>12653181121125313</t>
  </si>
  <si>
    <t>12653181121094852</t>
  </si>
  <si>
    <t>12576181121150409</t>
  </si>
  <si>
    <t>13668181121114040</t>
  </si>
  <si>
    <t>11986181121142458</t>
  </si>
  <si>
    <t>11094181121232641</t>
  </si>
  <si>
    <t>11986181121185845</t>
  </si>
  <si>
    <t>11155181121123951</t>
  </si>
  <si>
    <t>12653181121113328</t>
  </si>
  <si>
    <t>13668181121113347</t>
  </si>
  <si>
    <t>12653181121122522</t>
  </si>
  <si>
    <t>13668181121125146</t>
  </si>
  <si>
    <t>12653181121094419</t>
  </si>
  <si>
    <t>12576181121205858</t>
  </si>
  <si>
    <t>11155181121093533</t>
  </si>
  <si>
    <t>11155181121093127</t>
  </si>
  <si>
    <t>11155181121103204</t>
  </si>
  <si>
    <t>12653181121094325</t>
  </si>
  <si>
    <t>11155181121065837</t>
  </si>
  <si>
    <t>12653181121113203</t>
  </si>
  <si>
    <t>12576181121165117</t>
  </si>
  <si>
    <t>12576181121154044</t>
  </si>
  <si>
    <t>11094181121222847</t>
  </si>
  <si>
    <t>11094181121014427</t>
  </si>
  <si>
    <t>11155181121114207</t>
  </si>
  <si>
    <t>12653181121124105</t>
  </si>
  <si>
    <t>12576181121195048</t>
  </si>
  <si>
    <t>12653181121124651</t>
  </si>
  <si>
    <t>13668181121122141</t>
  </si>
  <si>
    <t>11094191121010824</t>
  </si>
  <si>
    <t>12653181121064816</t>
  </si>
  <si>
    <t>11155181121075158</t>
  </si>
  <si>
    <t>11986181121162129</t>
  </si>
  <si>
    <t>11986181121173606</t>
  </si>
  <si>
    <t>12576181121183255</t>
  </si>
  <si>
    <t>11094181121042816</t>
  </si>
  <si>
    <t>11094181121221106</t>
  </si>
  <si>
    <t>13668181121112805</t>
  </si>
  <si>
    <t>11094191121012104</t>
  </si>
  <si>
    <t>11986181121185032</t>
  </si>
  <si>
    <t>11155181121124651</t>
  </si>
  <si>
    <t>13668181121150553</t>
  </si>
  <si>
    <t>13668181121113537</t>
  </si>
  <si>
    <t>12653181121092750</t>
  </si>
  <si>
    <t>11986181121191740</t>
  </si>
  <si>
    <t>11155181121134539</t>
  </si>
  <si>
    <t>11155181121101544</t>
  </si>
  <si>
    <t>13668181121110346</t>
  </si>
  <si>
    <t>12653181121080930</t>
  </si>
  <si>
    <t>11155181121061329</t>
  </si>
  <si>
    <t>13668181121174611</t>
  </si>
  <si>
    <t>13668181121111552</t>
  </si>
  <si>
    <t>13668181121151432</t>
  </si>
  <si>
    <t>12576181121154200</t>
  </si>
  <si>
    <t>12653181121121948</t>
  </si>
  <si>
    <t>12653181121090832</t>
  </si>
  <si>
    <t>12576181121183117</t>
  </si>
  <si>
    <t>11986181121212506</t>
  </si>
  <si>
    <t>13668181121111714</t>
  </si>
  <si>
    <t>12653181121130552</t>
  </si>
  <si>
    <t>11094181121052543</t>
  </si>
  <si>
    <t>12576181121151848</t>
  </si>
  <si>
    <t>12576181121161726</t>
  </si>
  <si>
    <t>12653181121065837</t>
  </si>
  <si>
    <t>11155181121062828</t>
  </si>
  <si>
    <t>13668181121154042</t>
  </si>
  <si>
    <t>12576181121195505</t>
  </si>
  <si>
    <t>12576181121145442</t>
  </si>
  <si>
    <t>13668181121101408</t>
  </si>
  <si>
    <t>11155181121065025</t>
  </si>
  <si>
    <t>13668181121112536</t>
  </si>
  <si>
    <t>11155181121103818</t>
  </si>
  <si>
    <t>12576181121160304</t>
  </si>
  <si>
    <t>11155181121121742</t>
  </si>
  <si>
    <t>13668181121112059</t>
  </si>
  <si>
    <t>11155181121125054</t>
  </si>
  <si>
    <t>11986181121192105</t>
  </si>
  <si>
    <t>11155181121101425</t>
  </si>
  <si>
    <t>12576181121181136</t>
  </si>
  <si>
    <t>12576181121164237</t>
  </si>
  <si>
    <t>11094181121052728</t>
  </si>
  <si>
    <t>13668181121131657</t>
  </si>
  <si>
    <t>13668181121102501</t>
  </si>
  <si>
    <t>11155181121124927</t>
  </si>
  <si>
    <t>11094181121223817</t>
  </si>
  <si>
    <t>13668181121101859</t>
  </si>
  <si>
    <t>12653181121081905</t>
  </si>
  <si>
    <t>13668181121163832</t>
  </si>
  <si>
    <t>11155181121061613</t>
  </si>
  <si>
    <t>11155181121082424</t>
  </si>
  <si>
    <t>11155181121115541</t>
  </si>
  <si>
    <t>13668181121164134</t>
  </si>
  <si>
    <t>12653181121094223</t>
  </si>
  <si>
    <t>11094181121220834</t>
  </si>
  <si>
    <t>11986181121154357</t>
  </si>
  <si>
    <t>12576181121153205</t>
  </si>
  <si>
    <t>455351912</t>
  </si>
  <si>
    <t>455143914</t>
  </si>
  <si>
    <t>454982908</t>
  </si>
  <si>
    <t>455547150</t>
  </si>
  <si>
    <t>455883368</t>
  </si>
  <si>
    <t>454909948</t>
  </si>
  <si>
    <t>455706730</t>
  </si>
  <si>
    <t>AFIL</t>
  </si>
  <si>
    <t>Documento</t>
  </si>
  <si>
    <t>Referencia</t>
  </si>
  <si>
    <t>8139649</t>
  </si>
  <si>
    <t>19/11/21</t>
  </si>
  <si>
    <t>350</t>
  </si>
  <si>
    <t>348</t>
  </si>
  <si>
    <t>2</t>
  </si>
  <si>
    <t>VT-27701500402_348</t>
  </si>
  <si>
    <t>0</t>
  </si>
  <si>
    <t>VT-27701500084_348</t>
  </si>
  <si>
    <t>VT-27701500607_348</t>
  </si>
  <si>
    <t>VT-27701500077_348</t>
  </si>
  <si>
    <t>661</t>
  </si>
  <si>
    <t>VA-27701500635_313,VT-27701500634_348</t>
  </si>
  <si>
    <t>834</t>
  </si>
  <si>
    <t>VT-27701500178_278,VT-27701500179_278,VT-27701500180_278</t>
  </si>
  <si>
    <t>1286</t>
  </si>
  <si>
    <t>VT-27701500455_278,VT-27701500456_278,VT-27701500457_278,VT-27701500458_278,VT-27701500459_174</t>
  </si>
  <si>
    <t>VA-27701500293_348</t>
  </si>
  <si>
    <t>VT-27701500026_348</t>
  </si>
  <si>
    <t>696</t>
  </si>
  <si>
    <t>VT-27701500464_348,VT-27701500465_348</t>
  </si>
  <si>
    <t>VT-27701500018_348</t>
  </si>
  <si>
    <t>VT-27701500314_348</t>
  </si>
  <si>
    <t>VT-27701500594_348</t>
  </si>
  <si>
    <t>VT-27701499923_348</t>
  </si>
  <si>
    <t>278</t>
  </si>
  <si>
    <t>VT-27701500154_278</t>
  </si>
  <si>
    <t>522</t>
  </si>
  <si>
    <t>VT-27701499909_174,VT-27701499910_348</t>
  </si>
  <si>
    <t>VT-27701500087_348</t>
  </si>
  <si>
    <t>VA-27701500254_313,VT-27701500253_348</t>
  </si>
  <si>
    <t>195</t>
  </si>
  <si>
    <t>VT-27701500511_195</t>
  </si>
  <si>
    <t>439</t>
  </si>
  <si>
    <t>VA-27701499936_195,VT-27701499935_244</t>
  </si>
  <si>
    <t>VT-27701500304_348</t>
  </si>
  <si>
    <t>VT-27701500168_348</t>
  </si>
  <si>
    <t>VT-27701500338_348</t>
  </si>
  <si>
    <t>VT-27701500209_348</t>
  </si>
  <si>
    <t>670</t>
  </si>
  <si>
    <t>9</t>
  </si>
  <si>
    <t>VA-27701500101_313,VT-27701500100_348</t>
  </si>
  <si>
    <t>VT-27701500074_348</t>
  </si>
  <si>
    <t>VT-27701500472_278</t>
  </si>
  <si>
    <t>VT-27701499960_348</t>
  </si>
  <si>
    <t>VT-27701500170_348</t>
  </si>
  <si>
    <t>VT-27701500055_348</t>
  </si>
  <si>
    <t>VT-27701500368_174,VT-27701500369_348</t>
  </si>
  <si>
    <t>VT-27701500193_278</t>
  </si>
  <si>
    <t>700</t>
  </si>
  <si>
    <t>4</t>
  </si>
  <si>
    <t>VT-27701500590_348,VT-27701500591_348</t>
  </si>
  <si>
    <t>VT-27701500608_348</t>
  </si>
  <si>
    <t>VT-27701500390_348</t>
  </si>
  <si>
    <t>VT-27701500186_348</t>
  </si>
  <si>
    <t>VT-27701500200_348</t>
  </si>
  <si>
    <t>VT-27701500509_195</t>
  </si>
  <si>
    <t>VT-27701499877_348</t>
  </si>
  <si>
    <t>VT-27701500169_348</t>
  </si>
  <si>
    <t>VT-27701500303_278</t>
  </si>
  <si>
    <t>VT-27701500161_174,VT-27701500162_348</t>
  </si>
  <si>
    <t>1218</t>
  </si>
  <si>
    <t>VT-27701500559_174,VT-27701500560_348,VT-27701500561_348,VT-27701500562_348</t>
  </si>
  <si>
    <t>VT-27701500191_348</t>
  </si>
  <si>
    <t>VT-27701500333_348</t>
  </si>
  <si>
    <t>1054</t>
  </si>
  <si>
    <t>1044</t>
  </si>
  <si>
    <t>10</t>
  </si>
  <si>
    <t>VT-27701500229_348,VT-27701500230_348,VT-27701500231_348</t>
  </si>
  <si>
    <t>VA-27701500257_348</t>
  </si>
  <si>
    <t>368</t>
  </si>
  <si>
    <t>20</t>
  </si>
  <si>
    <t>VT-27701500517_348</t>
  </si>
  <si>
    <t>1983</t>
  </si>
  <si>
    <t>VA-27701500248_313,VA-27701500250_313,VA-27701500252_313,VT-27701500247_348,VT-27701500249_348,VT-27701500251_348</t>
  </si>
  <si>
    <t>VT-27701500060_348</t>
  </si>
  <si>
    <t>VT-27701500034_348,VT-27701500035_348</t>
  </si>
  <si>
    <t>VT-27701500089_278</t>
  </si>
  <si>
    <t>VT-27701500286_348</t>
  </si>
  <si>
    <t>VT-27701500139_348,VT-27701500140_348</t>
  </si>
  <si>
    <t>VT-27701500602_348,VT-27701500603_348</t>
  </si>
  <si>
    <t>561</t>
  </si>
  <si>
    <t>556</t>
  </si>
  <si>
    <t>5</t>
  </si>
  <si>
    <t>VT-27701500078_278,VT-27701500079_278</t>
  </si>
  <si>
    <t>VT-27701500480_348</t>
  </si>
  <si>
    <t>VT-27701500397_348</t>
  </si>
  <si>
    <t>VT-27701500410_348</t>
  </si>
  <si>
    <t>VT-27701499894_348</t>
  </si>
  <si>
    <t>244</t>
  </si>
  <si>
    <t>VT-27701500609_244</t>
  </si>
  <si>
    <t>VA-27701499925_195,VT-27701499924_244</t>
  </si>
  <si>
    <t>VT-27701499884_278</t>
  </si>
  <si>
    <t>VT-27701499865_348</t>
  </si>
  <si>
    <t>VT-27701500426_348</t>
  </si>
  <si>
    <t>VT-27701500243_174,VT-27701500244_348</t>
  </si>
  <si>
    <t>VT-27701500093_348,VT-27701500094_348</t>
  </si>
  <si>
    <t>VT-27701499896_348</t>
  </si>
  <si>
    <t>VT-27701500626_348</t>
  </si>
  <si>
    <t>174</t>
  </si>
  <si>
    <t>VT-27701500587_174</t>
  </si>
  <si>
    <t>VT-27701500222_348,VT-27701500223_348</t>
  </si>
  <si>
    <t>VT-27701499916_348</t>
  </si>
  <si>
    <t>VT-27701500663_278,VT-27701500664_278</t>
  </si>
  <si>
    <t>VT-27701500075_348</t>
  </si>
  <si>
    <t>VA-27701500279_174,VA-27701500281_174,VT-27701500278_174,VT-27701500280_174</t>
  </si>
  <si>
    <t>VT-27701500448_174</t>
  </si>
  <si>
    <t>VA-27701500296_313,VT-27701500295_348</t>
  </si>
  <si>
    <t>VT-27701499899_348</t>
  </si>
  <si>
    <t>VT-27701500349_348</t>
  </si>
  <si>
    <t>VT-27701500004_348</t>
  </si>
  <si>
    <t>VT-27701500124_348</t>
  </si>
  <si>
    <t>VT-27701500417_348</t>
  </si>
  <si>
    <t>VT-27701500362_278</t>
  </si>
  <si>
    <t>VT-27701500411_348</t>
  </si>
  <si>
    <t>VT-27701500009_348</t>
  </si>
  <si>
    <t>VT-27701500010_348,VT-27701500011_348,VT-27701500012_348</t>
  </si>
  <si>
    <t>VT-27701500182_348</t>
  </si>
  <si>
    <t>353</t>
  </si>
  <si>
    <t>VT-27701500005_348</t>
  </si>
  <si>
    <t>VT-27701500049_174</t>
  </si>
  <si>
    <t>1322</t>
  </si>
  <si>
    <t>VT-27701500406_348,VT-27701500407_313,VT-27701500408_348,VT-27701500409_313</t>
  </si>
  <si>
    <t>2644</t>
  </si>
  <si>
    <t>VA-27701500616_313,VA-27701500618_313,VA-27701500620_313,VA-27701500622_313,VT-27701500615_348,VT-27701500617_348,VT-27701500619_348,VT-27701500621_348</t>
  </si>
  <si>
    <t>VT-27701499882_348,VT-27701499883_313</t>
  </si>
  <si>
    <t>VT-27701500490_278</t>
  </si>
  <si>
    <t>VT-27701500514_348</t>
  </si>
  <si>
    <t>VA-27701500291_313,VT-27701500290_348</t>
  </si>
  <si>
    <t>VT-27701500215_174</t>
  </si>
  <si>
    <t>870</t>
  </si>
  <si>
    <t>VT-27701500599_174,VT-27701500600_348,VT-27701500601_348</t>
  </si>
  <si>
    <t>VT-27701500036_174,VT-27701500037_348</t>
  </si>
  <si>
    <t>VT-27701500187_348</t>
  </si>
  <si>
    <t>1670</t>
  </si>
  <si>
    <t>VA-27701500568_313,VA-27701500570_313,VA-27701500572_174,VT-27701500567_348,VT-27701500569_348,VT-27701500571_174</t>
  </si>
  <si>
    <t>VA-27701500054_313,VT-27701500053_348</t>
  </si>
  <si>
    <t>400</t>
  </si>
  <si>
    <t>52</t>
  </si>
  <si>
    <t>VT-27701500452_348</t>
  </si>
  <si>
    <t>VA-27701500550_313,VA-27701500552_313,VT-27701500549_348,VT-27701500551_348</t>
  </si>
  <si>
    <t>VT-27701500265_348</t>
  </si>
  <si>
    <t>VT-27701500442_348</t>
  </si>
  <si>
    <t>VT-27701500224_348</t>
  </si>
  <si>
    <t>VT-27701500391_174</t>
  </si>
  <si>
    <t>VT-27701500577_348</t>
  </si>
  <si>
    <t>VT-27701500361_195</t>
  </si>
  <si>
    <t>VT-27701499917_174,VT-27701499918_348</t>
  </si>
  <si>
    <t>VA-27701500221_174,VT-27701500218_174,VT-27701500219_174,VT-27701500220_174</t>
  </si>
  <si>
    <t>VT-27701500183_348,VT-27701500184_348,VT-27701500185_348</t>
  </si>
  <si>
    <t>VT-27701500412_348,VT-27701500413_348,VT-27701500414_348</t>
  </si>
  <si>
    <t>VT-27701500424_348,VT-27701500425_348</t>
  </si>
  <si>
    <t>1392</t>
  </si>
  <si>
    <t>VT-27701500000_348,VT-27701500001_348,VT-27701500002_348,VT-27701500003_348</t>
  </si>
  <si>
    <t>VT-27701500080_348</t>
  </si>
  <si>
    <t>VA-27701500226_313,VT-27701500225_348</t>
  </si>
  <si>
    <t>VA-27701500629_313,VT-27701500628_348</t>
  </si>
  <si>
    <t>VT-27701500073_348</t>
  </si>
  <si>
    <t>VT-27701500091_348,VT-27701500092_313</t>
  </si>
  <si>
    <t>VA-27701500142_313,VA-27701500144_313,VT-27701500141_348,VT-27701500143_348</t>
  </si>
  <si>
    <t>VT-27701499971_348,VT-27701499972_348</t>
  </si>
  <si>
    <t>VT-27701500270_348,VT-27701500271_313</t>
  </si>
  <si>
    <t>122</t>
  </si>
  <si>
    <t>VT-27701500031_122</t>
  </si>
  <si>
    <t>VA-27701499939_195,VT-27701499938_244</t>
  </si>
  <si>
    <t>VA-27701499955_348</t>
  </si>
  <si>
    <t>VT-27701500453_348</t>
  </si>
  <si>
    <t>VA-27701499985_313,VA-27701499987_313,VT-27701499984_348,VT-27701499986_348</t>
  </si>
  <si>
    <t>VT-27701500238_348,VT-27701500239_348</t>
  </si>
  <si>
    <t>835</t>
  </si>
  <si>
    <t>VA-27701500158_313,VT-27701500156_174,VT-27701500157_348</t>
  </si>
  <si>
    <t>VA-27701500174_174,VT-27701500173_174,VT-27701500175_348</t>
  </si>
  <si>
    <t>VT-27701500502_348</t>
  </si>
  <si>
    <t>VT-27701500264_278</t>
  </si>
  <si>
    <t>VT-27701500627_174</t>
  </si>
  <si>
    <t>VT-27701500110_348</t>
  </si>
  <si>
    <t>VT-27701500095_348</t>
  </si>
  <si>
    <t>VT-27701500370_348</t>
  </si>
  <si>
    <t>VT-27701499937_348</t>
  </si>
  <si>
    <t>VT-27701500149_348</t>
  </si>
  <si>
    <t>VT-27701500555_348,VT-27701500556_348,VT-27701500557_348</t>
  </si>
  <si>
    <t>666</t>
  </si>
  <si>
    <t>VA-27701500236_313,VT-27701500235_348</t>
  </si>
  <si>
    <t>VT-27701500625_348</t>
  </si>
  <si>
    <t>VT-27701500662_348</t>
  </si>
  <si>
    <t>VT-27701500133_174</t>
  </si>
  <si>
    <t>VT-27701500096_348,VT-27701500097_348,VT-27701500098_348</t>
  </si>
  <si>
    <t>726</t>
  </si>
  <si>
    <t>30</t>
  </si>
  <si>
    <t>VT-27701500483_348,VT-27701500484_348</t>
  </si>
  <si>
    <t>VT-27701500056_348</t>
  </si>
  <si>
    <t>VT-27701500155_348</t>
  </si>
  <si>
    <t>VT-27701500181_348</t>
  </si>
  <si>
    <t>VT-27701500415_348</t>
  </si>
  <si>
    <t>VA-27701499965_195,VT-27701499964_244</t>
  </si>
  <si>
    <t>VT-27701499885_348</t>
  </si>
  <si>
    <t>VT-27701500450_174,VT-27701500451_174</t>
  </si>
  <si>
    <t>VT-27701500120_278,VT-27701500121_278</t>
  </si>
  <si>
    <t>VT-27701500646_348</t>
  </si>
  <si>
    <t>VT-27701500535_278</t>
  </si>
  <si>
    <t>VT-27701500064_348</t>
  </si>
  <si>
    <t>VT-27701500466_278</t>
  </si>
  <si>
    <t>VT-27701500076_174</t>
  </si>
  <si>
    <t>VT-27701500476_348</t>
  </si>
  <si>
    <t>VT-27701500020_348</t>
  </si>
  <si>
    <t>VT-27701500328_348</t>
  </si>
  <si>
    <t>VT-27701500189_174,VT-27701500190_174</t>
  </si>
  <si>
    <t>VT-27701500241_278,VT-27701500242_278</t>
  </si>
  <si>
    <t>358</t>
  </si>
  <si>
    <t>VA-27701500582_174,VT-27701500581_174</t>
  </si>
  <si>
    <t>VT-27701500637_348</t>
  </si>
  <si>
    <t>VT-27701500329_174,VT-27701500330_348</t>
  </si>
  <si>
    <t>VT-27701500364_348,VT-27701500365_348</t>
  </si>
  <si>
    <t>VA-27701500538_313,VA-27701500540_313,VT-27701500537_348,VT-27701500539_348</t>
  </si>
  <si>
    <t>VT-27701500146_348</t>
  </si>
  <si>
    <t>VT-27701500263_348</t>
  </si>
  <si>
    <t>VT-27701500379_348</t>
  </si>
  <si>
    <t>VT-27701500116_174</t>
  </si>
  <si>
    <t>VT-27701500578_348</t>
  </si>
  <si>
    <t>27701500342_174,27701500343_174</t>
  </si>
  <si>
    <t>70</t>
  </si>
  <si>
    <t>27701500584_70</t>
  </si>
  <si>
    <t>140</t>
  </si>
  <si>
    <t>27701500150_70,27701500151_70</t>
  </si>
  <si>
    <t>209</t>
  </si>
  <si>
    <t>27701500645_139,27701500645_70</t>
  </si>
  <si>
    <t>418</t>
  </si>
  <si>
    <t>27701500323_139,27701500323_70,27701500324_139,27701500324_70</t>
  </si>
  <si>
    <t>27701500485_139,27701500485_70</t>
  </si>
  <si>
    <t>27701500081_70</t>
  </si>
  <si>
    <t>Boletos</t>
  </si>
  <si>
    <t>ImporteTMS</t>
  </si>
  <si>
    <t>Importe Banco</t>
  </si>
  <si>
    <t>Fecha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</si>
</sst>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4" fontId="2" fillId="0" borderId="0" xfId="0" applyNumberFormat="1" applyFont="1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2" borderId="0" xfId="0" applyFont="1" applyFill="1"/>
    <xf numFmtId="14" fontId="3" fillId="2" borderId="0" xfId="0" applyNumberFormat="1" applyFont="1" applyFill="1"/>
    <xf numFmtId="43" fontId="3" fillId="2" borderId="0" xfId="1" applyFont="1" applyFill="1"/>
    <xf numFmtId="4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3" fontId="2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369945</xdr:colOff>
      <xdr:row>21</xdr:row>
      <xdr:rowOff>152581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A8B147-1B80-4FD0-A33C-24AC8132E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572000"/>
          <a:ext cx="6096851" cy="1295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</xdr:row>
      <xdr:rowOff>63500</xdr:rowOff>
    </xdr:from>
    <xdr:to>
      <xdr:col>12</xdr:col>
      <xdr:colOff>133350</xdr:colOff>
      <xdr:row>33</xdr:row>
      <xdr:rowOff>6350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0FE0CE-DCED-46BD-9A5E-7242C4FB07CC}"/>
            </a:ext>
          </a:extLst>
        </xdr:cNvPr>
        <xdr:cNvSpPr txBox="1"/>
      </xdr:nvSpPr>
      <xdr:spPr>
        <a:xfrm>
          <a:off x="368300" y="247650"/>
          <a:ext cx="8909050" cy="583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					  </a:t>
          </a:r>
        </a:p>
        <a:p>
          <a:r>
            <a:rPr lang="es-MX" sz="1100"/>
            <a:t>WITH</a:t>
          </a:r>
        </a:p>
        <a:p>
          <a:r>
            <a:rPr lang="es-MX" sz="1100"/>
            <a:t>            CB as (</a:t>
          </a:r>
        </a:p>
        <a:p>
          <a:r>
            <a:rPr lang="es-MX" sz="1100"/>
            <a:t>			SELECT AFILIACION,IMPORTE,TRUNC(FECHA_DEPOSITO) as FECHA_DEPOSITO,REFERENCIA,NO_OPERACION</a:t>
          </a:r>
        </a:p>
        <a:p>
          <a:r>
            <a:rPr lang="es-MX" sz="1100"/>
            <a:t>                    FROM  TMS_COCILIACION_BANCOS_TBL WHERE 1=1 AND USUARIO NOT IN('0670GGZM0')</a:t>
          </a:r>
        </a:p>
        <a:p>
          <a:r>
            <a:rPr lang="es-MX" sz="1100"/>
            <a:t>                    and AFILIACION='008139649' </a:t>
          </a:r>
        </a:p>
        <a:p>
          <a:r>
            <a:rPr lang="es-MX" sz="1100"/>
            <a:t>                    and TRUNC(FECHA_DEPOSITO)=TO_DATE('19/11/2021','DD/MM/YYYY')</a:t>
          </a:r>
        </a:p>
        <a:p>
          <a:r>
            <a:rPr lang="es-MX" sz="1100"/>
            <a:t>			),</a:t>
          </a:r>
        </a:p>
        <a:p>
          <a:r>
            <a:rPr lang="es-MX" sz="1100"/>
            <a:t>            BV AS(SELECT VE.NUMERO_DOCUMENTO,VE.REFERENCIA</a:t>
          </a:r>
        </a:p>
        <a:p>
          <a:r>
            <a:rPr lang="es-MX" sz="1100"/>
            <a:t>            ,SUM(VE.IMPORTE_BOLETO) IMPORTE_TMS</a:t>
          </a:r>
        </a:p>
        <a:p>
          <a:r>
            <a:rPr lang="es-MX" sz="1100"/>
            <a:t>                    ,LISTAGG(VE.FOLIO_PREIMPRESO||'_'||VE.IMPORTE_BOLETO, ',') WITHIN  GROUP (ORDER BY VE.FOLIO_PREIMPRESO) AS FOLIOS_PREIMPRESOS</a:t>
          </a:r>
        </a:p>
        <a:p>
          <a:r>
            <a:rPr lang="es-MX" sz="1100"/>
            <a:t>                    FROM PCENTRAL.EXTRACCION_VENTA_TP_VIEW@PCENTRAL_LINK.ESTRELLAROJA.COM.MX VE</a:t>
          </a:r>
        </a:p>
        <a:p>
          <a:r>
            <a:rPr lang="es-MX" sz="1100"/>
            <a:t>                    WHERE TRUNC(VE.CORTE_FECHA_CREACION) BETWEEN TO_DATE('10/11/21','DD/MM/YY') AND TO_DATE('20/11/21','DD/MM/YY')</a:t>
          </a:r>
        </a:p>
        <a:p>
          <a:r>
            <a:rPr lang="es-MX" sz="1100"/>
            <a:t>                    AND VE.TIPO_PAGO NOT IN('EFE','AMX') AND  TIPO_OPERACION NOT IN ('HO','FO')</a:t>
          </a:r>
        </a:p>
        <a:p>
          <a:r>
            <a:rPr lang="es-MX" sz="1100"/>
            <a:t>                    GROUP BY VE.NUMERO_DOCUMENTO,VE.REFERENCIA</a:t>
          </a:r>
        </a:p>
        <a:p>
          <a:r>
            <a:rPr lang="es-MX" sz="1100"/>
            <a:t>                    ),</a:t>
          </a:r>
        </a:p>
        <a:p>
          <a:r>
            <a:rPr lang="es-MX" sz="1100"/>
            <a:t>            BVM AS(SELECT VM.NUMERO_DOCUMENTO,</a:t>
          </a:r>
        </a:p>
        <a:p>
          <a:r>
            <a:rPr lang="es-MX" sz="1100"/>
            <a:t>			SUBSTR(SUBSTR(BR.REFERENCIA_PAGO,INSTR(BR.REFERENCIA_PAGO,';')+1 ,LENGTH(BR.REFERENCIA_PAGO)),1,INSTR(SUBSTR(BR.REFERENCIA_PAGO,INSTR(BR.REFERENCIA_PAGO,';')+1 ,LENGTH(BR.REFERENCIA_PAGO)),';',-2)-1) REFERENCIA</a:t>
          </a:r>
        </a:p>
        <a:p>
          <a:r>
            <a:rPr lang="es-MX" sz="1100"/>
            <a:t>			,SUM(VM.TOTAL) IMPORTE_TMS</a:t>
          </a:r>
        </a:p>
        <a:p>
          <a:r>
            <a:rPr lang="es-MX" sz="1100"/>
            <a:t>			,LISTAGG(BR.FOLIO_PREIMPRESO||'_'||VM.TOTAL, ',') WITHIN  GROUP (ORDER BY BR.FOLIO_PREIMPRESO) AS FOLIOS_PREIMPRESOS </a:t>
          </a:r>
        </a:p>
        <a:p>
          <a:r>
            <a:rPr lang="es-MX" sz="1100"/>
            <a:t>             FROM EXTRACCION_MISCELANEA_TP_VIEW@PCENTRAL_LINK.ESTRELLAROJA.COM.MX VM</a:t>
          </a:r>
        </a:p>
        <a:p>
          <a:r>
            <a:rPr lang="es-MX" sz="1100"/>
            <a:t>             INNER JOIN TMS_CORTES_TBL@PCENTRAL_LINK.ESTRELLAROJA.COM.MX CR</a:t>
          </a:r>
        </a:p>
        <a:p>
          <a:r>
            <a:rPr lang="es-MX" sz="1100"/>
            <a:t>             ON (CR.CORTE_ID = VM.CORTE_ID)</a:t>
          </a:r>
        </a:p>
        <a:p>
          <a:r>
            <a:rPr lang="es-MX" sz="1100"/>
            <a:t>             INNER JOIN TMS_BOLETOS_VENTA_TBL@PCENTRAL_LINK.ESTRELLAROJA.COM.MX VT</a:t>
          </a:r>
        </a:p>
        <a:p>
          <a:r>
            <a:rPr lang="es-MX" sz="1100"/>
            <a:t>             ON (VT.FOLIO_PREIMPRESO = VM.NO_FOLIO </a:t>
          </a:r>
        </a:p>
        <a:p>
          <a:r>
            <a:rPr lang="es-MX" sz="1100"/>
            <a:t>             AND TRUNC(VT.FECHA_CREACION) BETWEEN TO_DATE('10/11/21','DD/MM/YY') AND TO_DATE('20/11/21','DD/MM/YY'))</a:t>
          </a:r>
        </a:p>
        <a:p>
          <a:r>
            <a:rPr lang="es-MX" sz="1100"/>
            <a:t>             INNER JOIN TMS_BOLETOS_VENTA_TBL@PCENTRAL_LINK.ESTRELLAROJA.COM.MX BR ON BR.BOLETO_RELACIONADO_ID = VT.BOLETO_ID </a:t>
          </a:r>
        </a:p>
        <a:p>
          <a:r>
            <a:rPr lang="es-MX" sz="1100"/>
            <a:t>             AND BR.TIPO_PAGO NOT IN ('EFE')</a:t>
          </a:r>
        </a:p>
        <a:p>
          <a:r>
            <a:rPr lang="es-MX" sz="1100"/>
            <a:t>             where 1=1 --AND SUBSTR(SUBSTR(BR.REFERENCIA_PAGO,INSTR(BR.REFERENCIA_PAGO,';')+1 ,LENGTH(BR.REFERENCIA_PAGO)),1,INSTR(SUBSTR(BR.REFERENCIA_PAGO,INSTR(BR.REFERENCIA_PAGO,';')+1 ,LENGTH(BR.REFERENCIA_PAGO)),';',-2)-1)='356087540'</a:t>
          </a:r>
        </a:p>
        <a:p>
          <a:r>
            <a:rPr lang="es-MX" sz="1100"/>
            <a:t>             and  TRUNC(VM.CORTE_FECHA_CREACION) BETWEEN TO_DATE('10/11/21','DD/MM/YY') AND TO_DATE('20/11/21','DD/MM/YY')</a:t>
          </a:r>
        </a:p>
        <a:p>
          <a:r>
            <a:rPr lang="es-MX" sz="1100"/>
            <a:t>             GROUP BY VM.NUMERO_DOCUMENTO,SUBSTR(SUBSTR(BR.REFERENCIA_PAGO,INSTR(BR.REFERENCIA_PAGO,';')+1 ,LENGTH(BR.REFERENCIA_PAGO)),1,INSTR(SUBSTR(BR.REFERENCIA_PAGO,INSTR(BR.REFERENCIA_PAGO,';')+1 ,LENGTH(BR.REFERENCIA_PAGO)),';',-2)-1)</a:t>
          </a:r>
        </a:p>
        <a:p>
          <a:r>
            <a:rPr lang="es-MX" sz="1100"/>
            <a:t>                    ),          </a:t>
          </a:r>
        </a:p>
        <a:p>
          <a:r>
            <a:rPr lang="es-MX" sz="1100"/>
            <a:t>                      TB AS (SELECT CB.AFILIACION,CB.FECHA_DEPOSITO,sum(CB.IMPORTE)as IMPORTE</a:t>
          </a:r>
        </a:p>
        <a:p>
          <a:r>
            <a:rPr lang="es-MX" sz="1100"/>
            <a:t>					  ,BV.NUMERO_DOCUMENTO,HD.TABLA_PUENTE_ID ,BV.REFERENCIA,BV.FOLIOS_PREIMPRESOS,BV.IMPORTE_TMS</a:t>
          </a:r>
        </a:p>
        <a:p>
          <a:r>
            <a:rPr lang="es-MX" sz="1100"/>
            <a:t>                           FROM CB INNER JOIN BV ON CB.REFERENCIA = BV.REFERENCIA</a:t>
          </a:r>
        </a:p>
        <a:p>
          <a:r>
            <a:rPr lang="es-MX" sz="1100"/>
            <a:t>                           LEFT JOIN xxer_tbl_puente_header HD</a:t>
          </a:r>
        </a:p>
        <a:p>
          <a:r>
            <a:rPr lang="es-MX" sz="1100"/>
            <a:t>                              ON  BV.NUMERO_DOCUMENTO =HD.NUMERO_DOCUMENTO</a:t>
          </a:r>
        </a:p>
        <a:p>
          <a:r>
            <a:rPr lang="es-MX" sz="1100"/>
            <a:t>                           GROUP BY CB.AFILIACION,BV.NUMERO_DOCUMENTO,CB.FECHA_DEPOSITO,HD.TABLA_PUENTE_ID,BV.REFERENCIA,BV.FOLIOS_PREIMPRESOS,BV.IMPORTE_TMS</a:t>
          </a:r>
        </a:p>
        <a:p>
          <a:r>
            <a:rPr lang="es-MX" sz="1100"/>
            <a:t>                             UNION ALL</a:t>
          </a:r>
        </a:p>
        <a:p>
          <a:r>
            <a:rPr lang="es-MX" sz="1100"/>
            <a:t>                            SELECT CB.AFILIACION,CB.FECHA_DEPOSITO,sum(CB.IMPORTE)as IMPORTE</a:t>
          </a:r>
        </a:p>
        <a:p>
          <a:r>
            <a:rPr lang="es-MX" sz="1100"/>
            <a:t>							,BVM.NUMERO_DOCUMENTO,HD.TABLA_PUENTE_ID,BVM.REFERENCIA,BVM.FOLIOS_PREIMPRESOS,BVM.IMPORTE_TMS</a:t>
          </a:r>
        </a:p>
        <a:p>
          <a:r>
            <a:rPr lang="es-MX" sz="1100"/>
            <a:t>                              FROM CB INNER JOIN BVM ON CB.NO_OPERACION = BVM.REFERENCIA</a:t>
          </a:r>
        </a:p>
        <a:p>
          <a:r>
            <a:rPr lang="es-MX" sz="1100"/>
            <a:t>                              LEFT JOIN xxer_tbl_puente_header HD</a:t>
          </a:r>
        </a:p>
        <a:p>
          <a:r>
            <a:rPr lang="es-MX" sz="1100"/>
            <a:t>                              ON  BVM.NUMERO_DOCUMENTO =HD.NUMERO_DOCUMENTO</a:t>
          </a:r>
        </a:p>
        <a:p>
          <a:r>
            <a:rPr lang="es-MX" sz="1100"/>
            <a:t>                              GROUP BY CB.AFILIACION,BVM.NUMERO_DOCUMENTO,CB.FECHA_DEPOSITO,HD.TABLA_PUENTE_ID,BVM.REFERENCIA,BVM.FOLIOS_PREIMPRESOS,BVM.IMPORTE_TMS</a:t>
          </a:r>
        </a:p>
        <a:p>
          <a:r>
            <a:rPr lang="es-MX" sz="1100"/>
            <a:t>                              ),</a:t>
          </a:r>
        </a:p>
        <a:p>
          <a:r>
            <a:rPr lang="es-MX" sz="1100"/>
            <a:t>                               BCT AS (SELECT AFILIACION,sum(IMPORTE) AS IMPORTE,TRUNC(FECHA_DEPOSITO) as FECHA_DEPOSITO FROM CB GROUP BY AFILIACION,FECHA_DEPOSITO)</a:t>
          </a:r>
        </a:p>
        <a:p>
          <a:r>
            <a:rPr lang="es-MX" sz="1100"/>
            <a:t>                              SELECT BCT.AFILIACION,BCT.FECHA_DEPOSITO,TB.IMPORTE AS IMPORTE_BANCO,TB.IMPORTE_TMS--,BCT.IMPORTE AS IMPORTE_BANCO--,(SUM(TB.IMPORTE)-BCT.IMPORTE) AS DIFERENCIA</a:t>
          </a:r>
        </a:p>
        <a:p>
          <a:r>
            <a:rPr lang="es-MX" sz="1100"/>
            <a:t>                              ,(TB.IMPORTE - TB.IMPORTE_TMS) AS DIFERENCIA</a:t>
          </a:r>
        </a:p>
        <a:p>
          <a:r>
            <a:rPr lang="es-MX" sz="1100"/>
            <a:t>                              ,TB.FOLIOS_PREIMPRESOS,TB.NUMERO_DOCUMENTO,TB.REFERENCIA</a:t>
          </a:r>
        </a:p>
        <a:p>
          <a:r>
            <a:rPr lang="es-MX" sz="1100"/>
            <a:t>							  --,LISTAGG(TB.NUMERO_DOCUMENTO||'_'||TB.IMPORTE, ',') WITHIN  GROUP (ORDER BY TB.NUMERO_DOCUMENTO) AS NUMEROS_DOCUMENTOS</a:t>
          </a:r>
        </a:p>
        <a:p>
          <a:r>
            <a:rPr lang="es-MX" sz="1100"/>
            <a:t>                              --,LISTAGG(NVL(TB.TABLA_PUENTE_ID,0), ',') WITHIN  GROUP (ORDER BY TB.TABLA_PUENTE_ID) AS TABLA_PUENTE_IDS</a:t>
          </a:r>
        </a:p>
        <a:p>
          <a:r>
            <a:rPr lang="es-MX" sz="1100"/>
            <a:t>                              FROM TB INNER JOIN BCT ON TRUNC(TB.FECHA_DEPOSITO) = TRUNC(BCT.FECHA_DEPOSITO) AND TB.AFILIACION = BCT.AFILIACION        </a:t>
          </a:r>
        </a:p>
        <a:p>
          <a:r>
            <a:rPr lang="es-MX" sz="1100"/>
            <a:t>                              --GROUP BY BCT.FECHA_DEPOSITO,BCT.AFILIACION,BCT.IMPORTE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83D-D468-4DD6-9DF5-DE83967579FB}">
  <dimension ref="A1:Z16"/>
  <sheetViews>
    <sheetView showGridLines="0" zoomScale="80" zoomScaleNormal="80" workbookViewId="0">
      <selection activeCell="F10" sqref="F10"/>
    </sheetView>
  </sheetViews>
  <sheetFormatPr baseColWidth="10" defaultRowHeight="14.5" x14ac:dyDescent="0.35"/>
  <cols>
    <col min="1" max="1" width="12.1796875" customWidth="1"/>
    <col min="2" max="2" width="21.54296875" customWidth="1"/>
    <col min="3" max="3" width="29.7265625" customWidth="1"/>
    <col min="4" max="4" width="20.54296875" customWidth="1"/>
    <col min="5" max="5" width="14.1796875" customWidth="1"/>
    <col min="6" max="6" width="26.453125" customWidth="1"/>
    <col min="10" max="10" width="61.54296875" customWidth="1"/>
    <col min="11" max="11" width="22.26953125" customWidth="1"/>
  </cols>
  <sheetData>
    <row r="1" spans="1:26" s="11" customFormat="1" ht="43.5" x14ac:dyDescent="0.35">
      <c r="A1" s="12" t="s">
        <v>12</v>
      </c>
      <c r="B1" s="12" t="s">
        <v>13</v>
      </c>
      <c r="C1" s="12" t="s">
        <v>14</v>
      </c>
      <c r="D1" s="13" t="s">
        <v>15</v>
      </c>
      <c r="E1" s="13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4" t="s">
        <v>22</v>
      </c>
      <c r="L1" s="12" t="s">
        <v>23</v>
      </c>
      <c r="M1" s="12"/>
    </row>
    <row r="2" spans="1:26" s="6" customFormat="1" ht="99" customHeight="1" x14ac:dyDescent="0.35">
      <c r="A2" s="15">
        <v>5035</v>
      </c>
      <c r="B2" s="15" t="s">
        <v>0</v>
      </c>
      <c r="C2" s="15" t="s">
        <v>0</v>
      </c>
      <c r="D2" s="16">
        <v>89742</v>
      </c>
      <c r="E2" s="16">
        <v>89742</v>
      </c>
      <c r="F2" s="15">
        <v>10</v>
      </c>
      <c r="G2" s="15" t="s">
        <v>1</v>
      </c>
      <c r="H2" s="15" t="s">
        <v>2</v>
      </c>
      <c r="I2" s="15" t="s">
        <v>3</v>
      </c>
      <c r="J2" s="17" t="s">
        <v>24</v>
      </c>
      <c r="K2" s="18">
        <v>44523.508946759262</v>
      </c>
      <c r="L2" s="15" t="s">
        <v>4</v>
      </c>
      <c r="M2" s="1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6" customFormat="1" ht="35.25" customHeight="1" x14ac:dyDescent="0.35">
      <c r="A3" s="19"/>
      <c r="B3" s="23" t="s">
        <v>26</v>
      </c>
      <c r="C3" s="19"/>
      <c r="D3" s="20"/>
      <c r="E3" s="20"/>
      <c r="F3" s="19" t="s">
        <v>25</v>
      </c>
      <c r="G3" s="19"/>
      <c r="H3" s="19"/>
      <c r="I3" s="19"/>
      <c r="J3" s="21"/>
      <c r="K3" s="22"/>
      <c r="L3" s="19"/>
      <c r="M3" s="1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B4" s="1"/>
    </row>
    <row r="5" spans="1:26" x14ac:dyDescent="0.35">
      <c r="B5" t="s">
        <v>10</v>
      </c>
      <c r="C5" s="2">
        <v>696</v>
      </c>
      <c r="F5" t="s">
        <v>10</v>
      </c>
      <c r="G5" s="2">
        <v>696</v>
      </c>
    </row>
    <row r="6" spans="1:26" x14ac:dyDescent="0.35">
      <c r="B6" t="s">
        <v>11</v>
      </c>
      <c r="C6" s="2">
        <v>1287</v>
      </c>
      <c r="F6" t="s">
        <v>11</v>
      </c>
      <c r="G6" s="2">
        <v>1287</v>
      </c>
    </row>
    <row r="7" spans="1:26" x14ac:dyDescent="0.35">
      <c r="B7" t="s">
        <v>5</v>
      </c>
      <c r="C7" s="2">
        <v>66914</v>
      </c>
      <c r="D7" s="4"/>
      <c r="E7" s="4"/>
      <c r="F7" s="1" t="s">
        <v>5</v>
      </c>
      <c r="G7" s="3">
        <f>+C7</f>
        <v>66914</v>
      </c>
      <c r="H7" s="2"/>
    </row>
    <row r="8" spans="1:26" x14ac:dyDescent="0.35">
      <c r="B8" t="s">
        <v>7</v>
      </c>
      <c r="C8" s="2">
        <v>2707</v>
      </c>
      <c r="F8" s="1" t="s">
        <v>7</v>
      </c>
      <c r="G8" s="2">
        <v>2707</v>
      </c>
    </row>
    <row r="9" spans="1:26" x14ac:dyDescent="0.35">
      <c r="B9" t="s">
        <v>8</v>
      </c>
      <c r="C9" s="2">
        <v>1672</v>
      </c>
      <c r="F9" t="s">
        <v>8</v>
      </c>
      <c r="G9" s="2">
        <v>1672</v>
      </c>
    </row>
    <row r="10" spans="1:26" x14ac:dyDescent="0.35">
      <c r="B10" s="7" t="s">
        <v>6</v>
      </c>
      <c r="C10" s="9">
        <v>16047</v>
      </c>
      <c r="D10" s="7"/>
      <c r="E10" s="8"/>
      <c r="F10" s="7" t="s">
        <v>6</v>
      </c>
      <c r="G10" s="9">
        <v>16006</v>
      </c>
    </row>
    <row r="11" spans="1:26" x14ac:dyDescent="0.35">
      <c r="B11" t="s">
        <v>9</v>
      </c>
      <c r="C11" s="2">
        <v>419</v>
      </c>
      <c r="F11" t="s">
        <v>9</v>
      </c>
      <c r="G11" s="2">
        <v>419</v>
      </c>
    </row>
    <row r="12" spans="1:26" x14ac:dyDescent="0.35">
      <c r="C12" s="2"/>
      <c r="F12" s="1"/>
    </row>
    <row r="13" spans="1:26" x14ac:dyDescent="0.35">
      <c r="C13" s="2"/>
    </row>
    <row r="14" spans="1:26" x14ac:dyDescent="0.35">
      <c r="C14" s="10">
        <f>SUM(C5:C13)</f>
        <v>89742</v>
      </c>
      <c r="D14" s="1"/>
      <c r="E14" s="1"/>
      <c r="F14" s="1"/>
      <c r="G14" s="10">
        <f>SUM(G5:G13)</f>
        <v>89701</v>
      </c>
      <c r="H14" s="3">
        <f>+C14-G14</f>
        <v>41</v>
      </c>
      <c r="I14" t="s">
        <v>27</v>
      </c>
    </row>
    <row r="15" spans="1:26" x14ac:dyDescent="0.35">
      <c r="B15" s="2"/>
      <c r="E15" s="1"/>
    </row>
    <row r="16" spans="1:26" x14ac:dyDescent="0.35">
      <c r="E16" s="1"/>
    </row>
  </sheetData>
  <conditionalFormatting sqref="B5:B11">
    <cfRule type="duplicateValues" dxfId="3" priority="4"/>
  </conditionalFormatting>
  <conditionalFormatting sqref="F5:F6">
    <cfRule type="duplicateValues" dxfId="2" priority="3"/>
  </conditionalFormatting>
  <conditionalFormatting sqref="F9">
    <cfRule type="duplicateValues" dxfId="1" priority="2"/>
  </conditionalFormatting>
  <conditionalFormatting sqref="F11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446-FF55-4B86-8A8E-E66B40ECC04C}">
  <dimension ref="A1:H182"/>
  <sheetViews>
    <sheetView tabSelected="1" workbookViewId="0">
      <selection activeCell="D2" sqref="D2:D182"/>
    </sheetView>
  </sheetViews>
  <sheetFormatPr baseColWidth="10" defaultRowHeight="14.5" x14ac:dyDescent="0.35"/>
  <cols>
    <col min="1" max="2" width="10.90625" style="24"/>
    <col min="3" max="3" width="10.90625" style="25"/>
    <col min="4" max="4" width="30.453125" style="25" customWidth="1"/>
    <col min="5" max="5" width="40.26953125" style="24" customWidth="1"/>
    <col min="6" max="6" width="68.90625" style="24" customWidth="1"/>
    <col min="7" max="7" width="10.90625" style="24"/>
    <col min="8" max="8" width="29.26953125" style="24" customWidth="1"/>
    <col min="9" max="16384" width="10.90625" style="24"/>
  </cols>
  <sheetData>
    <row r="1" spans="1:8" x14ac:dyDescent="0.35">
      <c r="A1" s="24" t="s">
        <v>209</v>
      </c>
      <c r="B1" s="24" t="s">
        <v>444</v>
      </c>
      <c r="C1" s="25" t="s">
        <v>443</v>
      </c>
      <c r="D1" s="25" t="s">
        <v>442</v>
      </c>
      <c r="E1" s="24" t="s">
        <v>27</v>
      </c>
      <c r="F1" s="24" t="s">
        <v>441</v>
      </c>
      <c r="G1" s="24" t="s">
        <v>210</v>
      </c>
      <c r="H1" s="24" t="s">
        <v>211</v>
      </c>
    </row>
    <row r="2" spans="1:8" x14ac:dyDescent="0.35">
      <c r="A2" s="24" t="s">
        <v>212</v>
      </c>
      <c r="B2" s="24" t="s">
        <v>213</v>
      </c>
      <c r="C2" s="25" t="s">
        <v>214</v>
      </c>
      <c r="D2" s="26" t="s">
        <v>215</v>
      </c>
      <c r="E2" s="24" t="s">
        <v>216</v>
      </c>
      <c r="F2" s="24" t="s">
        <v>217</v>
      </c>
      <c r="G2" s="24" t="s">
        <v>5</v>
      </c>
      <c r="H2" s="24" t="s">
        <v>88</v>
      </c>
    </row>
    <row r="3" spans="1:8" x14ac:dyDescent="0.35">
      <c r="A3" s="24" t="s">
        <v>212</v>
      </c>
      <c r="B3" s="24" t="s">
        <v>213</v>
      </c>
      <c r="C3" s="25" t="s">
        <v>215</v>
      </c>
      <c r="D3" s="26" t="s">
        <v>215</v>
      </c>
      <c r="E3" s="24" t="s">
        <v>218</v>
      </c>
      <c r="F3" s="24" t="s">
        <v>219</v>
      </c>
      <c r="G3" s="24" t="s">
        <v>5</v>
      </c>
      <c r="H3" s="24" t="s">
        <v>69</v>
      </c>
    </row>
    <row r="4" spans="1:8" x14ac:dyDescent="0.35">
      <c r="A4" s="24" t="s">
        <v>212</v>
      </c>
      <c r="B4" s="24" t="s">
        <v>213</v>
      </c>
      <c r="C4" s="25" t="s">
        <v>215</v>
      </c>
      <c r="D4" s="26" t="s">
        <v>215</v>
      </c>
      <c r="E4" s="24" t="s">
        <v>218</v>
      </c>
      <c r="F4" s="24" t="s">
        <v>220</v>
      </c>
      <c r="G4" s="24" t="s">
        <v>5</v>
      </c>
      <c r="H4" s="24" t="s">
        <v>33</v>
      </c>
    </row>
    <row r="5" spans="1:8" x14ac:dyDescent="0.35">
      <c r="A5" s="24" t="s">
        <v>212</v>
      </c>
      <c r="B5" s="24" t="s">
        <v>213</v>
      </c>
      <c r="C5" s="25" t="s">
        <v>215</v>
      </c>
      <c r="D5" s="26" t="s">
        <v>215</v>
      </c>
      <c r="E5" s="24" t="s">
        <v>218</v>
      </c>
      <c r="F5" s="24" t="s">
        <v>221</v>
      </c>
      <c r="G5" s="24" t="s">
        <v>5</v>
      </c>
      <c r="H5" s="24" t="s">
        <v>118</v>
      </c>
    </row>
    <row r="6" spans="1:8" x14ac:dyDescent="0.35">
      <c r="A6" s="24" t="s">
        <v>212</v>
      </c>
      <c r="B6" s="24" t="s">
        <v>213</v>
      </c>
      <c r="C6" s="25" t="s">
        <v>222</v>
      </c>
      <c r="D6" s="26" t="s">
        <v>222</v>
      </c>
      <c r="E6" s="24" t="s">
        <v>218</v>
      </c>
      <c r="F6" s="24" t="s">
        <v>223</v>
      </c>
      <c r="G6" s="24" t="s">
        <v>5</v>
      </c>
      <c r="H6" s="24" t="s">
        <v>190</v>
      </c>
    </row>
    <row r="7" spans="1:8" x14ac:dyDescent="0.35">
      <c r="A7" s="24" t="s">
        <v>212</v>
      </c>
      <c r="B7" s="24" t="s">
        <v>213</v>
      </c>
      <c r="C7" s="25" t="s">
        <v>224</v>
      </c>
      <c r="D7" s="26" t="s">
        <v>224</v>
      </c>
      <c r="E7" s="24" t="s">
        <v>218</v>
      </c>
      <c r="F7" s="24" t="s">
        <v>225</v>
      </c>
      <c r="G7" s="24" t="s">
        <v>5</v>
      </c>
      <c r="H7" s="24" t="s">
        <v>125</v>
      </c>
    </row>
    <row r="8" spans="1:8" x14ac:dyDescent="0.35">
      <c r="A8" s="24" t="s">
        <v>212</v>
      </c>
      <c r="B8" s="24" t="s">
        <v>213</v>
      </c>
      <c r="C8" s="25" t="s">
        <v>226</v>
      </c>
      <c r="D8" s="26" t="s">
        <v>226</v>
      </c>
      <c r="E8" s="24" t="s">
        <v>218</v>
      </c>
      <c r="F8" s="24" t="s">
        <v>227</v>
      </c>
      <c r="G8" s="24" t="s">
        <v>5</v>
      </c>
      <c r="H8" s="24" t="s">
        <v>193</v>
      </c>
    </row>
    <row r="9" spans="1:8" x14ac:dyDescent="0.35">
      <c r="A9" s="24" t="s">
        <v>212</v>
      </c>
      <c r="B9" s="24" t="s">
        <v>213</v>
      </c>
      <c r="C9" s="25" t="s">
        <v>215</v>
      </c>
      <c r="D9" s="26" t="s">
        <v>215</v>
      </c>
      <c r="E9" s="24" t="s">
        <v>218</v>
      </c>
      <c r="F9" s="24" t="s">
        <v>228</v>
      </c>
      <c r="G9" s="24" t="s">
        <v>5</v>
      </c>
      <c r="H9" s="24" t="s">
        <v>99</v>
      </c>
    </row>
    <row r="10" spans="1:8" x14ac:dyDescent="0.35">
      <c r="A10" s="24" t="s">
        <v>212</v>
      </c>
      <c r="B10" s="24" t="s">
        <v>213</v>
      </c>
      <c r="C10" s="25" t="s">
        <v>215</v>
      </c>
      <c r="D10" s="26" t="s">
        <v>215</v>
      </c>
      <c r="E10" s="24" t="s">
        <v>218</v>
      </c>
      <c r="F10" s="24" t="s">
        <v>229</v>
      </c>
      <c r="G10" s="24" t="s">
        <v>5</v>
      </c>
      <c r="H10" s="24" t="s">
        <v>42</v>
      </c>
    </row>
    <row r="11" spans="1:8" x14ac:dyDescent="0.35">
      <c r="A11" s="24" t="s">
        <v>212</v>
      </c>
      <c r="B11" s="24" t="s">
        <v>213</v>
      </c>
      <c r="C11" s="25" t="s">
        <v>230</v>
      </c>
      <c r="D11" s="26" t="s">
        <v>230</v>
      </c>
      <c r="E11" s="24" t="s">
        <v>218</v>
      </c>
      <c r="F11" s="24" t="s">
        <v>231</v>
      </c>
      <c r="G11" s="24" t="s">
        <v>5</v>
      </c>
      <c r="H11" s="24" t="s">
        <v>197</v>
      </c>
    </row>
    <row r="12" spans="1:8" x14ac:dyDescent="0.35">
      <c r="A12" s="24" t="s">
        <v>212</v>
      </c>
      <c r="B12" s="24" t="s">
        <v>213</v>
      </c>
      <c r="C12" s="25" t="s">
        <v>215</v>
      </c>
      <c r="D12" s="26" t="s">
        <v>215</v>
      </c>
      <c r="E12" s="24" t="s">
        <v>218</v>
      </c>
      <c r="F12" s="24" t="s">
        <v>232</v>
      </c>
      <c r="G12" s="24" t="s">
        <v>5</v>
      </c>
      <c r="H12" s="24" t="s">
        <v>44</v>
      </c>
    </row>
    <row r="13" spans="1:8" x14ac:dyDescent="0.35">
      <c r="A13" s="24" t="s">
        <v>212</v>
      </c>
      <c r="B13" s="24" t="s">
        <v>213</v>
      </c>
      <c r="C13" s="25" t="s">
        <v>215</v>
      </c>
      <c r="D13" s="26" t="s">
        <v>215</v>
      </c>
      <c r="E13" s="24" t="s">
        <v>218</v>
      </c>
      <c r="F13" s="24" t="s">
        <v>233</v>
      </c>
      <c r="G13" s="24" t="s">
        <v>5</v>
      </c>
      <c r="H13" s="24" t="s">
        <v>151</v>
      </c>
    </row>
    <row r="14" spans="1:8" x14ac:dyDescent="0.35">
      <c r="A14" s="24" t="s">
        <v>212</v>
      </c>
      <c r="B14" s="24" t="s">
        <v>213</v>
      </c>
      <c r="C14" s="25" t="s">
        <v>215</v>
      </c>
      <c r="D14" s="26" t="s">
        <v>215</v>
      </c>
      <c r="E14" s="24" t="s">
        <v>218</v>
      </c>
      <c r="F14" s="24" t="s">
        <v>234</v>
      </c>
      <c r="G14" s="24" t="s">
        <v>5</v>
      </c>
      <c r="H14" s="24" t="s">
        <v>82</v>
      </c>
    </row>
    <row r="15" spans="1:8" x14ac:dyDescent="0.35">
      <c r="A15" s="24" t="s">
        <v>212</v>
      </c>
      <c r="B15" s="24" t="s">
        <v>213</v>
      </c>
      <c r="C15" s="25" t="s">
        <v>215</v>
      </c>
      <c r="D15" s="26" t="s">
        <v>215</v>
      </c>
      <c r="E15" s="24" t="s">
        <v>218</v>
      </c>
      <c r="F15" s="24" t="s">
        <v>235</v>
      </c>
      <c r="G15" s="24" t="s">
        <v>5</v>
      </c>
      <c r="H15" s="24" t="s">
        <v>136</v>
      </c>
    </row>
    <row r="16" spans="1:8" x14ac:dyDescent="0.35">
      <c r="A16" s="24" t="s">
        <v>212</v>
      </c>
      <c r="B16" s="24" t="s">
        <v>213</v>
      </c>
      <c r="C16" s="25" t="s">
        <v>236</v>
      </c>
      <c r="D16" s="26" t="s">
        <v>236</v>
      </c>
      <c r="E16" s="24" t="s">
        <v>218</v>
      </c>
      <c r="F16" s="24" t="s">
        <v>237</v>
      </c>
      <c r="G16" s="24" t="s">
        <v>6</v>
      </c>
      <c r="H16" s="24" t="s">
        <v>157</v>
      </c>
    </row>
    <row r="17" spans="1:8" x14ac:dyDescent="0.35">
      <c r="A17" s="24" t="s">
        <v>212</v>
      </c>
      <c r="B17" s="24" t="s">
        <v>213</v>
      </c>
      <c r="C17" s="25" t="s">
        <v>238</v>
      </c>
      <c r="D17" s="26" t="s">
        <v>238</v>
      </c>
      <c r="E17" s="24" t="s">
        <v>218</v>
      </c>
      <c r="F17" s="24" t="s">
        <v>239</v>
      </c>
      <c r="G17" s="24" t="s">
        <v>6</v>
      </c>
      <c r="H17" s="24" t="s">
        <v>170</v>
      </c>
    </row>
    <row r="18" spans="1:8" x14ac:dyDescent="0.35">
      <c r="A18" s="24" t="s">
        <v>212</v>
      </c>
      <c r="B18" s="24" t="s">
        <v>213</v>
      </c>
      <c r="C18" s="25" t="s">
        <v>215</v>
      </c>
      <c r="D18" s="26" t="s">
        <v>215</v>
      </c>
      <c r="E18" s="24" t="s">
        <v>218</v>
      </c>
      <c r="F18" s="24" t="s">
        <v>240</v>
      </c>
      <c r="G18" s="24" t="s">
        <v>6</v>
      </c>
      <c r="H18" s="24" t="s">
        <v>43</v>
      </c>
    </row>
    <row r="19" spans="1:8" x14ac:dyDescent="0.35">
      <c r="A19" s="24" t="s">
        <v>212</v>
      </c>
      <c r="B19" s="24" t="s">
        <v>213</v>
      </c>
      <c r="C19" s="25" t="s">
        <v>222</v>
      </c>
      <c r="D19" s="26" t="s">
        <v>222</v>
      </c>
      <c r="E19" s="24" t="s">
        <v>218</v>
      </c>
      <c r="F19" s="24" t="s">
        <v>241</v>
      </c>
      <c r="G19" s="24" t="s">
        <v>6</v>
      </c>
      <c r="H19" s="24" t="s">
        <v>133</v>
      </c>
    </row>
    <row r="20" spans="1:8" x14ac:dyDescent="0.35">
      <c r="A20" s="24" t="s">
        <v>212</v>
      </c>
      <c r="B20" s="24" t="s">
        <v>213</v>
      </c>
      <c r="C20" s="25" t="s">
        <v>242</v>
      </c>
      <c r="D20" s="26" t="s">
        <v>242</v>
      </c>
      <c r="E20" s="24" t="s">
        <v>218</v>
      </c>
      <c r="F20" s="24" t="s">
        <v>243</v>
      </c>
      <c r="G20" s="24" t="s">
        <v>7</v>
      </c>
      <c r="H20" s="24" t="s">
        <v>140</v>
      </c>
    </row>
    <row r="21" spans="1:8" x14ac:dyDescent="0.35">
      <c r="A21" s="24" t="s">
        <v>212</v>
      </c>
      <c r="B21" s="24" t="s">
        <v>213</v>
      </c>
      <c r="C21" s="25" t="s">
        <v>244</v>
      </c>
      <c r="D21" s="26" t="s">
        <v>244</v>
      </c>
      <c r="E21" s="24" t="s">
        <v>218</v>
      </c>
      <c r="F21" s="24" t="s">
        <v>245</v>
      </c>
      <c r="G21" s="24" t="s">
        <v>7</v>
      </c>
      <c r="H21" s="24" t="s">
        <v>63</v>
      </c>
    </row>
    <row r="22" spans="1:8" x14ac:dyDescent="0.35">
      <c r="A22" s="24" t="s">
        <v>212</v>
      </c>
      <c r="B22" s="24" t="s">
        <v>213</v>
      </c>
      <c r="C22" s="25" t="s">
        <v>215</v>
      </c>
      <c r="D22" s="26" t="s">
        <v>215</v>
      </c>
      <c r="E22" s="24" t="s">
        <v>218</v>
      </c>
      <c r="F22" s="24" t="s">
        <v>246</v>
      </c>
      <c r="G22" s="24" t="s">
        <v>5</v>
      </c>
      <c r="H22" s="24" t="s">
        <v>46</v>
      </c>
    </row>
    <row r="23" spans="1:8" x14ac:dyDescent="0.35">
      <c r="A23" s="24" t="s">
        <v>212</v>
      </c>
      <c r="B23" s="24" t="s">
        <v>213</v>
      </c>
      <c r="C23" s="25" t="s">
        <v>215</v>
      </c>
      <c r="D23" s="26" t="s">
        <v>215</v>
      </c>
      <c r="E23" s="24" t="s">
        <v>218</v>
      </c>
      <c r="F23" s="24" t="s">
        <v>247</v>
      </c>
      <c r="G23" s="24" t="s">
        <v>5</v>
      </c>
      <c r="H23" s="24" t="s">
        <v>176</v>
      </c>
    </row>
    <row r="24" spans="1:8" x14ac:dyDescent="0.35">
      <c r="A24" s="24" t="s">
        <v>212</v>
      </c>
      <c r="B24" s="24" t="s">
        <v>213</v>
      </c>
      <c r="C24" s="25" t="s">
        <v>215</v>
      </c>
      <c r="D24" s="26" t="s">
        <v>215</v>
      </c>
      <c r="E24" s="24" t="s">
        <v>218</v>
      </c>
      <c r="F24" s="24" t="s">
        <v>248</v>
      </c>
      <c r="G24" s="24" t="s">
        <v>5</v>
      </c>
      <c r="H24" s="24" t="s">
        <v>110</v>
      </c>
    </row>
    <row r="25" spans="1:8" x14ac:dyDescent="0.35">
      <c r="A25" s="24" t="s">
        <v>212</v>
      </c>
      <c r="B25" s="24" t="s">
        <v>213</v>
      </c>
      <c r="C25" s="25" t="s">
        <v>215</v>
      </c>
      <c r="D25" s="26" t="s">
        <v>215</v>
      </c>
      <c r="E25" s="24" t="s">
        <v>218</v>
      </c>
      <c r="F25" s="24" t="s">
        <v>249</v>
      </c>
      <c r="G25" s="24" t="s">
        <v>5</v>
      </c>
      <c r="H25" s="24" t="s">
        <v>49</v>
      </c>
    </row>
    <row r="26" spans="1:8" x14ac:dyDescent="0.35">
      <c r="A26" s="24" t="s">
        <v>212</v>
      </c>
      <c r="B26" s="24" t="s">
        <v>213</v>
      </c>
      <c r="C26" s="25" t="s">
        <v>250</v>
      </c>
      <c r="D26" s="26" t="s">
        <v>222</v>
      </c>
      <c r="E26" s="24" t="s">
        <v>251</v>
      </c>
      <c r="F26" s="24" t="s">
        <v>252</v>
      </c>
      <c r="G26" s="24" t="s">
        <v>5</v>
      </c>
      <c r="H26" s="24" t="s">
        <v>191</v>
      </c>
    </row>
    <row r="27" spans="1:8" x14ac:dyDescent="0.35">
      <c r="A27" s="24" t="s">
        <v>212</v>
      </c>
      <c r="B27" s="24" t="s">
        <v>213</v>
      </c>
      <c r="C27" s="25" t="s">
        <v>215</v>
      </c>
      <c r="D27" s="26" t="s">
        <v>215</v>
      </c>
      <c r="E27" s="24" t="s">
        <v>218</v>
      </c>
      <c r="F27" s="24" t="s">
        <v>253</v>
      </c>
      <c r="G27" s="24" t="s">
        <v>5</v>
      </c>
      <c r="H27" s="24" t="s">
        <v>72</v>
      </c>
    </row>
    <row r="28" spans="1:8" x14ac:dyDescent="0.35">
      <c r="A28" s="24" t="s">
        <v>212</v>
      </c>
      <c r="B28" s="24" t="s">
        <v>213</v>
      </c>
      <c r="C28" s="25" t="s">
        <v>236</v>
      </c>
      <c r="D28" s="26" t="s">
        <v>236</v>
      </c>
      <c r="E28" s="24" t="s">
        <v>218</v>
      </c>
      <c r="F28" s="24" t="s">
        <v>254</v>
      </c>
      <c r="G28" s="24" t="s">
        <v>5</v>
      </c>
      <c r="H28" s="24" t="s">
        <v>126</v>
      </c>
    </row>
    <row r="29" spans="1:8" x14ac:dyDescent="0.35">
      <c r="A29" s="24" t="s">
        <v>212</v>
      </c>
      <c r="B29" s="24" t="s">
        <v>213</v>
      </c>
      <c r="C29" s="25" t="s">
        <v>215</v>
      </c>
      <c r="D29" s="26" t="s">
        <v>215</v>
      </c>
      <c r="E29" s="24" t="s">
        <v>218</v>
      </c>
      <c r="F29" s="24" t="s">
        <v>255</v>
      </c>
      <c r="G29" s="24" t="s">
        <v>5</v>
      </c>
      <c r="H29" s="24" t="s">
        <v>57</v>
      </c>
    </row>
    <row r="30" spans="1:8" x14ac:dyDescent="0.35">
      <c r="A30" s="24" t="s">
        <v>212</v>
      </c>
      <c r="B30" s="24" t="s">
        <v>213</v>
      </c>
      <c r="C30" s="25" t="s">
        <v>215</v>
      </c>
      <c r="D30" s="26" t="s">
        <v>215</v>
      </c>
      <c r="E30" s="24" t="s">
        <v>218</v>
      </c>
      <c r="F30" s="24" t="s">
        <v>256</v>
      </c>
      <c r="G30" s="24" t="s">
        <v>5</v>
      </c>
      <c r="H30" s="24" t="s">
        <v>59</v>
      </c>
    </row>
    <row r="31" spans="1:8" x14ac:dyDescent="0.35">
      <c r="A31" s="24" t="s">
        <v>212</v>
      </c>
      <c r="B31" s="24" t="s">
        <v>213</v>
      </c>
      <c r="C31" s="25" t="s">
        <v>215</v>
      </c>
      <c r="D31" s="26" t="s">
        <v>215</v>
      </c>
      <c r="E31" s="24" t="s">
        <v>218</v>
      </c>
      <c r="F31" s="24" t="s">
        <v>257</v>
      </c>
      <c r="G31" s="24" t="s">
        <v>5</v>
      </c>
      <c r="H31" s="24" t="s">
        <v>80</v>
      </c>
    </row>
    <row r="32" spans="1:8" x14ac:dyDescent="0.35">
      <c r="A32" s="24" t="s">
        <v>212</v>
      </c>
      <c r="B32" s="24" t="s">
        <v>213</v>
      </c>
      <c r="C32" s="25" t="s">
        <v>238</v>
      </c>
      <c r="D32" s="26" t="s">
        <v>238</v>
      </c>
      <c r="E32" s="24" t="s">
        <v>218</v>
      </c>
      <c r="F32" s="24" t="s">
        <v>258</v>
      </c>
      <c r="G32" s="24" t="s">
        <v>5</v>
      </c>
      <c r="H32" s="24" t="s">
        <v>108</v>
      </c>
    </row>
    <row r="33" spans="1:8" x14ac:dyDescent="0.35">
      <c r="A33" s="24" t="s">
        <v>212</v>
      </c>
      <c r="B33" s="24" t="s">
        <v>213</v>
      </c>
      <c r="C33" s="25" t="s">
        <v>236</v>
      </c>
      <c r="D33" s="26" t="s">
        <v>236</v>
      </c>
      <c r="E33" s="24" t="s">
        <v>218</v>
      </c>
      <c r="F33" s="24" t="s">
        <v>259</v>
      </c>
      <c r="G33" s="24" t="s">
        <v>5</v>
      </c>
      <c r="H33" s="24" t="s">
        <v>109</v>
      </c>
    </row>
    <row r="34" spans="1:8" x14ac:dyDescent="0.35">
      <c r="A34" s="24" t="s">
        <v>212</v>
      </c>
      <c r="B34" s="24" t="s">
        <v>213</v>
      </c>
      <c r="C34" s="25" t="s">
        <v>260</v>
      </c>
      <c r="D34" s="26" t="s">
        <v>230</v>
      </c>
      <c r="E34" s="24" t="s">
        <v>261</v>
      </c>
      <c r="F34" s="24" t="s">
        <v>262</v>
      </c>
      <c r="G34" s="24" t="s">
        <v>6</v>
      </c>
      <c r="H34" s="24" t="s">
        <v>90</v>
      </c>
    </row>
    <row r="35" spans="1:8" x14ac:dyDescent="0.35">
      <c r="A35" s="24" t="s">
        <v>212</v>
      </c>
      <c r="B35" s="24" t="s">
        <v>213</v>
      </c>
      <c r="C35" s="25" t="s">
        <v>215</v>
      </c>
      <c r="D35" s="26" t="s">
        <v>215</v>
      </c>
      <c r="E35" s="24" t="s">
        <v>218</v>
      </c>
      <c r="F35" s="24" t="s">
        <v>263</v>
      </c>
      <c r="G35" s="24" t="s">
        <v>6</v>
      </c>
      <c r="H35" s="24" t="s">
        <v>163</v>
      </c>
    </row>
    <row r="36" spans="1:8" x14ac:dyDescent="0.35">
      <c r="A36" s="24" t="s">
        <v>212</v>
      </c>
      <c r="B36" s="24" t="s">
        <v>213</v>
      </c>
      <c r="C36" s="25" t="s">
        <v>215</v>
      </c>
      <c r="D36" s="26" t="s">
        <v>215</v>
      </c>
      <c r="E36" s="24" t="s">
        <v>218</v>
      </c>
      <c r="F36" s="24" t="s">
        <v>264</v>
      </c>
      <c r="G36" s="24" t="s">
        <v>6</v>
      </c>
      <c r="H36" s="24" t="s">
        <v>167</v>
      </c>
    </row>
    <row r="37" spans="1:8" x14ac:dyDescent="0.35">
      <c r="A37" s="24" t="s">
        <v>212</v>
      </c>
      <c r="B37" s="24" t="s">
        <v>213</v>
      </c>
      <c r="C37" s="25" t="s">
        <v>215</v>
      </c>
      <c r="D37" s="26" t="s">
        <v>215</v>
      </c>
      <c r="E37" s="24" t="s">
        <v>218</v>
      </c>
      <c r="F37" s="24" t="s">
        <v>265</v>
      </c>
      <c r="G37" s="24" t="s">
        <v>6</v>
      </c>
      <c r="H37" s="24" t="s">
        <v>148</v>
      </c>
    </row>
    <row r="38" spans="1:8" x14ac:dyDescent="0.35">
      <c r="A38" s="24" t="s">
        <v>212</v>
      </c>
      <c r="B38" s="24" t="s">
        <v>213</v>
      </c>
      <c r="C38" s="25" t="s">
        <v>215</v>
      </c>
      <c r="D38" s="26" t="s">
        <v>215</v>
      </c>
      <c r="E38" s="24" t="s">
        <v>218</v>
      </c>
      <c r="F38" s="24" t="s">
        <v>266</v>
      </c>
      <c r="G38" s="24" t="s">
        <v>6</v>
      </c>
      <c r="H38" s="24" t="s">
        <v>196</v>
      </c>
    </row>
    <row r="39" spans="1:8" x14ac:dyDescent="0.35">
      <c r="A39" s="24" t="s">
        <v>212</v>
      </c>
      <c r="B39" s="24" t="s">
        <v>213</v>
      </c>
      <c r="C39" s="25" t="s">
        <v>242</v>
      </c>
      <c r="D39" s="26" t="s">
        <v>242</v>
      </c>
      <c r="E39" s="24" t="s">
        <v>218</v>
      </c>
      <c r="F39" s="24" t="s">
        <v>267</v>
      </c>
      <c r="G39" s="24" t="s">
        <v>7</v>
      </c>
      <c r="H39" s="24" t="s">
        <v>162</v>
      </c>
    </row>
    <row r="40" spans="1:8" x14ac:dyDescent="0.35">
      <c r="A40" s="24" t="s">
        <v>212</v>
      </c>
      <c r="B40" s="24" t="s">
        <v>213</v>
      </c>
      <c r="C40" s="25" t="s">
        <v>215</v>
      </c>
      <c r="D40" s="26" t="s">
        <v>215</v>
      </c>
      <c r="E40" s="24" t="s">
        <v>218</v>
      </c>
      <c r="F40" s="24" t="s">
        <v>268</v>
      </c>
      <c r="G40" s="24" t="s">
        <v>10</v>
      </c>
      <c r="H40" s="24" t="s">
        <v>141</v>
      </c>
    </row>
    <row r="41" spans="1:8" x14ac:dyDescent="0.35">
      <c r="A41" s="24" t="s">
        <v>212</v>
      </c>
      <c r="B41" s="24" t="s">
        <v>213</v>
      </c>
      <c r="C41" s="25" t="s">
        <v>215</v>
      </c>
      <c r="D41" s="26" t="s">
        <v>215</v>
      </c>
      <c r="E41" s="24" t="s">
        <v>218</v>
      </c>
      <c r="F41" s="24" t="s">
        <v>269</v>
      </c>
      <c r="G41" s="24" t="s">
        <v>5</v>
      </c>
      <c r="H41" s="24" t="s">
        <v>28</v>
      </c>
    </row>
    <row r="42" spans="1:8" x14ac:dyDescent="0.35">
      <c r="A42" s="24" t="s">
        <v>212</v>
      </c>
      <c r="B42" s="24" t="s">
        <v>213</v>
      </c>
      <c r="C42" s="25" t="s">
        <v>236</v>
      </c>
      <c r="D42" s="26" t="s">
        <v>236</v>
      </c>
      <c r="E42" s="24" t="s">
        <v>218</v>
      </c>
      <c r="F42" s="24" t="s">
        <v>270</v>
      </c>
      <c r="G42" s="24" t="s">
        <v>5</v>
      </c>
      <c r="H42" s="24" t="s">
        <v>29</v>
      </c>
    </row>
    <row r="43" spans="1:8" x14ac:dyDescent="0.35">
      <c r="A43" s="24" t="s">
        <v>212</v>
      </c>
      <c r="B43" s="24" t="s">
        <v>213</v>
      </c>
      <c r="C43" s="25" t="s">
        <v>238</v>
      </c>
      <c r="D43" s="26" t="s">
        <v>238</v>
      </c>
      <c r="E43" s="24" t="s">
        <v>218</v>
      </c>
      <c r="F43" s="24" t="s">
        <v>271</v>
      </c>
      <c r="G43" s="24" t="s">
        <v>5</v>
      </c>
      <c r="H43" s="24" t="s">
        <v>180</v>
      </c>
    </row>
    <row r="44" spans="1:8" x14ac:dyDescent="0.35">
      <c r="A44" s="24" t="s">
        <v>212</v>
      </c>
      <c r="B44" s="24" t="s">
        <v>213</v>
      </c>
      <c r="C44" s="25" t="s">
        <v>272</v>
      </c>
      <c r="D44" s="26" t="s">
        <v>272</v>
      </c>
      <c r="E44" s="24" t="s">
        <v>218</v>
      </c>
      <c r="F44" s="24" t="s">
        <v>273</v>
      </c>
      <c r="G44" s="24" t="s">
        <v>5</v>
      </c>
      <c r="H44" s="24" t="s">
        <v>182</v>
      </c>
    </row>
    <row r="45" spans="1:8" x14ac:dyDescent="0.35">
      <c r="A45" s="24" t="s">
        <v>212</v>
      </c>
      <c r="B45" s="24" t="s">
        <v>213</v>
      </c>
      <c r="C45" s="25" t="s">
        <v>215</v>
      </c>
      <c r="D45" s="26" t="s">
        <v>215</v>
      </c>
      <c r="E45" s="24" t="s">
        <v>218</v>
      </c>
      <c r="F45" s="24" t="s">
        <v>274</v>
      </c>
      <c r="G45" s="24" t="s">
        <v>5</v>
      </c>
      <c r="H45" s="24" t="s">
        <v>89</v>
      </c>
    </row>
    <row r="46" spans="1:8" x14ac:dyDescent="0.35">
      <c r="A46" s="24" t="s">
        <v>212</v>
      </c>
      <c r="B46" s="24" t="s">
        <v>213</v>
      </c>
      <c r="C46" s="25" t="s">
        <v>215</v>
      </c>
      <c r="D46" s="26" t="s">
        <v>215</v>
      </c>
      <c r="E46" s="24" t="s">
        <v>218</v>
      </c>
      <c r="F46" s="24" t="s">
        <v>275</v>
      </c>
      <c r="G46" s="24" t="s">
        <v>5</v>
      </c>
      <c r="H46" s="24" t="s">
        <v>32</v>
      </c>
    </row>
    <row r="47" spans="1:8" x14ac:dyDescent="0.35">
      <c r="A47" s="24" t="s">
        <v>212</v>
      </c>
      <c r="B47" s="24" t="s">
        <v>213</v>
      </c>
      <c r="C47" s="25" t="s">
        <v>276</v>
      </c>
      <c r="D47" s="26" t="s">
        <v>277</v>
      </c>
      <c r="E47" s="24" t="s">
        <v>278</v>
      </c>
      <c r="F47" s="24" t="s">
        <v>279</v>
      </c>
      <c r="G47" s="24" t="s">
        <v>5</v>
      </c>
      <c r="H47" s="24" t="s">
        <v>116</v>
      </c>
    </row>
    <row r="48" spans="1:8" x14ac:dyDescent="0.35">
      <c r="A48" s="24" t="s">
        <v>212</v>
      </c>
      <c r="B48" s="24" t="s">
        <v>213</v>
      </c>
      <c r="C48" s="25" t="s">
        <v>215</v>
      </c>
      <c r="D48" s="26" t="s">
        <v>215</v>
      </c>
      <c r="E48" s="24" t="s">
        <v>218</v>
      </c>
      <c r="F48" s="24" t="s">
        <v>280</v>
      </c>
      <c r="G48" s="24" t="s">
        <v>5</v>
      </c>
      <c r="H48" s="24" t="s">
        <v>189</v>
      </c>
    </row>
    <row r="49" spans="1:8" x14ac:dyDescent="0.35">
      <c r="A49" s="24" t="s">
        <v>212</v>
      </c>
      <c r="B49" s="24" t="s">
        <v>213</v>
      </c>
      <c r="C49" s="25" t="s">
        <v>281</v>
      </c>
      <c r="D49" s="26" t="s">
        <v>215</v>
      </c>
      <c r="E49" s="24" t="s">
        <v>282</v>
      </c>
      <c r="F49" s="24" t="s">
        <v>283</v>
      </c>
      <c r="G49" s="24" t="s">
        <v>5</v>
      </c>
      <c r="H49" s="24" t="s">
        <v>145</v>
      </c>
    </row>
    <row r="50" spans="1:8" x14ac:dyDescent="0.35">
      <c r="A50" s="24" t="s">
        <v>212</v>
      </c>
      <c r="B50" s="24" t="s">
        <v>213</v>
      </c>
      <c r="C50" s="25" t="s">
        <v>284</v>
      </c>
      <c r="D50" s="26" t="s">
        <v>284</v>
      </c>
      <c r="E50" s="24" t="s">
        <v>218</v>
      </c>
      <c r="F50" s="24" t="s">
        <v>285</v>
      </c>
      <c r="G50" s="24" t="s">
        <v>5</v>
      </c>
      <c r="H50" s="24" t="s">
        <v>146</v>
      </c>
    </row>
    <row r="51" spans="1:8" x14ac:dyDescent="0.35">
      <c r="A51" s="24" t="s">
        <v>212</v>
      </c>
      <c r="B51" s="24" t="s">
        <v>213</v>
      </c>
      <c r="C51" s="25" t="s">
        <v>215</v>
      </c>
      <c r="D51" s="26" t="s">
        <v>215</v>
      </c>
      <c r="E51" s="24" t="s">
        <v>218</v>
      </c>
      <c r="F51" s="24" t="s">
        <v>286</v>
      </c>
      <c r="G51" s="24" t="s">
        <v>5</v>
      </c>
      <c r="H51" s="24" t="s">
        <v>120</v>
      </c>
    </row>
    <row r="52" spans="1:8" x14ac:dyDescent="0.35">
      <c r="A52" s="24" t="s">
        <v>212</v>
      </c>
      <c r="B52" s="24" t="s">
        <v>213</v>
      </c>
      <c r="C52" s="25" t="s">
        <v>230</v>
      </c>
      <c r="D52" s="26" t="s">
        <v>230</v>
      </c>
      <c r="E52" s="24" t="s">
        <v>218</v>
      </c>
      <c r="F52" s="24" t="s">
        <v>287</v>
      </c>
      <c r="G52" s="24" t="s">
        <v>5</v>
      </c>
      <c r="H52" s="24" t="s">
        <v>71</v>
      </c>
    </row>
    <row r="53" spans="1:8" x14ac:dyDescent="0.35">
      <c r="A53" s="24" t="s">
        <v>212</v>
      </c>
      <c r="B53" s="24" t="s">
        <v>213</v>
      </c>
      <c r="C53" s="25" t="s">
        <v>236</v>
      </c>
      <c r="D53" s="26" t="s">
        <v>236</v>
      </c>
      <c r="E53" s="24" t="s">
        <v>218</v>
      </c>
      <c r="F53" s="24" t="s">
        <v>288</v>
      </c>
      <c r="G53" s="24" t="s">
        <v>5</v>
      </c>
      <c r="H53" s="24" t="s">
        <v>53</v>
      </c>
    </row>
    <row r="54" spans="1:8" x14ac:dyDescent="0.35">
      <c r="A54" s="24" t="s">
        <v>212</v>
      </c>
      <c r="B54" s="24" t="s">
        <v>213</v>
      </c>
      <c r="C54" s="25" t="s">
        <v>215</v>
      </c>
      <c r="D54" s="26" t="s">
        <v>215</v>
      </c>
      <c r="E54" s="24" t="s">
        <v>218</v>
      </c>
      <c r="F54" s="24" t="s">
        <v>289</v>
      </c>
      <c r="G54" s="24" t="s">
        <v>5</v>
      </c>
      <c r="H54" s="24" t="s">
        <v>98</v>
      </c>
    </row>
    <row r="55" spans="1:8" x14ac:dyDescent="0.35">
      <c r="A55" s="24" t="s">
        <v>212</v>
      </c>
      <c r="B55" s="24" t="s">
        <v>213</v>
      </c>
      <c r="C55" s="25" t="s">
        <v>230</v>
      </c>
      <c r="D55" s="26" t="s">
        <v>230</v>
      </c>
      <c r="E55" s="24" t="s">
        <v>218</v>
      </c>
      <c r="F55" s="24" t="s">
        <v>290</v>
      </c>
      <c r="G55" s="24" t="s">
        <v>5</v>
      </c>
      <c r="H55" s="24" t="s">
        <v>41</v>
      </c>
    </row>
    <row r="56" spans="1:8" x14ac:dyDescent="0.35">
      <c r="A56" s="24" t="s">
        <v>212</v>
      </c>
      <c r="B56" s="24" t="s">
        <v>213</v>
      </c>
      <c r="C56" s="25" t="s">
        <v>230</v>
      </c>
      <c r="D56" s="26" t="s">
        <v>230</v>
      </c>
      <c r="E56" s="24" t="s">
        <v>218</v>
      </c>
      <c r="F56" s="24" t="s">
        <v>291</v>
      </c>
      <c r="G56" s="24" t="s">
        <v>5</v>
      </c>
      <c r="H56" s="24" t="s">
        <v>103</v>
      </c>
    </row>
    <row r="57" spans="1:8" x14ac:dyDescent="0.35">
      <c r="A57" s="24" t="s">
        <v>212</v>
      </c>
      <c r="B57" s="24" t="s">
        <v>213</v>
      </c>
      <c r="C57" s="25" t="s">
        <v>292</v>
      </c>
      <c r="D57" s="26" t="s">
        <v>293</v>
      </c>
      <c r="E57" s="24" t="s">
        <v>294</v>
      </c>
      <c r="F57" s="24" t="s">
        <v>295</v>
      </c>
      <c r="G57" s="24" t="s">
        <v>5</v>
      </c>
      <c r="H57" s="24" t="s">
        <v>107</v>
      </c>
    </row>
    <row r="58" spans="1:8" x14ac:dyDescent="0.35">
      <c r="A58" s="24" t="s">
        <v>212</v>
      </c>
      <c r="B58" s="24" t="s">
        <v>213</v>
      </c>
      <c r="C58" s="25" t="s">
        <v>215</v>
      </c>
      <c r="D58" s="26" t="s">
        <v>215</v>
      </c>
      <c r="E58" s="24" t="s">
        <v>218</v>
      </c>
      <c r="F58" s="24" t="s">
        <v>296</v>
      </c>
      <c r="G58" s="24" t="s">
        <v>5</v>
      </c>
      <c r="H58" s="24" t="s">
        <v>64</v>
      </c>
    </row>
    <row r="59" spans="1:8" x14ac:dyDescent="0.35">
      <c r="A59" s="24" t="s">
        <v>212</v>
      </c>
      <c r="B59" s="24" t="s">
        <v>213</v>
      </c>
      <c r="C59" s="25" t="s">
        <v>215</v>
      </c>
      <c r="D59" s="26" t="s">
        <v>215</v>
      </c>
      <c r="E59" s="24" t="s">
        <v>218</v>
      </c>
      <c r="F59" s="24" t="s">
        <v>297</v>
      </c>
      <c r="G59" s="24" t="s">
        <v>5</v>
      </c>
      <c r="H59" s="24" t="s">
        <v>201</v>
      </c>
    </row>
    <row r="60" spans="1:8" x14ac:dyDescent="0.35">
      <c r="A60" s="24" t="s">
        <v>212</v>
      </c>
      <c r="B60" s="24" t="s">
        <v>213</v>
      </c>
      <c r="C60" s="25" t="s">
        <v>215</v>
      </c>
      <c r="D60" s="26" t="s">
        <v>215</v>
      </c>
      <c r="E60" s="24" t="s">
        <v>218</v>
      </c>
      <c r="F60" s="24" t="s">
        <v>298</v>
      </c>
      <c r="G60" s="24" t="s">
        <v>6</v>
      </c>
      <c r="H60" s="24" t="s">
        <v>127</v>
      </c>
    </row>
    <row r="61" spans="1:8" x14ac:dyDescent="0.35">
      <c r="A61" s="24" t="s">
        <v>212</v>
      </c>
      <c r="B61" s="24" t="s">
        <v>213</v>
      </c>
      <c r="C61" s="25" t="s">
        <v>215</v>
      </c>
      <c r="D61" s="26" t="s">
        <v>215</v>
      </c>
      <c r="E61" s="24" t="s">
        <v>218</v>
      </c>
      <c r="F61" s="24" t="s">
        <v>299</v>
      </c>
      <c r="G61" s="24" t="s">
        <v>6</v>
      </c>
      <c r="H61" s="24" t="s">
        <v>58</v>
      </c>
    </row>
    <row r="62" spans="1:8" x14ac:dyDescent="0.35">
      <c r="A62" s="24" t="s">
        <v>212</v>
      </c>
      <c r="B62" s="24" t="s">
        <v>213</v>
      </c>
      <c r="C62" s="25" t="s">
        <v>300</v>
      </c>
      <c r="D62" s="26" t="s">
        <v>300</v>
      </c>
      <c r="E62" s="24" t="s">
        <v>218</v>
      </c>
      <c r="F62" s="24" t="s">
        <v>301</v>
      </c>
      <c r="G62" s="24" t="s">
        <v>7</v>
      </c>
      <c r="H62" s="24" t="s">
        <v>85</v>
      </c>
    </row>
    <row r="63" spans="1:8" x14ac:dyDescent="0.35">
      <c r="A63" s="24" t="s">
        <v>212</v>
      </c>
      <c r="B63" s="24" t="s">
        <v>213</v>
      </c>
      <c r="C63" s="25" t="s">
        <v>244</v>
      </c>
      <c r="D63" s="26" t="s">
        <v>244</v>
      </c>
      <c r="E63" s="24" t="s">
        <v>218</v>
      </c>
      <c r="F63" s="24" t="s">
        <v>302</v>
      </c>
      <c r="G63" s="24" t="s">
        <v>7</v>
      </c>
      <c r="H63" s="24" t="s">
        <v>175</v>
      </c>
    </row>
    <row r="64" spans="1:8" x14ac:dyDescent="0.35">
      <c r="A64" s="24" t="s">
        <v>212</v>
      </c>
      <c r="B64" s="24" t="s">
        <v>213</v>
      </c>
      <c r="C64" s="25" t="s">
        <v>236</v>
      </c>
      <c r="D64" s="26" t="s">
        <v>236</v>
      </c>
      <c r="E64" s="24" t="s">
        <v>218</v>
      </c>
      <c r="F64" s="24" t="s">
        <v>303</v>
      </c>
      <c r="G64" s="24" t="s">
        <v>11</v>
      </c>
      <c r="H64" s="24" t="s">
        <v>186</v>
      </c>
    </row>
    <row r="65" spans="1:8" x14ac:dyDescent="0.35">
      <c r="A65" s="24" t="s">
        <v>212</v>
      </c>
      <c r="B65" s="24" t="s">
        <v>213</v>
      </c>
      <c r="C65" s="25" t="s">
        <v>215</v>
      </c>
      <c r="D65" s="26" t="s">
        <v>215</v>
      </c>
      <c r="E65" s="24" t="s">
        <v>218</v>
      </c>
      <c r="F65" s="24" t="s">
        <v>304</v>
      </c>
      <c r="G65" s="24" t="s">
        <v>10</v>
      </c>
      <c r="H65" s="24" t="s">
        <v>129</v>
      </c>
    </row>
    <row r="66" spans="1:8" x14ac:dyDescent="0.35">
      <c r="A66" s="24" t="s">
        <v>212</v>
      </c>
      <c r="B66" s="24" t="s">
        <v>213</v>
      </c>
      <c r="C66" s="25" t="s">
        <v>215</v>
      </c>
      <c r="D66" s="26" t="s">
        <v>215</v>
      </c>
      <c r="E66" s="24" t="s">
        <v>218</v>
      </c>
      <c r="F66" s="24" t="s">
        <v>305</v>
      </c>
      <c r="G66" s="24" t="s">
        <v>5</v>
      </c>
      <c r="H66" s="24" t="s">
        <v>178</v>
      </c>
    </row>
    <row r="67" spans="1:8" x14ac:dyDescent="0.35">
      <c r="A67" s="24" t="s">
        <v>212</v>
      </c>
      <c r="B67" s="24" t="s">
        <v>213</v>
      </c>
      <c r="C67" s="25" t="s">
        <v>238</v>
      </c>
      <c r="D67" s="26" t="s">
        <v>238</v>
      </c>
      <c r="E67" s="24" t="s">
        <v>218</v>
      </c>
      <c r="F67" s="24" t="s">
        <v>306</v>
      </c>
      <c r="G67" s="24" t="s">
        <v>5</v>
      </c>
      <c r="H67" s="24" t="s">
        <v>47</v>
      </c>
    </row>
    <row r="68" spans="1:8" x14ac:dyDescent="0.35">
      <c r="A68" s="24" t="s">
        <v>212</v>
      </c>
      <c r="B68" s="24" t="s">
        <v>213</v>
      </c>
      <c r="C68" s="25" t="s">
        <v>230</v>
      </c>
      <c r="D68" s="26" t="s">
        <v>230</v>
      </c>
      <c r="E68" s="24" t="s">
        <v>218</v>
      </c>
      <c r="F68" s="24" t="s">
        <v>307</v>
      </c>
      <c r="G68" s="24" t="s">
        <v>5</v>
      </c>
      <c r="H68" s="24" t="s">
        <v>183</v>
      </c>
    </row>
    <row r="69" spans="1:8" x14ac:dyDescent="0.35">
      <c r="A69" s="24" t="s">
        <v>212</v>
      </c>
      <c r="B69" s="24" t="s">
        <v>213</v>
      </c>
      <c r="C69" s="25" t="s">
        <v>215</v>
      </c>
      <c r="D69" s="26" t="s">
        <v>215</v>
      </c>
      <c r="E69" s="24" t="s">
        <v>218</v>
      </c>
      <c r="F69" s="24" t="s">
        <v>308</v>
      </c>
      <c r="G69" s="24" t="s">
        <v>5</v>
      </c>
      <c r="H69" s="24" t="s">
        <v>155</v>
      </c>
    </row>
    <row r="70" spans="1:8" x14ac:dyDescent="0.35">
      <c r="A70" s="24" t="s">
        <v>212</v>
      </c>
      <c r="B70" s="24" t="s">
        <v>213</v>
      </c>
      <c r="C70" s="25" t="s">
        <v>215</v>
      </c>
      <c r="D70" s="26" t="s">
        <v>215</v>
      </c>
      <c r="E70" s="24" t="s">
        <v>218</v>
      </c>
      <c r="F70" s="24" t="s">
        <v>309</v>
      </c>
      <c r="G70" s="24" t="s">
        <v>5</v>
      </c>
      <c r="H70" s="24" t="s">
        <v>142</v>
      </c>
    </row>
    <row r="71" spans="1:8" x14ac:dyDescent="0.35">
      <c r="A71" s="24" t="s">
        <v>212</v>
      </c>
      <c r="B71" s="24" t="s">
        <v>213</v>
      </c>
      <c r="C71" s="25" t="s">
        <v>310</v>
      </c>
      <c r="D71" s="26" t="s">
        <v>310</v>
      </c>
      <c r="E71" s="24" t="s">
        <v>218</v>
      </c>
      <c r="F71" s="24" t="s">
        <v>311</v>
      </c>
      <c r="G71" s="24" t="s">
        <v>5</v>
      </c>
      <c r="H71" s="24" t="s">
        <v>91</v>
      </c>
    </row>
    <row r="72" spans="1:8" x14ac:dyDescent="0.35">
      <c r="A72" s="24" t="s">
        <v>212</v>
      </c>
      <c r="B72" s="24" t="s">
        <v>213</v>
      </c>
      <c r="C72" s="25" t="s">
        <v>230</v>
      </c>
      <c r="D72" s="26" t="s">
        <v>230</v>
      </c>
      <c r="E72" s="24" t="s">
        <v>218</v>
      </c>
      <c r="F72" s="24" t="s">
        <v>312</v>
      </c>
      <c r="G72" s="24" t="s">
        <v>5</v>
      </c>
      <c r="H72" s="24" t="s">
        <v>160</v>
      </c>
    </row>
    <row r="73" spans="1:8" x14ac:dyDescent="0.35">
      <c r="A73" s="24" t="s">
        <v>212</v>
      </c>
      <c r="B73" s="24" t="s">
        <v>213</v>
      </c>
      <c r="C73" s="25" t="s">
        <v>215</v>
      </c>
      <c r="D73" s="26" t="s">
        <v>215</v>
      </c>
      <c r="E73" s="24" t="s">
        <v>218</v>
      </c>
      <c r="F73" s="24" t="s">
        <v>313</v>
      </c>
      <c r="G73" s="24" t="s">
        <v>5</v>
      </c>
      <c r="H73" s="24" t="s">
        <v>94</v>
      </c>
    </row>
    <row r="74" spans="1:8" x14ac:dyDescent="0.35">
      <c r="A74" s="24" t="s">
        <v>212</v>
      </c>
      <c r="B74" s="24" t="s">
        <v>213</v>
      </c>
      <c r="C74" s="25" t="s">
        <v>293</v>
      </c>
      <c r="D74" s="26" t="s">
        <v>293</v>
      </c>
      <c r="E74" s="24" t="s">
        <v>218</v>
      </c>
      <c r="F74" s="24" t="s">
        <v>314</v>
      </c>
      <c r="G74" s="24" t="s">
        <v>5</v>
      </c>
      <c r="H74" s="24" t="s">
        <v>144</v>
      </c>
    </row>
    <row r="75" spans="1:8" x14ac:dyDescent="0.35">
      <c r="A75" s="24" t="s">
        <v>212</v>
      </c>
      <c r="B75" s="24" t="s">
        <v>213</v>
      </c>
      <c r="C75" s="25" t="s">
        <v>215</v>
      </c>
      <c r="D75" s="26" t="s">
        <v>215</v>
      </c>
      <c r="E75" s="24" t="s">
        <v>218</v>
      </c>
      <c r="F75" s="24" t="s">
        <v>315</v>
      </c>
      <c r="G75" s="24" t="s">
        <v>5</v>
      </c>
      <c r="H75" s="24" t="s">
        <v>123</v>
      </c>
    </row>
    <row r="76" spans="1:8" x14ac:dyDescent="0.35">
      <c r="A76" s="24" t="s">
        <v>212</v>
      </c>
      <c r="B76" s="24" t="s">
        <v>213</v>
      </c>
      <c r="C76" s="25" t="s">
        <v>230</v>
      </c>
      <c r="D76" s="26" t="s">
        <v>230</v>
      </c>
      <c r="E76" s="24" t="s">
        <v>218</v>
      </c>
      <c r="F76" s="24" t="s">
        <v>316</v>
      </c>
      <c r="G76" s="24" t="s">
        <v>5</v>
      </c>
      <c r="H76" s="24" t="s">
        <v>165</v>
      </c>
    </row>
    <row r="77" spans="1:8" x14ac:dyDescent="0.35">
      <c r="A77" s="24" t="s">
        <v>212</v>
      </c>
      <c r="B77" s="24" t="s">
        <v>213</v>
      </c>
      <c r="C77" s="25" t="s">
        <v>310</v>
      </c>
      <c r="D77" s="26" t="s">
        <v>310</v>
      </c>
      <c r="E77" s="24" t="s">
        <v>218</v>
      </c>
      <c r="F77" s="24" t="s">
        <v>317</v>
      </c>
      <c r="G77" s="24" t="s">
        <v>5</v>
      </c>
      <c r="H77" s="24" t="s">
        <v>168</v>
      </c>
    </row>
    <row r="78" spans="1:8" x14ac:dyDescent="0.35">
      <c r="A78" s="24" t="s">
        <v>212</v>
      </c>
      <c r="B78" s="24" t="s">
        <v>213</v>
      </c>
      <c r="C78" s="25" t="s">
        <v>222</v>
      </c>
      <c r="D78" s="26" t="s">
        <v>222</v>
      </c>
      <c r="E78" s="24" t="s">
        <v>218</v>
      </c>
      <c r="F78" s="24" t="s">
        <v>318</v>
      </c>
      <c r="G78" s="24" t="s">
        <v>5</v>
      </c>
      <c r="H78" s="24" t="s">
        <v>54</v>
      </c>
    </row>
    <row r="79" spans="1:8" x14ac:dyDescent="0.35">
      <c r="A79" s="24" t="s">
        <v>212</v>
      </c>
      <c r="B79" s="24" t="s">
        <v>213</v>
      </c>
      <c r="C79" s="25" t="s">
        <v>215</v>
      </c>
      <c r="D79" s="26" t="s">
        <v>215</v>
      </c>
      <c r="E79" s="24" t="s">
        <v>218</v>
      </c>
      <c r="F79" s="24" t="s">
        <v>319</v>
      </c>
      <c r="G79" s="24" t="s">
        <v>5</v>
      </c>
      <c r="H79" s="24" t="s">
        <v>194</v>
      </c>
    </row>
    <row r="80" spans="1:8" x14ac:dyDescent="0.35">
      <c r="A80" s="24" t="s">
        <v>212</v>
      </c>
      <c r="B80" s="24" t="s">
        <v>213</v>
      </c>
      <c r="C80" s="25" t="s">
        <v>214</v>
      </c>
      <c r="D80" s="26" t="s">
        <v>215</v>
      </c>
      <c r="E80" s="24" t="s">
        <v>216</v>
      </c>
      <c r="F80" s="24" t="s">
        <v>320</v>
      </c>
      <c r="G80" s="24" t="s">
        <v>5</v>
      </c>
      <c r="H80" s="24" t="s">
        <v>75</v>
      </c>
    </row>
    <row r="81" spans="1:8" x14ac:dyDescent="0.35">
      <c r="A81" s="24" t="s">
        <v>212</v>
      </c>
      <c r="B81" s="24" t="s">
        <v>213</v>
      </c>
      <c r="C81" s="25" t="s">
        <v>215</v>
      </c>
      <c r="D81" s="26" t="s">
        <v>215</v>
      </c>
      <c r="E81" s="24" t="s">
        <v>218</v>
      </c>
      <c r="F81" s="24" t="s">
        <v>321</v>
      </c>
      <c r="G81" s="24" t="s">
        <v>5</v>
      </c>
      <c r="H81" s="24" t="s">
        <v>195</v>
      </c>
    </row>
    <row r="82" spans="1:8" x14ac:dyDescent="0.35">
      <c r="A82" s="24" t="s">
        <v>212</v>
      </c>
      <c r="B82" s="24" t="s">
        <v>213</v>
      </c>
      <c r="C82" s="25" t="s">
        <v>215</v>
      </c>
      <c r="D82" s="26" t="s">
        <v>215</v>
      </c>
      <c r="E82" s="24" t="s">
        <v>218</v>
      </c>
      <c r="F82" s="24" t="s">
        <v>322</v>
      </c>
      <c r="G82" s="24" t="s">
        <v>5</v>
      </c>
      <c r="H82" s="24" t="s">
        <v>55</v>
      </c>
    </row>
    <row r="83" spans="1:8" x14ac:dyDescent="0.35">
      <c r="A83" s="24" t="s">
        <v>212</v>
      </c>
      <c r="B83" s="24" t="s">
        <v>213</v>
      </c>
      <c r="C83" s="25" t="s">
        <v>215</v>
      </c>
      <c r="D83" s="26" t="s">
        <v>215</v>
      </c>
      <c r="E83" s="24" t="s">
        <v>218</v>
      </c>
      <c r="F83" s="24" t="s">
        <v>323</v>
      </c>
      <c r="G83" s="24" t="s">
        <v>5</v>
      </c>
      <c r="H83" s="24" t="s">
        <v>102</v>
      </c>
    </row>
    <row r="84" spans="1:8" x14ac:dyDescent="0.35">
      <c r="A84" s="24" t="s">
        <v>212</v>
      </c>
      <c r="B84" s="24" t="s">
        <v>213</v>
      </c>
      <c r="C84" s="25" t="s">
        <v>236</v>
      </c>
      <c r="D84" s="26" t="s">
        <v>236</v>
      </c>
      <c r="E84" s="24" t="s">
        <v>218</v>
      </c>
      <c r="F84" s="24" t="s">
        <v>324</v>
      </c>
      <c r="G84" s="24" t="s">
        <v>5</v>
      </c>
      <c r="H84" s="24" t="s">
        <v>173</v>
      </c>
    </row>
    <row r="85" spans="1:8" x14ac:dyDescent="0.35">
      <c r="A85" s="24" t="s">
        <v>212</v>
      </c>
      <c r="B85" s="24" t="s">
        <v>213</v>
      </c>
      <c r="C85" s="25" t="s">
        <v>215</v>
      </c>
      <c r="D85" s="26" t="s">
        <v>215</v>
      </c>
      <c r="E85" s="24" t="s">
        <v>218</v>
      </c>
      <c r="F85" s="24" t="s">
        <v>325</v>
      </c>
      <c r="G85" s="24" t="s">
        <v>6</v>
      </c>
      <c r="H85" s="24" t="s">
        <v>86</v>
      </c>
    </row>
    <row r="86" spans="1:8" x14ac:dyDescent="0.35">
      <c r="A86" s="24" t="s">
        <v>212</v>
      </c>
      <c r="B86" s="24" t="s">
        <v>213</v>
      </c>
      <c r="C86" s="25" t="s">
        <v>215</v>
      </c>
      <c r="D86" s="26" t="s">
        <v>215</v>
      </c>
      <c r="E86" s="24" t="s">
        <v>218</v>
      </c>
      <c r="F86" s="24" t="s">
        <v>326</v>
      </c>
      <c r="G86" s="24" t="s">
        <v>6</v>
      </c>
      <c r="H86" s="24" t="s">
        <v>48</v>
      </c>
    </row>
    <row r="87" spans="1:8" x14ac:dyDescent="0.35">
      <c r="A87" s="24" t="s">
        <v>212</v>
      </c>
      <c r="B87" s="24" t="s">
        <v>213</v>
      </c>
      <c r="C87" s="25" t="s">
        <v>277</v>
      </c>
      <c r="D87" s="26" t="s">
        <v>277</v>
      </c>
      <c r="E87" s="24" t="s">
        <v>218</v>
      </c>
      <c r="F87" s="24" t="s">
        <v>327</v>
      </c>
      <c r="G87" s="24" t="s">
        <v>6</v>
      </c>
      <c r="H87" s="24" t="s">
        <v>68</v>
      </c>
    </row>
    <row r="88" spans="1:8" x14ac:dyDescent="0.35">
      <c r="A88" s="24" t="s">
        <v>212</v>
      </c>
      <c r="B88" s="24" t="s">
        <v>213</v>
      </c>
      <c r="C88" s="25" t="s">
        <v>215</v>
      </c>
      <c r="D88" s="26" t="s">
        <v>215</v>
      </c>
      <c r="E88" s="24" t="s">
        <v>218</v>
      </c>
      <c r="F88" s="24" t="s">
        <v>328</v>
      </c>
      <c r="G88" s="24" t="s">
        <v>6</v>
      </c>
      <c r="H88" s="24" t="s">
        <v>114</v>
      </c>
    </row>
    <row r="89" spans="1:8" x14ac:dyDescent="0.35">
      <c r="A89" s="24" t="s">
        <v>212</v>
      </c>
      <c r="B89" s="24" t="s">
        <v>213</v>
      </c>
      <c r="C89" s="25" t="s">
        <v>329</v>
      </c>
      <c r="D89" s="26" t="s">
        <v>215</v>
      </c>
      <c r="E89" s="24" t="s">
        <v>294</v>
      </c>
      <c r="F89" s="24" t="s">
        <v>330</v>
      </c>
      <c r="G89" s="24" t="s">
        <v>6</v>
      </c>
      <c r="H89" s="24" t="s">
        <v>50</v>
      </c>
    </row>
    <row r="90" spans="1:8" x14ac:dyDescent="0.35">
      <c r="A90" s="24" t="s">
        <v>212</v>
      </c>
      <c r="B90" s="24" t="s">
        <v>213</v>
      </c>
      <c r="C90" s="25" t="s">
        <v>310</v>
      </c>
      <c r="D90" s="26" t="s">
        <v>310</v>
      </c>
      <c r="E90" s="24" t="s">
        <v>218</v>
      </c>
      <c r="F90" s="24" t="s">
        <v>331</v>
      </c>
      <c r="G90" s="24" t="s">
        <v>6</v>
      </c>
      <c r="H90" s="24" t="s">
        <v>78</v>
      </c>
    </row>
    <row r="91" spans="1:8" x14ac:dyDescent="0.35">
      <c r="A91" s="24" t="s">
        <v>212</v>
      </c>
      <c r="B91" s="24" t="s">
        <v>213</v>
      </c>
      <c r="C91" s="25" t="s">
        <v>332</v>
      </c>
      <c r="D91" s="26" t="s">
        <v>332</v>
      </c>
      <c r="E91" s="24" t="s">
        <v>218</v>
      </c>
      <c r="F91" s="24" t="s">
        <v>333</v>
      </c>
      <c r="G91" s="24" t="s">
        <v>6</v>
      </c>
      <c r="H91" s="24" t="s">
        <v>171</v>
      </c>
    </row>
    <row r="92" spans="1:8" x14ac:dyDescent="0.35">
      <c r="A92" s="24" t="s">
        <v>212</v>
      </c>
      <c r="B92" s="24" t="s">
        <v>213</v>
      </c>
      <c r="C92" s="25" t="s">
        <v>334</v>
      </c>
      <c r="D92" s="26" t="s">
        <v>334</v>
      </c>
      <c r="E92" s="24" t="s">
        <v>218</v>
      </c>
      <c r="F92" s="24" t="s">
        <v>335</v>
      </c>
      <c r="G92" s="24" t="s">
        <v>6</v>
      </c>
      <c r="H92" s="24" t="s">
        <v>45</v>
      </c>
    </row>
    <row r="93" spans="1:8" x14ac:dyDescent="0.35">
      <c r="A93" s="24" t="s">
        <v>212</v>
      </c>
      <c r="B93" s="24" t="s">
        <v>213</v>
      </c>
      <c r="C93" s="25" t="s">
        <v>222</v>
      </c>
      <c r="D93" s="26" t="s">
        <v>222</v>
      </c>
      <c r="E93" s="24" t="s">
        <v>218</v>
      </c>
      <c r="F93" s="24" t="s">
        <v>336</v>
      </c>
      <c r="G93" s="24" t="s">
        <v>11</v>
      </c>
      <c r="H93" s="24" t="s">
        <v>166</v>
      </c>
    </row>
    <row r="94" spans="1:8" x14ac:dyDescent="0.35">
      <c r="A94" s="24" t="s">
        <v>212</v>
      </c>
      <c r="B94" s="24" t="s">
        <v>213</v>
      </c>
      <c r="C94" s="25" t="s">
        <v>236</v>
      </c>
      <c r="D94" s="26" t="s">
        <v>236</v>
      </c>
      <c r="E94" s="24" t="s">
        <v>218</v>
      </c>
      <c r="F94" s="24" t="s">
        <v>337</v>
      </c>
      <c r="G94" s="24" t="s">
        <v>5</v>
      </c>
      <c r="H94" s="24" t="s">
        <v>156</v>
      </c>
    </row>
    <row r="95" spans="1:8" x14ac:dyDescent="0.35">
      <c r="A95" s="24" t="s">
        <v>212</v>
      </c>
      <c r="B95" s="24" t="s">
        <v>213</v>
      </c>
      <c r="C95" s="25" t="s">
        <v>215</v>
      </c>
      <c r="D95" s="26" t="s">
        <v>215</v>
      </c>
      <c r="E95" s="24" t="s">
        <v>218</v>
      </c>
      <c r="F95" s="24" t="s">
        <v>338</v>
      </c>
      <c r="G95" s="24" t="s">
        <v>5</v>
      </c>
      <c r="H95" s="24" t="s">
        <v>52</v>
      </c>
    </row>
    <row r="96" spans="1:8" x14ac:dyDescent="0.35">
      <c r="A96" s="24" t="s">
        <v>212</v>
      </c>
      <c r="B96" s="24" t="s">
        <v>213</v>
      </c>
      <c r="C96" s="25" t="s">
        <v>222</v>
      </c>
      <c r="D96" s="26" t="s">
        <v>222</v>
      </c>
      <c r="E96" s="24" t="s">
        <v>218</v>
      </c>
      <c r="F96" s="24" t="s">
        <v>339</v>
      </c>
      <c r="G96" s="24" t="s">
        <v>5</v>
      </c>
      <c r="H96" s="24" t="s">
        <v>187</v>
      </c>
    </row>
    <row r="97" spans="1:8" x14ac:dyDescent="0.35">
      <c r="A97" s="24" t="s">
        <v>212</v>
      </c>
      <c r="B97" s="24" t="s">
        <v>213</v>
      </c>
      <c r="C97" s="25" t="s">
        <v>310</v>
      </c>
      <c r="D97" s="26" t="s">
        <v>310</v>
      </c>
      <c r="E97" s="24" t="s">
        <v>218</v>
      </c>
      <c r="F97" s="24" t="s">
        <v>340</v>
      </c>
      <c r="G97" s="24" t="s">
        <v>5</v>
      </c>
      <c r="H97" s="24" t="s">
        <v>95</v>
      </c>
    </row>
    <row r="98" spans="1:8" x14ac:dyDescent="0.35">
      <c r="A98" s="24" t="s">
        <v>212</v>
      </c>
      <c r="B98" s="24" t="s">
        <v>213</v>
      </c>
      <c r="C98" s="25" t="s">
        <v>341</v>
      </c>
      <c r="D98" s="26" t="s">
        <v>341</v>
      </c>
      <c r="E98" s="24" t="s">
        <v>218</v>
      </c>
      <c r="F98" s="24" t="s">
        <v>342</v>
      </c>
      <c r="G98" s="24" t="s">
        <v>5</v>
      </c>
      <c r="H98" s="24" t="s">
        <v>119</v>
      </c>
    </row>
    <row r="99" spans="1:8" x14ac:dyDescent="0.35">
      <c r="A99" s="24" t="s">
        <v>212</v>
      </c>
      <c r="B99" s="24" t="s">
        <v>213</v>
      </c>
      <c r="C99" s="25" t="s">
        <v>238</v>
      </c>
      <c r="D99" s="26" t="s">
        <v>238</v>
      </c>
      <c r="E99" s="24" t="s">
        <v>218</v>
      </c>
      <c r="F99" s="24" t="s">
        <v>343</v>
      </c>
      <c r="G99" s="24" t="s">
        <v>5</v>
      </c>
      <c r="H99" s="24" t="s">
        <v>161</v>
      </c>
    </row>
    <row r="100" spans="1:8" x14ac:dyDescent="0.35">
      <c r="A100" s="24" t="s">
        <v>212</v>
      </c>
      <c r="B100" s="24" t="s">
        <v>213</v>
      </c>
      <c r="C100" s="25" t="s">
        <v>215</v>
      </c>
      <c r="D100" s="26" t="s">
        <v>215</v>
      </c>
      <c r="E100" s="24" t="s">
        <v>218</v>
      </c>
      <c r="F100" s="24" t="s">
        <v>344</v>
      </c>
      <c r="G100" s="24" t="s">
        <v>5</v>
      </c>
      <c r="H100" s="24" t="s">
        <v>96</v>
      </c>
    </row>
    <row r="101" spans="1:8" x14ac:dyDescent="0.35">
      <c r="A101" s="24" t="s">
        <v>212</v>
      </c>
      <c r="B101" s="24" t="s">
        <v>213</v>
      </c>
      <c r="C101" s="25" t="s">
        <v>345</v>
      </c>
      <c r="D101" s="26" t="s">
        <v>345</v>
      </c>
      <c r="E101" s="24" t="s">
        <v>218</v>
      </c>
      <c r="F101" s="24" t="s">
        <v>346</v>
      </c>
      <c r="G101" s="24" t="s">
        <v>5</v>
      </c>
      <c r="H101" s="24" t="s">
        <v>38</v>
      </c>
    </row>
    <row r="102" spans="1:8" x14ac:dyDescent="0.35">
      <c r="A102" s="24" t="s">
        <v>212</v>
      </c>
      <c r="B102" s="24" t="s">
        <v>213</v>
      </c>
      <c r="C102" s="25" t="s">
        <v>222</v>
      </c>
      <c r="D102" s="26" t="s">
        <v>222</v>
      </c>
      <c r="E102" s="24" t="s">
        <v>218</v>
      </c>
      <c r="F102" s="24" t="s">
        <v>347</v>
      </c>
      <c r="G102" s="24" t="s">
        <v>5</v>
      </c>
      <c r="H102" s="24" t="s">
        <v>149</v>
      </c>
    </row>
    <row r="103" spans="1:8" x14ac:dyDescent="0.35">
      <c r="A103" s="24" t="s">
        <v>212</v>
      </c>
      <c r="B103" s="24" t="s">
        <v>213</v>
      </c>
      <c r="C103" s="25" t="s">
        <v>348</v>
      </c>
      <c r="D103" s="26" t="s">
        <v>215</v>
      </c>
      <c r="E103" s="24" t="s">
        <v>349</v>
      </c>
      <c r="F103" s="24" t="s">
        <v>350</v>
      </c>
      <c r="G103" s="24" t="s">
        <v>5</v>
      </c>
      <c r="H103" s="24" t="s">
        <v>76</v>
      </c>
    </row>
    <row r="104" spans="1:8" x14ac:dyDescent="0.35">
      <c r="A104" s="24" t="s">
        <v>212</v>
      </c>
      <c r="B104" s="24" t="s">
        <v>213</v>
      </c>
      <c r="C104" s="25" t="s">
        <v>332</v>
      </c>
      <c r="D104" s="26" t="s">
        <v>332</v>
      </c>
      <c r="E104" s="24" t="s">
        <v>218</v>
      </c>
      <c r="F104" s="24" t="s">
        <v>351</v>
      </c>
      <c r="G104" s="24" t="s">
        <v>5</v>
      </c>
      <c r="H104" s="24" t="s">
        <v>60</v>
      </c>
    </row>
    <row r="105" spans="1:8" x14ac:dyDescent="0.35">
      <c r="A105" s="24" t="s">
        <v>212</v>
      </c>
      <c r="B105" s="24" t="s">
        <v>213</v>
      </c>
      <c r="C105" s="25" t="s">
        <v>215</v>
      </c>
      <c r="D105" s="26" t="s">
        <v>215</v>
      </c>
      <c r="E105" s="24" t="s">
        <v>218</v>
      </c>
      <c r="F105" s="24" t="s">
        <v>352</v>
      </c>
      <c r="G105" s="24" t="s">
        <v>5</v>
      </c>
      <c r="H105" s="24" t="s">
        <v>106</v>
      </c>
    </row>
    <row r="106" spans="1:8" x14ac:dyDescent="0.35">
      <c r="A106" s="24" t="s">
        <v>212</v>
      </c>
      <c r="B106" s="24" t="s">
        <v>213</v>
      </c>
      <c r="C106" s="25" t="s">
        <v>214</v>
      </c>
      <c r="D106" s="26" t="s">
        <v>215</v>
      </c>
      <c r="E106" s="24" t="s">
        <v>216</v>
      </c>
      <c r="F106" s="24" t="s">
        <v>353</v>
      </c>
      <c r="G106" s="24" t="s">
        <v>5</v>
      </c>
      <c r="H106" s="24" t="s">
        <v>81</v>
      </c>
    </row>
    <row r="107" spans="1:8" x14ac:dyDescent="0.35">
      <c r="A107" s="24" t="s">
        <v>212</v>
      </c>
      <c r="B107" s="24" t="s">
        <v>213</v>
      </c>
      <c r="C107" s="25" t="s">
        <v>215</v>
      </c>
      <c r="D107" s="26" t="s">
        <v>215</v>
      </c>
      <c r="E107" s="24" t="s">
        <v>218</v>
      </c>
      <c r="F107" s="24" t="s">
        <v>354</v>
      </c>
      <c r="G107" s="24" t="s">
        <v>5</v>
      </c>
      <c r="H107" s="24" t="s">
        <v>134</v>
      </c>
    </row>
    <row r="108" spans="1:8" x14ac:dyDescent="0.35">
      <c r="A108" s="24" t="s">
        <v>212</v>
      </c>
      <c r="B108" s="24" t="s">
        <v>213</v>
      </c>
      <c r="C108" s="25" t="s">
        <v>310</v>
      </c>
      <c r="D108" s="26" t="s">
        <v>310</v>
      </c>
      <c r="E108" s="24" t="s">
        <v>218</v>
      </c>
      <c r="F108" s="24" t="s">
        <v>355</v>
      </c>
      <c r="G108" s="24" t="s">
        <v>6</v>
      </c>
      <c r="H108" s="24" t="s">
        <v>77</v>
      </c>
    </row>
    <row r="109" spans="1:8" x14ac:dyDescent="0.35">
      <c r="A109" s="24" t="s">
        <v>212</v>
      </c>
      <c r="B109" s="24" t="s">
        <v>213</v>
      </c>
      <c r="C109" s="25" t="s">
        <v>215</v>
      </c>
      <c r="D109" s="26" t="s">
        <v>215</v>
      </c>
      <c r="E109" s="24" t="s">
        <v>218</v>
      </c>
      <c r="F109" s="24" t="s">
        <v>356</v>
      </c>
      <c r="G109" s="24" t="s">
        <v>6</v>
      </c>
      <c r="H109" s="24" t="s">
        <v>56</v>
      </c>
    </row>
    <row r="110" spans="1:8" x14ac:dyDescent="0.35">
      <c r="A110" s="24" t="s">
        <v>212</v>
      </c>
      <c r="B110" s="24" t="s">
        <v>213</v>
      </c>
      <c r="C110" s="25" t="s">
        <v>242</v>
      </c>
      <c r="D110" s="26" t="s">
        <v>242</v>
      </c>
      <c r="E110" s="24" t="s">
        <v>218</v>
      </c>
      <c r="F110" s="24" t="s">
        <v>357</v>
      </c>
      <c r="G110" s="24" t="s">
        <v>7</v>
      </c>
      <c r="H110" s="24" t="s">
        <v>97</v>
      </c>
    </row>
    <row r="111" spans="1:8" x14ac:dyDescent="0.35">
      <c r="A111" s="24" t="s">
        <v>212</v>
      </c>
      <c r="B111" s="24" t="s">
        <v>213</v>
      </c>
      <c r="C111" s="25" t="s">
        <v>238</v>
      </c>
      <c r="D111" s="26" t="s">
        <v>238</v>
      </c>
      <c r="E111" s="24" t="s">
        <v>218</v>
      </c>
      <c r="F111" s="24" t="s">
        <v>358</v>
      </c>
      <c r="G111" s="24" t="s">
        <v>5</v>
      </c>
      <c r="H111" s="24" t="s">
        <v>30</v>
      </c>
    </row>
    <row r="112" spans="1:8" x14ac:dyDescent="0.35">
      <c r="A112" s="24" t="s">
        <v>212</v>
      </c>
      <c r="B112" s="24" t="s">
        <v>213</v>
      </c>
      <c r="C112" s="25" t="s">
        <v>230</v>
      </c>
      <c r="D112" s="26" t="s">
        <v>230</v>
      </c>
      <c r="E112" s="24" t="s">
        <v>218</v>
      </c>
      <c r="F112" s="24" t="s">
        <v>359</v>
      </c>
      <c r="G112" s="24" t="s">
        <v>5</v>
      </c>
      <c r="H112" s="24" t="s">
        <v>179</v>
      </c>
    </row>
    <row r="113" spans="1:8" x14ac:dyDescent="0.35">
      <c r="A113" s="24" t="s">
        <v>212</v>
      </c>
      <c r="B113" s="24" t="s">
        <v>213</v>
      </c>
      <c r="C113" s="25" t="s">
        <v>277</v>
      </c>
      <c r="D113" s="26" t="s">
        <v>277</v>
      </c>
      <c r="E113" s="24" t="s">
        <v>218</v>
      </c>
      <c r="F113" s="24" t="s">
        <v>360</v>
      </c>
      <c r="G113" s="24" t="s">
        <v>5</v>
      </c>
      <c r="H113" s="24" t="s">
        <v>115</v>
      </c>
    </row>
    <row r="114" spans="1:8" x14ac:dyDescent="0.35">
      <c r="A114" s="24" t="s">
        <v>212</v>
      </c>
      <c r="B114" s="24" t="s">
        <v>213</v>
      </c>
      <c r="C114" s="25" t="s">
        <v>277</v>
      </c>
      <c r="D114" s="26" t="s">
        <v>277</v>
      </c>
      <c r="E114" s="24" t="s">
        <v>218</v>
      </c>
      <c r="F114" s="24" t="s">
        <v>361</v>
      </c>
      <c r="G114" s="24" t="s">
        <v>5</v>
      </c>
      <c r="H114" s="24" t="s">
        <v>159</v>
      </c>
    </row>
    <row r="115" spans="1:8" x14ac:dyDescent="0.35">
      <c r="A115" s="24" t="s">
        <v>212</v>
      </c>
      <c r="B115" s="24" t="s">
        <v>213</v>
      </c>
      <c r="C115" s="25" t="s">
        <v>260</v>
      </c>
      <c r="D115" s="26" t="s">
        <v>230</v>
      </c>
      <c r="E115" s="24" t="s">
        <v>261</v>
      </c>
      <c r="F115" s="24" t="s">
        <v>362</v>
      </c>
      <c r="G115" s="24" t="s">
        <v>5</v>
      </c>
      <c r="H115" s="24" t="s">
        <v>92</v>
      </c>
    </row>
    <row r="116" spans="1:8" x14ac:dyDescent="0.35">
      <c r="A116" s="24" t="s">
        <v>212</v>
      </c>
      <c r="B116" s="24" t="s">
        <v>213</v>
      </c>
      <c r="C116" s="25" t="s">
        <v>363</v>
      </c>
      <c r="D116" s="26" t="s">
        <v>363</v>
      </c>
      <c r="E116" s="24" t="s">
        <v>218</v>
      </c>
      <c r="F116" s="24" t="s">
        <v>364</v>
      </c>
      <c r="G116" s="24" t="s">
        <v>5</v>
      </c>
      <c r="H116" s="24" t="s">
        <v>192</v>
      </c>
    </row>
    <row r="117" spans="1:8" x14ac:dyDescent="0.35">
      <c r="A117" s="24" t="s">
        <v>212</v>
      </c>
      <c r="B117" s="24" t="s">
        <v>213</v>
      </c>
      <c r="C117" s="25" t="s">
        <v>215</v>
      </c>
      <c r="D117" s="26" t="s">
        <v>215</v>
      </c>
      <c r="E117" s="24" t="s">
        <v>218</v>
      </c>
      <c r="F117" s="24" t="s">
        <v>365</v>
      </c>
      <c r="G117" s="24" t="s">
        <v>5</v>
      </c>
      <c r="H117" s="24" t="s">
        <v>39</v>
      </c>
    </row>
    <row r="118" spans="1:8" x14ac:dyDescent="0.35">
      <c r="A118" s="24" t="s">
        <v>212</v>
      </c>
      <c r="B118" s="24" t="s">
        <v>213</v>
      </c>
      <c r="C118" s="25" t="s">
        <v>222</v>
      </c>
      <c r="D118" s="26" t="s">
        <v>222</v>
      </c>
      <c r="E118" s="24" t="s">
        <v>218</v>
      </c>
      <c r="F118" s="24" t="s">
        <v>366</v>
      </c>
      <c r="G118" s="24" t="s">
        <v>5</v>
      </c>
      <c r="H118" s="24" t="s">
        <v>74</v>
      </c>
    </row>
    <row r="119" spans="1:8" x14ac:dyDescent="0.35">
      <c r="A119" s="24" t="s">
        <v>212</v>
      </c>
      <c r="B119" s="24" t="s">
        <v>213</v>
      </c>
      <c r="C119" s="25" t="s">
        <v>222</v>
      </c>
      <c r="D119" s="26" t="s">
        <v>222</v>
      </c>
      <c r="E119" s="24" t="s">
        <v>218</v>
      </c>
      <c r="F119" s="24" t="s">
        <v>367</v>
      </c>
      <c r="G119" s="24" t="s">
        <v>5</v>
      </c>
      <c r="H119" s="24" t="s">
        <v>128</v>
      </c>
    </row>
    <row r="120" spans="1:8" x14ac:dyDescent="0.35">
      <c r="A120" s="24" t="s">
        <v>212</v>
      </c>
      <c r="B120" s="24" t="s">
        <v>213</v>
      </c>
      <c r="C120" s="25" t="s">
        <v>215</v>
      </c>
      <c r="D120" s="26" t="s">
        <v>215</v>
      </c>
      <c r="E120" s="24" t="s">
        <v>218</v>
      </c>
      <c r="F120" s="24" t="s">
        <v>368</v>
      </c>
      <c r="G120" s="24" t="s">
        <v>5</v>
      </c>
      <c r="H120" s="24" t="s">
        <v>198</v>
      </c>
    </row>
    <row r="121" spans="1:8" x14ac:dyDescent="0.35">
      <c r="A121" s="24" t="s">
        <v>212</v>
      </c>
      <c r="B121" s="24" t="s">
        <v>213</v>
      </c>
      <c r="C121" s="25" t="s">
        <v>222</v>
      </c>
      <c r="D121" s="26" t="s">
        <v>222</v>
      </c>
      <c r="E121" s="24" t="s">
        <v>218</v>
      </c>
      <c r="F121" s="24" t="s">
        <v>369</v>
      </c>
      <c r="G121" s="24" t="s">
        <v>5</v>
      </c>
      <c r="H121" s="24" t="s">
        <v>174</v>
      </c>
    </row>
    <row r="122" spans="1:8" x14ac:dyDescent="0.35">
      <c r="A122" s="24" t="s">
        <v>212</v>
      </c>
      <c r="B122" s="24" t="s">
        <v>213</v>
      </c>
      <c r="C122" s="25" t="s">
        <v>332</v>
      </c>
      <c r="D122" s="26" t="s">
        <v>332</v>
      </c>
      <c r="E122" s="24" t="s">
        <v>218</v>
      </c>
      <c r="F122" s="24" t="s">
        <v>370</v>
      </c>
      <c r="G122" s="24" t="s">
        <v>5</v>
      </c>
      <c r="H122" s="24" t="s">
        <v>83</v>
      </c>
    </row>
    <row r="123" spans="1:8" x14ac:dyDescent="0.35">
      <c r="A123" s="24" t="s">
        <v>212</v>
      </c>
      <c r="B123" s="24" t="s">
        <v>213</v>
      </c>
      <c r="C123" s="25" t="s">
        <v>230</v>
      </c>
      <c r="D123" s="26" t="s">
        <v>230</v>
      </c>
      <c r="E123" s="24" t="s">
        <v>218</v>
      </c>
      <c r="F123" s="24" t="s">
        <v>371</v>
      </c>
      <c r="G123" s="24" t="s">
        <v>5</v>
      </c>
      <c r="H123" s="24" t="s">
        <v>137</v>
      </c>
    </row>
    <row r="124" spans="1:8" x14ac:dyDescent="0.35">
      <c r="A124" s="24" t="s">
        <v>212</v>
      </c>
      <c r="B124" s="24" t="s">
        <v>213</v>
      </c>
      <c r="C124" s="25" t="s">
        <v>222</v>
      </c>
      <c r="D124" s="26" t="s">
        <v>222</v>
      </c>
      <c r="E124" s="24" t="s">
        <v>218</v>
      </c>
      <c r="F124" s="24" t="s">
        <v>372</v>
      </c>
      <c r="G124" s="24" t="s">
        <v>6</v>
      </c>
      <c r="H124" s="24" t="s">
        <v>66</v>
      </c>
    </row>
    <row r="125" spans="1:8" x14ac:dyDescent="0.35">
      <c r="A125" s="24" t="s">
        <v>212</v>
      </c>
      <c r="B125" s="24" t="s">
        <v>213</v>
      </c>
      <c r="C125" s="25" t="s">
        <v>373</v>
      </c>
      <c r="D125" s="26" t="s">
        <v>373</v>
      </c>
      <c r="E125" s="24" t="s">
        <v>218</v>
      </c>
      <c r="F125" s="24" t="s">
        <v>374</v>
      </c>
      <c r="G125" s="24" t="s">
        <v>7</v>
      </c>
      <c r="H125" s="24" t="s">
        <v>31</v>
      </c>
    </row>
    <row r="126" spans="1:8" x14ac:dyDescent="0.35">
      <c r="A126" s="24" t="s">
        <v>212</v>
      </c>
      <c r="B126" s="24" t="s">
        <v>213</v>
      </c>
      <c r="C126" s="25" t="s">
        <v>244</v>
      </c>
      <c r="D126" s="26" t="s">
        <v>244</v>
      </c>
      <c r="E126" s="24" t="s">
        <v>218</v>
      </c>
      <c r="F126" s="24" t="s">
        <v>375</v>
      </c>
      <c r="G126" s="24" t="s">
        <v>7</v>
      </c>
      <c r="H126" s="24" t="s">
        <v>124</v>
      </c>
    </row>
    <row r="127" spans="1:8" x14ac:dyDescent="0.35">
      <c r="A127" s="24" t="s">
        <v>212</v>
      </c>
      <c r="B127" s="24" t="s">
        <v>213</v>
      </c>
      <c r="C127" s="25" t="s">
        <v>215</v>
      </c>
      <c r="D127" s="26" t="s">
        <v>215</v>
      </c>
      <c r="E127" s="24" t="s">
        <v>218</v>
      </c>
      <c r="F127" s="24" t="s">
        <v>376</v>
      </c>
      <c r="G127" s="24" t="s">
        <v>5</v>
      </c>
      <c r="H127" s="24" t="s">
        <v>87</v>
      </c>
    </row>
    <row r="128" spans="1:8" x14ac:dyDescent="0.35">
      <c r="A128" s="24" t="s">
        <v>212</v>
      </c>
      <c r="B128" s="24" t="s">
        <v>213</v>
      </c>
      <c r="C128" s="25" t="s">
        <v>214</v>
      </c>
      <c r="D128" s="26" t="s">
        <v>215</v>
      </c>
      <c r="E128" s="24" t="s">
        <v>216</v>
      </c>
      <c r="F128" s="24" t="s">
        <v>377</v>
      </c>
      <c r="G128" s="24" t="s">
        <v>5</v>
      </c>
      <c r="H128" s="24" t="s">
        <v>65</v>
      </c>
    </row>
    <row r="129" spans="1:8" x14ac:dyDescent="0.35">
      <c r="A129" s="24" t="s">
        <v>212</v>
      </c>
      <c r="B129" s="24" t="s">
        <v>213</v>
      </c>
      <c r="C129" s="25" t="s">
        <v>332</v>
      </c>
      <c r="D129" s="26" t="s">
        <v>332</v>
      </c>
      <c r="E129" s="24" t="s">
        <v>218</v>
      </c>
      <c r="F129" s="24" t="s">
        <v>378</v>
      </c>
      <c r="G129" s="24" t="s">
        <v>5</v>
      </c>
      <c r="H129" s="24" t="s">
        <v>154</v>
      </c>
    </row>
    <row r="130" spans="1:8" x14ac:dyDescent="0.35">
      <c r="A130" s="24" t="s">
        <v>212</v>
      </c>
      <c r="B130" s="24" t="s">
        <v>213</v>
      </c>
      <c r="C130" s="25" t="s">
        <v>230</v>
      </c>
      <c r="D130" s="26" t="s">
        <v>230</v>
      </c>
      <c r="E130" s="24" t="s">
        <v>218</v>
      </c>
      <c r="F130" s="24" t="s">
        <v>379</v>
      </c>
      <c r="G130" s="24" t="s">
        <v>5</v>
      </c>
      <c r="H130" s="24" t="s">
        <v>113</v>
      </c>
    </row>
    <row r="131" spans="1:8" x14ac:dyDescent="0.35">
      <c r="A131" s="24" t="s">
        <v>212</v>
      </c>
      <c r="B131" s="24" t="s">
        <v>213</v>
      </c>
      <c r="C131" s="25" t="s">
        <v>380</v>
      </c>
      <c r="D131" s="26" t="s">
        <v>380</v>
      </c>
      <c r="E131" s="24" t="s">
        <v>218</v>
      </c>
      <c r="F131" s="24" t="s">
        <v>381</v>
      </c>
      <c r="G131" s="24" t="s">
        <v>5</v>
      </c>
      <c r="H131" s="24" t="s">
        <v>67</v>
      </c>
    </row>
    <row r="132" spans="1:8" x14ac:dyDescent="0.35">
      <c r="A132" s="24" t="s">
        <v>212</v>
      </c>
      <c r="B132" s="24" t="s">
        <v>213</v>
      </c>
      <c r="C132" s="25" t="s">
        <v>230</v>
      </c>
      <c r="D132" s="26" t="s">
        <v>230</v>
      </c>
      <c r="E132" s="24" t="s">
        <v>218</v>
      </c>
      <c r="F132" s="24" t="s">
        <v>382</v>
      </c>
      <c r="G132" s="24" t="s">
        <v>5</v>
      </c>
      <c r="H132" s="24" t="s">
        <v>143</v>
      </c>
    </row>
    <row r="133" spans="1:8" x14ac:dyDescent="0.35">
      <c r="A133" s="24" t="s">
        <v>212</v>
      </c>
      <c r="B133" s="24" t="s">
        <v>213</v>
      </c>
      <c r="C133" s="25" t="s">
        <v>214</v>
      </c>
      <c r="D133" s="26" t="s">
        <v>215</v>
      </c>
      <c r="E133" s="24" t="s">
        <v>216</v>
      </c>
      <c r="F133" s="24" t="s">
        <v>383</v>
      </c>
      <c r="G133" s="24" t="s">
        <v>5</v>
      </c>
      <c r="H133" s="24" t="s">
        <v>184</v>
      </c>
    </row>
    <row r="134" spans="1:8" x14ac:dyDescent="0.35">
      <c r="A134" s="24" t="s">
        <v>212</v>
      </c>
      <c r="B134" s="24" t="s">
        <v>213</v>
      </c>
      <c r="C134" s="25" t="s">
        <v>236</v>
      </c>
      <c r="D134" s="26" t="s">
        <v>236</v>
      </c>
      <c r="E134" s="24" t="s">
        <v>218</v>
      </c>
      <c r="F134" s="24" t="s">
        <v>384</v>
      </c>
      <c r="G134" s="24" t="s">
        <v>5</v>
      </c>
      <c r="H134" s="24" t="s">
        <v>117</v>
      </c>
    </row>
    <row r="135" spans="1:8" x14ac:dyDescent="0.35">
      <c r="A135" s="24" t="s">
        <v>212</v>
      </c>
      <c r="B135" s="24" t="s">
        <v>213</v>
      </c>
      <c r="C135" s="25" t="s">
        <v>310</v>
      </c>
      <c r="D135" s="26" t="s">
        <v>310</v>
      </c>
      <c r="E135" s="24" t="s">
        <v>218</v>
      </c>
      <c r="F135" s="24" t="s">
        <v>385</v>
      </c>
      <c r="G135" s="24" t="s">
        <v>5</v>
      </c>
      <c r="H135" s="24" t="s">
        <v>51</v>
      </c>
    </row>
    <row r="136" spans="1:8" x14ac:dyDescent="0.35">
      <c r="A136" s="24" t="s">
        <v>212</v>
      </c>
      <c r="B136" s="24" t="s">
        <v>213</v>
      </c>
      <c r="C136" s="25" t="s">
        <v>215</v>
      </c>
      <c r="D136" s="26" t="s">
        <v>215</v>
      </c>
      <c r="E136" s="24" t="s">
        <v>218</v>
      </c>
      <c r="F136" s="24" t="s">
        <v>386</v>
      </c>
      <c r="G136" s="24" t="s">
        <v>5</v>
      </c>
      <c r="H136" s="24" t="s">
        <v>188</v>
      </c>
    </row>
    <row r="137" spans="1:8" x14ac:dyDescent="0.35">
      <c r="A137" s="24" t="s">
        <v>212</v>
      </c>
      <c r="B137" s="24" t="s">
        <v>213</v>
      </c>
      <c r="C137" s="25" t="s">
        <v>281</v>
      </c>
      <c r="D137" s="26" t="s">
        <v>215</v>
      </c>
      <c r="E137" s="24" t="s">
        <v>282</v>
      </c>
      <c r="F137" s="24" t="s">
        <v>387</v>
      </c>
      <c r="G137" s="24" t="s">
        <v>5</v>
      </c>
      <c r="H137" s="24" t="s">
        <v>37</v>
      </c>
    </row>
    <row r="138" spans="1:8" x14ac:dyDescent="0.35">
      <c r="A138" s="24" t="s">
        <v>212</v>
      </c>
      <c r="B138" s="24" t="s">
        <v>213</v>
      </c>
      <c r="C138" s="25" t="s">
        <v>214</v>
      </c>
      <c r="D138" s="26" t="s">
        <v>215</v>
      </c>
      <c r="E138" s="24" t="s">
        <v>216</v>
      </c>
      <c r="F138" s="24" t="s">
        <v>388</v>
      </c>
      <c r="G138" s="24" t="s">
        <v>5</v>
      </c>
      <c r="H138" s="24" t="s">
        <v>147</v>
      </c>
    </row>
    <row r="139" spans="1:8" x14ac:dyDescent="0.35">
      <c r="A139" s="24" t="s">
        <v>212</v>
      </c>
      <c r="B139" s="24" t="s">
        <v>213</v>
      </c>
      <c r="C139" s="25" t="s">
        <v>215</v>
      </c>
      <c r="D139" s="26" t="s">
        <v>215</v>
      </c>
      <c r="E139" s="24" t="s">
        <v>218</v>
      </c>
      <c r="F139" s="24" t="s">
        <v>389</v>
      </c>
      <c r="G139" s="24" t="s">
        <v>5</v>
      </c>
      <c r="H139" s="24" t="s">
        <v>169</v>
      </c>
    </row>
    <row r="140" spans="1:8" x14ac:dyDescent="0.35">
      <c r="A140" s="24" t="s">
        <v>212</v>
      </c>
      <c r="B140" s="24" t="s">
        <v>213</v>
      </c>
      <c r="C140" s="25" t="s">
        <v>215</v>
      </c>
      <c r="D140" s="26" t="s">
        <v>215</v>
      </c>
      <c r="E140" s="24" t="s">
        <v>218</v>
      </c>
      <c r="F140" s="24" t="s">
        <v>390</v>
      </c>
      <c r="G140" s="24" t="s">
        <v>5</v>
      </c>
      <c r="H140" s="24" t="s">
        <v>101</v>
      </c>
    </row>
    <row r="141" spans="1:8" x14ac:dyDescent="0.35">
      <c r="A141" s="24" t="s">
        <v>212</v>
      </c>
      <c r="B141" s="24" t="s">
        <v>213</v>
      </c>
      <c r="C141" s="25" t="s">
        <v>277</v>
      </c>
      <c r="D141" s="26" t="s">
        <v>277</v>
      </c>
      <c r="E141" s="24" t="s">
        <v>218</v>
      </c>
      <c r="F141" s="24" t="s">
        <v>391</v>
      </c>
      <c r="G141" s="24" t="s">
        <v>5</v>
      </c>
      <c r="H141" s="24" t="s">
        <v>150</v>
      </c>
    </row>
    <row r="142" spans="1:8" x14ac:dyDescent="0.35">
      <c r="A142" s="24" t="s">
        <v>212</v>
      </c>
      <c r="B142" s="24" t="s">
        <v>213</v>
      </c>
      <c r="C142" s="25" t="s">
        <v>392</v>
      </c>
      <c r="D142" s="26" t="s">
        <v>222</v>
      </c>
      <c r="E142" s="24" t="s">
        <v>294</v>
      </c>
      <c r="F142" s="24" t="s">
        <v>393</v>
      </c>
      <c r="G142" s="24" t="s">
        <v>5</v>
      </c>
      <c r="H142" s="24" t="s">
        <v>104</v>
      </c>
    </row>
    <row r="143" spans="1:8" x14ac:dyDescent="0.35">
      <c r="A143" s="24" t="s">
        <v>212</v>
      </c>
      <c r="B143" s="24" t="s">
        <v>213</v>
      </c>
      <c r="C143" s="25" t="s">
        <v>215</v>
      </c>
      <c r="D143" s="26" t="s">
        <v>215</v>
      </c>
      <c r="E143" s="24" t="s">
        <v>218</v>
      </c>
      <c r="F143" s="24" t="s">
        <v>394</v>
      </c>
      <c r="G143" s="24" t="s">
        <v>5</v>
      </c>
      <c r="H143" s="24" t="s">
        <v>199</v>
      </c>
    </row>
    <row r="144" spans="1:8" x14ac:dyDescent="0.35">
      <c r="A144" s="24" t="s">
        <v>212</v>
      </c>
      <c r="B144" s="24" t="s">
        <v>213</v>
      </c>
      <c r="C144" s="25" t="s">
        <v>215</v>
      </c>
      <c r="D144" s="26" t="s">
        <v>215</v>
      </c>
      <c r="E144" s="24" t="s">
        <v>218</v>
      </c>
      <c r="F144" s="24" t="s">
        <v>395</v>
      </c>
      <c r="G144" s="24" t="s">
        <v>5</v>
      </c>
      <c r="H144" s="24" t="s">
        <v>135</v>
      </c>
    </row>
    <row r="145" spans="1:8" x14ac:dyDescent="0.35">
      <c r="A145" s="24" t="s">
        <v>212</v>
      </c>
      <c r="B145" s="24" t="s">
        <v>213</v>
      </c>
      <c r="C145" s="25" t="s">
        <v>310</v>
      </c>
      <c r="D145" s="26" t="s">
        <v>310</v>
      </c>
      <c r="E145" s="24" t="s">
        <v>218</v>
      </c>
      <c r="F145" s="24" t="s">
        <v>396</v>
      </c>
      <c r="G145" s="24" t="s">
        <v>5</v>
      </c>
      <c r="H145" s="24" t="s">
        <v>62</v>
      </c>
    </row>
    <row r="146" spans="1:8" x14ac:dyDescent="0.35">
      <c r="A146" s="24" t="s">
        <v>212</v>
      </c>
      <c r="B146" s="24" t="s">
        <v>213</v>
      </c>
      <c r="C146" s="25" t="s">
        <v>277</v>
      </c>
      <c r="D146" s="26" t="s">
        <v>277</v>
      </c>
      <c r="E146" s="24" t="s">
        <v>218</v>
      </c>
      <c r="F146" s="24" t="s">
        <v>397</v>
      </c>
      <c r="G146" s="24" t="s">
        <v>5</v>
      </c>
      <c r="H146" s="24" t="s">
        <v>152</v>
      </c>
    </row>
    <row r="147" spans="1:8" x14ac:dyDescent="0.35">
      <c r="A147" s="24" t="s">
        <v>212</v>
      </c>
      <c r="B147" s="24" t="s">
        <v>213</v>
      </c>
      <c r="C147" s="25" t="s">
        <v>398</v>
      </c>
      <c r="D147" s="26" t="s">
        <v>230</v>
      </c>
      <c r="E147" s="24" t="s">
        <v>399</v>
      </c>
      <c r="F147" s="24" t="s">
        <v>400</v>
      </c>
      <c r="G147" s="24" t="s">
        <v>6</v>
      </c>
      <c r="H147" s="24" t="s">
        <v>139</v>
      </c>
    </row>
    <row r="148" spans="1:8" x14ac:dyDescent="0.35">
      <c r="A148" s="24" t="s">
        <v>212</v>
      </c>
      <c r="B148" s="24" t="s">
        <v>213</v>
      </c>
      <c r="C148" s="25" t="s">
        <v>215</v>
      </c>
      <c r="D148" s="26" t="s">
        <v>215</v>
      </c>
      <c r="E148" s="24" t="s">
        <v>218</v>
      </c>
      <c r="F148" s="24" t="s">
        <v>401</v>
      </c>
      <c r="G148" s="24" t="s">
        <v>6</v>
      </c>
      <c r="H148" s="24" t="s">
        <v>121</v>
      </c>
    </row>
    <row r="149" spans="1:8" x14ac:dyDescent="0.35">
      <c r="A149" s="24" t="s">
        <v>212</v>
      </c>
      <c r="B149" s="24" t="s">
        <v>213</v>
      </c>
      <c r="C149" s="25" t="s">
        <v>215</v>
      </c>
      <c r="D149" s="26" t="s">
        <v>215</v>
      </c>
      <c r="E149" s="24" t="s">
        <v>218</v>
      </c>
      <c r="F149" s="24" t="s">
        <v>402</v>
      </c>
      <c r="G149" s="24" t="s">
        <v>6</v>
      </c>
      <c r="H149" s="24" t="s">
        <v>164</v>
      </c>
    </row>
    <row r="150" spans="1:8" x14ac:dyDescent="0.35">
      <c r="A150" s="24" t="s">
        <v>212</v>
      </c>
      <c r="B150" s="24" t="s">
        <v>213</v>
      </c>
      <c r="C150" s="25" t="s">
        <v>215</v>
      </c>
      <c r="D150" s="26" t="s">
        <v>215</v>
      </c>
      <c r="E150" s="24" t="s">
        <v>218</v>
      </c>
      <c r="F150" s="24" t="s">
        <v>403</v>
      </c>
      <c r="G150" s="24" t="s">
        <v>6</v>
      </c>
      <c r="H150" s="24" t="s">
        <v>73</v>
      </c>
    </row>
    <row r="151" spans="1:8" x14ac:dyDescent="0.35">
      <c r="A151" s="24" t="s">
        <v>212</v>
      </c>
      <c r="B151" s="24" t="s">
        <v>213</v>
      </c>
      <c r="C151" s="25" t="s">
        <v>215</v>
      </c>
      <c r="D151" s="26" t="s">
        <v>215</v>
      </c>
      <c r="E151" s="24" t="s">
        <v>218</v>
      </c>
      <c r="F151" s="24" t="s">
        <v>404</v>
      </c>
      <c r="G151" s="24" t="s">
        <v>6</v>
      </c>
      <c r="H151" s="24" t="s">
        <v>200</v>
      </c>
    </row>
    <row r="152" spans="1:8" x14ac:dyDescent="0.35">
      <c r="A152" s="24" t="s">
        <v>212</v>
      </c>
      <c r="B152" s="24" t="s">
        <v>213</v>
      </c>
      <c r="C152" s="25" t="s">
        <v>244</v>
      </c>
      <c r="D152" s="26" t="s">
        <v>244</v>
      </c>
      <c r="E152" s="24" t="s">
        <v>218</v>
      </c>
      <c r="F152" s="24" t="s">
        <v>405</v>
      </c>
      <c r="G152" s="24" t="s">
        <v>7</v>
      </c>
      <c r="H152" s="24" t="s">
        <v>40</v>
      </c>
    </row>
    <row r="153" spans="1:8" x14ac:dyDescent="0.35">
      <c r="A153" s="24" t="s">
        <v>212</v>
      </c>
      <c r="B153" s="24" t="s">
        <v>213</v>
      </c>
      <c r="C153" s="25" t="s">
        <v>215</v>
      </c>
      <c r="D153" s="26" t="s">
        <v>215</v>
      </c>
      <c r="E153" s="24" t="s">
        <v>218</v>
      </c>
      <c r="F153" s="24" t="s">
        <v>406</v>
      </c>
      <c r="G153" s="24" t="s">
        <v>11</v>
      </c>
      <c r="H153" s="24" t="s">
        <v>36</v>
      </c>
    </row>
    <row r="154" spans="1:8" x14ac:dyDescent="0.35">
      <c r="A154" s="24" t="s">
        <v>212</v>
      </c>
      <c r="B154" s="24" t="s">
        <v>213</v>
      </c>
      <c r="C154" s="25" t="s">
        <v>215</v>
      </c>
      <c r="D154" s="26" t="s">
        <v>215</v>
      </c>
      <c r="E154" s="24" t="s">
        <v>218</v>
      </c>
      <c r="F154" s="24" t="s">
        <v>407</v>
      </c>
      <c r="G154" s="24" t="s">
        <v>5</v>
      </c>
      <c r="H154" s="24" t="s">
        <v>138</v>
      </c>
    </row>
    <row r="155" spans="1:8" x14ac:dyDescent="0.35">
      <c r="A155" s="24" t="s">
        <v>212</v>
      </c>
      <c r="B155" s="24" t="s">
        <v>213</v>
      </c>
      <c r="C155" s="25" t="s">
        <v>293</v>
      </c>
      <c r="D155" s="26" t="s">
        <v>293</v>
      </c>
      <c r="E155" s="24" t="s">
        <v>218</v>
      </c>
      <c r="F155" s="24" t="s">
        <v>408</v>
      </c>
      <c r="G155" s="24" t="s">
        <v>5</v>
      </c>
      <c r="H155" s="24" t="s">
        <v>177</v>
      </c>
    </row>
    <row r="156" spans="1:8" x14ac:dyDescent="0.35">
      <c r="A156" s="24" t="s">
        <v>212</v>
      </c>
      <c r="B156" s="24" t="s">
        <v>213</v>
      </c>
      <c r="C156" s="25" t="s">
        <v>215</v>
      </c>
      <c r="D156" s="26" t="s">
        <v>215</v>
      </c>
      <c r="E156" s="24" t="s">
        <v>218</v>
      </c>
      <c r="F156" s="24" t="s">
        <v>409</v>
      </c>
      <c r="G156" s="24" t="s">
        <v>5</v>
      </c>
      <c r="H156" s="24" t="s">
        <v>111</v>
      </c>
    </row>
    <row r="157" spans="1:8" x14ac:dyDescent="0.35">
      <c r="A157" s="24" t="s">
        <v>212</v>
      </c>
      <c r="B157" s="24" t="s">
        <v>213</v>
      </c>
      <c r="C157" s="25" t="s">
        <v>236</v>
      </c>
      <c r="D157" s="26" t="s">
        <v>236</v>
      </c>
      <c r="E157" s="24" t="s">
        <v>218</v>
      </c>
      <c r="F157" s="24" t="s">
        <v>410</v>
      </c>
      <c r="G157" s="24" t="s">
        <v>5</v>
      </c>
      <c r="H157" s="24" t="s">
        <v>112</v>
      </c>
    </row>
    <row r="158" spans="1:8" x14ac:dyDescent="0.35">
      <c r="A158" s="24" t="s">
        <v>212</v>
      </c>
      <c r="B158" s="24" t="s">
        <v>213</v>
      </c>
      <c r="C158" s="25" t="s">
        <v>215</v>
      </c>
      <c r="D158" s="26" t="s">
        <v>215</v>
      </c>
      <c r="E158" s="24" t="s">
        <v>218</v>
      </c>
      <c r="F158" s="24" t="s">
        <v>411</v>
      </c>
      <c r="G158" s="24" t="s">
        <v>5</v>
      </c>
      <c r="H158" s="24" t="s">
        <v>70</v>
      </c>
    </row>
    <row r="159" spans="1:8" x14ac:dyDescent="0.35">
      <c r="A159" s="24" t="s">
        <v>212</v>
      </c>
      <c r="B159" s="24" t="s">
        <v>213</v>
      </c>
      <c r="C159" s="25" t="s">
        <v>236</v>
      </c>
      <c r="D159" s="26" t="s">
        <v>236</v>
      </c>
      <c r="E159" s="24" t="s">
        <v>218</v>
      </c>
      <c r="F159" s="24" t="s">
        <v>412</v>
      </c>
      <c r="G159" s="24" t="s">
        <v>5</v>
      </c>
      <c r="H159" s="24" t="s">
        <v>185</v>
      </c>
    </row>
    <row r="160" spans="1:8" x14ac:dyDescent="0.35">
      <c r="A160" s="24" t="s">
        <v>212</v>
      </c>
      <c r="B160" s="24" t="s">
        <v>213</v>
      </c>
      <c r="C160" s="25" t="s">
        <v>310</v>
      </c>
      <c r="D160" s="26" t="s">
        <v>310</v>
      </c>
      <c r="E160" s="24" t="s">
        <v>218</v>
      </c>
      <c r="F160" s="24" t="s">
        <v>413</v>
      </c>
      <c r="G160" s="24" t="s">
        <v>5</v>
      </c>
      <c r="H160" s="24" t="s">
        <v>93</v>
      </c>
    </row>
    <row r="161" spans="1:8" x14ac:dyDescent="0.35">
      <c r="A161" s="24" t="s">
        <v>212</v>
      </c>
      <c r="B161" s="24" t="s">
        <v>213</v>
      </c>
      <c r="C161" s="25" t="s">
        <v>215</v>
      </c>
      <c r="D161" s="26" t="s">
        <v>215</v>
      </c>
      <c r="E161" s="24" t="s">
        <v>218</v>
      </c>
      <c r="F161" s="24" t="s">
        <v>414</v>
      </c>
      <c r="G161" s="24" t="s">
        <v>5</v>
      </c>
      <c r="H161" s="24" t="s">
        <v>34</v>
      </c>
    </row>
    <row r="162" spans="1:8" x14ac:dyDescent="0.35">
      <c r="A162" s="24" t="s">
        <v>212</v>
      </c>
      <c r="B162" s="24" t="s">
        <v>213</v>
      </c>
      <c r="C162" s="25" t="s">
        <v>215</v>
      </c>
      <c r="D162" s="26" t="s">
        <v>215</v>
      </c>
      <c r="E162" s="24" t="s">
        <v>218</v>
      </c>
      <c r="F162" s="24" t="s">
        <v>415</v>
      </c>
      <c r="G162" s="24" t="s">
        <v>5</v>
      </c>
      <c r="H162" s="24" t="s">
        <v>35</v>
      </c>
    </row>
    <row r="163" spans="1:8" x14ac:dyDescent="0.35">
      <c r="A163" s="24" t="s">
        <v>212</v>
      </c>
      <c r="B163" s="24" t="s">
        <v>213</v>
      </c>
      <c r="C163" s="25" t="s">
        <v>215</v>
      </c>
      <c r="D163" s="26" t="s">
        <v>215</v>
      </c>
      <c r="E163" s="24" t="s">
        <v>218</v>
      </c>
      <c r="F163" s="24" t="s">
        <v>416</v>
      </c>
      <c r="G163" s="24" t="s">
        <v>5</v>
      </c>
      <c r="H163" s="24" t="s">
        <v>100</v>
      </c>
    </row>
    <row r="164" spans="1:8" x14ac:dyDescent="0.35">
      <c r="A164" s="24" t="s">
        <v>212</v>
      </c>
      <c r="B164" s="24" t="s">
        <v>213</v>
      </c>
      <c r="C164" s="25" t="s">
        <v>215</v>
      </c>
      <c r="D164" s="26" t="s">
        <v>215</v>
      </c>
      <c r="E164" s="24" t="s">
        <v>218</v>
      </c>
      <c r="F164" s="24" t="s">
        <v>417</v>
      </c>
      <c r="G164" s="24" t="s">
        <v>5</v>
      </c>
      <c r="H164" s="24" t="s">
        <v>130</v>
      </c>
    </row>
    <row r="165" spans="1:8" x14ac:dyDescent="0.35">
      <c r="A165" s="24" t="s">
        <v>212</v>
      </c>
      <c r="B165" s="24" t="s">
        <v>213</v>
      </c>
      <c r="C165" s="25" t="s">
        <v>293</v>
      </c>
      <c r="D165" s="26" t="s">
        <v>293</v>
      </c>
      <c r="E165" s="24" t="s">
        <v>218</v>
      </c>
      <c r="F165" s="24" t="s">
        <v>418</v>
      </c>
      <c r="G165" s="24" t="s">
        <v>5</v>
      </c>
      <c r="H165" s="24" t="s">
        <v>131</v>
      </c>
    </row>
    <row r="166" spans="1:8" x14ac:dyDescent="0.35">
      <c r="A166" s="24" t="s">
        <v>212</v>
      </c>
      <c r="B166" s="24" t="s">
        <v>213</v>
      </c>
      <c r="C166" s="25" t="s">
        <v>419</v>
      </c>
      <c r="D166" s="26" t="s">
        <v>215</v>
      </c>
      <c r="E166" s="24" t="s">
        <v>278</v>
      </c>
      <c r="F166" s="24" t="s">
        <v>420</v>
      </c>
      <c r="G166" s="24" t="s">
        <v>5</v>
      </c>
      <c r="H166" s="24" t="s">
        <v>172</v>
      </c>
    </row>
    <row r="167" spans="1:8" x14ac:dyDescent="0.35">
      <c r="A167" s="24" t="s">
        <v>212</v>
      </c>
      <c r="B167" s="24" t="s">
        <v>213</v>
      </c>
      <c r="C167" s="25" t="s">
        <v>215</v>
      </c>
      <c r="D167" s="26" t="s">
        <v>215</v>
      </c>
      <c r="E167" s="24" t="s">
        <v>218</v>
      </c>
      <c r="F167" s="24" t="s">
        <v>421</v>
      </c>
      <c r="G167" s="24" t="s">
        <v>5</v>
      </c>
      <c r="H167" s="24" t="s">
        <v>105</v>
      </c>
    </row>
    <row r="168" spans="1:8" x14ac:dyDescent="0.35">
      <c r="A168" s="24" t="s">
        <v>212</v>
      </c>
      <c r="B168" s="24" t="s">
        <v>213</v>
      </c>
      <c r="C168" s="25" t="s">
        <v>238</v>
      </c>
      <c r="D168" s="26" t="s">
        <v>238</v>
      </c>
      <c r="E168" s="24" t="s">
        <v>218</v>
      </c>
      <c r="F168" s="24" t="s">
        <v>422</v>
      </c>
      <c r="G168" s="24" t="s">
        <v>5</v>
      </c>
      <c r="H168" s="24" t="s">
        <v>79</v>
      </c>
    </row>
    <row r="169" spans="1:8" x14ac:dyDescent="0.35">
      <c r="A169" s="24" t="s">
        <v>212</v>
      </c>
      <c r="B169" s="24" t="s">
        <v>213</v>
      </c>
      <c r="C169" s="25" t="s">
        <v>230</v>
      </c>
      <c r="D169" s="26" t="s">
        <v>230</v>
      </c>
      <c r="E169" s="24" t="s">
        <v>218</v>
      </c>
      <c r="F169" s="24" t="s">
        <v>423</v>
      </c>
      <c r="G169" s="24" t="s">
        <v>5</v>
      </c>
      <c r="H169" s="24" t="s">
        <v>61</v>
      </c>
    </row>
    <row r="170" spans="1:8" x14ac:dyDescent="0.35">
      <c r="A170" s="24" t="s">
        <v>212</v>
      </c>
      <c r="B170" s="24" t="s">
        <v>213</v>
      </c>
      <c r="C170" s="25" t="s">
        <v>332</v>
      </c>
      <c r="D170" s="26" t="s">
        <v>332</v>
      </c>
      <c r="E170" s="24" t="s">
        <v>218</v>
      </c>
      <c r="F170" s="24" t="s">
        <v>424</v>
      </c>
      <c r="G170" s="24" t="s">
        <v>5</v>
      </c>
      <c r="H170" s="24" t="s">
        <v>84</v>
      </c>
    </row>
    <row r="171" spans="1:8" x14ac:dyDescent="0.35">
      <c r="A171" s="24" t="s">
        <v>212</v>
      </c>
      <c r="B171" s="24" t="s">
        <v>213</v>
      </c>
      <c r="C171" s="25" t="s">
        <v>214</v>
      </c>
      <c r="D171" s="26" t="s">
        <v>215</v>
      </c>
      <c r="E171" s="24" t="s">
        <v>216</v>
      </c>
      <c r="F171" s="24" t="s">
        <v>425</v>
      </c>
      <c r="G171" s="24" t="s">
        <v>6</v>
      </c>
      <c r="H171" s="24" t="s">
        <v>153</v>
      </c>
    </row>
    <row r="172" spans="1:8" x14ac:dyDescent="0.35">
      <c r="A172" s="24" t="s">
        <v>212</v>
      </c>
      <c r="B172" s="24" t="s">
        <v>213</v>
      </c>
      <c r="C172" s="25" t="s">
        <v>215</v>
      </c>
      <c r="D172" s="26" t="s">
        <v>215</v>
      </c>
      <c r="E172" s="24" t="s">
        <v>218</v>
      </c>
      <c r="F172" s="24" t="s">
        <v>426</v>
      </c>
      <c r="G172" s="24" t="s">
        <v>6</v>
      </c>
      <c r="H172" s="24" t="s">
        <v>181</v>
      </c>
    </row>
    <row r="173" spans="1:8" x14ac:dyDescent="0.35">
      <c r="A173" s="24" t="s">
        <v>212</v>
      </c>
      <c r="B173" s="24" t="s">
        <v>213</v>
      </c>
      <c r="C173" s="25" t="s">
        <v>215</v>
      </c>
      <c r="D173" s="26" t="s">
        <v>215</v>
      </c>
      <c r="E173" s="24" t="s">
        <v>218</v>
      </c>
      <c r="F173" s="24" t="s">
        <v>427</v>
      </c>
      <c r="G173" s="24" t="s">
        <v>6</v>
      </c>
      <c r="H173" s="24" t="s">
        <v>158</v>
      </c>
    </row>
    <row r="174" spans="1:8" x14ac:dyDescent="0.35">
      <c r="A174" s="24" t="s">
        <v>212</v>
      </c>
      <c r="B174" s="24" t="s">
        <v>213</v>
      </c>
      <c r="C174" s="25" t="s">
        <v>310</v>
      </c>
      <c r="D174" s="26" t="s">
        <v>310</v>
      </c>
      <c r="E174" s="24" t="s">
        <v>218</v>
      </c>
      <c r="F174" s="24" t="s">
        <v>428</v>
      </c>
      <c r="G174" s="24" t="s">
        <v>6</v>
      </c>
      <c r="H174" s="24" t="s">
        <v>122</v>
      </c>
    </row>
    <row r="175" spans="1:8" x14ac:dyDescent="0.35">
      <c r="A175" s="24" t="s">
        <v>212</v>
      </c>
      <c r="B175" s="24" t="s">
        <v>213</v>
      </c>
      <c r="C175" s="25" t="s">
        <v>215</v>
      </c>
      <c r="D175" s="26" t="s">
        <v>215</v>
      </c>
      <c r="E175" s="24" t="s">
        <v>218</v>
      </c>
      <c r="F175" s="24" t="s">
        <v>429</v>
      </c>
      <c r="G175" s="24" t="s">
        <v>6</v>
      </c>
      <c r="H175" s="24" t="s">
        <v>132</v>
      </c>
    </row>
    <row r="176" spans="1:8" x14ac:dyDescent="0.35">
      <c r="A176" s="24" t="s">
        <v>212</v>
      </c>
      <c r="B176" s="24" t="s">
        <v>213</v>
      </c>
      <c r="C176" s="25" t="s">
        <v>215</v>
      </c>
      <c r="D176" s="26" t="s">
        <v>215</v>
      </c>
      <c r="E176" s="24" t="s">
        <v>218</v>
      </c>
      <c r="F176" s="24" t="s">
        <v>430</v>
      </c>
      <c r="G176" s="24" t="s">
        <v>8</v>
      </c>
      <c r="H176" s="24" t="s">
        <v>202</v>
      </c>
    </row>
    <row r="177" spans="1:8" x14ac:dyDescent="0.35">
      <c r="A177" s="24" t="s">
        <v>212</v>
      </c>
      <c r="B177" s="24" t="s">
        <v>213</v>
      </c>
      <c r="C177" s="25" t="s">
        <v>431</v>
      </c>
      <c r="D177" s="26" t="s">
        <v>431</v>
      </c>
      <c r="E177" s="24" t="s">
        <v>218</v>
      </c>
      <c r="F177" s="24" t="s">
        <v>432</v>
      </c>
      <c r="G177" s="24" t="s">
        <v>9</v>
      </c>
      <c r="H177" s="24" t="s">
        <v>208</v>
      </c>
    </row>
    <row r="178" spans="1:8" x14ac:dyDescent="0.35">
      <c r="A178" s="24" t="s">
        <v>212</v>
      </c>
      <c r="B178" s="24" t="s">
        <v>213</v>
      </c>
      <c r="C178" s="25" t="s">
        <v>433</v>
      </c>
      <c r="D178" s="26" t="s">
        <v>433</v>
      </c>
      <c r="E178" s="24" t="s">
        <v>218</v>
      </c>
      <c r="F178" s="24" t="s">
        <v>434</v>
      </c>
      <c r="G178" s="24" t="s">
        <v>9</v>
      </c>
      <c r="H178" s="24" t="s">
        <v>204</v>
      </c>
    </row>
    <row r="179" spans="1:8" x14ac:dyDescent="0.35">
      <c r="A179" s="24" t="s">
        <v>212</v>
      </c>
      <c r="B179" s="24" t="s">
        <v>213</v>
      </c>
      <c r="C179" s="25" t="s">
        <v>435</v>
      </c>
      <c r="D179" s="26" t="s">
        <v>435</v>
      </c>
      <c r="E179" s="24" t="s">
        <v>218</v>
      </c>
      <c r="F179" s="24" t="s">
        <v>436</v>
      </c>
      <c r="G179" s="24" t="s">
        <v>8</v>
      </c>
      <c r="H179" s="24" t="s">
        <v>206</v>
      </c>
    </row>
    <row r="180" spans="1:8" x14ac:dyDescent="0.35">
      <c r="A180" s="24" t="s">
        <v>212</v>
      </c>
      <c r="B180" s="24" t="s">
        <v>213</v>
      </c>
      <c r="C180" s="25" t="s">
        <v>437</v>
      </c>
      <c r="D180" s="26" t="s">
        <v>437</v>
      </c>
      <c r="E180" s="24" t="s">
        <v>218</v>
      </c>
      <c r="F180" s="24" t="s">
        <v>438</v>
      </c>
      <c r="G180" s="24" t="s">
        <v>8</v>
      </c>
      <c r="H180" s="24" t="s">
        <v>203</v>
      </c>
    </row>
    <row r="181" spans="1:8" x14ac:dyDescent="0.35">
      <c r="A181" s="24" t="s">
        <v>212</v>
      </c>
      <c r="B181" s="24" t="s">
        <v>213</v>
      </c>
      <c r="C181" s="25" t="s">
        <v>435</v>
      </c>
      <c r="D181" s="26" t="s">
        <v>435</v>
      </c>
      <c r="E181" s="24" t="s">
        <v>218</v>
      </c>
      <c r="F181" s="24" t="s">
        <v>439</v>
      </c>
      <c r="G181" s="24" t="s">
        <v>9</v>
      </c>
      <c r="H181" s="24" t="s">
        <v>205</v>
      </c>
    </row>
    <row r="182" spans="1:8" x14ac:dyDescent="0.35">
      <c r="A182" s="24" t="s">
        <v>212</v>
      </c>
      <c r="B182" s="24" t="s">
        <v>213</v>
      </c>
      <c r="C182" s="25" t="s">
        <v>431</v>
      </c>
      <c r="D182" s="26" t="s">
        <v>431</v>
      </c>
      <c r="E182" s="24" t="s">
        <v>218</v>
      </c>
      <c r="F182" s="24" t="s">
        <v>440</v>
      </c>
      <c r="G182" s="24" t="s">
        <v>8</v>
      </c>
      <c r="H182" s="24" t="s">
        <v>207</v>
      </c>
    </row>
  </sheetData>
  <autoFilter ref="A1:H183" xr:uid="{92D23446-FF55-4B86-8A8E-E66B40ECC04C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A716-E418-4078-898E-D67EB0E8E7F1}">
  <dimension ref="N2:N182"/>
  <sheetViews>
    <sheetView workbookViewId="0">
      <selection activeCell="N1" sqref="N1"/>
    </sheetView>
  </sheetViews>
  <sheetFormatPr baseColWidth="10" defaultRowHeight="14.5" x14ac:dyDescent="0.35"/>
  <sheetData>
    <row r="2" spans="14:14" x14ac:dyDescent="0.35">
      <c r="N2" s="25"/>
    </row>
    <row r="3" spans="14:14" x14ac:dyDescent="0.35">
      <c r="N3" s="25"/>
    </row>
    <row r="4" spans="14:14" x14ac:dyDescent="0.35">
      <c r="N4" s="25"/>
    </row>
    <row r="5" spans="14:14" x14ac:dyDescent="0.35">
      <c r="N5" s="25"/>
    </row>
    <row r="6" spans="14:14" x14ac:dyDescent="0.35">
      <c r="N6" s="25"/>
    </row>
    <row r="7" spans="14:14" x14ac:dyDescent="0.35">
      <c r="N7" s="25"/>
    </row>
    <row r="8" spans="14:14" x14ac:dyDescent="0.35">
      <c r="N8" s="25"/>
    </row>
    <row r="9" spans="14:14" x14ac:dyDescent="0.35">
      <c r="N9" s="25"/>
    </row>
    <row r="10" spans="14:14" x14ac:dyDescent="0.35">
      <c r="N10" s="25"/>
    </row>
    <row r="11" spans="14:14" x14ac:dyDescent="0.35">
      <c r="N11" s="25"/>
    </row>
    <row r="12" spans="14:14" x14ac:dyDescent="0.35">
      <c r="N12" s="25"/>
    </row>
    <row r="13" spans="14:14" x14ac:dyDescent="0.35">
      <c r="N13" s="25"/>
    </row>
    <row r="14" spans="14:14" x14ac:dyDescent="0.35">
      <c r="N14" s="25"/>
    </row>
    <row r="15" spans="14:14" x14ac:dyDescent="0.35">
      <c r="N15" s="25"/>
    </row>
    <row r="16" spans="14:14" x14ac:dyDescent="0.35">
      <c r="N16" s="25"/>
    </row>
    <row r="17" spans="14:14" x14ac:dyDescent="0.35">
      <c r="N17" s="25"/>
    </row>
    <row r="18" spans="14:14" x14ac:dyDescent="0.35">
      <c r="N18" s="25"/>
    </row>
    <row r="19" spans="14:14" x14ac:dyDescent="0.35">
      <c r="N19" s="25"/>
    </row>
    <row r="20" spans="14:14" x14ac:dyDescent="0.35">
      <c r="N20" s="25"/>
    </row>
    <row r="21" spans="14:14" x14ac:dyDescent="0.35">
      <c r="N21" s="25"/>
    </row>
    <row r="22" spans="14:14" x14ac:dyDescent="0.35">
      <c r="N22" s="25"/>
    </row>
    <row r="23" spans="14:14" x14ac:dyDescent="0.35">
      <c r="N23" s="25"/>
    </row>
    <row r="24" spans="14:14" x14ac:dyDescent="0.35">
      <c r="N24" s="25"/>
    </row>
    <row r="25" spans="14:14" x14ac:dyDescent="0.35">
      <c r="N25" s="25"/>
    </row>
    <row r="26" spans="14:14" x14ac:dyDescent="0.35">
      <c r="N26" s="25"/>
    </row>
    <row r="27" spans="14:14" x14ac:dyDescent="0.35">
      <c r="N27" s="25"/>
    </row>
    <row r="28" spans="14:14" x14ac:dyDescent="0.35">
      <c r="N28" s="25"/>
    </row>
    <row r="29" spans="14:14" x14ac:dyDescent="0.35">
      <c r="N29" s="25"/>
    </row>
    <row r="30" spans="14:14" x14ac:dyDescent="0.35">
      <c r="N30" s="25"/>
    </row>
    <row r="31" spans="14:14" x14ac:dyDescent="0.35">
      <c r="N31" s="25"/>
    </row>
    <row r="32" spans="14:14" x14ac:dyDescent="0.35">
      <c r="N32" s="25"/>
    </row>
    <row r="33" spans="14:14" x14ac:dyDescent="0.35">
      <c r="N33" s="25"/>
    </row>
    <row r="34" spans="14:14" x14ac:dyDescent="0.35">
      <c r="N34" s="25"/>
    </row>
    <row r="35" spans="14:14" x14ac:dyDescent="0.35">
      <c r="N35" s="25"/>
    </row>
    <row r="36" spans="14:14" x14ac:dyDescent="0.35">
      <c r="N36" s="25"/>
    </row>
    <row r="37" spans="14:14" x14ac:dyDescent="0.35">
      <c r="N37" s="25"/>
    </row>
    <row r="38" spans="14:14" x14ac:dyDescent="0.35">
      <c r="N38" s="25"/>
    </row>
    <row r="39" spans="14:14" x14ac:dyDescent="0.35">
      <c r="N39" s="25"/>
    </row>
    <row r="40" spans="14:14" x14ac:dyDescent="0.35">
      <c r="N40" s="25"/>
    </row>
    <row r="41" spans="14:14" x14ac:dyDescent="0.35">
      <c r="N41" s="25"/>
    </row>
    <row r="42" spans="14:14" x14ac:dyDescent="0.35">
      <c r="N42" s="25"/>
    </row>
    <row r="43" spans="14:14" x14ac:dyDescent="0.35">
      <c r="N43" s="25"/>
    </row>
    <row r="44" spans="14:14" x14ac:dyDescent="0.35">
      <c r="N44" s="25"/>
    </row>
    <row r="45" spans="14:14" x14ac:dyDescent="0.35">
      <c r="N45" s="25"/>
    </row>
    <row r="46" spans="14:14" x14ac:dyDescent="0.35">
      <c r="N46" s="25"/>
    </row>
    <row r="47" spans="14:14" x14ac:dyDescent="0.35">
      <c r="N47" s="25"/>
    </row>
    <row r="48" spans="14:14" x14ac:dyDescent="0.35">
      <c r="N48" s="25"/>
    </row>
    <row r="49" spans="14:14" x14ac:dyDescent="0.35">
      <c r="N49" s="25"/>
    </row>
    <row r="50" spans="14:14" x14ac:dyDescent="0.35">
      <c r="N50" s="25"/>
    </row>
    <row r="51" spans="14:14" x14ac:dyDescent="0.35">
      <c r="N51" s="25"/>
    </row>
    <row r="52" spans="14:14" x14ac:dyDescent="0.35">
      <c r="N52" s="25"/>
    </row>
    <row r="53" spans="14:14" x14ac:dyDescent="0.35">
      <c r="N53" s="25"/>
    </row>
    <row r="54" spans="14:14" x14ac:dyDescent="0.35">
      <c r="N54" s="25"/>
    </row>
    <row r="55" spans="14:14" x14ac:dyDescent="0.35">
      <c r="N55" s="25"/>
    </row>
    <row r="56" spans="14:14" x14ac:dyDescent="0.35">
      <c r="N56" s="25"/>
    </row>
    <row r="57" spans="14:14" x14ac:dyDescent="0.35">
      <c r="N57" s="25"/>
    </row>
    <row r="58" spans="14:14" x14ac:dyDescent="0.35">
      <c r="N58" s="25"/>
    </row>
    <row r="59" spans="14:14" x14ac:dyDescent="0.35">
      <c r="N59" s="25"/>
    </row>
    <row r="60" spans="14:14" x14ac:dyDescent="0.35">
      <c r="N60" s="25"/>
    </row>
    <row r="61" spans="14:14" x14ac:dyDescent="0.35">
      <c r="N61" s="25"/>
    </row>
    <row r="62" spans="14:14" x14ac:dyDescent="0.35">
      <c r="N62" s="25"/>
    </row>
    <row r="63" spans="14:14" x14ac:dyDescent="0.35">
      <c r="N63" s="25"/>
    </row>
    <row r="64" spans="14:14" x14ac:dyDescent="0.35">
      <c r="N64" s="25"/>
    </row>
    <row r="65" spans="14:14" x14ac:dyDescent="0.35">
      <c r="N65" s="25"/>
    </row>
    <row r="66" spans="14:14" x14ac:dyDescent="0.35">
      <c r="N66" s="25"/>
    </row>
    <row r="67" spans="14:14" x14ac:dyDescent="0.35">
      <c r="N67" s="25"/>
    </row>
    <row r="68" spans="14:14" x14ac:dyDescent="0.35">
      <c r="N68" s="25"/>
    </row>
    <row r="69" spans="14:14" x14ac:dyDescent="0.35">
      <c r="N69" s="25"/>
    </row>
    <row r="70" spans="14:14" x14ac:dyDescent="0.35">
      <c r="N70" s="25"/>
    </row>
    <row r="71" spans="14:14" x14ac:dyDescent="0.35">
      <c r="N71" s="25"/>
    </row>
    <row r="72" spans="14:14" x14ac:dyDescent="0.35">
      <c r="N72" s="25"/>
    </row>
    <row r="73" spans="14:14" x14ac:dyDescent="0.35">
      <c r="N73" s="25"/>
    </row>
    <row r="74" spans="14:14" x14ac:dyDescent="0.35">
      <c r="N74" s="25"/>
    </row>
    <row r="75" spans="14:14" x14ac:dyDescent="0.35">
      <c r="N75" s="25"/>
    </row>
    <row r="76" spans="14:14" x14ac:dyDescent="0.35">
      <c r="N76" s="25"/>
    </row>
    <row r="77" spans="14:14" x14ac:dyDescent="0.35">
      <c r="N77" s="25"/>
    </row>
    <row r="78" spans="14:14" x14ac:dyDescent="0.35">
      <c r="N78" s="25"/>
    </row>
    <row r="79" spans="14:14" x14ac:dyDescent="0.35">
      <c r="N79" s="25"/>
    </row>
    <row r="80" spans="14:14" x14ac:dyDescent="0.35">
      <c r="N80" s="25"/>
    </row>
    <row r="81" spans="14:14" x14ac:dyDescent="0.35">
      <c r="N81" s="25"/>
    </row>
    <row r="82" spans="14:14" x14ac:dyDescent="0.35">
      <c r="N82" s="25"/>
    </row>
    <row r="83" spans="14:14" x14ac:dyDescent="0.35">
      <c r="N83" s="25"/>
    </row>
    <row r="84" spans="14:14" x14ac:dyDescent="0.35">
      <c r="N84" s="25"/>
    </row>
    <row r="85" spans="14:14" x14ac:dyDescent="0.35">
      <c r="N85" s="25"/>
    </row>
    <row r="86" spans="14:14" x14ac:dyDescent="0.35">
      <c r="N86" s="25"/>
    </row>
    <row r="87" spans="14:14" x14ac:dyDescent="0.35">
      <c r="N87" s="25"/>
    </row>
    <row r="88" spans="14:14" x14ac:dyDescent="0.35">
      <c r="N88" s="25"/>
    </row>
    <row r="89" spans="14:14" x14ac:dyDescent="0.35">
      <c r="N89" s="25"/>
    </row>
    <row r="90" spans="14:14" x14ac:dyDescent="0.35">
      <c r="N90" s="25"/>
    </row>
    <row r="91" spans="14:14" x14ac:dyDescent="0.35">
      <c r="N91" s="25"/>
    </row>
    <row r="92" spans="14:14" x14ac:dyDescent="0.35">
      <c r="N92" s="25"/>
    </row>
    <row r="93" spans="14:14" x14ac:dyDescent="0.35">
      <c r="N93" s="25"/>
    </row>
    <row r="94" spans="14:14" x14ac:dyDescent="0.35">
      <c r="N94" s="25"/>
    </row>
    <row r="95" spans="14:14" x14ac:dyDescent="0.35">
      <c r="N95" s="25"/>
    </row>
    <row r="96" spans="14:14" x14ac:dyDescent="0.35">
      <c r="N96" s="25"/>
    </row>
    <row r="97" spans="14:14" x14ac:dyDescent="0.35">
      <c r="N97" s="25"/>
    </row>
    <row r="98" spans="14:14" x14ac:dyDescent="0.35">
      <c r="N98" s="25"/>
    </row>
    <row r="99" spans="14:14" x14ac:dyDescent="0.35">
      <c r="N99" s="25"/>
    </row>
    <row r="100" spans="14:14" x14ac:dyDescent="0.35">
      <c r="N100" s="25"/>
    </row>
    <row r="101" spans="14:14" x14ac:dyDescent="0.35">
      <c r="N101" s="25"/>
    </row>
    <row r="102" spans="14:14" x14ac:dyDescent="0.35">
      <c r="N102" s="25"/>
    </row>
    <row r="103" spans="14:14" x14ac:dyDescent="0.35">
      <c r="N103" s="25"/>
    </row>
    <row r="104" spans="14:14" x14ac:dyDescent="0.35">
      <c r="N104" s="25"/>
    </row>
    <row r="105" spans="14:14" x14ac:dyDescent="0.35">
      <c r="N105" s="25"/>
    </row>
    <row r="106" spans="14:14" x14ac:dyDescent="0.35">
      <c r="N106" s="25"/>
    </row>
    <row r="107" spans="14:14" x14ac:dyDescent="0.35">
      <c r="N107" s="25"/>
    </row>
    <row r="108" spans="14:14" x14ac:dyDescent="0.35">
      <c r="N108" s="25"/>
    </row>
    <row r="109" spans="14:14" x14ac:dyDescent="0.35">
      <c r="N109" s="25"/>
    </row>
    <row r="110" spans="14:14" x14ac:dyDescent="0.35">
      <c r="N110" s="25"/>
    </row>
    <row r="111" spans="14:14" x14ac:dyDescent="0.35">
      <c r="N111" s="25"/>
    </row>
    <row r="112" spans="14:14" x14ac:dyDescent="0.35">
      <c r="N112" s="25"/>
    </row>
    <row r="113" spans="14:14" x14ac:dyDescent="0.35">
      <c r="N113" s="25"/>
    </row>
    <row r="114" spans="14:14" x14ac:dyDescent="0.35">
      <c r="N114" s="25"/>
    </row>
    <row r="115" spans="14:14" x14ac:dyDescent="0.35">
      <c r="N115" s="25"/>
    </row>
    <row r="116" spans="14:14" x14ac:dyDescent="0.35">
      <c r="N116" s="25"/>
    </row>
    <row r="117" spans="14:14" x14ac:dyDescent="0.35">
      <c r="N117" s="25"/>
    </row>
    <row r="118" spans="14:14" x14ac:dyDescent="0.35">
      <c r="N118" s="25"/>
    </row>
    <row r="119" spans="14:14" x14ac:dyDescent="0.35">
      <c r="N119" s="25"/>
    </row>
    <row r="120" spans="14:14" x14ac:dyDescent="0.35">
      <c r="N120" s="25"/>
    </row>
    <row r="121" spans="14:14" x14ac:dyDescent="0.35">
      <c r="N121" s="25"/>
    </row>
    <row r="122" spans="14:14" x14ac:dyDescent="0.35">
      <c r="N122" s="25"/>
    </row>
    <row r="123" spans="14:14" x14ac:dyDescent="0.35">
      <c r="N123" s="25"/>
    </row>
    <row r="124" spans="14:14" x14ac:dyDescent="0.35">
      <c r="N124" s="25"/>
    </row>
    <row r="125" spans="14:14" x14ac:dyDescent="0.35">
      <c r="N125" s="25"/>
    </row>
    <row r="126" spans="14:14" x14ac:dyDescent="0.35">
      <c r="N126" s="25"/>
    </row>
    <row r="127" spans="14:14" x14ac:dyDescent="0.35">
      <c r="N127" s="25"/>
    </row>
    <row r="128" spans="14:14" x14ac:dyDescent="0.35">
      <c r="N128" s="25"/>
    </row>
    <row r="129" spans="14:14" x14ac:dyDescent="0.35">
      <c r="N129" s="25"/>
    </row>
    <row r="130" spans="14:14" x14ac:dyDescent="0.35">
      <c r="N130" s="25"/>
    </row>
    <row r="131" spans="14:14" x14ac:dyDescent="0.35">
      <c r="N131" s="25"/>
    </row>
    <row r="132" spans="14:14" x14ac:dyDescent="0.35">
      <c r="N132" s="25"/>
    </row>
    <row r="133" spans="14:14" x14ac:dyDescent="0.35">
      <c r="N133" s="25"/>
    </row>
    <row r="134" spans="14:14" x14ac:dyDescent="0.35">
      <c r="N134" s="25"/>
    </row>
    <row r="135" spans="14:14" x14ac:dyDescent="0.35">
      <c r="N135" s="25"/>
    </row>
    <row r="136" spans="14:14" x14ac:dyDescent="0.35">
      <c r="N136" s="25"/>
    </row>
    <row r="137" spans="14:14" x14ac:dyDescent="0.35">
      <c r="N137" s="25"/>
    </row>
    <row r="138" spans="14:14" x14ac:dyDescent="0.35">
      <c r="N138" s="25"/>
    </row>
    <row r="139" spans="14:14" x14ac:dyDescent="0.35">
      <c r="N139" s="25"/>
    </row>
    <row r="140" spans="14:14" x14ac:dyDescent="0.35">
      <c r="N140" s="25"/>
    </row>
    <row r="141" spans="14:14" x14ac:dyDescent="0.35">
      <c r="N141" s="25"/>
    </row>
    <row r="142" spans="14:14" x14ac:dyDescent="0.35">
      <c r="N142" s="25"/>
    </row>
    <row r="143" spans="14:14" x14ac:dyDescent="0.35">
      <c r="N143" s="25"/>
    </row>
    <row r="144" spans="14:14" x14ac:dyDescent="0.35">
      <c r="N144" s="25"/>
    </row>
    <row r="145" spans="14:14" x14ac:dyDescent="0.35">
      <c r="N145" s="25"/>
    </row>
    <row r="146" spans="14:14" x14ac:dyDescent="0.35">
      <c r="N146" s="25"/>
    </row>
    <row r="147" spans="14:14" x14ac:dyDescent="0.35">
      <c r="N147" s="25"/>
    </row>
    <row r="148" spans="14:14" x14ac:dyDescent="0.35">
      <c r="N148" s="25"/>
    </row>
    <row r="149" spans="14:14" x14ac:dyDescent="0.35">
      <c r="N149" s="25"/>
    </row>
    <row r="150" spans="14:14" x14ac:dyDescent="0.35">
      <c r="N150" s="25"/>
    </row>
    <row r="151" spans="14:14" x14ac:dyDescent="0.35">
      <c r="N151" s="25"/>
    </row>
    <row r="152" spans="14:14" x14ac:dyDescent="0.35">
      <c r="N152" s="25"/>
    </row>
    <row r="153" spans="14:14" x14ac:dyDescent="0.35">
      <c r="N153" s="25"/>
    </row>
    <row r="154" spans="14:14" x14ac:dyDescent="0.35">
      <c r="N154" s="25"/>
    </row>
    <row r="155" spans="14:14" x14ac:dyDescent="0.35">
      <c r="N155" s="25"/>
    </row>
    <row r="156" spans="14:14" x14ac:dyDescent="0.35">
      <c r="N156" s="25"/>
    </row>
    <row r="157" spans="14:14" x14ac:dyDescent="0.35">
      <c r="N157" s="25"/>
    </row>
    <row r="158" spans="14:14" x14ac:dyDescent="0.35">
      <c r="N158" s="25"/>
    </row>
    <row r="159" spans="14:14" x14ac:dyDescent="0.35">
      <c r="N159" s="25"/>
    </row>
    <row r="160" spans="14:14" x14ac:dyDescent="0.35">
      <c r="N160" s="25"/>
    </row>
    <row r="161" spans="14:14" x14ac:dyDescent="0.35">
      <c r="N161" s="25"/>
    </row>
    <row r="162" spans="14:14" x14ac:dyDescent="0.35">
      <c r="N162" s="25"/>
    </row>
    <row r="163" spans="14:14" x14ac:dyDescent="0.35">
      <c r="N163" s="25"/>
    </row>
    <row r="164" spans="14:14" x14ac:dyDescent="0.35">
      <c r="N164" s="25"/>
    </row>
    <row r="165" spans="14:14" x14ac:dyDescent="0.35">
      <c r="N165" s="25"/>
    </row>
    <row r="166" spans="14:14" x14ac:dyDescent="0.35">
      <c r="N166" s="25"/>
    </row>
    <row r="167" spans="14:14" x14ac:dyDescent="0.35">
      <c r="N167" s="25"/>
    </row>
    <row r="168" spans="14:14" x14ac:dyDescent="0.35">
      <c r="N168" s="25"/>
    </row>
    <row r="169" spans="14:14" x14ac:dyDescent="0.35">
      <c r="N169" s="25"/>
    </row>
    <row r="170" spans="14:14" x14ac:dyDescent="0.35">
      <c r="N170" s="25"/>
    </row>
    <row r="171" spans="14:14" x14ac:dyDescent="0.35">
      <c r="N171" s="25"/>
    </row>
    <row r="172" spans="14:14" x14ac:dyDescent="0.35">
      <c r="N172" s="25"/>
    </row>
    <row r="173" spans="14:14" x14ac:dyDescent="0.35">
      <c r="N173" s="25"/>
    </row>
    <row r="174" spans="14:14" x14ac:dyDescent="0.35">
      <c r="N174" s="25"/>
    </row>
    <row r="175" spans="14:14" x14ac:dyDescent="0.35">
      <c r="N175" s="25"/>
    </row>
    <row r="176" spans="14:14" x14ac:dyDescent="0.35">
      <c r="N176" s="25"/>
    </row>
    <row r="177" spans="14:14" x14ac:dyDescent="0.35">
      <c r="N177" s="25"/>
    </row>
    <row r="178" spans="14:14" x14ac:dyDescent="0.35">
      <c r="N178" s="25"/>
    </row>
    <row r="179" spans="14:14" x14ac:dyDescent="0.35">
      <c r="N179" s="25"/>
    </row>
    <row r="180" spans="14:14" x14ac:dyDescent="0.35">
      <c r="N180" s="25"/>
    </row>
    <row r="181" spans="14:14" x14ac:dyDescent="0.35">
      <c r="N181" s="25"/>
    </row>
    <row r="182" spans="14:14" x14ac:dyDescent="0.35">
      <c r="N18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</vt:lpstr>
      <vt:lpstr>ReportePago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Ramon Huitzil</dc:creator>
  <cp:lastModifiedBy>Pedro Sánchez Martínez</cp:lastModifiedBy>
  <dcterms:created xsi:type="dcterms:W3CDTF">2021-11-29T17:24:14Z</dcterms:created>
  <dcterms:modified xsi:type="dcterms:W3CDTF">2021-12-09T00:41:58Z</dcterms:modified>
</cp:coreProperties>
</file>