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Laptop\F\ReSeqtb\ReSeqTB.Web\DataBrowser\Data\"/>
    </mc:Choice>
  </mc:AlternateContent>
  <bookViews>
    <workbookView xWindow="0" yWindow="0" windowWidth="24000" windowHeight="9660" xr2:uid="{00000000-000D-0000-FFFF-FFFF00000000}"/>
  </bookViews>
  <sheets>
    <sheet name="Sheet1" sheetId="2" r:id="rId1"/>
  </sheets>
  <definedNames>
    <definedName name="_xlnm._FilterDatabase" localSheetId="0" hidden="1">Sheet1!$A$1:$L$180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0" i="2" l="1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<sst xmlns="http://schemas.openxmlformats.org/spreadsheetml/2006/main" count="1037" uniqueCount="415">
  <si>
    <t>start</t>
  </si>
  <si>
    <t>stop</t>
  </si>
  <si>
    <t>Ref genome</t>
  </si>
  <si>
    <t>type</t>
  </si>
  <si>
    <t>Rv number</t>
  </si>
  <si>
    <t>coding strand</t>
  </si>
  <si>
    <t>associated antibiotic resistance</t>
  </si>
  <si>
    <t>comment</t>
  </si>
  <si>
    <t>length</t>
  </si>
  <si>
    <t>PMID Evidence</t>
  </si>
  <si>
    <t>gyrB upstream</t>
  </si>
  <si>
    <t>intergenic</t>
  </si>
  <si>
    <t>forward</t>
  </si>
  <si>
    <t>moxifloxacin, gatifloxacin, ofloxacin, levofloxacin</t>
  </si>
  <si>
    <t>gyrB</t>
  </si>
  <si>
    <t>CDS</t>
  </si>
  <si>
    <t>Rv0005</t>
  </si>
  <si>
    <t>gyrA upstream</t>
  </si>
  <si>
    <t>gyrA</t>
  </si>
  <si>
    <t>Rv0006</t>
  </si>
  <si>
    <t>pbpA</t>
  </si>
  <si>
    <t>Rv0016c</t>
  </si>
  <si>
    <t>reverse</t>
  </si>
  <si>
    <t>beta-lactams</t>
  </si>
  <si>
    <t>ponA1 upstream</t>
  </si>
  <si>
    <t>rifampicin, rifabutin, beta-lactams</t>
  </si>
  <si>
    <t>ponA1</t>
  </si>
  <si>
    <t>Rv0050</t>
  </si>
  <si>
    <t>ldtA</t>
  </si>
  <si>
    <t>Rv0116c</t>
  </si>
  <si>
    <t>ldtA upstream</t>
  </si>
  <si>
    <t>Rv0191</t>
  </si>
  <si>
    <t>NC_000962.3</t>
  </si>
  <si>
    <t>pyrazinamide</t>
  </si>
  <si>
    <t>ldtE upstream</t>
  </si>
  <si>
    <t>ldtE</t>
  </si>
  <si>
    <t>Rv0192</t>
  </si>
  <si>
    <t>inbR</t>
  </si>
  <si>
    <t>Rv0275c</t>
  </si>
  <si>
    <t>isoniazid</t>
  </si>
  <si>
    <t>inbR upstream</t>
  </si>
  <si>
    <t>fgd1 upstream</t>
  </si>
  <si>
    <t>delamanid, PA-824</t>
  </si>
  <si>
    <t>fgd1</t>
  </si>
  <si>
    <t>Rv0407</t>
  </si>
  <si>
    <t>lprQ upstream</t>
  </si>
  <si>
    <t>lprQ</t>
  </si>
  <si>
    <t>Rv0483</t>
  </si>
  <si>
    <t>mshA upstream</t>
  </si>
  <si>
    <t>isoniazid, ethionamide, prothionamide</t>
  </si>
  <si>
    <t>mshA</t>
  </si>
  <si>
    <t>Rv0486</t>
  </si>
  <si>
    <t>Rv0565c</t>
  </si>
  <si>
    <t>ethionamide, prothionamide</t>
  </si>
  <si>
    <t>alternative activator for Eto/Pto or compensates for EthA deficit</t>
  </si>
  <si>
    <t>Rv0565c upstream</t>
  </si>
  <si>
    <t>hadA upstream</t>
  </si>
  <si>
    <t>thioacetazone</t>
  </si>
  <si>
    <t>hadA</t>
  </si>
  <si>
    <t>Rv0635</t>
  </si>
  <si>
    <t>hadB</t>
  </si>
  <si>
    <t>Rv0636</t>
  </si>
  <si>
    <t>hadC</t>
  </si>
  <si>
    <t>Rv0637</t>
  </si>
  <si>
    <t>mmaA4</t>
  </si>
  <si>
    <t>Rv0642c</t>
  </si>
  <si>
    <t>mmaA4 upstream</t>
  </si>
  <si>
    <t>mmaA3</t>
  </si>
  <si>
    <t>Rv0643c</t>
  </si>
  <si>
    <t>mmaA3 upstream</t>
  </si>
  <si>
    <t>mmaA2</t>
  </si>
  <si>
    <t>Rv0644c</t>
  </si>
  <si>
    <t>mmaA2 upstream</t>
  </si>
  <si>
    <t>rpoB upstream</t>
  </si>
  <si>
    <t>rifampicin, rifabutin</t>
  </si>
  <si>
    <t>rpoB</t>
  </si>
  <si>
    <t>Rv0667</t>
  </si>
  <si>
    <t>rpoC upstream</t>
  </si>
  <si>
    <t>compensates for rpoB mutations</t>
  </si>
  <si>
    <t>rpoC</t>
  </si>
  <si>
    <t>Rv0668</t>
  </si>
  <si>
    <t>mmpL5</t>
  </si>
  <si>
    <t>Rv0676c</t>
  </si>
  <si>
    <t>bedaquiline, clofazimine</t>
  </si>
  <si>
    <t>mmpS5</t>
  </si>
  <si>
    <t>Rv0677c</t>
  </si>
  <si>
    <t>mmpR upstream</t>
  </si>
  <si>
    <t>mmpS5-mmpR intergenic</t>
  </si>
  <si>
    <t>mmpR</t>
  </si>
  <si>
    <t>Rv0678</t>
  </si>
  <si>
    <t>rpsL upstream</t>
  </si>
  <si>
    <t>streptomycin</t>
  </si>
  <si>
    <t>rpsL</t>
  </si>
  <si>
    <t>Rv0682</t>
  </si>
  <si>
    <t>rplC upstream</t>
  </si>
  <si>
    <t>linezolid</t>
  </si>
  <si>
    <t>rplC</t>
  </si>
  <si>
    <t>Rv0701</t>
  </si>
  <si>
    <t>rpfB upstream</t>
  </si>
  <si>
    <t>clarithromycin</t>
  </si>
  <si>
    <t>rpfB</t>
  </si>
  <si>
    <t>Rv1009</t>
  </si>
  <si>
    <t>ksgA</t>
  </si>
  <si>
    <t>Rv1010</t>
  </si>
  <si>
    <t>mshB upstream</t>
  </si>
  <si>
    <t>mshB</t>
  </si>
  <si>
    <t>Rv1170</t>
  </si>
  <si>
    <t>fbiC upstream</t>
  </si>
  <si>
    <t>fbiC</t>
  </si>
  <si>
    <t>Rv1173</t>
  </si>
  <si>
    <t>sigI upstream</t>
  </si>
  <si>
    <t>sigI</t>
  </si>
  <si>
    <t>Rv1189</t>
  </si>
  <si>
    <t>folP2 upstream</t>
  </si>
  <si>
    <t>co-trimoxazole</t>
  </si>
  <si>
    <t>folP2</t>
  </si>
  <si>
    <t>Rv1207</t>
  </si>
  <si>
    <t>tap</t>
  </si>
  <si>
    <t>Rv1258c</t>
  </si>
  <si>
    <t>streptomycin, PAS</t>
  </si>
  <si>
    <t>tap upstream</t>
  </si>
  <si>
    <t>Rv1259</t>
  </si>
  <si>
    <t>tap upstream region covers udgB CDS</t>
  </si>
  <si>
    <t>embR</t>
  </si>
  <si>
    <t>Rv1267c</t>
  </si>
  <si>
    <t>ethambutol</t>
  </si>
  <si>
    <t>embR upstream</t>
  </si>
  <si>
    <t>atpE upstream</t>
  </si>
  <si>
    <t>bedaquiline</t>
  </si>
  <si>
    <t>atpE</t>
  </si>
  <si>
    <t>Rv1305</t>
  </si>
  <si>
    <t>atpC</t>
  </si>
  <si>
    <t>Rv1311</t>
  </si>
  <si>
    <t>rrs upstream</t>
  </si>
  <si>
    <t>streptomycin, amikacin, kanamycin, capreomycin</t>
  </si>
  <si>
    <t>rrs</t>
  </si>
  <si>
    <t>rRNA</t>
  </si>
  <si>
    <t>Rvnr01</t>
  </si>
  <si>
    <t>rrl upstream</t>
  </si>
  <si>
    <t>linezolid, capreomycin, clarithromycin</t>
  </si>
  <si>
    <t>rrl</t>
  </si>
  <si>
    <t>Rvnr02</t>
  </si>
  <si>
    <t>ldtD upstream</t>
  </si>
  <si>
    <t>ldtD</t>
  </si>
  <si>
    <t>Rv1433</t>
  </si>
  <si>
    <t>fabG1 upstream</t>
  </si>
  <si>
    <t>fabG1</t>
  </si>
  <si>
    <t>Rv1483</t>
  </si>
  <si>
    <t>inhA upstream</t>
  </si>
  <si>
    <t>inhA</t>
  </si>
  <si>
    <t>Rv1484</t>
  </si>
  <si>
    <t>pykA upstream</t>
  </si>
  <si>
    <t>cycloserine</t>
  </si>
  <si>
    <t>pykA</t>
  </si>
  <si>
    <t>Rv1617</t>
  </si>
  <si>
    <t>rpsA upstream</t>
  </si>
  <si>
    <t>rpsA</t>
  </si>
  <si>
    <t>Rv1630</t>
  </si>
  <si>
    <t>Rv1667c</t>
  </si>
  <si>
    <t>tlyA</t>
  </si>
  <si>
    <t>Rv1694</t>
  </si>
  <si>
    <t>capreomycin</t>
  </si>
  <si>
    <t>cycA</t>
  </si>
  <si>
    <t>Rv1704c</t>
  </si>
  <si>
    <t>cycA upstream</t>
  </si>
  <si>
    <t>cycA TSS covers PPE22 CDS</t>
  </si>
  <si>
    <t>eccB5 upstream</t>
  </si>
  <si>
    <t>eccB5</t>
  </si>
  <si>
    <t>Rv1782</t>
  </si>
  <si>
    <t>eccC5</t>
  </si>
  <si>
    <t>Rv1783</t>
  </si>
  <si>
    <t>ndh</t>
  </si>
  <si>
    <t>Rv1854c</t>
  </si>
  <si>
    <t>isoniazid, ethionamide, prothionamide, clofazimine, thioridazine</t>
  </si>
  <si>
    <t>ndh upstream</t>
  </si>
  <si>
    <t>katG</t>
  </si>
  <si>
    <t>Rv1908c</t>
  </si>
  <si>
    <t>katG upstream</t>
  </si>
  <si>
    <t>furA</t>
  </si>
  <si>
    <t>Rv1909c</t>
  </si>
  <si>
    <t>furA upstream</t>
  </si>
  <si>
    <t>Rv1979c</t>
  </si>
  <si>
    <t>Rv1979c upstream</t>
  </si>
  <si>
    <t>erm(37) upstream</t>
  </si>
  <si>
    <t>erm(37)</t>
  </si>
  <si>
    <t>Rv1988</t>
  </si>
  <si>
    <t>pncA</t>
  </si>
  <si>
    <t>Rv2043c</t>
  </si>
  <si>
    <t>pncA upstream</t>
  </si>
  <si>
    <t>blaC</t>
  </si>
  <si>
    <t>Rv2068c</t>
  </si>
  <si>
    <t>blaC upstream</t>
  </si>
  <si>
    <t>mshC</t>
  </si>
  <si>
    <t>Rv2130c</t>
  </si>
  <si>
    <t>mshC upstream</t>
  </si>
  <si>
    <t>kasA</t>
  </si>
  <si>
    <t>Rv2245</t>
  </si>
  <si>
    <t>eis</t>
  </si>
  <si>
    <t>Rv2416c</t>
  </si>
  <si>
    <t>kanamycin</t>
  </si>
  <si>
    <t>eis upstream</t>
  </si>
  <si>
    <t>crfA</t>
  </si>
  <si>
    <t>n.a.</t>
  </si>
  <si>
    <t>new ORF</t>
  </si>
  <si>
    <t>please note that this gene does not exist in the current annotation of H37Rv. Intergenic region Rv2421c-Rv2422</t>
  </si>
  <si>
    <t>ahpC upstream</t>
  </si>
  <si>
    <t>compensates for KatG deficit</t>
  </si>
  <si>
    <t>ahpC</t>
  </si>
  <si>
    <t>Rv2428</t>
  </si>
  <si>
    <t>folC</t>
  </si>
  <si>
    <t>Rv2447c</t>
  </si>
  <si>
    <t>PAS</t>
  </si>
  <si>
    <t>ldtB</t>
  </si>
  <si>
    <t>Rv2518c</t>
  </si>
  <si>
    <t>ldtB upstream</t>
  </si>
  <si>
    <t>pepQ</t>
  </si>
  <si>
    <t>Rv2535c</t>
  </si>
  <si>
    <t>pepQ upstream</t>
  </si>
  <si>
    <t>Rv2671 upstream</t>
  </si>
  <si>
    <t>Rv2670c</t>
  </si>
  <si>
    <t>Rv2671 upstream region covers Rv2670c CDS</t>
  </si>
  <si>
    <t>Rv2671</t>
  </si>
  <si>
    <t>Rv2731</t>
  </si>
  <si>
    <t>thyX</t>
  </si>
  <si>
    <t>Rv2754c</t>
  </si>
  <si>
    <t>compensates for ThyA deficit</t>
  </si>
  <si>
    <t>thyX upstream</t>
  </si>
  <si>
    <t>dfrA</t>
  </si>
  <si>
    <t>Rv2763c</t>
  </si>
  <si>
    <t>PAS, co-trimoxazole</t>
  </si>
  <si>
    <t>dfrA upstream</t>
  </si>
  <si>
    <t>thyA</t>
  </si>
  <si>
    <t>Rv2764c</t>
  </si>
  <si>
    <t>thyA upstream</t>
  </si>
  <si>
    <t>ald upstream</t>
  </si>
  <si>
    <t>ald</t>
  </si>
  <si>
    <t>Rv2780</t>
  </si>
  <si>
    <t>gpsI</t>
  </si>
  <si>
    <t>Rv2783c</t>
  </si>
  <si>
    <t>gpsI upstream</t>
  </si>
  <si>
    <t>dacB2 upstream</t>
  </si>
  <si>
    <t>dacB2</t>
  </si>
  <si>
    <t>Rv2911</t>
  </si>
  <si>
    <t>ppsA</t>
  </si>
  <si>
    <t>Rv2931</t>
  </si>
  <si>
    <t>ppsB</t>
  </si>
  <si>
    <t>Rv2932</t>
  </si>
  <si>
    <t>ppsC</t>
  </si>
  <si>
    <t>Rv2933</t>
  </si>
  <si>
    <t>ppsD</t>
  </si>
  <si>
    <t>Rv2934</t>
  </si>
  <si>
    <t>mas</t>
  </si>
  <si>
    <t>Rv2940c</t>
  </si>
  <si>
    <t>ddlA</t>
  </si>
  <si>
    <t>Rv2981c</t>
  </si>
  <si>
    <t>ddlA upstream</t>
  </si>
  <si>
    <t>Rv3008</t>
  </si>
  <si>
    <t>serB2</t>
  </si>
  <si>
    <t>Rv3042c</t>
  </si>
  <si>
    <t>clofazimine</t>
  </si>
  <si>
    <t>serB2 upstream</t>
  </si>
  <si>
    <t>mymA upstream</t>
  </si>
  <si>
    <t>mymA</t>
  </si>
  <si>
    <t>Rv3083</t>
  </si>
  <si>
    <t>Rv3169</t>
  </si>
  <si>
    <t>whiB7</t>
  </si>
  <si>
    <t>Rv3197A</t>
  </si>
  <si>
    <t>streptomycin, kanamycin, clarithromycin, PAS</t>
  </si>
  <si>
    <t>whiB7 upstream</t>
  </si>
  <si>
    <t>nudC</t>
  </si>
  <si>
    <t>Rv3199c</t>
  </si>
  <si>
    <t>nudC upstream</t>
  </si>
  <si>
    <t>fbiA upstream</t>
  </si>
  <si>
    <t>fbiA</t>
  </si>
  <si>
    <t>Rv3261</t>
  </si>
  <si>
    <t>fbiB</t>
  </si>
  <si>
    <t>Rv3262</t>
  </si>
  <si>
    <t>alr</t>
  </si>
  <si>
    <t>Rv3423c</t>
  </si>
  <si>
    <t>alr upstream</t>
  </si>
  <si>
    <t>rpoA</t>
  </si>
  <si>
    <t>Rv3457c</t>
  </si>
  <si>
    <t>rpoA upstream</t>
  </si>
  <si>
    <t>ddn upstream</t>
  </si>
  <si>
    <t>ddn</t>
  </si>
  <si>
    <t>Rv3547</t>
  </si>
  <si>
    <t>nat</t>
  </si>
  <si>
    <t>Rv3566c</t>
  </si>
  <si>
    <t>nat upstream</t>
  </si>
  <si>
    <t>Rv3566A</t>
  </si>
  <si>
    <t>nat upstream region covers Rv3566A CDS</t>
  </si>
  <si>
    <t>clpC1</t>
  </si>
  <si>
    <t>Rv3596c</t>
  </si>
  <si>
    <t>panD</t>
  </si>
  <si>
    <t>Rv3601c</t>
  </si>
  <si>
    <t>folP1</t>
  </si>
  <si>
    <t>Rv3608c</t>
  </si>
  <si>
    <t>folP1 upstream</t>
  </si>
  <si>
    <t>Rv3609c</t>
  </si>
  <si>
    <t>folP1 upstream region covers folE CDS</t>
  </si>
  <si>
    <t>proZ</t>
  </si>
  <si>
    <t>Rv3756c</t>
  </si>
  <si>
    <t>aftA</t>
  </si>
  <si>
    <t>Rv3792</t>
  </si>
  <si>
    <t>embC</t>
  </si>
  <si>
    <t>Rv3793</t>
  </si>
  <si>
    <t>embA upstream</t>
  </si>
  <si>
    <t>increases also embB transcription</t>
  </si>
  <si>
    <t>embA</t>
  </si>
  <si>
    <t>Rv3794</t>
  </si>
  <si>
    <t>embB</t>
  </si>
  <si>
    <t>Rv3795</t>
  </si>
  <si>
    <t>ubiA</t>
  </si>
  <si>
    <t>Rv3806c</t>
  </si>
  <si>
    <t>ubiA upstream</t>
  </si>
  <si>
    <t>ethA</t>
  </si>
  <si>
    <t>Rv3854c</t>
  </si>
  <si>
    <t>ethionamide, prothionamide, thioacetazone</t>
  </si>
  <si>
    <t>ethA upstream</t>
  </si>
  <si>
    <t>ethA-ethR intergenic</t>
  </si>
  <si>
    <t>ethR</t>
  </si>
  <si>
    <t>Rv3855</t>
  </si>
  <si>
    <t>gidB</t>
  </si>
  <si>
    <t>Rv3919c</t>
  </si>
  <si>
    <t>gidB upstream</t>
  </si>
  <si>
    <t>atpC upstream</t>
  </si>
  <si>
    <t>clpC1 upstream</t>
  </si>
  <si>
    <t>crfA upstream</t>
  </si>
  <si>
    <t>mas upstream</t>
  </si>
  <si>
    <t>ppsA upstream</t>
  </si>
  <si>
    <t>proZ upstream</t>
  </si>
  <si>
    <t>Rv0191 upstream</t>
  </si>
  <si>
    <t>Rv1667c upstream</t>
  </si>
  <si>
    <t>Rv3008 upstream</t>
  </si>
  <si>
    <t>genename</t>
  </si>
  <si>
    <t>geneid</t>
  </si>
  <si>
    <r>
      <rPr>
        <i/>
        <sz val="11"/>
        <rFont val="Calibri"/>
        <family val="2"/>
        <scheme val="minor"/>
      </rPr>
      <t>null</t>
    </r>
    <r>
      <rPr>
        <sz val="11"/>
        <rFont val="Calibri"/>
        <family val="2"/>
        <scheme val="minor"/>
      </rPr>
      <t xml:space="preserve">
NC_000962.3</t>
    </r>
  </si>
  <si>
    <t>isoniazid
PAS</t>
  </si>
  <si>
    <r>
      <rPr>
        <i/>
        <sz val="11"/>
        <color theme="1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 xml:space="preserve">
27671064</t>
    </r>
  </si>
  <si>
    <t>Key</t>
  </si>
  <si>
    <t>green cell = genes overlap</t>
  </si>
  <si>
    <t>Rv0005 upstream</t>
  </si>
  <si>
    <t>Rv0006 upstream</t>
  </si>
  <si>
    <t>Rv0050 upstream</t>
  </si>
  <si>
    <t>Rv0116c upstream</t>
  </si>
  <si>
    <t>Rv0192 upstream</t>
  </si>
  <si>
    <t>Rv0275c upstream</t>
  </si>
  <si>
    <t>Rv0407 upstream</t>
  </si>
  <si>
    <t>Rv0483 upstream</t>
  </si>
  <si>
    <t>Rv0486 upstream</t>
  </si>
  <si>
    <t>Rv0635 upstream</t>
  </si>
  <si>
    <t>Rv0642c upstream</t>
  </si>
  <si>
    <t>Rv0643c upstream</t>
  </si>
  <si>
    <t>Rv0644c upstream</t>
  </si>
  <si>
    <t>Rv0667 upstream</t>
  </si>
  <si>
    <t>Rv0668 upstream</t>
  </si>
  <si>
    <t>Rv0678 upstream</t>
  </si>
  <si>
    <t>Rv0682 upstream</t>
  </si>
  <si>
    <t>Rv0701 upstream</t>
  </si>
  <si>
    <t>Rv1009 upstream</t>
  </si>
  <si>
    <t>Rv1170 upstream</t>
  </si>
  <si>
    <t>Rv1173 upstream</t>
  </si>
  <si>
    <t>Rv1189 upstream</t>
  </si>
  <si>
    <t>Rv1207 upstream</t>
  </si>
  <si>
    <t>Rv1258c upstream</t>
  </si>
  <si>
    <t>Rv1267c upstream</t>
  </si>
  <si>
    <t>Rv1305 upstream</t>
  </si>
  <si>
    <t>Rv1311 upstream</t>
  </si>
  <si>
    <t>Rv1433 upstream</t>
  </si>
  <si>
    <t>Rv1483 upstream</t>
  </si>
  <si>
    <t>Rv1484 upstream</t>
  </si>
  <si>
    <t>Rv1617 upstream</t>
  </si>
  <si>
    <t>Rv1630 upstream</t>
  </si>
  <si>
    <t>Rv1704c upstream</t>
  </si>
  <si>
    <t>Rv1782 upstream</t>
  </si>
  <si>
    <t>Rv1854c upstream</t>
  </si>
  <si>
    <t>Rv1908c upstream</t>
  </si>
  <si>
    <t>Rv1909c upstream</t>
  </si>
  <si>
    <t>Rv1988 upstream</t>
  </si>
  <si>
    <t>Rv2043c upstream</t>
  </si>
  <si>
    <t>Rv2068c upstream</t>
  </si>
  <si>
    <t>Rv2130c upstream</t>
  </si>
  <si>
    <t>Rv2416c upstream</t>
  </si>
  <si>
    <t>Rv2428 upstream</t>
  </si>
  <si>
    <t>Rv2518c upstream</t>
  </si>
  <si>
    <t>Rv2535c upstream</t>
  </si>
  <si>
    <t>Rv2754c upstream</t>
  </si>
  <si>
    <t>Rv2763c upstream</t>
  </si>
  <si>
    <t>Rv2764c upstream</t>
  </si>
  <si>
    <t>Rv2780 upstream</t>
  </si>
  <si>
    <t>Rv2783c upstream</t>
  </si>
  <si>
    <t>Rv2911 upstream</t>
  </si>
  <si>
    <t>Rv2931 upstream</t>
  </si>
  <si>
    <t>Rv2940c upstream</t>
  </si>
  <si>
    <t>Rv2981c upstream</t>
  </si>
  <si>
    <t>Rv3042c upstream</t>
  </si>
  <si>
    <t>Rv3083 upstream</t>
  </si>
  <si>
    <t>Rv3197A upstream</t>
  </si>
  <si>
    <t>Rv3199c upstream</t>
  </si>
  <si>
    <t>Rv3261 upstream</t>
  </si>
  <si>
    <t>Rv3423c upstream</t>
  </si>
  <si>
    <t>Rv3457c upstream</t>
  </si>
  <si>
    <t>Rv3547 upstream</t>
  </si>
  <si>
    <t>Rv3566c upstream</t>
  </si>
  <si>
    <t>Rv3596c upstream</t>
  </si>
  <si>
    <t>Rv3608c upstream</t>
  </si>
  <si>
    <t>Rv3756c upstream</t>
  </si>
  <si>
    <t>Rv3794 upstream</t>
  </si>
  <si>
    <t>Rv3806c upstream</t>
  </si>
  <si>
    <t>Rv3854c upstream</t>
  </si>
  <si>
    <t>Rv3919c upstream</t>
  </si>
  <si>
    <t>MTB000019</t>
  </si>
  <si>
    <t>MTB000019 upstream</t>
  </si>
  <si>
    <t>MTB000020</t>
  </si>
  <si>
    <t>MTB000020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</si>
</sst>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187"/>
  <sheetViews>
    <sheetView tabSelected="1" zoomScale="90" zoomScaleNormal="90" zoomScalePage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61" sqref="I161"/>
    </sheetView>
  </sheetViews>
  <sheetFormatPr defaultColWidth="10.85546875" defaultRowHeight="15" x14ac:dyDescent="0.25"/>
  <cols>
    <col min="1" max="1" width="17.5703125" style="20" customWidth="1"/>
    <col min="2" max="2" width="20.7109375" style="20" bestFit="1" customWidth="1"/>
    <col min="3" max="3" width="10.42578125" style="12" customWidth="1"/>
    <col min="4" max="4" width="10" style="12" customWidth="1"/>
    <col min="5" max="5" width="10.42578125" style="12" customWidth="1"/>
    <col min="6" max="6" width="15.5703125" style="12" customWidth="1"/>
    <col min="7" max="7" width="17.5703125" style="12" customWidth="1"/>
    <col min="8" max="8" width="11.7109375" style="15" customWidth="1"/>
    <col min="9" max="9" width="63.5703125" style="12" customWidth="1"/>
    <col min="10" max="10" width="16.5703125" style="12" customWidth="1"/>
    <col min="11" max="11" width="73.7109375" style="12" bestFit="1" customWidth="1"/>
    <col min="12" max="12" width="20" style="15" customWidth="1"/>
    <col min="13" max="16384" width="10.85546875" style="1"/>
  </cols>
  <sheetData>
    <row r="1" spans="1:12" s="9" customFormat="1" x14ac:dyDescent="0.25">
      <c r="A1" s="34" t="s">
        <v>334</v>
      </c>
      <c r="B1" s="34" t="s">
        <v>335</v>
      </c>
      <c r="C1" s="25" t="s">
        <v>0</v>
      </c>
      <c r="D1" s="25" t="s">
        <v>1</v>
      </c>
      <c r="E1" s="25" t="s">
        <v>3</v>
      </c>
      <c r="F1" s="25" t="s">
        <v>4</v>
      </c>
      <c r="G1" s="25" t="s">
        <v>5</v>
      </c>
      <c r="H1" s="26" t="s">
        <v>8</v>
      </c>
      <c r="I1" s="25" t="s">
        <v>6</v>
      </c>
      <c r="J1" s="25" t="s">
        <v>2</v>
      </c>
      <c r="K1" s="25" t="s">
        <v>7</v>
      </c>
      <c r="L1" s="11" t="s">
        <v>9</v>
      </c>
    </row>
    <row r="2" spans="1:12" x14ac:dyDescent="0.25">
      <c r="A2" s="20" t="s">
        <v>10</v>
      </c>
      <c r="B2" s="20" t="s">
        <v>341</v>
      </c>
      <c r="C2" s="12">
        <v>4998</v>
      </c>
      <c r="D2" s="12">
        <v>5239</v>
      </c>
      <c r="E2" s="12" t="s">
        <v>11</v>
      </c>
      <c r="G2" s="12" t="s">
        <v>12</v>
      </c>
      <c r="H2" s="15">
        <f t="shared" ref="H2:H33" si="0">D2-C2+1</f>
        <v>242</v>
      </c>
      <c r="I2" s="12" t="s">
        <v>13</v>
      </c>
    </row>
    <row r="3" spans="1:12" x14ac:dyDescent="0.25">
      <c r="A3" s="20" t="s">
        <v>14</v>
      </c>
      <c r="B3" s="22" t="s">
        <v>16</v>
      </c>
      <c r="C3" s="12">
        <v>5240</v>
      </c>
      <c r="D3" s="12">
        <v>7267</v>
      </c>
      <c r="E3" s="12" t="s">
        <v>15</v>
      </c>
      <c r="F3" s="12" t="s">
        <v>16</v>
      </c>
      <c r="G3" s="12" t="s">
        <v>12</v>
      </c>
      <c r="H3" s="15">
        <f t="shared" si="0"/>
        <v>2028</v>
      </c>
      <c r="I3" s="12" t="s">
        <v>13</v>
      </c>
    </row>
    <row r="4" spans="1:12" x14ac:dyDescent="0.25">
      <c r="A4" s="20" t="s">
        <v>17</v>
      </c>
      <c r="B4" s="20" t="s">
        <v>342</v>
      </c>
      <c r="C4" s="12">
        <v>7268</v>
      </c>
      <c r="D4" s="12">
        <v>7301</v>
      </c>
      <c r="E4" s="12" t="s">
        <v>11</v>
      </c>
      <c r="G4" s="12" t="s">
        <v>12</v>
      </c>
      <c r="H4" s="15">
        <f t="shared" si="0"/>
        <v>34</v>
      </c>
      <c r="I4" s="12" t="s">
        <v>13</v>
      </c>
    </row>
    <row r="5" spans="1:12" x14ac:dyDescent="0.25">
      <c r="A5" s="20" t="s">
        <v>18</v>
      </c>
      <c r="B5" s="23" t="s">
        <v>19</v>
      </c>
      <c r="C5" s="12">
        <v>7302</v>
      </c>
      <c r="D5" s="12">
        <v>9818</v>
      </c>
      <c r="E5" s="12" t="s">
        <v>15</v>
      </c>
      <c r="F5" s="14" t="s">
        <v>19</v>
      </c>
      <c r="G5" s="12" t="s">
        <v>12</v>
      </c>
      <c r="H5" s="15">
        <f t="shared" si="0"/>
        <v>2517</v>
      </c>
      <c r="I5" s="12" t="s">
        <v>13</v>
      </c>
    </row>
    <row r="6" spans="1:12" x14ac:dyDescent="0.25">
      <c r="A6" s="20" t="s">
        <v>20</v>
      </c>
      <c r="B6" s="36" t="s">
        <v>21</v>
      </c>
      <c r="C6" s="27">
        <v>18759</v>
      </c>
      <c r="D6" s="27">
        <v>20234</v>
      </c>
      <c r="E6" s="3" t="s">
        <v>15</v>
      </c>
      <c r="F6" s="4" t="s">
        <v>21</v>
      </c>
      <c r="G6" s="14" t="s">
        <v>22</v>
      </c>
      <c r="H6" s="15">
        <f t="shared" si="0"/>
        <v>1476</v>
      </c>
      <c r="I6" s="12" t="s">
        <v>23</v>
      </c>
      <c r="J6" s="27"/>
      <c r="K6" s="10"/>
    </row>
    <row r="7" spans="1:12" x14ac:dyDescent="0.25">
      <c r="A7" s="20" t="s">
        <v>24</v>
      </c>
      <c r="B7" s="20" t="s">
        <v>343</v>
      </c>
      <c r="C7" s="12">
        <v>53245</v>
      </c>
      <c r="D7" s="12">
        <v>53662</v>
      </c>
      <c r="E7" s="12" t="s">
        <v>11</v>
      </c>
      <c r="F7" s="14"/>
      <c r="G7" s="12" t="s">
        <v>12</v>
      </c>
      <c r="H7" s="15">
        <f t="shared" si="0"/>
        <v>418</v>
      </c>
      <c r="I7" s="12" t="s">
        <v>25</v>
      </c>
    </row>
    <row r="8" spans="1:12" x14ac:dyDescent="0.25">
      <c r="A8" s="20" t="s">
        <v>26</v>
      </c>
      <c r="B8" s="19" t="s">
        <v>27</v>
      </c>
      <c r="C8" s="12">
        <v>53663</v>
      </c>
      <c r="D8" s="12">
        <v>55699</v>
      </c>
      <c r="E8" s="12" t="s">
        <v>15</v>
      </c>
      <c r="F8" s="5" t="s">
        <v>27</v>
      </c>
      <c r="G8" s="12" t="s">
        <v>12</v>
      </c>
      <c r="H8" s="15">
        <f t="shared" si="0"/>
        <v>2037</v>
      </c>
      <c r="I8" s="12" t="s">
        <v>25</v>
      </c>
    </row>
    <row r="9" spans="1:12" x14ac:dyDescent="0.25">
      <c r="A9" s="20" t="s">
        <v>28</v>
      </c>
      <c r="B9" s="37" t="s">
        <v>29</v>
      </c>
      <c r="C9" s="15">
        <v>140267</v>
      </c>
      <c r="D9" s="15">
        <v>141022</v>
      </c>
      <c r="E9" s="3" t="s">
        <v>15</v>
      </c>
      <c r="F9" s="6" t="s">
        <v>29</v>
      </c>
      <c r="G9" s="14" t="s">
        <v>22</v>
      </c>
      <c r="H9" s="15">
        <f t="shared" si="0"/>
        <v>756</v>
      </c>
      <c r="I9" s="12" t="s">
        <v>23</v>
      </c>
      <c r="J9" s="15"/>
    </row>
    <row r="10" spans="1:12" x14ac:dyDescent="0.25">
      <c r="A10" s="20" t="s">
        <v>30</v>
      </c>
      <c r="B10" s="20" t="s">
        <v>344</v>
      </c>
      <c r="C10" s="15">
        <v>141023</v>
      </c>
      <c r="D10" s="15">
        <v>141199</v>
      </c>
      <c r="E10" s="12" t="s">
        <v>11</v>
      </c>
      <c r="F10" s="7"/>
      <c r="G10" s="14" t="s">
        <v>22</v>
      </c>
      <c r="H10" s="15">
        <f t="shared" si="0"/>
        <v>177</v>
      </c>
      <c r="I10" s="12" t="s">
        <v>23</v>
      </c>
      <c r="J10" s="15"/>
    </row>
    <row r="11" spans="1:12" x14ac:dyDescent="0.25">
      <c r="A11" s="22" t="s">
        <v>331</v>
      </c>
      <c r="B11" s="22" t="s">
        <v>331</v>
      </c>
      <c r="C11" s="12">
        <v>222162</v>
      </c>
      <c r="D11" s="12">
        <v>222288</v>
      </c>
      <c r="E11" s="12" t="s">
        <v>11</v>
      </c>
      <c r="G11" s="12" t="s">
        <v>12</v>
      </c>
      <c r="H11" s="11">
        <f t="shared" si="0"/>
        <v>127</v>
      </c>
      <c r="I11" s="12" t="s">
        <v>33</v>
      </c>
      <c r="L11" s="11"/>
    </row>
    <row r="12" spans="1:12" x14ac:dyDescent="0.25">
      <c r="A12" s="20" t="s">
        <v>31</v>
      </c>
      <c r="B12" s="23" t="s">
        <v>31</v>
      </c>
      <c r="C12" s="12">
        <v>222289</v>
      </c>
      <c r="D12" s="12">
        <v>223530</v>
      </c>
      <c r="E12" s="14" t="s">
        <v>15</v>
      </c>
      <c r="F12" s="14" t="s">
        <v>31</v>
      </c>
      <c r="G12" s="12" t="s">
        <v>12</v>
      </c>
      <c r="H12" s="11">
        <f t="shared" si="0"/>
        <v>1242</v>
      </c>
      <c r="I12" s="12" t="s">
        <v>33</v>
      </c>
      <c r="J12" s="12" t="s">
        <v>32</v>
      </c>
      <c r="L12" s="11">
        <v>28584158</v>
      </c>
    </row>
    <row r="13" spans="1:12" x14ac:dyDescent="0.25">
      <c r="A13" s="22" t="s">
        <v>34</v>
      </c>
      <c r="B13" s="22" t="s">
        <v>345</v>
      </c>
      <c r="C13" s="15">
        <v>223531</v>
      </c>
      <c r="D13" s="15">
        <v>223563</v>
      </c>
      <c r="E13" s="12" t="s">
        <v>11</v>
      </c>
      <c r="G13" s="12" t="s">
        <v>12</v>
      </c>
      <c r="H13" s="15">
        <f t="shared" si="0"/>
        <v>33</v>
      </c>
      <c r="I13" s="12" t="s">
        <v>23</v>
      </c>
      <c r="J13" s="15"/>
    </row>
    <row r="14" spans="1:12" x14ac:dyDescent="0.25">
      <c r="A14" s="22" t="s">
        <v>35</v>
      </c>
      <c r="B14" s="37" t="s">
        <v>36</v>
      </c>
      <c r="C14" s="15">
        <v>223564</v>
      </c>
      <c r="D14" s="15">
        <v>224664</v>
      </c>
      <c r="E14" s="3" t="s">
        <v>15</v>
      </c>
      <c r="F14" s="6" t="s">
        <v>36</v>
      </c>
      <c r="G14" s="12" t="s">
        <v>12</v>
      </c>
      <c r="H14" s="15">
        <f t="shared" si="0"/>
        <v>1101</v>
      </c>
      <c r="I14" s="12" t="s">
        <v>23</v>
      </c>
      <c r="J14" s="15"/>
    </row>
    <row r="15" spans="1:12" x14ac:dyDescent="0.25">
      <c r="A15" s="18" t="s">
        <v>37</v>
      </c>
      <c r="B15" s="18" t="s">
        <v>38</v>
      </c>
      <c r="C15" s="12">
        <v>330933</v>
      </c>
      <c r="D15" s="12">
        <v>331658</v>
      </c>
      <c r="E15" s="12" t="s">
        <v>15</v>
      </c>
      <c r="F15" s="8" t="s">
        <v>38</v>
      </c>
      <c r="G15" s="14" t="s">
        <v>22</v>
      </c>
      <c r="H15" s="15">
        <f t="shared" si="0"/>
        <v>726</v>
      </c>
      <c r="I15" s="12" t="s">
        <v>39</v>
      </c>
    </row>
    <row r="16" spans="1:12" x14ac:dyDescent="0.25">
      <c r="A16" s="22" t="s">
        <v>40</v>
      </c>
      <c r="B16" s="23" t="s">
        <v>346</v>
      </c>
      <c r="C16" s="12">
        <v>331659</v>
      </c>
      <c r="D16" s="12">
        <v>331747</v>
      </c>
      <c r="E16" s="12" t="s">
        <v>11</v>
      </c>
      <c r="F16" s="28"/>
      <c r="G16" s="14" t="s">
        <v>22</v>
      </c>
      <c r="H16" s="15">
        <f t="shared" si="0"/>
        <v>89</v>
      </c>
      <c r="I16" s="12" t="s">
        <v>39</v>
      </c>
    </row>
    <row r="17" spans="1:16" s="15" customFormat="1" x14ac:dyDescent="0.25">
      <c r="A17" s="20" t="s">
        <v>41</v>
      </c>
      <c r="B17" s="20" t="s">
        <v>347</v>
      </c>
      <c r="C17" s="12">
        <v>490706</v>
      </c>
      <c r="D17" s="12">
        <v>490782</v>
      </c>
      <c r="E17" s="12" t="s">
        <v>11</v>
      </c>
      <c r="F17" s="14"/>
      <c r="G17" s="12" t="s">
        <v>12</v>
      </c>
      <c r="H17" s="15">
        <f t="shared" si="0"/>
        <v>77</v>
      </c>
      <c r="I17" s="12" t="s">
        <v>42</v>
      </c>
      <c r="J17" s="12"/>
      <c r="K17" s="12"/>
      <c r="M17" s="1"/>
      <c r="N17" s="1"/>
      <c r="O17" s="1"/>
      <c r="P17" s="1"/>
    </row>
    <row r="18" spans="1:16" s="15" customFormat="1" ht="15" customHeight="1" x14ac:dyDescent="0.25">
      <c r="A18" s="20" t="s">
        <v>43</v>
      </c>
      <c r="B18" s="23" t="s">
        <v>44</v>
      </c>
      <c r="C18" s="12">
        <v>490783</v>
      </c>
      <c r="D18" s="12">
        <v>491793</v>
      </c>
      <c r="E18" s="12" t="s">
        <v>15</v>
      </c>
      <c r="F18" s="14" t="s">
        <v>44</v>
      </c>
      <c r="G18" s="12" t="s">
        <v>12</v>
      </c>
      <c r="H18" s="15">
        <f t="shared" si="0"/>
        <v>1011</v>
      </c>
      <c r="I18" s="12" t="s">
        <v>42</v>
      </c>
      <c r="J18" s="12"/>
      <c r="K18" s="12"/>
      <c r="M18" s="1"/>
      <c r="N18" s="1"/>
      <c r="O18" s="1"/>
      <c r="P18" s="1"/>
    </row>
    <row r="19" spans="1:16" s="15" customFormat="1" x14ac:dyDescent="0.25">
      <c r="A19" s="20" t="s">
        <v>45</v>
      </c>
      <c r="B19" s="38" t="s">
        <v>348</v>
      </c>
      <c r="C19" s="15">
        <v>571649</v>
      </c>
      <c r="D19" s="15">
        <v>571709</v>
      </c>
      <c r="E19" s="12" t="s">
        <v>11</v>
      </c>
      <c r="F19" s="28"/>
      <c r="G19" s="12" t="s">
        <v>12</v>
      </c>
      <c r="H19" s="15">
        <f t="shared" si="0"/>
        <v>61</v>
      </c>
      <c r="I19" s="12" t="s">
        <v>23</v>
      </c>
      <c r="K19" s="12"/>
      <c r="M19" s="1"/>
      <c r="N19" s="1"/>
      <c r="O19" s="1"/>
      <c r="P19" s="1"/>
    </row>
    <row r="20" spans="1:16" s="15" customFormat="1" x14ac:dyDescent="0.25">
      <c r="A20" s="20" t="s">
        <v>46</v>
      </c>
      <c r="B20" s="37" t="s">
        <v>47</v>
      </c>
      <c r="C20" s="15">
        <v>571710</v>
      </c>
      <c r="D20" s="15">
        <v>573065</v>
      </c>
      <c r="E20" s="3" t="s">
        <v>15</v>
      </c>
      <c r="F20" s="6" t="s">
        <v>47</v>
      </c>
      <c r="G20" s="12" t="s">
        <v>12</v>
      </c>
      <c r="H20" s="15">
        <f t="shared" si="0"/>
        <v>1356</v>
      </c>
      <c r="I20" s="12" t="s">
        <v>23</v>
      </c>
      <c r="K20" s="12"/>
      <c r="M20" s="1"/>
      <c r="N20" s="1"/>
      <c r="O20" s="1"/>
      <c r="P20" s="1"/>
    </row>
    <row r="21" spans="1:16" s="15" customFormat="1" x14ac:dyDescent="0.25">
      <c r="A21" s="20" t="s">
        <v>48</v>
      </c>
      <c r="B21" s="39" t="s">
        <v>349</v>
      </c>
      <c r="C21" s="12">
        <v>575301</v>
      </c>
      <c r="D21" s="12">
        <v>575347</v>
      </c>
      <c r="E21" s="12" t="s">
        <v>11</v>
      </c>
      <c r="F21" s="14"/>
      <c r="G21" s="12" t="s">
        <v>12</v>
      </c>
      <c r="H21" s="15">
        <f t="shared" si="0"/>
        <v>47</v>
      </c>
      <c r="I21" s="12" t="s">
        <v>49</v>
      </c>
      <c r="J21" s="12"/>
      <c r="K21" s="12"/>
      <c r="M21" s="1"/>
      <c r="N21" s="1"/>
      <c r="O21" s="1"/>
      <c r="P21" s="1"/>
    </row>
    <row r="22" spans="1:16" s="15" customFormat="1" x14ac:dyDescent="0.25">
      <c r="A22" s="20" t="s">
        <v>50</v>
      </c>
      <c r="B22" s="23" t="s">
        <v>51</v>
      </c>
      <c r="C22" s="12">
        <v>575348</v>
      </c>
      <c r="D22" s="12">
        <v>576790</v>
      </c>
      <c r="E22" s="12" t="s">
        <v>15</v>
      </c>
      <c r="F22" s="14" t="s">
        <v>51</v>
      </c>
      <c r="G22" s="12" t="s">
        <v>12</v>
      </c>
      <c r="H22" s="15">
        <f t="shared" si="0"/>
        <v>1443</v>
      </c>
      <c r="I22" s="12" t="s">
        <v>49</v>
      </c>
      <c r="J22" s="12"/>
      <c r="K22" s="12"/>
      <c r="M22" s="1"/>
      <c r="N22" s="1"/>
      <c r="O22" s="1"/>
      <c r="P22" s="1"/>
    </row>
    <row r="23" spans="1:16" s="15" customFormat="1" x14ac:dyDescent="0.25">
      <c r="A23" s="20" t="s">
        <v>52</v>
      </c>
      <c r="B23" s="23" t="s">
        <v>52</v>
      </c>
      <c r="C23" s="12">
        <v>656010</v>
      </c>
      <c r="D23" s="12">
        <v>657470</v>
      </c>
      <c r="E23" s="14" t="s">
        <v>15</v>
      </c>
      <c r="F23" s="28" t="s">
        <v>52</v>
      </c>
      <c r="G23" s="14" t="s">
        <v>22</v>
      </c>
      <c r="H23" s="15">
        <f t="shared" si="0"/>
        <v>1461</v>
      </c>
      <c r="I23" s="12" t="s">
        <v>53</v>
      </c>
      <c r="J23" s="12"/>
      <c r="K23" s="12" t="s">
        <v>54</v>
      </c>
      <c r="M23" s="1"/>
      <c r="N23" s="1"/>
      <c r="O23" s="1"/>
      <c r="P23" s="1"/>
    </row>
    <row r="24" spans="1:16" s="15" customFormat="1" x14ac:dyDescent="0.25">
      <c r="A24" s="20" t="s">
        <v>55</v>
      </c>
      <c r="B24" s="39" t="s">
        <v>55</v>
      </c>
      <c r="C24" s="12">
        <v>657471</v>
      </c>
      <c r="D24" s="12">
        <v>657547</v>
      </c>
      <c r="E24" s="14" t="s">
        <v>11</v>
      </c>
      <c r="F24" s="14"/>
      <c r="G24" s="14" t="s">
        <v>22</v>
      </c>
      <c r="H24" s="15">
        <f t="shared" si="0"/>
        <v>77</v>
      </c>
      <c r="I24" s="12" t="s">
        <v>53</v>
      </c>
      <c r="J24" s="12"/>
      <c r="K24" s="12"/>
      <c r="M24" s="1"/>
      <c r="N24" s="1"/>
      <c r="O24" s="1"/>
      <c r="P24" s="1"/>
    </row>
    <row r="25" spans="1:16" s="15" customFormat="1" x14ac:dyDescent="0.25">
      <c r="A25" s="20" t="s">
        <v>56</v>
      </c>
      <c r="B25" s="20" t="s">
        <v>350</v>
      </c>
      <c r="C25" s="12">
        <v>731880</v>
      </c>
      <c r="D25" s="12">
        <v>731929</v>
      </c>
      <c r="E25" s="12" t="s">
        <v>11</v>
      </c>
      <c r="F25" s="12"/>
      <c r="G25" s="12" t="s">
        <v>12</v>
      </c>
      <c r="H25" s="15">
        <f t="shared" si="0"/>
        <v>50</v>
      </c>
      <c r="I25" s="12" t="s">
        <v>57</v>
      </c>
      <c r="J25" s="12"/>
      <c r="K25" s="12"/>
      <c r="M25" s="1"/>
      <c r="N25" s="1"/>
      <c r="O25" s="1"/>
      <c r="P25" s="1"/>
    </row>
    <row r="26" spans="1:16" s="15" customFormat="1" x14ac:dyDescent="0.25">
      <c r="A26" s="22" t="s">
        <v>58</v>
      </c>
      <c r="B26" s="18" t="s">
        <v>59</v>
      </c>
      <c r="C26" s="12">
        <v>731930</v>
      </c>
      <c r="D26" s="30">
        <v>732406</v>
      </c>
      <c r="E26" s="12" t="s">
        <v>15</v>
      </c>
      <c r="F26" s="8" t="s">
        <v>59</v>
      </c>
      <c r="G26" s="12" t="s">
        <v>12</v>
      </c>
      <c r="H26" s="15">
        <f t="shared" si="0"/>
        <v>477</v>
      </c>
      <c r="I26" s="12" t="s">
        <v>57</v>
      </c>
      <c r="J26" s="12"/>
      <c r="K26" s="12"/>
      <c r="M26" s="1"/>
      <c r="N26" s="1"/>
      <c r="O26" s="1"/>
      <c r="P26" s="1"/>
    </row>
    <row r="27" spans="1:16" s="15" customFormat="1" x14ac:dyDescent="0.25">
      <c r="A27" s="22" t="s">
        <v>60</v>
      </c>
      <c r="B27" s="18" t="s">
        <v>61</v>
      </c>
      <c r="C27" s="30">
        <v>732393</v>
      </c>
      <c r="D27" s="15">
        <v>732821</v>
      </c>
      <c r="E27" s="12" t="s">
        <v>15</v>
      </c>
      <c r="F27" s="8" t="s">
        <v>61</v>
      </c>
      <c r="G27" s="12" t="s">
        <v>12</v>
      </c>
      <c r="H27" s="15">
        <f t="shared" si="0"/>
        <v>429</v>
      </c>
      <c r="I27" s="12" t="s">
        <v>57</v>
      </c>
      <c r="J27" s="12"/>
      <c r="K27" s="12"/>
      <c r="M27" s="1"/>
      <c r="N27" s="1"/>
      <c r="O27" s="1"/>
      <c r="P27" s="1"/>
    </row>
    <row r="28" spans="1:16" s="15" customFormat="1" x14ac:dyDescent="0.25">
      <c r="A28" s="22" t="s">
        <v>62</v>
      </c>
      <c r="B28" s="18" t="s">
        <v>63</v>
      </c>
      <c r="C28" s="15">
        <v>732825</v>
      </c>
      <c r="D28" s="12">
        <v>733325</v>
      </c>
      <c r="E28" s="12" t="s">
        <v>15</v>
      </c>
      <c r="F28" s="8" t="s">
        <v>63</v>
      </c>
      <c r="G28" s="12" t="s">
        <v>12</v>
      </c>
      <c r="H28" s="15">
        <f t="shared" si="0"/>
        <v>501</v>
      </c>
      <c r="I28" s="12" t="s">
        <v>57</v>
      </c>
      <c r="J28" s="12"/>
      <c r="K28" s="12"/>
      <c r="M28" s="1"/>
      <c r="N28" s="1"/>
      <c r="O28" s="1"/>
      <c r="P28" s="1"/>
    </row>
    <row r="29" spans="1:16" s="15" customFormat="1" x14ac:dyDescent="0.25">
      <c r="A29" s="22" t="s">
        <v>64</v>
      </c>
      <c r="B29" s="18" t="s">
        <v>65</v>
      </c>
      <c r="C29" s="12">
        <v>736298</v>
      </c>
      <c r="D29" s="12">
        <v>737203</v>
      </c>
      <c r="E29" s="12" t="s">
        <v>15</v>
      </c>
      <c r="F29" s="8" t="s">
        <v>65</v>
      </c>
      <c r="G29" s="14" t="s">
        <v>22</v>
      </c>
      <c r="H29" s="15">
        <f t="shared" si="0"/>
        <v>906</v>
      </c>
      <c r="I29" s="12" t="s">
        <v>57</v>
      </c>
      <c r="J29" s="12"/>
      <c r="K29" s="12"/>
      <c r="M29" s="1"/>
      <c r="N29" s="1"/>
      <c r="O29" s="1"/>
      <c r="P29" s="1"/>
    </row>
    <row r="30" spans="1:16" s="15" customFormat="1" x14ac:dyDescent="0.25">
      <c r="A30" s="20" t="s">
        <v>66</v>
      </c>
      <c r="B30" s="20" t="s">
        <v>351</v>
      </c>
      <c r="C30" s="12">
        <v>737204</v>
      </c>
      <c r="D30" s="12">
        <v>737267</v>
      </c>
      <c r="E30" s="12" t="s">
        <v>11</v>
      </c>
      <c r="F30" s="8"/>
      <c r="G30" s="14" t="s">
        <v>22</v>
      </c>
      <c r="H30" s="15">
        <f t="shared" si="0"/>
        <v>64</v>
      </c>
      <c r="I30" s="12" t="s">
        <v>57</v>
      </c>
      <c r="J30" s="12"/>
      <c r="K30" s="12"/>
      <c r="M30" s="1"/>
      <c r="N30" s="1"/>
      <c r="O30" s="1"/>
      <c r="P30" s="1"/>
    </row>
    <row r="31" spans="1:16" s="15" customFormat="1" x14ac:dyDescent="0.25">
      <c r="A31" s="20" t="s">
        <v>67</v>
      </c>
      <c r="B31" s="18" t="s">
        <v>68</v>
      </c>
      <c r="C31" s="12">
        <v>737268</v>
      </c>
      <c r="D31" s="12">
        <v>738149</v>
      </c>
      <c r="E31" s="12" t="s">
        <v>15</v>
      </c>
      <c r="F31" s="8" t="s">
        <v>68</v>
      </c>
      <c r="G31" s="14" t="s">
        <v>22</v>
      </c>
      <c r="H31" s="15">
        <f t="shared" si="0"/>
        <v>882</v>
      </c>
      <c r="I31" s="12" t="s">
        <v>49</v>
      </c>
      <c r="J31" s="12"/>
      <c r="K31" s="12"/>
      <c r="M31" s="1"/>
      <c r="N31" s="1"/>
      <c r="O31" s="1"/>
      <c r="P31" s="1"/>
    </row>
    <row r="32" spans="1:16" s="15" customFormat="1" x14ac:dyDescent="0.25">
      <c r="A32" s="20" t="s">
        <v>69</v>
      </c>
      <c r="B32" s="39" t="s">
        <v>352</v>
      </c>
      <c r="C32" s="12">
        <v>738150</v>
      </c>
      <c r="D32" s="12">
        <v>738296</v>
      </c>
      <c r="E32" s="12" t="s">
        <v>11</v>
      </c>
      <c r="F32" s="14"/>
      <c r="G32" s="14" t="s">
        <v>22</v>
      </c>
      <c r="H32" s="15">
        <f t="shared" si="0"/>
        <v>147</v>
      </c>
      <c r="I32" s="12" t="s">
        <v>49</v>
      </c>
      <c r="J32" s="12"/>
      <c r="K32" s="12"/>
      <c r="M32" s="1"/>
      <c r="N32" s="1"/>
      <c r="O32" s="1"/>
      <c r="P32" s="1"/>
    </row>
    <row r="33" spans="1:16" s="15" customFormat="1" x14ac:dyDescent="0.25">
      <c r="A33" s="20" t="s">
        <v>70</v>
      </c>
      <c r="B33" s="18" t="s">
        <v>71</v>
      </c>
      <c r="C33" s="12">
        <v>738297</v>
      </c>
      <c r="D33" s="12">
        <v>739160</v>
      </c>
      <c r="E33" s="12" t="s">
        <v>15</v>
      </c>
      <c r="F33" s="8" t="s">
        <v>71</v>
      </c>
      <c r="G33" s="14" t="s">
        <v>22</v>
      </c>
      <c r="H33" s="15">
        <f t="shared" si="0"/>
        <v>864</v>
      </c>
      <c r="I33" s="12" t="s">
        <v>57</v>
      </c>
      <c r="J33" s="12"/>
      <c r="K33" s="12"/>
      <c r="M33" s="1"/>
      <c r="N33" s="1"/>
      <c r="O33" s="1"/>
      <c r="P33" s="1"/>
    </row>
    <row r="34" spans="1:16" s="15" customFormat="1" x14ac:dyDescent="0.25">
      <c r="A34" s="20" t="s">
        <v>72</v>
      </c>
      <c r="B34" s="20" t="s">
        <v>353</v>
      </c>
      <c r="C34" s="12">
        <v>739161</v>
      </c>
      <c r="D34" s="12">
        <v>739326</v>
      </c>
      <c r="E34" s="12" t="s">
        <v>11</v>
      </c>
      <c r="F34" s="12"/>
      <c r="G34" s="14" t="s">
        <v>22</v>
      </c>
      <c r="H34" s="15">
        <f t="shared" ref="H34:H65" si="1">D34-C34+1</f>
        <v>166</v>
      </c>
      <c r="I34" s="12" t="s">
        <v>57</v>
      </c>
      <c r="J34" s="12"/>
      <c r="K34" s="12"/>
      <c r="M34" s="1"/>
      <c r="N34" s="1"/>
      <c r="O34" s="1"/>
      <c r="P34" s="1"/>
    </row>
    <row r="35" spans="1:16" s="15" customFormat="1" x14ac:dyDescent="0.25">
      <c r="A35" s="22" t="s">
        <v>73</v>
      </c>
      <c r="B35" s="23" t="s">
        <v>354</v>
      </c>
      <c r="C35" s="12">
        <v>759310</v>
      </c>
      <c r="D35" s="12">
        <v>759806</v>
      </c>
      <c r="E35" s="14" t="s">
        <v>11</v>
      </c>
      <c r="F35" s="14"/>
      <c r="G35" s="12" t="s">
        <v>12</v>
      </c>
      <c r="H35" s="15">
        <f t="shared" si="1"/>
        <v>497</v>
      </c>
      <c r="I35" s="12" t="s">
        <v>74</v>
      </c>
      <c r="J35" s="12"/>
      <c r="K35" s="12"/>
      <c r="M35" s="1"/>
      <c r="N35" s="1"/>
      <c r="O35" s="1"/>
      <c r="P35" s="1"/>
    </row>
    <row r="36" spans="1:16" s="15" customFormat="1" x14ac:dyDescent="0.25">
      <c r="A36" s="20" t="s">
        <v>75</v>
      </c>
      <c r="B36" s="18" t="s">
        <v>76</v>
      </c>
      <c r="C36" s="12">
        <v>759807</v>
      </c>
      <c r="D36" s="12">
        <v>763325</v>
      </c>
      <c r="E36" s="12" t="s">
        <v>15</v>
      </c>
      <c r="F36" s="5" t="s">
        <v>76</v>
      </c>
      <c r="G36" s="12" t="s">
        <v>12</v>
      </c>
      <c r="H36" s="15">
        <f t="shared" si="1"/>
        <v>3519</v>
      </c>
      <c r="I36" s="12" t="s">
        <v>74</v>
      </c>
      <c r="J36" s="12"/>
      <c r="K36" s="12"/>
      <c r="M36" s="1"/>
      <c r="N36" s="1"/>
      <c r="O36" s="1"/>
      <c r="P36" s="1"/>
    </row>
    <row r="37" spans="1:16" s="15" customFormat="1" x14ac:dyDescent="0.25">
      <c r="A37" s="22" t="s">
        <v>77</v>
      </c>
      <c r="B37" s="23" t="s">
        <v>355</v>
      </c>
      <c r="C37" s="12">
        <v>763326</v>
      </c>
      <c r="D37" s="12">
        <v>763369</v>
      </c>
      <c r="E37" s="14" t="s">
        <v>11</v>
      </c>
      <c r="F37" s="8"/>
      <c r="G37" s="12" t="s">
        <v>12</v>
      </c>
      <c r="H37" s="15">
        <f t="shared" si="1"/>
        <v>44</v>
      </c>
      <c r="I37" s="12" t="s">
        <v>78</v>
      </c>
      <c r="J37" s="12"/>
      <c r="K37" s="12"/>
      <c r="M37" s="1"/>
      <c r="N37" s="1"/>
      <c r="O37" s="1"/>
      <c r="P37" s="1"/>
    </row>
    <row r="38" spans="1:16" s="15" customFormat="1" x14ac:dyDescent="0.25">
      <c r="A38" s="20" t="s">
        <v>79</v>
      </c>
      <c r="B38" s="23" t="s">
        <v>80</v>
      </c>
      <c r="C38" s="12">
        <v>763370</v>
      </c>
      <c r="D38" s="12">
        <v>767320</v>
      </c>
      <c r="E38" s="12" t="s">
        <v>15</v>
      </c>
      <c r="F38" s="14" t="s">
        <v>80</v>
      </c>
      <c r="G38" s="12" t="s">
        <v>12</v>
      </c>
      <c r="H38" s="15">
        <f t="shared" si="1"/>
        <v>3951</v>
      </c>
      <c r="I38" s="12" t="s">
        <v>78</v>
      </c>
      <c r="J38" s="12"/>
      <c r="K38" s="12"/>
      <c r="M38" s="1"/>
      <c r="N38" s="1"/>
      <c r="O38" s="1"/>
      <c r="P38" s="1"/>
    </row>
    <row r="39" spans="1:16" s="15" customFormat="1" x14ac:dyDescent="0.25">
      <c r="A39" s="22" t="s">
        <v>81</v>
      </c>
      <c r="B39" s="22" t="s">
        <v>82</v>
      </c>
      <c r="C39" s="12">
        <v>775586</v>
      </c>
      <c r="D39" s="30">
        <v>778480</v>
      </c>
      <c r="E39" s="12" t="s">
        <v>15</v>
      </c>
      <c r="F39" s="12" t="s">
        <v>82</v>
      </c>
      <c r="G39" s="14" t="s">
        <v>22</v>
      </c>
      <c r="H39" s="15">
        <f t="shared" si="1"/>
        <v>2895</v>
      </c>
      <c r="I39" s="12" t="s">
        <v>83</v>
      </c>
      <c r="J39" s="12"/>
      <c r="K39" s="12"/>
      <c r="M39" s="1"/>
      <c r="N39" s="1"/>
      <c r="O39" s="1"/>
      <c r="P39" s="1"/>
    </row>
    <row r="40" spans="1:16" s="15" customFormat="1" x14ac:dyDescent="0.25">
      <c r="A40" s="22" t="s">
        <v>84</v>
      </c>
      <c r="B40" s="22" t="s">
        <v>85</v>
      </c>
      <c r="C40" s="29">
        <v>778477</v>
      </c>
      <c r="D40" s="12">
        <v>778905</v>
      </c>
      <c r="E40" s="12" t="s">
        <v>15</v>
      </c>
      <c r="F40" s="12" t="s">
        <v>85</v>
      </c>
      <c r="G40" s="14" t="s">
        <v>22</v>
      </c>
      <c r="H40" s="15">
        <f t="shared" si="1"/>
        <v>429</v>
      </c>
      <c r="I40" s="12" t="s">
        <v>83</v>
      </c>
      <c r="J40" s="12"/>
      <c r="K40" s="12"/>
      <c r="M40" s="1"/>
      <c r="N40" s="1"/>
      <c r="O40" s="1"/>
      <c r="P40" s="1"/>
    </row>
    <row r="41" spans="1:16" s="15" customFormat="1" x14ac:dyDescent="0.25">
      <c r="A41" s="22" t="s">
        <v>86</v>
      </c>
      <c r="B41" s="22" t="s">
        <v>356</v>
      </c>
      <c r="C41" s="12">
        <v>778906</v>
      </c>
      <c r="D41" s="12">
        <v>778989</v>
      </c>
      <c r="E41" s="12" t="s">
        <v>11</v>
      </c>
      <c r="F41" s="12"/>
      <c r="G41" s="14" t="s">
        <v>12</v>
      </c>
      <c r="H41" s="15">
        <f t="shared" si="1"/>
        <v>84</v>
      </c>
      <c r="I41" s="12" t="s">
        <v>83</v>
      </c>
      <c r="J41" s="12"/>
      <c r="K41" s="12" t="s">
        <v>87</v>
      </c>
      <c r="M41" s="1"/>
      <c r="N41" s="1"/>
      <c r="O41" s="1"/>
      <c r="P41" s="1"/>
    </row>
    <row r="42" spans="1:16" s="15" customFormat="1" x14ac:dyDescent="0.25">
      <c r="A42" s="22" t="s">
        <v>88</v>
      </c>
      <c r="B42" s="22" t="s">
        <v>89</v>
      </c>
      <c r="C42" s="12">
        <v>778990</v>
      </c>
      <c r="D42" s="12">
        <v>779487</v>
      </c>
      <c r="E42" s="12" t="s">
        <v>15</v>
      </c>
      <c r="F42" s="12" t="s">
        <v>89</v>
      </c>
      <c r="G42" s="12" t="s">
        <v>12</v>
      </c>
      <c r="H42" s="15">
        <f t="shared" si="1"/>
        <v>498</v>
      </c>
      <c r="I42" s="12" t="s">
        <v>83</v>
      </c>
      <c r="J42" s="12"/>
      <c r="K42" s="12"/>
      <c r="M42" s="1"/>
      <c r="N42" s="1"/>
      <c r="O42" s="1"/>
      <c r="P42" s="1"/>
    </row>
    <row r="43" spans="1:16" s="15" customFormat="1" x14ac:dyDescent="0.25">
      <c r="A43" s="22" t="s">
        <v>90</v>
      </c>
      <c r="B43" s="23" t="s">
        <v>357</v>
      </c>
      <c r="C43" s="12">
        <v>781312</v>
      </c>
      <c r="D43" s="12">
        <v>781559</v>
      </c>
      <c r="E43" s="12" t="s">
        <v>11</v>
      </c>
      <c r="F43" s="14"/>
      <c r="G43" s="12" t="s">
        <v>12</v>
      </c>
      <c r="H43" s="15">
        <f t="shared" si="1"/>
        <v>248</v>
      </c>
      <c r="I43" s="12" t="s">
        <v>91</v>
      </c>
      <c r="J43" s="12"/>
      <c r="K43" s="12"/>
      <c r="M43" s="1"/>
      <c r="N43" s="1"/>
      <c r="O43" s="1"/>
      <c r="P43" s="1"/>
    </row>
    <row r="44" spans="1:16" s="15" customFormat="1" x14ac:dyDescent="0.25">
      <c r="A44" s="20" t="s">
        <v>92</v>
      </c>
      <c r="B44" s="23" t="s">
        <v>93</v>
      </c>
      <c r="C44" s="12">
        <v>781560</v>
      </c>
      <c r="D44" s="12">
        <v>781934</v>
      </c>
      <c r="E44" s="14" t="s">
        <v>15</v>
      </c>
      <c r="F44" s="14" t="s">
        <v>93</v>
      </c>
      <c r="G44" s="12" t="s">
        <v>12</v>
      </c>
      <c r="H44" s="15">
        <f t="shared" si="1"/>
        <v>375</v>
      </c>
      <c r="I44" s="12" t="s">
        <v>91</v>
      </c>
      <c r="J44" s="12"/>
      <c r="K44" s="12"/>
      <c r="M44" s="1"/>
      <c r="N44" s="1"/>
      <c r="O44" s="1"/>
      <c r="P44" s="1"/>
    </row>
    <row r="45" spans="1:16" s="15" customFormat="1" x14ac:dyDescent="0.25">
      <c r="A45" s="22" t="s">
        <v>94</v>
      </c>
      <c r="B45" s="22" t="s">
        <v>358</v>
      </c>
      <c r="C45" s="12">
        <v>800793</v>
      </c>
      <c r="D45" s="12">
        <v>800808</v>
      </c>
      <c r="E45" s="12" t="s">
        <v>11</v>
      </c>
      <c r="F45" s="14"/>
      <c r="G45" s="12" t="s">
        <v>12</v>
      </c>
      <c r="H45" s="15">
        <f t="shared" si="1"/>
        <v>16</v>
      </c>
      <c r="I45" s="12" t="s">
        <v>95</v>
      </c>
      <c r="J45" s="12"/>
      <c r="K45" s="12"/>
      <c r="M45" s="1"/>
      <c r="N45" s="1"/>
      <c r="O45" s="1"/>
      <c r="P45" s="1"/>
    </row>
    <row r="46" spans="1:16" s="15" customFormat="1" x14ac:dyDescent="0.25">
      <c r="A46" s="20" t="s">
        <v>96</v>
      </c>
      <c r="B46" s="23" t="s">
        <v>97</v>
      </c>
      <c r="C46" s="12">
        <v>800809</v>
      </c>
      <c r="D46" s="12">
        <v>801462</v>
      </c>
      <c r="E46" s="14" t="s">
        <v>15</v>
      </c>
      <c r="F46" s="14" t="s">
        <v>97</v>
      </c>
      <c r="G46" s="12" t="s">
        <v>12</v>
      </c>
      <c r="H46" s="15">
        <f t="shared" si="1"/>
        <v>654</v>
      </c>
      <c r="I46" s="12" t="s">
        <v>95</v>
      </c>
      <c r="J46" s="12"/>
      <c r="K46" s="12"/>
      <c r="M46" s="1"/>
      <c r="N46" s="1"/>
      <c r="O46" s="1"/>
      <c r="P46" s="1"/>
    </row>
    <row r="47" spans="1:16" s="15" customFormat="1" x14ac:dyDescent="0.25">
      <c r="A47" s="22" t="s">
        <v>98</v>
      </c>
      <c r="B47" s="23" t="s">
        <v>359</v>
      </c>
      <c r="C47" s="12">
        <v>1127884</v>
      </c>
      <c r="D47" s="12">
        <v>1128090</v>
      </c>
      <c r="E47" s="12" t="s">
        <v>11</v>
      </c>
      <c r="F47" s="8"/>
      <c r="G47" s="12" t="s">
        <v>12</v>
      </c>
      <c r="H47" s="15">
        <f t="shared" si="1"/>
        <v>207</v>
      </c>
      <c r="I47" s="12" t="s">
        <v>99</v>
      </c>
      <c r="J47" s="12"/>
      <c r="K47" s="12"/>
      <c r="M47" s="1"/>
      <c r="N47" s="1"/>
      <c r="O47" s="1"/>
      <c r="P47" s="1"/>
    </row>
    <row r="48" spans="1:16" s="15" customFormat="1" x14ac:dyDescent="0.25">
      <c r="A48" s="22" t="s">
        <v>100</v>
      </c>
      <c r="B48" s="22" t="s">
        <v>101</v>
      </c>
      <c r="C48" s="12">
        <v>1128091</v>
      </c>
      <c r="D48" s="29">
        <v>1129179</v>
      </c>
      <c r="E48" s="14" t="s">
        <v>15</v>
      </c>
      <c r="F48" s="14" t="s">
        <v>101</v>
      </c>
      <c r="G48" s="12" t="s">
        <v>12</v>
      </c>
      <c r="H48" s="15">
        <f t="shared" si="1"/>
        <v>1089</v>
      </c>
      <c r="I48" s="12" t="s">
        <v>99</v>
      </c>
      <c r="J48" s="12"/>
      <c r="K48" s="12"/>
      <c r="M48" s="1"/>
      <c r="N48" s="1"/>
      <c r="O48" s="1"/>
      <c r="P48" s="1"/>
    </row>
    <row r="49" spans="1:12" x14ac:dyDescent="0.25">
      <c r="A49" s="22" t="s">
        <v>102</v>
      </c>
      <c r="B49" s="22" t="s">
        <v>103</v>
      </c>
      <c r="C49" s="30">
        <v>1129152</v>
      </c>
      <c r="D49" s="12">
        <v>1130105</v>
      </c>
      <c r="E49" s="12" t="s">
        <v>15</v>
      </c>
      <c r="F49" s="12" t="s">
        <v>103</v>
      </c>
      <c r="G49" s="12" t="s">
        <v>12</v>
      </c>
      <c r="H49" s="15">
        <f t="shared" si="1"/>
        <v>954</v>
      </c>
      <c r="I49" s="12" t="s">
        <v>99</v>
      </c>
    </row>
    <row r="50" spans="1:12" x14ac:dyDescent="0.25">
      <c r="A50" s="22" t="s">
        <v>104</v>
      </c>
      <c r="B50" s="24" t="s">
        <v>360</v>
      </c>
      <c r="C50" s="12">
        <v>1300125</v>
      </c>
      <c r="D50" s="12">
        <v>1300303</v>
      </c>
      <c r="E50" s="12" t="s">
        <v>11</v>
      </c>
      <c r="F50" s="28"/>
      <c r="G50" s="12" t="s">
        <v>12</v>
      </c>
      <c r="H50" s="15">
        <f t="shared" si="1"/>
        <v>179</v>
      </c>
      <c r="I50" s="12" t="s">
        <v>39</v>
      </c>
    </row>
    <row r="51" spans="1:12" x14ac:dyDescent="0.25">
      <c r="A51" s="20" t="s">
        <v>105</v>
      </c>
      <c r="B51" s="18" t="s">
        <v>106</v>
      </c>
      <c r="C51" s="12">
        <v>1300304</v>
      </c>
      <c r="D51" s="12">
        <v>1301215</v>
      </c>
      <c r="E51" s="12" t="s">
        <v>15</v>
      </c>
      <c r="F51" s="8" t="s">
        <v>106</v>
      </c>
      <c r="G51" s="12" t="s">
        <v>12</v>
      </c>
      <c r="H51" s="15">
        <f t="shared" si="1"/>
        <v>912</v>
      </c>
      <c r="I51" s="12" t="s">
        <v>39</v>
      </c>
    </row>
    <row r="52" spans="1:12" x14ac:dyDescent="0.25">
      <c r="A52" s="22" t="s">
        <v>107</v>
      </c>
      <c r="B52" s="22" t="s">
        <v>361</v>
      </c>
      <c r="C52" s="12">
        <v>1302682</v>
      </c>
      <c r="D52" s="12">
        <v>1302930</v>
      </c>
      <c r="E52" s="12" t="s">
        <v>11</v>
      </c>
      <c r="F52" s="14"/>
      <c r="G52" s="12" t="s">
        <v>12</v>
      </c>
      <c r="H52" s="15">
        <f t="shared" si="1"/>
        <v>249</v>
      </c>
      <c r="I52" s="12" t="s">
        <v>42</v>
      </c>
    </row>
    <row r="53" spans="1:12" x14ac:dyDescent="0.25">
      <c r="A53" s="20" t="s">
        <v>108</v>
      </c>
      <c r="B53" s="23" t="s">
        <v>109</v>
      </c>
      <c r="C53" s="12">
        <v>1302931</v>
      </c>
      <c r="D53" s="12">
        <v>1305501</v>
      </c>
      <c r="E53" s="12" t="s">
        <v>15</v>
      </c>
      <c r="F53" s="14" t="s">
        <v>109</v>
      </c>
      <c r="G53" s="12" t="s">
        <v>12</v>
      </c>
      <c r="H53" s="15">
        <f t="shared" si="1"/>
        <v>2571</v>
      </c>
      <c r="I53" s="12" t="s">
        <v>42</v>
      </c>
    </row>
    <row r="54" spans="1:12" x14ac:dyDescent="0.25">
      <c r="A54" s="22" t="s">
        <v>110</v>
      </c>
      <c r="B54" s="22" t="s">
        <v>362</v>
      </c>
      <c r="C54" s="12">
        <v>1332011</v>
      </c>
      <c r="D54" s="12">
        <v>1332091</v>
      </c>
      <c r="E54" s="12" t="s">
        <v>11</v>
      </c>
      <c r="G54" s="12" t="s">
        <v>12</v>
      </c>
      <c r="H54" s="15">
        <f t="shared" si="1"/>
        <v>81</v>
      </c>
      <c r="I54" s="12" t="s">
        <v>39</v>
      </c>
    </row>
    <row r="55" spans="1:12" x14ac:dyDescent="0.25">
      <c r="A55" s="20" t="s">
        <v>111</v>
      </c>
      <c r="B55" s="18" t="s">
        <v>112</v>
      </c>
      <c r="C55" s="12">
        <v>1332092</v>
      </c>
      <c r="D55" s="12">
        <v>1332964</v>
      </c>
      <c r="E55" s="12" t="s">
        <v>15</v>
      </c>
      <c r="F55" s="8" t="s">
        <v>112</v>
      </c>
      <c r="G55" s="12" t="s">
        <v>12</v>
      </c>
      <c r="H55" s="15">
        <f t="shared" si="1"/>
        <v>873</v>
      </c>
      <c r="I55" s="12" t="s">
        <v>39</v>
      </c>
    </row>
    <row r="56" spans="1:12" x14ac:dyDescent="0.25">
      <c r="A56" s="22" t="s">
        <v>113</v>
      </c>
      <c r="B56" s="22" t="s">
        <v>363</v>
      </c>
      <c r="C56" s="12">
        <v>1351126</v>
      </c>
      <c r="D56" s="12">
        <v>1351190</v>
      </c>
      <c r="E56" s="12" t="s">
        <v>11</v>
      </c>
      <c r="G56" s="12" t="s">
        <v>12</v>
      </c>
      <c r="H56" s="15">
        <f t="shared" si="1"/>
        <v>65</v>
      </c>
      <c r="I56" s="12" t="s">
        <v>114</v>
      </c>
    </row>
    <row r="57" spans="1:12" x14ac:dyDescent="0.25">
      <c r="A57" s="20" t="s">
        <v>115</v>
      </c>
      <c r="B57" s="18" t="s">
        <v>116</v>
      </c>
      <c r="C57" s="12">
        <v>1351191</v>
      </c>
      <c r="D57" s="12">
        <v>1352147</v>
      </c>
      <c r="E57" s="12" t="s">
        <v>15</v>
      </c>
      <c r="F57" s="8" t="s">
        <v>116</v>
      </c>
      <c r="G57" s="12" t="s">
        <v>12</v>
      </c>
      <c r="H57" s="15">
        <f t="shared" si="1"/>
        <v>957</v>
      </c>
      <c r="I57" s="12" t="s">
        <v>114</v>
      </c>
    </row>
    <row r="58" spans="1:12" x14ac:dyDescent="0.25">
      <c r="A58" s="22" t="s">
        <v>117</v>
      </c>
      <c r="B58" s="23" t="s">
        <v>118</v>
      </c>
      <c r="C58" s="12">
        <v>1406081</v>
      </c>
      <c r="D58" s="12">
        <v>1407340</v>
      </c>
      <c r="E58" s="14" t="s">
        <v>15</v>
      </c>
      <c r="F58" s="14" t="s">
        <v>118</v>
      </c>
      <c r="G58" s="14" t="s">
        <v>22</v>
      </c>
      <c r="H58" s="15">
        <f t="shared" si="1"/>
        <v>1260</v>
      </c>
      <c r="I58" s="12" t="s">
        <v>119</v>
      </c>
    </row>
    <row r="59" spans="1:12" x14ac:dyDescent="0.25">
      <c r="A59" s="22" t="s">
        <v>120</v>
      </c>
      <c r="B59" s="22" t="s">
        <v>364</v>
      </c>
      <c r="C59" s="12">
        <v>1407341</v>
      </c>
      <c r="D59" s="12">
        <v>1408238</v>
      </c>
      <c r="E59" s="12" t="s">
        <v>15</v>
      </c>
      <c r="F59" s="8" t="s">
        <v>121</v>
      </c>
      <c r="G59" s="14" t="s">
        <v>22</v>
      </c>
      <c r="H59" s="15">
        <f t="shared" si="1"/>
        <v>898</v>
      </c>
      <c r="I59" s="12" t="s">
        <v>119</v>
      </c>
      <c r="K59" s="12" t="s">
        <v>122</v>
      </c>
    </row>
    <row r="60" spans="1:12" x14ac:dyDescent="0.25">
      <c r="A60" s="22" t="s">
        <v>123</v>
      </c>
      <c r="B60" s="22" t="s">
        <v>124</v>
      </c>
      <c r="C60" s="12">
        <v>1416181</v>
      </c>
      <c r="D60" s="12">
        <v>1417347</v>
      </c>
      <c r="E60" s="12" t="s">
        <v>15</v>
      </c>
      <c r="F60" s="12" t="s">
        <v>124</v>
      </c>
      <c r="G60" s="14" t="s">
        <v>22</v>
      </c>
      <c r="H60" s="15">
        <f t="shared" si="1"/>
        <v>1167</v>
      </c>
      <c r="I60" s="12" t="s">
        <v>125</v>
      </c>
    </row>
    <row r="61" spans="1:12" x14ac:dyDescent="0.25">
      <c r="A61" s="22" t="s">
        <v>126</v>
      </c>
      <c r="B61" s="22" t="s">
        <v>365</v>
      </c>
      <c r="C61" s="12">
        <v>1417348</v>
      </c>
      <c r="D61" s="12">
        <v>1417657</v>
      </c>
      <c r="E61" s="12" t="s">
        <v>11</v>
      </c>
      <c r="F61" s="14"/>
      <c r="G61" s="14" t="s">
        <v>22</v>
      </c>
      <c r="H61" s="15">
        <f t="shared" si="1"/>
        <v>310</v>
      </c>
      <c r="I61" s="12" t="s">
        <v>125</v>
      </c>
    </row>
    <row r="62" spans="1:12" x14ac:dyDescent="0.25">
      <c r="A62" s="22" t="s">
        <v>127</v>
      </c>
      <c r="B62" s="22" t="s">
        <v>366</v>
      </c>
      <c r="C62" s="12">
        <v>1460997</v>
      </c>
      <c r="D62" s="12">
        <v>1461044</v>
      </c>
      <c r="E62" s="12" t="s">
        <v>11</v>
      </c>
      <c r="F62" s="14"/>
      <c r="G62" s="12" t="s">
        <v>12</v>
      </c>
      <c r="H62" s="15">
        <f t="shared" si="1"/>
        <v>48</v>
      </c>
      <c r="I62" s="12" t="s">
        <v>128</v>
      </c>
    </row>
    <row r="63" spans="1:12" x14ac:dyDescent="0.25">
      <c r="A63" s="22" t="s">
        <v>129</v>
      </c>
      <c r="B63" s="22" t="s">
        <v>130</v>
      </c>
      <c r="C63" s="12">
        <v>1461045</v>
      </c>
      <c r="D63" s="12">
        <v>1461290</v>
      </c>
      <c r="E63" s="12" t="s">
        <v>15</v>
      </c>
      <c r="F63" s="12" t="s">
        <v>130</v>
      </c>
      <c r="G63" s="12" t="s">
        <v>12</v>
      </c>
      <c r="H63" s="15">
        <f t="shared" si="1"/>
        <v>246</v>
      </c>
      <c r="I63" s="12" t="s">
        <v>128</v>
      </c>
    </row>
    <row r="64" spans="1:12" x14ac:dyDescent="0.25">
      <c r="A64" s="22" t="s">
        <v>325</v>
      </c>
      <c r="B64" s="22" t="s">
        <v>367</v>
      </c>
      <c r="C64" s="12">
        <v>1467302</v>
      </c>
      <c r="D64" s="12">
        <v>1467314</v>
      </c>
      <c r="E64" s="12" t="s">
        <v>11</v>
      </c>
      <c r="F64" s="14"/>
      <c r="G64" s="12" t="s">
        <v>12</v>
      </c>
      <c r="H64" s="11">
        <f t="shared" si="1"/>
        <v>13</v>
      </c>
      <c r="I64" s="12" t="s">
        <v>128</v>
      </c>
      <c r="L64" s="11"/>
    </row>
    <row r="65" spans="1:12" x14ac:dyDescent="0.25">
      <c r="A65" s="22" t="s">
        <v>131</v>
      </c>
      <c r="B65" s="23" t="s">
        <v>132</v>
      </c>
      <c r="C65" s="12">
        <v>1467315</v>
      </c>
      <c r="D65" s="12">
        <v>1467680</v>
      </c>
      <c r="E65" s="12" t="s">
        <v>15</v>
      </c>
      <c r="F65" s="14" t="s">
        <v>132</v>
      </c>
      <c r="G65" s="12" t="s">
        <v>12</v>
      </c>
      <c r="H65" s="11">
        <f t="shared" si="1"/>
        <v>366</v>
      </c>
      <c r="I65" s="12" t="s">
        <v>128</v>
      </c>
      <c r="J65" s="12" t="s">
        <v>32</v>
      </c>
      <c r="L65" s="11">
        <v>27620476</v>
      </c>
    </row>
    <row r="66" spans="1:12" x14ac:dyDescent="0.25">
      <c r="A66" s="22" t="s">
        <v>133</v>
      </c>
      <c r="B66" s="23" t="s">
        <v>412</v>
      </c>
      <c r="C66" s="12">
        <v>1471743</v>
      </c>
      <c r="D66" s="12">
        <v>1471845</v>
      </c>
      <c r="E66" s="14" t="s">
        <v>11</v>
      </c>
      <c r="F66" s="14"/>
      <c r="G66" s="12" t="s">
        <v>12</v>
      </c>
      <c r="H66" s="15">
        <f t="shared" ref="H66:H97" si="2">D66-C66+1</f>
        <v>103</v>
      </c>
      <c r="I66" s="12" t="s">
        <v>134</v>
      </c>
    </row>
    <row r="67" spans="1:12" x14ac:dyDescent="0.25">
      <c r="A67" s="22" t="s">
        <v>135</v>
      </c>
      <c r="B67" s="23" t="s">
        <v>411</v>
      </c>
      <c r="C67" s="12">
        <v>1471846</v>
      </c>
      <c r="D67" s="12">
        <v>1473382</v>
      </c>
      <c r="E67" s="14" t="s">
        <v>136</v>
      </c>
      <c r="F67" s="14" t="s">
        <v>137</v>
      </c>
      <c r="G67" s="12" t="s">
        <v>12</v>
      </c>
      <c r="H67" s="15">
        <f t="shared" si="2"/>
        <v>1537</v>
      </c>
      <c r="I67" s="12" t="s">
        <v>134</v>
      </c>
    </row>
    <row r="68" spans="1:12" x14ac:dyDescent="0.25">
      <c r="A68" s="22" t="s">
        <v>138</v>
      </c>
      <c r="B68" s="23" t="s">
        <v>414</v>
      </c>
      <c r="C68" s="12">
        <v>1473383</v>
      </c>
      <c r="D68" s="12">
        <v>1473657</v>
      </c>
      <c r="E68" s="14" t="s">
        <v>11</v>
      </c>
      <c r="F68" s="14"/>
      <c r="G68" s="12" t="s">
        <v>12</v>
      </c>
      <c r="H68" s="15">
        <f t="shared" si="2"/>
        <v>275</v>
      </c>
      <c r="I68" s="12" t="s">
        <v>139</v>
      </c>
    </row>
    <row r="69" spans="1:12" x14ac:dyDescent="0.25">
      <c r="A69" s="22" t="s">
        <v>140</v>
      </c>
      <c r="B69" s="23" t="s">
        <v>413</v>
      </c>
      <c r="C69" s="12">
        <v>1473658</v>
      </c>
      <c r="D69" s="12">
        <v>1476795</v>
      </c>
      <c r="E69" s="14" t="s">
        <v>136</v>
      </c>
      <c r="F69" s="14" t="s">
        <v>141</v>
      </c>
      <c r="G69" s="12" t="s">
        <v>12</v>
      </c>
      <c r="H69" s="15">
        <f t="shared" si="2"/>
        <v>3138</v>
      </c>
      <c r="I69" s="12" t="s">
        <v>139</v>
      </c>
    </row>
    <row r="70" spans="1:12" x14ac:dyDescent="0.25">
      <c r="A70" s="22" t="s">
        <v>142</v>
      </c>
      <c r="B70" s="22" t="s">
        <v>368</v>
      </c>
      <c r="C70" s="11">
        <v>1611271</v>
      </c>
      <c r="D70" s="11">
        <v>1611433</v>
      </c>
      <c r="E70" s="12" t="s">
        <v>11</v>
      </c>
      <c r="G70" s="12" t="s">
        <v>12</v>
      </c>
      <c r="H70" s="15">
        <f t="shared" si="2"/>
        <v>163</v>
      </c>
      <c r="I70" s="12" t="s">
        <v>23</v>
      </c>
      <c r="J70" s="15"/>
    </row>
    <row r="71" spans="1:12" x14ac:dyDescent="0.25">
      <c r="A71" s="22" t="s">
        <v>143</v>
      </c>
      <c r="B71" s="18" t="s">
        <v>144</v>
      </c>
      <c r="C71" s="11">
        <v>1611434</v>
      </c>
      <c r="D71" s="11">
        <v>1612249</v>
      </c>
      <c r="E71" s="40" t="s">
        <v>15</v>
      </c>
      <c r="F71" s="41" t="s">
        <v>144</v>
      </c>
      <c r="G71" s="12" t="s">
        <v>12</v>
      </c>
      <c r="H71" s="15">
        <f t="shared" si="2"/>
        <v>816</v>
      </c>
      <c r="I71" s="12" t="s">
        <v>23</v>
      </c>
      <c r="J71" s="15"/>
    </row>
    <row r="72" spans="1:12" x14ac:dyDescent="0.25">
      <c r="A72" s="22" t="s">
        <v>145</v>
      </c>
      <c r="B72" s="22" t="s">
        <v>369</v>
      </c>
      <c r="C72" s="12">
        <v>1673300</v>
      </c>
      <c r="D72" s="12">
        <v>1673439</v>
      </c>
      <c r="E72" s="12" t="s">
        <v>11</v>
      </c>
      <c r="G72" s="12" t="s">
        <v>12</v>
      </c>
      <c r="H72" s="15">
        <f t="shared" si="2"/>
        <v>140</v>
      </c>
      <c r="I72" s="12" t="s">
        <v>49</v>
      </c>
    </row>
    <row r="73" spans="1:12" x14ac:dyDescent="0.25">
      <c r="A73" s="20" t="s">
        <v>146</v>
      </c>
      <c r="B73" s="19" t="s">
        <v>147</v>
      </c>
      <c r="C73" s="12">
        <v>1673440</v>
      </c>
      <c r="D73" s="12">
        <v>1674183</v>
      </c>
      <c r="E73" s="12" t="s">
        <v>15</v>
      </c>
      <c r="F73" s="5" t="s">
        <v>147</v>
      </c>
      <c r="G73" s="12" t="s">
        <v>12</v>
      </c>
      <c r="H73" s="15">
        <f t="shared" si="2"/>
        <v>744</v>
      </c>
      <c r="I73" s="12" t="s">
        <v>49</v>
      </c>
    </row>
    <row r="74" spans="1:12" x14ac:dyDescent="0.25">
      <c r="A74" s="22" t="s">
        <v>148</v>
      </c>
      <c r="B74" s="22" t="s">
        <v>370</v>
      </c>
      <c r="C74" s="12">
        <v>1674184</v>
      </c>
      <c r="D74" s="12">
        <v>1674201</v>
      </c>
      <c r="E74" s="12" t="s">
        <v>11</v>
      </c>
      <c r="F74" s="8"/>
      <c r="G74" s="12" t="s">
        <v>12</v>
      </c>
      <c r="H74" s="15">
        <f t="shared" si="2"/>
        <v>18</v>
      </c>
      <c r="I74" s="12" t="s">
        <v>49</v>
      </c>
    </row>
    <row r="75" spans="1:12" x14ac:dyDescent="0.25">
      <c r="A75" s="20" t="s">
        <v>149</v>
      </c>
      <c r="B75" s="23" t="s">
        <v>150</v>
      </c>
      <c r="C75" s="12">
        <v>1674202</v>
      </c>
      <c r="D75" s="12">
        <v>1675011</v>
      </c>
      <c r="E75" s="12" t="s">
        <v>15</v>
      </c>
      <c r="F75" s="14" t="s">
        <v>150</v>
      </c>
      <c r="G75" s="12" t="s">
        <v>12</v>
      </c>
      <c r="H75" s="15">
        <f t="shared" si="2"/>
        <v>810</v>
      </c>
      <c r="I75" s="12" t="s">
        <v>49</v>
      </c>
    </row>
    <row r="76" spans="1:12" x14ac:dyDescent="0.25">
      <c r="A76" s="22" t="s">
        <v>151</v>
      </c>
      <c r="B76" s="23" t="s">
        <v>371</v>
      </c>
      <c r="C76" s="12">
        <v>1816082</v>
      </c>
      <c r="D76" s="12">
        <v>1816188</v>
      </c>
      <c r="E76" s="12" t="s">
        <v>11</v>
      </c>
      <c r="F76" s="14"/>
      <c r="G76" s="12" t="s">
        <v>12</v>
      </c>
      <c r="H76" s="15">
        <f t="shared" si="2"/>
        <v>107</v>
      </c>
      <c r="I76" s="12" t="s">
        <v>152</v>
      </c>
    </row>
    <row r="77" spans="1:12" x14ac:dyDescent="0.25">
      <c r="A77" s="20" t="s">
        <v>153</v>
      </c>
      <c r="B77" s="18" t="s">
        <v>154</v>
      </c>
      <c r="C77" s="12">
        <v>1816189</v>
      </c>
      <c r="D77" s="12">
        <v>1817607</v>
      </c>
      <c r="E77" s="12" t="s">
        <v>15</v>
      </c>
      <c r="F77" s="8" t="s">
        <v>154</v>
      </c>
      <c r="G77" s="12" t="s">
        <v>12</v>
      </c>
      <c r="H77" s="15">
        <f t="shared" si="2"/>
        <v>1419</v>
      </c>
      <c r="I77" s="12" t="s">
        <v>152</v>
      </c>
    </row>
    <row r="78" spans="1:12" x14ac:dyDescent="0.25">
      <c r="A78" s="22" t="s">
        <v>155</v>
      </c>
      <c r="B78" s="23" t="s">
        <v>372</v>
      </c>
      <c r="C78" s="12">
        <v>1833380</v>
      </c>
      <c r="D78" s="12">
        <v>1833541</v>
      </c>
      <c r="E78" s="14" t="s">
        <v>11</v>
      </c>
      <c r="F78" s="14"/>
      <c r="G78" s="12" t="s">
        <v>12</v>
      </c>
      <c r="H78" s="15">
        <f t="shared" si="2"/>
        <v>162</v>
      </c>
      <c r="I78" s="12" t="s">
        <v>33</v>
      </c>
    </row>
    <row r="79" spans="1:12" x14ac:dyDescent="0.25">
      <c r="A79" s="20" t="s">
        <v>156</v>
      </c>
      <c r="B79" s="23" t="s">
        <v>157</v>
      </c>
      <c r="C79" s="12">
        <v>1833542</v>
      </c>
      <c r="D79" s="12">
        <v>1834987</v>
      </c>
      <c r="E79" s="12" t="s">
        <v>15</v>
      </c>
      <c r="F79" s="14" t="s">
        <v>157</v>
      </c>
      <c r="G79" s="12" t="s">
        <v>12</v>
      </c>
      <c r="H79" s="15">
        <f t="shared" si="2"/>
        <v>1446</v>
      </c>
      <c r="I79" s="12" t="s">
        <v>33</v>
      </c>
    </row>
    <row r="80" spans="1:12" x14ac:dyDescent="0.25">
      <c r="A80" s="20" t="s">
        <v>158</v>
      </c>
      <c r="B80" s="23" t="s">
        <v>158</v>
      </c>
      <c r="C80" s="12">
        <v>1893577</v>
      </c>
      <c r="D80" s="12">
        <v>1894230</v>
      </c>
      <c r="E80" s="14" t="s">
        <v>15</v>
      </c>
      <c r="F80" s="14" t="s">
        <v>158</v>
      </c>
      <c r="G80" s="12" t="s">
        <v>22</v>
      </c>
      <c r="H80" s="11">
        <f t="shared" si="2"/>
        <v>654</v>
      </c>
      <c r="I80" s="12" t="s">
        <v>33</v>
      </c>
      <c r="J80" s="12" t="s">
        <v>32</v>
      </c>
      <c r="L80" s="11">
        <v>28584158</v>
      </c>
    </row>
    <row r="81" spans="1:12" x14ac:dyDescent="0.25">
      <c r="A81" s="22" t="s">
        <v>332</v>
      </c>
      <c r="B81" s="23" t="s">
        <v>332</v>
      </c>
      <c r="C81" s="12">
        <v>1894231</v>
      </c>
      <c r="D81" s="12">
        <v>1895342</v>
      </c>
      <c r="E81" s="14" t="s">
        <v>15</v>
      </c>
      <c r="F81" s="14"/>
      <c r="G81" s="12" t="s">
        <v>22</v>
      </c>
      <c r="H81" s="11">
        <f t="shared" si="2"/>
        <v>1112</v>
      </c>
      <c r="I81" s="12" t="s">
        <v>33</v>
      </c>
      <c r="L81" s="11"/>
    </row>
    <row r="82" spans="1:12" x14ac:dyDescent="0.25">
      <c r="A82" s="20" t="s">
        <v>159</v>
      </c>
      <c r="B82" s="22" t="s">
        <v>160</v>
      </c>
      <c r="C82" s="12">
        <v>1917940</v>
      </c>
      <c r="D82" s="12">
        <v>1918746</v>
      </c>
      <c r="E82" s="12" t="s">
        <v>15</v>
      </c>
      <c r="F82" s="12" t="s">
        <v>160</v>
      </c>
      <c r="G82" s="12" t="s">
        <v>12</v>
      </c>
      <c r="H82" s="15">
        <f t="shared" si="2"/>
        <v>807</v>
      </c>
      <c r="I82" s="12" t="s">
        <v>161</v>
      </c>
    </row>
    <row r="83" spans="1:12" x14ac:dyDescent="0.25">
      <c r="A83" s="20" t="s">
        <v>162</v>
      </c>
      <c r="B83" s="23" t="s">
        <v>163</v>
      </c>
      <c r="C83" s="12">
        <v>1929786</v>
      </c>
      <c r="D83" s="12">
        <v>1931456</v>
      </c>
      <c r="E83" s="12" t="s">
        <v>15</v>
      </c>
      <c r="F83" s="14" t="s">
        <v>163</v>
      </c>
      <c r="G83" s="14" t="s">
        <v>22</v>
      </c>
      <c r="H83" s="15">
        <f t="shared" si="2"/>
        <v>1671</v>
      </c>
      <c r="I83" s="12" t="s">
        <v>152</v>
      </c>
    </row>
    <row r="84" spans="1:12" x14ac:dyDescent="0.25">
      <c r="A84" s="20" t="s">
        <v>164</v>
      </c>
      <c r="B84" s="20" t="s">
        <v>373</v>
      </c>
      <c r="C84" s="12">
        <v>1931457</v>
      </c>
      <c r="D84" s="12">
        <v>1932654</v>
      </c>
      <c r="E84" s="12" t="s">
        <v>11</v>
      </c>
      <c r="G84" s="14" t="s">
        <v>22</v>
      </c>
      <c r="H84" s="15">
        <f t="shared" si="2"/>
        <v>1198</v>
      </c>
      <c r="I84" s="12" t="s">
        <v>152</v>
      </c>
      <c r="K84" s="12" t="s">
        <v>165</v>
      </c>
    </row>
    <row r="85" spans="1:12" x14ac:dyDescent="0.25">
      <c r="A85" s="20" t="s">
        <v>166</v>
      </c>
      <c r="B85" s="20" t="s">
        <v>374</v>
      </c>
      <c r="C85" s="12">
        <v>2017477</v>
      </c>
      <c r="D85" s="12">
        <v>2017739</v>
      </c>
      <c r="E85" s="12" t="s">
        <v>11</v>
      </c>
      <c r="F85" s="14"/>
      <c r="G85" s="12" t="s">
        <v>12</v>
      </c>
      <c r="H85" s="15">
        <f t="shared" si="2"/>
        <v>263</v>
      </c>
      <c r="I85" s="12" t="s">
        <v>13</v>
      </c>
    </row>
    <row r="86" spans="1:12" x14ac:dyDescent="0.25">
      <c r="A86" s="22" t="s">
        <v>167</v>
      </c>
      <c r="B86" s="18" t="s">
        <v>168</v>
      </c>
      <c r="C86" s="12">
        <v>2017740</v>
      </c>
      <c r="D86" s="30">
        <v>2019260</v>
      </c>
      <c r="E86" s="12" t="s">
        <v>15</v>
      </c>
      <c r="F86" s="8" t="s">
        <v>168</v>
      </c>
      <c r="G86" s="12" t="s">
        <v>12</v>
      </c>
      <c r="H86" s="15">
        <f t="shared" si="2"/>
        <v>1521</v>
      </c>
      <c r="I86" s="12" t="s">
        <v>13</v>
      </c>
    </row>
    <row r="87" spans="1:12" x14ac:dyDescent="0.25">
      <c r="A87" s="22" t="s">
        <v>169</v>
      </c>
      <c r="B87" s="18" t="s">
        <v>170</v>
      </c>
      <c r="C87" s="30">
        <v>2019257</v>
      </c>
      <c r="D87" s="12">
        <v>2023432</v>
      </c>
      <c r="E87" s="12" t="s">
        <v>15</v>
      </c>
      <c r="F87" s="8" t="s">
        <v>170</v>
      </c>
      <c r="G87" s="12" t="s">
        <v>12</v>
      </c>
      <c r="H87" s="15">
        <f t="shared" si="2"/>
        <v>4176</v>
      </c>
      <c r="I87" s="12" t="s">
        <v>13</v>
      </c>
    </row>
    <row r="88" spans="1:12" x14ac:dyDescent="0.25">
      <c r="A88" s="22" t="s">
        <v>171</v>
      </c>
      <c r="B88" s="18" t="s">
        <v>172</v>
      </c>
      <c r="C88" s="12">
        <v>2101651</v>
      </c>
      <c r="D88" s="12">
        <v>2103042</v>
      </c>
      <c r="E88" s="12" t="s">
        <v>15</v>
      </c>
      <c r="F88" s="8" t="s">
        <v>172</v>
      </c>
      <c r="G88" s="14" t="s">
        <v>22</v>
      </c>
      <c r="H88" s="15">
        <f t="shared" si="2"/>
        <v>1392</v>
      </c>
      <c r="I88" s="12" t="s">
        <v>173</v>
      </c>
    </row>
    <row r="89" spans="1:12" x14ac:dyDescent="0.25">
      <c r="A89" s="20" t="s">
        <v>174</v>
      </c>
      <c r="B89" s="20" t="s">
        <v>375</v>
      </c>
      <c r="C89" s="12">
        <v>2103043</v>
      </c>
      <c r="D89" s="12">
        <v>2103183</v>
      </c>
      <c r="E89" s="12" t="s">
        <v>11</v>
      </c>
      <c r="F89" s="14"/>
      <c r="G89" s="14" t="s">
        <v>22</v>
      </c>
      <c r="H89" s="15">
        <f t="shared" si="2"/>
        <v>141</v>
      </c>
      <c r="I89" s="12" t="s">
        <v>173</v>
      </c>
    </row>
    <row r="90" spans="1:12" x14ac:dyDescent="0.25">
      <c r="A90" s="20" t="s">
        <v>175</v>
      </c>
      <c r="B90" s="22" t="s">
        <v>176</v>
      </c>
      <c r="C90" s="12">
        <v>2153889</v>
      </c>
      <c r="D90" s="12">
        <v>2156111</v>
      </c>
      <c r="E90" s="12" t="s">
        <v>15</v>
      </c>
      <c r="F90" s="12" t="s">
        <v>176</v>
      </c>
      <c r="G90" s="14" t="s">
        <v>22</v>
      </c>
      <c r="H90" s="15">
        <f t="shared" si="2"/>
        <v>2223</v>
      </c>
      <c r="I90" s="12" t="s">
        <v>39</v>
      </c>
    </row>
    <row r="91" spans="1:12" x14ac:dyDescent="0.25">
      <c r="A91" s="20" t="s">
        <v>177</v>
      </c>
      <c r="B91" s="20" t="s">
        <v>376</v>
      </c>
      <c r="C91" s="12">
        <v>2156112</v>
      </c>
      <c r="D91" s="12">
        <v>2156148</v>
      </c>
      <c r="E91" s="12" t="s">
        <v>11</v>
      </c>
      <c r="G91" s="14" t="s">
        <v>22</v>
      </c>
      <c r="H91" s="15">
        <f t="shared" si="2"/>
        <v>37</v>
      </c>
      <c r="I91" s="12" t="s">
        <v>39</v>
      </c>
    </row>
    <row r="92" spans="1:12" x14ac:dyDescent="0.25">
      <c r="A92" s="20" t="s">
        <v>178</v>
      </c>
      <c r="B92" s="22" t="s">
        <v>179</v>
      </c>
      <c r="C92" s="12">
        <v>2156149</v>
      </c>
      <c r="D92" s="12">
        <v>2156592</v>
      </c>
      <c r="E92" s="12" t="s">
        <v>15</v>
      </c>
      <c r="F92" s="12" t="s">
        <v>179</v>
      </c>
      <c r="G92" s="14" t="s">
        <v>22</v>
      </c>
      <c r="H92" s="15">
        <f t="shared" si="2"/>
        <v>444</v>
      </c>
      <c r="I92" s="12" t="s">
        <v>39</v>
      </c>
    </row>
    <row r="93" spans="1:12" x14ac:dyDescent="0.25">
      <c r="A93" s="20" t="s">
        <v>180</v>
      </c>
      <c r="B93" s="20" t="s">
        <v>377</v>
      </c>
      <c r="C93" s="12">
        <v>2156593</v>
      </c>
      <c r="D93" s="12">
        <v>2156705</v>
      </c>
      <c r="E93" s="12" t="s">
        <v>11</v>
      </c>
      <c r="G93" s="14" t="s">
        <v>22</v>
      </c>
      <c r="H93" s="15">
        <f t="shared" si="2"/>
        <v>113</v>
      </c>
      <c r="I93" s="12" t="s">
        <v>39</v>
      </c>
    </row>
    <row r="94" spans="1:12" x14ac:dyDescent="0.25">
      <c r="A94" s="20" t="s">
        <v>181</v>
      </c>
      <c r="B94" s="22" t="s">
        <v>181</v>
      </c>
      <c r="C94" s="12">
        <v>2221719</v>
      </c>
      <c r="D94" s="12">
        <v>2223164</v>
      </c>
      <c r="E94" s="12" t="s">
        <v>15</v>
      </c>
      <c r="F94" s="12" t="s">
        <v>181</v>
      </c>
      <c r="G94" s="14" t="s">
        <v>22</v>
      </c>
      <c r="H94" s="15">
        <f t="shared" si="2"/>
        <v>1446</v>
      </c>
      <c r="I94" s="12" t="s">
        <v>83</v>
      </c>
    </row>
    <row r="95" spans="1:12" x14ac:dyDescent="0.25">
      <c r="A95" s="20" t="s">
        <v>182</v>
      </c>
      <c r="B95" s="20" t="s">
        <v>182</v>
      </c>
      <c r="C95" s="12">
        <v>2223165</v>
      </c>
      <c r="D95" s="12">
        <v>2223342</v>
      </c>
      <c r="E95" s="14" t="s">
        <v>11</v>
      </c>
      <c r="F95" s="14"/>
      <c r="G95" s="14" t="s">
        <v>22</v>
      </c>
      <c r="H95" s="15">
        <f t="shared" si="2"/>
        <v>178</v>
      </c>
      <c r="I95" s="12" t="s">
        <v>83</v>
      </c>
    </row>
    <row r="96" spans="1:12" x14ac:dyDescent="0.25">
      <c r="A96" s="20" t="s">
        <v>183</v>
      </c>
      <c r="B96" s="20" t="s">
        <v>378</v>
      </c>
      <c r="C96" s="12">
        <v>2231455</v>
      </c>
      <c r="D96" s="12">
        <v>2231679</v>
      </c>
      <c r="E96" s="12" t="s">
        <v>11</v>
      </c>
      <c r="G96" s="12" t="s">
        <v>12</v>
      </c>
      <c r="H96" s="15">
        <f t="shared" si="2"/>
        <v>225</v>
      </c>
      <c r="I96" s="12" t="s">
        <v>99</v>
      </c>
    </row>
    <row r="97" spans="1:12" x14ac:dyDescent="0.25">
      <c r="A97" s="22" t="s">
        <v>184</v>
      </c>
      <c r="B97" s="22" t="s">
        <v>185</v>
      </c>
      <c r="C97" s="12">
        <v>2231680</v>
      </c>
      <c r="D97" s="12">
        <v>2232219</v>
      </c>
      <c r="E97" s="12" t="s">
        <v>15</v>
      </c>
      <c r="F97" s="12" t="s">
        <v>185</v>
      </c>
      <c r="G97" s="12" t="s">
        <v>12</v>
      </c>
      <c r="H97" s="15">
        <f t="shared" si="2"/>
        <v>540</v>
      </c>
      <c r="I97" s="12" t="s">
        <v>99</v>
      </c>
    </row>
    <row r="98" spans="1:12" x14ac:dyDescent="0.25">
      <c r="A98" s="20" t="s">
        <v>186</v>
      </c>
      <c r="B98" s="18" t="s">
        <v>187</v>
      </c>
      <c r="C98" s="12">
        <v>2288681</v>
      </c>
      <c r="D98" s="12">
        <v>2289241</v>
      </c>
      <c r="E98" s="12" t="s">
        <v>15</v>
      </c>
      <c r="F98" s="8" t="s">
        <v>187</v>
      </c>
      <c r="G98" s="14" t="s">
        <v>22</v>
      </c>
      <c r="H98" s="15">
        <f t="shared" ref="H98:H129" si="3">D98-C98+1</f>
        <v>561</v>
      </c>
      <c r="I98" s="12" t="s">
        <v>33</v>
      </c>
    </row>
    <row r="99" spans="1:12" x14ac:dyDescent="0.25">
      <c r="A99" s="20" t="s">
        <v>188</v>
      </c>
      <c r="B99" s="39" t="s">
        <v>379</v>
      </c>
      <c r="C99" s="12">
        <v>2289242</v>
      </c>
      <c r="D99" s="12">
        <v>2289281</v>
      </c>
      <c r="E99" s="12" t="s">
        <v>11</v>
      </c>
      <c r="F99" s="14"/>
      <c r="G99" s="14" t="s">
        <v>22</v>
      </c>
      <c r="H99" s="15">
        <f t="shared" si="3"/>
        <v>40</v>
      </c>
      <c r="I99" s="12" t="s">
        <v>33</v>
      </c>
    </row>
    <row r="100" spans="1:12" x14ac:dyDescent="0.25">
      <c r="A100" s="20" t="s">
        <v>189</v>
      </c>
      <c r="B100" s="37" t="s">
        <v>190</v>
      </c>
      <c r="C100" s="15">
        <v>2325886</v>
      </c>
      <c r="D100" s="15">
        <v>2326809</v>
      </c>
      <c r="E100" s="3" t="s">
        <v>15</v>
      </c>
      <c r="F100" s="6" t="s">
        <v>190</v>
      </c>
      <c r="G100" s="14" t="s">
        <v>22</v>
      </c>
      <c r="H100" s="15">
        <f t="shared" si="3"/>
        <v>924</v>
      </c>
      <c r="I100" s="12" t="s">
        <v>23</v>
      </c>
      <c r="J100" s="15"/>
    </row>
    <row r="101" spans="1:12" x14ac:dyDescent="0.25">
      <c r="A101" s="20" t="s">
        <v>191</v>
      </c>
      <c r="B101" s="20" t="s">
        <v>380</v>
      </c>
      <c r="C101" s="15">
        <v>2326810</v>
      </c>
      <c r="D101" s="15">
        <v>2326943</v>
      </c>
      <c r="E101" s="12" t="s">
        <v>11</v>
      </c>
      <c r="G101" s="14" t="s">
        <v>22</v>
      </c>
      <c r="H101" s="15">
        <f t="shared" si="3"/>
        <v>134</v>
      </c>
      <c r="I101" s="12" t="s">
        <v>23</v>
      </c>
      <c r="J101" s="15"/>
    </row>
    <row r="102" spans="1:12" x14ac:dyDescent="0.25">
      <c r="A102" s="20" t="s">
        <v>192</v>
      </c>
      <c r="B102" s="18" t="s">
        <v>193</v>
      </c>
      <c r="C102" s="12">
        <v>2391215</v>
      </c>
      <c r="D102" s="12">
        <v>2392459</v>
      </c>
      <c r="E102" s="12" t="s">
        <v>15</v>
      </c>
      <c r="F102" s="8" t="s">
        <v>193</v>
      </c>
      <c r="G102" s="14" t="s">
        <v>22</v>
      </c>
      <c r="H102" s="15">
        <f t="shared" si="3"/>
        <v>1245</v>
      </c>
      <c r="I102" s="12" t="s">
        <v>49</v>
      </c>
    </row>
    <row r="103" spans="1:12" x14ac:dyDescent="0.25">
      <c r="A103" s="20" t="s">
        <v>194</v>
      </c>
      <c r="B103" s="39" t="s">
        <v>381</v>
      </c>
      <c r="C103" s="12">
        <v>2392460</v>
      </c>
      <c r="D103" s="12">
        <v>2392516</v>
      </c>
      <c r="E103" s="12" t="s">
        <v>11</v>
      </c>
      <c r="F103" s="14"/>
      <c r="G103" s="14" t="s">
        <v>22</v>
      </c>
      <c r="H103" s="15">
        <f t="shared" si="3"/>
        <v>57</v>
      </c>
      <c r="I103" s="12" t="s">
        <v>49</v>
      </c>
    </row>
    <row r="104" spans="1:12" x14ac:dyDescent="0.25">
      <c r="A104" s="20" t="s">
        <v>195</v>
      </c>
      <c r="B104" s="19" t="s">
        <v>196</v>
      </c>
      <c r="C104" s="12">
        <v>2518115</v>
      </c>
      <c r="D104" s="12">
        <v>2519365</v>
      </c>
      <c r="E104" s="12" t="s">
        <v>15</v>
      </c>
      <c r="F104" s="5" t="s">
        <v>196</v>
      </c>
      <c r="G104" s="12" t="s">
        <v>12</v>
      </c>
      <c r="H104" s="15">
        <f t="shared" si="3"/>
        <v>1251</v>
      </c>
      <c r="I104" s="12" t="s">
        <v>39</v>
      </c>
    </row>
    <row r="105" spans="1:12" x14ac:dyDescent="0.25">
      <c r="A105" s="20" t="s">
        <v>197</v>
      </c>
      <c r="B105" s="23" t="s">
        <v>198</v>
      </c>
      <c r="C105" s="12">
        <v>2714124</v>
      </c>
      <c r="D105" s="12">
        <v>2715332</v>
      </c>
      <c r="E105" s="12" t="s">
        <v>15</v>
      </c>
      <c r="F105" s="14" t="s">
        <v>198</v>
      </c>
      <c r="G105" s="14" t="s">
        <v>22</v>
      </c>
      <c r="H105" s="15">
        <f t="shared" si="3"/>
        <v>1209</v>
      </c>
      <c r="I105" s="12" t="s">
        <v>199</v>
      </c>
    </row>
    <row r="106" spans="1:12" x14ac:dyDescent="0.25">
      <c r="A106" s="20" t="s">
        <v>200</v>
      </c>
      <c r="B106" s="20" t="s">
        <v>382</v>
      </c>
      <c r="C106" s="12">
        <v>2715333</v>
      </c>
      <c r="D106" s="12">
        <v>2715471</v>
      </c>
      <c r="E106" s="12" t="s">
        <v>11</v>
      </c>
      <c r="G106" s="14" t="s">
        <v>22</v>
      </c>
      <c r="H106" s="15">
        <f t="shared" si="3"/>
        <v>139</v>
      </c>
      <c r="I106" s="12" t="s">
        <v>199</v>
      </c>
    </row>
    <row r="107" spans="1:12" x14ac:dyDescent="0.25">
      <c r="A107" s="22" t="s">
        <v>327</v>
      </c>
      <c r="B107" s="22" t="s">
        <v>327</v>
      </c>
      <c r="C107" s="12">
        <v>2718173</v>
      </c>
      <c r="D107" s="12">
        <v>2718664</v>
      </c>
      <c r="E107" s="12" t="s">
        <v>15</v>
      </c>
      <c r="G107" s="12" t="s">
        <v>12</v>
      </c>
      <c r="H107" s="11">
        <f t="shared" si="3"/>
        <v>492</v>
      </c>
      <c r="I107" s="12" t="s">
        <v>23</v>
      </c>
      <c r="L107" s="11"/>
    </row>
    <row r="108" spans="1:12" s="15" customFormat="1" ht="30" x14ac:dyDescent="0.25">
      <c r="A108" s="20" t="s">
        <v>201</v>
      </c>
      <c r="B108" s="20" t="s">
        <v>201</v>
      </c>
      <c r="C108" s="12">
        <v>2718665</v>
      </c>
      <c r="D108" s="12">
        <v>2719060</v>
      </c>
      <c r="E108" s="12" t="s">
        <v>203</v>
      </c>
      <c r="F108" s="14" t="s">
        <v>202</v>
      </c>
      <c r="G108" s="12" t="s">
        <v>12</v>
      </c>
      <c r="H108" s="11">
        <f t="shared" si="3"/>
        <v>396</v>
      </c>
      <c r="I108" s="12" t="s">
        <v>23</v>
      </c>
      <c r="J108" s="12" t="s">
        <v>202</v>
      </c>
      <c r="K108" s="13" t="s">
        <v>204</v>
      </c>
      <c r="L108" s="11">
        <v>28069655</v>
      </c>
    </row>
    <row r="109" spans="1:12" x14ac:dyDescent="0.25">
      <c r="A109" s="20" t="s">
        <v>205</v>
      </c>
      <c r="B109" s="20" t="s">
        <v>383</v>
      </c>
      <c r="C109" s="12">
        <v>2726088</v>
      </c>
      <c r="D109" s="12">
        <v>2726192</v>
      </c>
      <c r="E109" s="12" t="s">
        <v>11</v>
      </c>
      <c r="G109" s="12" t="s">
        <v>12</v>
      </c>
      <c r="H109" s="15">
        <f t="shared" si="3"/>
        <v>105</v>
      </c>
      <c r="I109" s="12" t="s">
        <v>206</v>
      </c>
    </row>
    <row r="110" spans="1:12" x14ac:dyDescent="0.25">
      <c r="A110" s="20" t="s">
        <v>207</v>
      </c>
      <c r="B110" s="23" t="s">
        <v>208</v>
      </c>
      <c r="C110" s="12">
        <v>2726193</v>
      </c>
      <c r="D110" s="12">
        <v>2726780</v>
      </c>
      <c r="E110" s="12" t="s">
        <v>15</v>
      </c>
      <c r="F110" s="14" t="s">
        <v>208</v>
      </c>
      <c r="G110" s="12" t="s">
        <v>12</v>
      </c>
      <c r="H110" s="15">
        <f t="shared" si="3"/>
        <v>588</v>
      </c>
      <c r="I110" s="12" t="s">
        <v>206</v>
      </c>
    </row>
    <row r="111" spans="1:12" x14ac:dyDescent="0.25">
      <c r="A111" s="20" t="s">
        <v>209</v>
      </c>
      <c r="B111" s="22" t="s">
        <v>210</v>
      </c>
      <c r="C111" s="12">
        <v>2746135</v>
      </c>
      <c r="D111" s="12">
        <v>2747598</v>
      </c>
      <c r="E111" s="12" t="s">
        <v>15</v>
      </c>
      <c r="F111" s="12" t="s">
        <v>210</v>
      </c>
      <c r="G111" s="14" t="s">
        <v>22</v>
      </c>
      <c r="H111" s="15">
        <f t="shared" si="3"/>
        <v>1464</v>
      </c>
      <c r="I111" s="12" t="s">
        <v>211</v>
      </c>
    </row>
    <row r="112" spans="1:12" x14ac:dyDescent="0.25">
      <c r="A112" s="20" t="s">
        <v>212</v>
      </c>
      <c r="B112" s="37" t="s">
        <v>213</v>
      </c>
      <c r="C112" s="15">
        <v>2834109</v>
      </c>
      <c r="D112" s="15">
        <v>2835335</v>
      </c>
      <c r="E112" s="3" t="s">
        <v>15</v>
      </c>
      <c r="F112" s="7" t="s">
        <v>213</v>
      </c>
      <c r="G112" s="14" t="s">
        <v>22</v>
      </c>
      <c r="H112" s="15">
        <f t="shared" si="3"/>
        <v>1227</v>
      </c>
      <c r="I112" s="12" t="s">
        <v>23</v>
      </c>
      <c r="J112" s="15"/>
    </row>
    <row r="113" spans="1:16" s="15" customFormat="1" x14ac:dyDescent="0.25">
      <c r="A113" s="20" t="s">
        <v>214</v>
      </c>
      <c r="B113" s="20" t="s">
        <v>384</v>
      </c>
      <c r="C113" s="15">
        <v>2835336</v>
      </c>
      <c r="D113" s="15">
        <v>2835493</v>
      </c>
      <c r="E113" s="12" t="s">
        <v>11</v>
      </c>
      <c r="F113" s="12"/>
      <c r="G113" s="14" t="s">
        <v>22</v>
      </c>
      <c r="H113" s="15">
        <f t="shared" si="3"/>
        <v>158</v>
      </c>
      <c r="I113" s="12" t="s">
        <v>23</v>
      </c>
      <c r="K113" s="12"/>
      <c r="M113" s="1"/>
      <c r="N113" s="1"/>
      <c r="O113" s="1"/>
      <c r="P113" s="1"/>
    </row>
    <row r="114" spans="1:16" s="15" customFormat="1" x14ac:dyDescent="0.25">
      <c r="A114" s="20" t="s">
        <v>215</v>
      </c>
      <c r="B114" s="23" t="s">
        <v>216</v>
      </c>
      <c r="C114" s="12">
        <v>2859300</v>
      </c>
      <c r="D114" s="12">
        <v>2860418</v>
      </c>
      <c r="E114" s="12" t="s">
        <v>15</v>
      </c>
      <c r="F114" s="14" t="s">
        <v>216</v>
      </c>
      <c r="G114" s="14" t="s">
        <v>22</v>
      </c>
      <c r="H114" s="15">
        <f t="shared" si="3"/>
        <v>1119</v>
      </c>
      <c r="I114" s="12" t="s">
        <v>83</v>
      </c>
      <c r="J114" s="12"/>
      <c r="K114" s="12"/>
      <c r="M114" s="1"/>
      <c r="N114" s="1"/>
      <c r="O114" s="1"/>
      <c r="P114" s="1"/>
    </row>
    <row r="115" spans="1:16" s="15" customFormat="1" x14ac:dyDescent="0.25">
      <c r="A115" s="22" t="s">
        <v>217</v>
      </c>
      <c r="B115" s="22" t="s">
        <v>385</v>
      </c>
      <c r="C115" s="12">
        <v>2860419</v>
      </c>
      <c r="D115" s="12">
        <v>2860451</v>
      </c>
      <c r="E115" s="12" t="s">
        <v>11</v>
      </c>
      <c r="F115" s="14"/>
      <c r="G115" s="14" t="s">
        <v>22</v>
      </c>
      <c r="H115" s="15">
        <f t="shared" si="3"/>
        <v>33</v>
      </c>
      <c r="I115" s="12" t="s">
        <v>83</v>
      </c>
      <c r="J115" s="12"/>
      <c r="K115" s="12"/>
      <c r="M115" s="1"/>
      <c r="N115" s="1"/>
      <c r="O115" s="1"/>
      <c r="P115" s="1"/>
    </row>
    <row r="116" spans="1:16" s="15" customFormat="1" x14ac:dyDescent="0.25">
      <c r="A116" s="22" t="s">
        <v>218</v>
      </c>
      <c r="B116" s="22" t="s">
        <v>218</v>
      </c>
      <c r="C116" s="12">
        <v>2985731</v>
      </c>
      <c r="D116" s="12">
        <v>2986838</v>
      </c>
      <c r="E116" s="14" t="s">
        <v>15</v>
      </c>
      <c r="F116" s="14" t="s">
        <v>219</v>
      </c>
      <c r="G116" s="12" t="s">
        <v>12</v>
      </c>
      <c r="H116" s="15">
        <f t="shared" si="3"/>
        <v>1108</v>
      </c>
      <c r="I116" s="12" t="s">
        <v>211</v>
      </c>
      <c r="J116" s="12"/>
      <c r="K116" s="12" t="s">
        <v>220</v>
      </c>
      <c r="M116" s="1"/>
      <c r="N116" s="1"/>
      <c r="O116" s="1"/>
      <c r="P116" s="1"/>
    </row>
    <row r="117" spans="1:16" s="15" customFormat="1" x14ac:dyDescent="0.25">
      <c r="A117" s="24" t="s">
        <v>221</v>
      </c>
      <c r="B117" s="24" t="s">
        <v>221</v>
      </c>
      <c r="C117" s="12">
        <v>2986839</v>
      </c>
      <c r="D117" s="12">
        <v>2987615</v>
      </c>
      <c r="E117" s="12" t="s">
        <v>15</v>
      </c>
      <c r="F117" s="28" t="s">
        <v>221</v>
      </c>
      <c r="G117" s="12" t="s">
        <v>12</v>
      </c>
      <c r="H117" s="15">
        <f t="shared" si="3"/>
        <v>777</v>
      </c>
      <c r="I117" s="12" t="s">
        <v>211</v>
      </c>
      <c r="J117" s="12"/>
      <c r="K117" s="12"/>
      <c r="M117" s="1"/>
      <c r="N117" s="1"/>
      <c r="O117" s="1"/>
      <c r="P117" s="1"/>
    </row>
    <row r="118" spans="1:16" s="15" customFormat="1" x14ac:dyDescent="0.25">
      <c r="A118" s="20" t="s">
        <v>222</v>
      </c>
      <c r="B118" s="23" t="s">
        <v>222</v>
      </c>
      <c r="C118" s="12">
        <v>3043026</v>
      </c>
      <c r="D118" s="12">
        <v>3044378</v>
      </c>
      <c r="E118" s="12" t="s">
        <v>15</v>
      </c>
      <c r="F118" s="28" t="s">
        <v>222</v>
      </c>
      <c r="G118" s="12" t="s">
        <v>12</v>
      </c>
      <c r="H118" s="15">
        <f t="shared" si="3"/>
        <v>1353</v>
      </c>
      <c r="I118" s="12" t="s">
        <v>33</v>
      </c>
      <c r="J118" s="12"/>
      <c r="K118" s="12"/>
      <c r="M118" s="1"/>
      <c r="N118" s="1"/>
      <c r="O118" s="1"/>
      <c r="P118" s="1"/>
    </row>
    <row r="119" spans="1:16" s="15" customFormat="1" x14ac:dyDescent="0.25">
      <c r="A119" s="20" t="s">
        <v>223</v>
      </c>
      <c r="B119" s="23" t="s">
        <v>224</v>
      </c>
      <c r="C119" s="12">
        <v>3067193</v>
      </c>
      <c r="D119" s="12">
        <v>3067945</v>
      </c>
      <c r="E119" s="12" t="s">
        <v>15</v>
      </c>
      <c r="F119" s="14" t="s">
        <v>224</v>
      </c>
      <c r="G119" s="14" t="s">
        <v>22</v>
      </c>
      <c r="H119" s="15">
        <f t="shared" si="3"/>
        <v>753</v>
      </c>
      <c r="I119" s="12" t="s">
        <v>225</v>
      </c>
      <c r="J119" s="12"/>
      <c r="K119" s="12"/>
      <c r="M119" s="1"/>
      <c r="N119" s="1"/>
      <c r="O119" s="1"/>
      <c r="P119" s="1"/>
    </row>
    <row r="120" spans="1:16" s="15" customFormat="1" x14ac:dyDescent="0.25">
      <c r="A120" s="22" t="s">
        <v>226</v>
      </c>
      <c r="B120" s="22" t="s">
        <v>386</v>
      </c>
      <c r="C120" s="12">
        <v>3067946</v>
      </c>
      <c r="D120" s="12">
        <v>3068188</v>
      </c>
      <c r="E120" s="12" t="s">
        <v>11</v>
      </c>
      <c r="F120" s="28"/>
      <c r="G120" s="14" t="s">
        <v>22</v>
      </c>
      <c r="H120" s="15">
        <f t="shared" si="3"/>
        <v>243</v>
      </c>
      <c r="I120" s="12" t="s">
        <v>225</v>
      </c>
      <c r="J120" s="12"/>
      <c r="K120" s="12"/>
      <c r="M120" s="1"/>
      <c r="N120" s="1"/>
      <c r="O120" s="1"/>
      <c r="P120" s="1"/>
    </row>
    <row r="121" spans="1:16" s="15" customFormat="1" x14ac:dyDescent="0.25">
      <c r="A121" s="20" t="s">
        <v>227</v>
      </c>
      <c r="B121" s="23" t="s">
        <v>228</v>
      </c>
      <c r="C121" s="12">
        <v>3073130</v>
      </c>
      <c r="D121" s="12">
        <v>3073609</v>
      </c>
      <c r="E121" s="12" t="s">
        <v>15</v>
      </c>
      <c r="F121" s="14" t="s">
        <v>228</v>
      </c>
      <c r="G121" s="14" t="s">
        <v>22</v>
      </c>
      <c r="H121" s="15">
        <f t="shared" si="3"/>
        <v>480</v>
      </c>
      <c r="I121" s="12" t="s">
        <v>229</v>
      </c>
      <c r="J121" s="12"/>
      <c r="K121" s="12"/>
      <c r="M121" s="1"/>
      <c r="N121" s="1"/>
      <c r="O121" s="1"/>
      <c r="P121" s="1"/>
    </row>
    <row r="122" spans="1:16" s="15" customFormat="1" x14ac:dyDescent="0.25">
      <c r="A122" s="22" t="s">
        <v>230</v>
      </c>
      <c r="B122" s="24" t="s">
        <v>387</v>
      </c>
      <c r="C122" s="12">
        <v>3073610</v>
      </c>
      <c r="D122" s="12">
        <v>3073679</v>
      </c>
      <c r="E122" s="12" t="s">
        <v>11</v>
      </c>
      <c r="F122" s="28"/>
      <c r="G122" s="14" t="s">
        <v>22</v>
      </c>
      <c r="H122" s="15">
        <f t="shared" si="3"/>
        <v>70</v>
      </c>
      <c r="I122" s="12" t="s">
        <v>229</v>
      </c>
      <c r="J122" s="12"/>
      <c r="K122" s="12"/>
      <c r="M122" s="1"/>
      <c r="N122" s="1"/>
      <c r="O122" s="1"/>
      <c r="P122" s="1"/>
    </row>
    <row r="123" spans="1:16" s="15" customFormat="1" x14ac:dyDescent="0.25">
      <c r="A123" s="20" t="s">
        <v>231</v>
      </c>
      <c r="B123" s="23" t="s">
        <v>232</v>
      </c>
      <c r="C123" s="12">
        <v>3073680</v>
      </c>
      <c r="D123" s="12">
        <v>3074471</v>
      </c>
      <c r="E123" s="12" t="s">
        <v>15</v>
      </c>
      <c r="F123" s="14" t="s">
        <v>232</v>
      </c>
      <c r="G123" s="14" t="s">
        <v>22</v>
      </c>
      <c r="H123" s="15">
        <f t="shared" si="3"/>
        <v>792</v>
      </c>
      <c r="I123" s="12" t="s">
        <v>211</v>
      </c>
      <c r="J123" s="12"/>
      <c r="K123" s="12"/>
      <c r="M123" s="1"/>
      <c r="N123" s="1"/>
      <c r="O123" s="1"/>
      <c r="P123" s="1"/>
    </row>
    <row r="124" spans="1:16" s="15" customFormat="1" x14ac:dyDescent="0.25">
      <c r="A124" s="22" t="s">
        <v>233</v>
      </c>
      <c r="B124" s="22" t="s">
        <v>388</v>
      </c>
      <c r="C124" s="12">
        <v>3074472</v>
      </c>
      <c r="D124" s="12">
        <v>3074635</v>
      </c>
      <c r="E124" s="12" t="s">
        <v>11</v>
      </c>
      <c r="F124" s="28"/>
      <c r="G124" s="14" t="s">
        <v>22</v>
      </c>
      <c r="H124" s="15">
        <f t="shared" si="3"/>
        <v>164</v>
      </c>
      <c r="I124" s="12" t="s">
        <v>211</v>
      </c>
      <c r="J124" s="12"/>
      <c r="K124" s="12"/>
      <c r="M124" s="1"/>
      <c r="N124" s="1"/>
      <c r="O124" s="1"/>
      <c r="P124" s="1"/>
    </row>
    <row r="125" spans="1:16" s="15" customFormat="1" x14ac:dyDescent="0.25">
      <c r="A125" s="22" t="s">
        <v>234</v>
      </c>
      <c r="B125" s="23" t="s">
        <v>389</v>
      </c>
      <c r="C125" s="12">
        <v>3086755</v>
      </c>
      <c r="D125" s="12">
        <v>3086819</v>
      </c>
      <c r="E125" s="12" t="s">
        <v>11</v>
      </c>
      <c r="F125" s="14"/>
      <c r="G125" s="12" t="s">
        <v>12</v>
      </c>
      <c r="H125" s="15">
        <f t="shared" si="3"/>
        <v>65</v>
      </c>
      <c r="I125" s="12" t="s">
        <v>152</v>
      </c>
      <c r="J125" s="12"/>
      <c r="K125" s="12"/>
      <c r="M125" s="1"/>
      <c r="N125" s="1"/>
      <c r="O125" s="1"/>
      <c r="P125" s="1"/>
    </row>
    <row r="126" spans="1:16" s="15" customFormat="1" x14ac:dyDescent="0.25">
      <c r="A126" s="20" t="s">
        <v>235</v>
      </c>
      <c r="B126" s="24" t="s">
        <v>236</v>
      </c>
      <c r="C126" s="12">
        <v>3086820</v>
      </c>
      <c r="D126" s="12">
        <v>3087935</v>
      </c>
      <c r="E126" s="12" t="s">
        <v>15</v>
      </c>
      <c r="F126" s="28" t="s">
        <v>236</v>
      </c>
      <c r="G126" s="12" t="s">
        <v>12</v>
      </c>
      <c r="H126" s="15">
        <f t="shared" si="3"/>
        <v>1116</v>
      </c>
      <c r="I126" s="12" t="s">
        <v>152</v>
      </c>
      <c r="J126" s="12"/>
      <c r="K126" s="12"/>
      <c r="M126" s="1"/>
      <c r="N126" s="1"/>
      <c r="O126" s="1"/>
      <c r="P126" s="1"/>
    </row>
    <row r="127" spans="1:16" s="15" customFormat="1" x14ac:dyDescent="0.25">
      <c r="A127" s="20" t="s">
        <v>237</v>
      </c>
      <c r="B127" s="23" t="s">
        <v>238</v>
      </c>
      <c r="C127" s="12">
        <v>3090339</v>
      </c>
      <c r="D127" s="12">
        <v>3092597</v>
      </c>
      <c r="E127" s="12" t="s">
        <v>15</v>
      </c>
      <c r="F127" s="14" t="s">
        <v>238</v>
      </c>
      <c r="G127" s="14" t="s">
        <v>22</v>
      </c>
      <c r="H127" s="15">
        <f t="shared" si="3"/>
        <v>2259</v>
      </c>
      <c r="I127" s="12" t="s">
        <v>33</v>
      </c>
      <c r="J127" s="12"/>
      <c r="K127" s="12"/>
      <c r="M127" s="1"/>
      <c r="N127" s="1"/>
      <c r="O127" s="1"/>
      <c r="P127" s="1"/>
    </row>
    <row r="128" spans="1:16" s="15" customFormat="1" x14ac:dyDescent="0.25">
      <c r="A128" s="22" t="s">
        <v>239</v>
      </c>
      <c r="B128" s="24" t="s">
        <v>390</v>
      </c>
      <c r="C128" s="12">
        <v>3092598</v>
      </c>
      <c r="D128" s="12">
        <v>3092950</v>
      </c>
      <c r="E128" s="12" t="s">
        <v>11</v>
      </c>
      <c r="F128" s="28"/>
      <c r="G128" s="14" t="s">
        <v>22</v>
      </c>
      <c r="H128" s="15">
        <f t="shared" si="3"/>
        <v>353</v>
      </c>
      <c r="I128" s="12" t="s">
        <v>33</v>
      </c>
      <c r="J128" s="12"/>
      <c r="K128" s="12"/>
      <c r="M128" s="1"/>
      <c r="N128" s="1"/>
      <c r="O128" s="1"/>
      <c r="P128" s="1"/>
    </row>
    <row r="129" spans="1:16" x14ac:dyDescent="0.25">
      <c r="A129" s="22" t="s">
        <v>240</v>
      </c>
      <c r="B129" s="22" t="s">
        <v>391</v>
      </c>
      <c r="C129" s="15">
        <v>3218271</v>
      </c>
      <c r="D129" s="15">
        <v>3218338</v>
      </c>
      <c r="E129" s="12" t="s">
        <v>11</v>
      </c>
      <c r="G129" s="12" t="s">
        <v>12</v>
      </c>
      <c r="H129" s="15">
        <f t="shared" si="3"/>
        <v>68</v>
      </c>
      <c r="I129" s="12" t="s">
        <v>23</v>
      </c>
      <c r="J129" s="15"/>
    </row>
    <row r="130" spans="1:16" x14ac:dyDescent="0.25">
      <c r="A130" s="20" t="s">
        <v>241</v>
      </c>
      <c r="B130" s="37" t="s">
        <v>242</v>
      </c>
      <c r="C130" s="15">
        <v>3218339</v>
      </c>
      <c r="D130" s="15">
        <v>3219214</v>
      </c>
      <c r="E130" s="3" t="s">
        <v>15</v>
      </c>
      <c r="F130" s="6" t="s">
        <v>242</v>
      </c>
      <c r="G130" s="12" t="s">
        <v>12</v>
      </c>
      <c r="H130" s="15">
        <f t="shared" ref="H130:H161" si="4">D130-C130+1</f>
        <v>876</v>
      </c>
      <c r="I130" s="12" t="s">
        <v>23</v>
      </c>
      <c r="J130" s="15"/>
    </row>
    <row r="131" spans="1:16" x14ac:dyDescent="0.25">
      <c r="A131" s="22" t="s">
        <v>329</v>
      </c>
      <c r="B131" s="24" t="s">
        <v>392</v>
      </c>
      <c r="C131" s="12">
        <v>3243697</v>
      </c>
      <c r="D131" s="12">
        <v>3245444</v>
      </c>
      <c r="E131" s="12" t="s">
        <v>15</v>
      </c>
      <c r="F131" s="28"/>
      <c r="G131" s="12" t="s">
        <v>12</v>
      </c>
      <c r="H131" s="11">
        <f t="shared" si="4"/>
        <v>1748</v>
      </c>
      <c r="I131" s="12" t="s">
        <v>33</v>
      </c>
      <c r="L131" s="11"/>
    </row>
    <row r="132" spans="1:16" x14ac:dyDescent="0.25">
      <c r="A132" s="20" t="s">
        <v>243</v>
      </c>
      <c r="B132" s="24" t="s">
        <v>244</v>
      </c>
      <c r="C132" s="12">
        <v>3245445</v>
      </c>
      <c r="D132" s="12">
        <v>3251075</v>
      </c>
      <c r="E132" s="12" t="s">
        <v>15</v>
      </c>
      <c r="F132" s="28" t="s">
        <v>244</v>
      </c>
      <c r="G132" s="12" t="s">
        <v>12</v>
      </c>
      <c r="H132" s="11">
        <f t="shared" si="4"/>
        <v>5631</v>
      </c>
      <c r="I132" s="12" t="s">
        <v>33</v>
      </c>
      <c r="J132" s="12" t="s">
        <v>32</v>
      </c>
      <c r="L132" s="11">
        <v>27759369</v>
      </c>
    </row>
    <row r="133" spans="1:16" x14ac:dyDescent="0.25">
      <c r="A133" s="20" t="s">
        <v>245</v>
      </c>
      <c r="B133" s="23" t="s">
        <v>246</v>
      </c>
      <c r="C133" s="12">
        <v>3251072</v>
      </c>
      <c r="D133" s="12">
        <v>3255688</v>
      </c>
      <c r="E133" s="12" t="s">
        <v>15</v>
      </c>
      <c r="F133" s="14" t="s">
        <v>246</v>
      </c>
      <c r="G133" s="12" t="s">
        <v>12</v>
      </c>
      <c r="H133" s="11">
        <f t="shared" si="4"/>
        <v>4617</v>
      </c>
      <c r="I133" s="12" t="s">
        <v>33</v>
      </c>
      <c r="J133" s="12" t="s">
        <v>32</v>
      </c>
      <c r="L133" s="11">
        <v>27759369</v>
      </c>
    </row>
    <row r="134" spans="1:16" x14ac:dyDescent="0.25">
      <c r="A134" s="20" t="s">
        <v>247</v>
      </c>
      <c r="B134" s="23" t="s">
        <v>248</v>
      </c>
      <c r="C134" s="12">
        <v>3255685</v>
      </c>
      <c r="D134" s="12">
        <v>3262251</v>
      </c>
      <c r="E134" s="12" t="s">
        <v>15</v>
      </c>
      <c r="F134" s="14" t="s">
        <v>248</v>
      </c>
      <c r="G134" s="12" t="s">
        <v>12</v>
      </c>
      <c r="H134" s="11">
        <f t="shared" si="4"/>
        <v>6567</v>
      </c>
      <c r="I134" s="12" t="s">
        <v>33</v>
      </c>
      <c r="J134" s="12" t="s">
        <v>32</v>
      </c>
      <c r="L134" s="11">
        <v>27759369</v>
      </c>
    </row>
    <row r="135" spans="1:16" x14ac:dyDescent="0.25">
      <c r="A135" s="20" t="s">
        <v>249</v>
      </c>
      <c r="B135" s="24" t="s">
        <v>250</v>
      </c>
      <c r="C135" s="12">
        <v>3262248</v>
      </c>
      <c r="D135" s="12">
        <v>3267731</v>
      </c>
      <c r="E135" s="12" t="s">
        <v>15</v>
      </c>
      <c r="F135" s="28" t="s">
        <v>250</v>
      </c>
      <c r="G135" s="12" t="s">
        <v>12</v>
      </c>
      <c r="H135" s="11">
        <f t="shared" si="4"/>
        <v>5484</v>
      </c>
      <c r="I135" s="12" t="s">
        <v>33</v>
      </c>
      <c r="J135" s="12" t="s">
        <v>32</v>
      </c>
      <c r="L135" s="11">
        <v>27759369</v>
      </c>
    </row>
    <row r="136" spans="1:16" x14ac:dyDescent="0.25">
      <c r="A136" s="20" t="s">
        <v>251</v>
      </c>
      <c r="B136" s="23" t="s">
        <v>252</v>
      </c>
      <c r="C136" s="12">
        <v>3276380</v>
      </c>
      <c r="D136" s="12">
        <v>3282715</v>
      </c>
      <c r="E136" s="12" t="s">
        <v>15</v>
      </c>
      <c r="F136" s="14" t="s">
        <v>252</v>
      </c>
      <c r="G136" s="12" t="s">
        <v>22</v>
      </c>
      <c r="H136" s="11">
        <f t="shared" si="4"/>
        <v>6336</v>
      </c>
      <c r="I136" s="12" t="s">
        <v>33</v>
      </c>
      <c r="J136" s="12" t="s">
        <v>32</v>
      </c>
      <c r="L136" s="11">
        <v>27759369</v>
      </c>
    </row>
    <row r="137" spans="1:16" x14ac:dyDescent="0.25">
      <c r="A137" s="22" t="s">
        <v>328</v>
      </c>
      <c r="B137" s="22" t="s">
        <v>393</v>
      </c>
      <c r="C137" s="12">
        <v>3282716</v>
      </c>
      <c r="D137" s="12">
        <v>3283334</v>
      </c>
      <c r="E137" s="12" t="s">
        <v>11</v>
      </c>
      <c r="F137" s="28"/>
      <c r="G137" s="12" t="s">
        <v>22</v>
      </c>
      <c r="H137" s="11">
        <f t="shared" si="4"/>
        <v>619</v>
      </c>
      <c r="I137" s="12" t="s">
        <v>33</v>
      </c>
      <c r="L137" s="11"/>
    </row>
    <row r="138" spans="1:16" x14ac:dyDescent="0.25">
      <c r="A138" s="22" t="s">
        <v>253</v>
      </c>
      <c r="B138" s="19" t="s">
        <v>254</v>
      </c>
      <c r="C138" s="12">
        <v>3336796</v>
      </c>
      <c r="D138" s="12">
        <v>3337917</v>
      </c>
      <c r="E138" s="12" t="s">
        <v>15</v>
      </c>
      <c r="F138" s="5" t="s">
        <v>254</v>
      </c>
      <c r="G138" s="14" t="s">
        <v>22</v>
      </c>
      <c r="H138" s="11">
        <f t="shared" si="4"/>
        <v>1122</v>
      </c>
      <c r="I138" s="12" t="s">
        <v>152</v>
      </c>
      <c r="L138" s="11"/>
    </row>
    <row r="139" spans="1:16" s="2" customFormat="1" x14ac:dyDescent="0.25">
      <c r="A139" s="22" t="s">
        <v>255</v>
      </c>
      <c r="B139" s="24" t="s">
        <v>394</v>
      </c>
      <c r="C139" s="12">
        <v>3337918</v>
      </c>
      <c r="D139" s="12">
        <v>3337994</v>
      </c>
      <c r="E139" s="12" t="s">
        <v>11</v>
      </c>
      <c r="F139" s="28"/>
      <c r="G139" s="14" t="s">
        <v>22</v>
      </c>
      <c r="H139" s="11">
        <f t="shared" si="4"/>
        <v>77</v>
      </c>
      <c r="I139" s="12" t="s">
        <v>152</v>
      </c>
      <c r="J139" s="12"/>
      <c r="K139" s="12"/>
      <c r="L139" s="11"/>
      <c r="M139" s="1"/>
      <c r="N139" s="1"/>
      <c r="O139" s="1"/>
      <c r="P139" s="1"/>
    </row>
    <row r="140" spans="1:16" x14ac:dyDescent="0.25">
      <c r="A140" s="22" t="s">
        <v>333</v>
      </c>
      <c r="B140" s="22" t="s">
        <v>333</v>
      </c>
      <c r="C140" s="12">
        <v>3366451</v>
      </c>
      <c r="D140" s="12">
        <v>3366643</v>
      </c>
      <c r="E140" s="12" t="s">
        <v>11</v>
      </c>
      <c r="G140" s="12" t="s">
        <v>12</v>
      </c>
      <c r="H140" s="11">
        <f t="shared" si="4"/>
        <v>193</v>
      </c>
      <c r="I140" s="12" t="s">
        <v>33</v>
      </c>
      <c r="L140" s="11"/>
    </row>
    <row r="141" spans="1:16" x14ac:dyDescent="0.25">
      <c r="A141" s="20" t="s">
        <v>256</v>
      </c>
      <c r="B141" s="23" t="s">
        <v>256</v>
      </c>
      <c r="C141" s="12">
        <v>3366644</v>
      </c>
      <c r="D141" s="12">
        <v>3367267</v>
      </c>
      <c r="E141" s="14" t="s">
        <v>15</v>
      </c>
      <c r="F141" s="28" t="s">
        <v>256</v>
      </c>
      <c r="G141" s="12" t="s">
        <v>12</v>
      </c>
      <c r="H141" s="11">
        <f t="shared" si="4"/>
        <v>624</v>
      </c>
      <c r="I141" s="12" t="s">
        <v>33</v>
      </c>
      <c r="J141" s="12" t="s">
        <v>32</v>
      </c>
      <c r="L141" s="11">
        <v>28584158</v>
      </c>
      <c r="M141" s="9"/>
    </row>
    <row r="142" spans="1:16" x14ac:dyDescent="0.25">
      <c r="A142" s="20" t="s">
        <v>257</v>
      </c>
      <c r="B142" s="18" t="s">
        <v>258</v>
      </c>
      <c r="C142" s="12">
        <v>3401933</v>
      </c>
      <c r="D142" s="12">
        <v>3403162</v>
      </c>
      <c r="E142" s="14" t="s">
        <v>15</v>
      </c>
      <c r="F142" s="8" t="s">
        <v>258</v>
      </c>
      <c r="G142" s="14" t="s">
        <v>22</v>
      </c>
      <c r="H142" s="15">
        <f t="shared" si="4"/>
        <v>1230</v>
      </c>
      <c r="I142" s="12" t="s">
        <v>259</v>
      </c>
    </row>
    <row r="143" spans="1:16" x14ac:dyDescent="0.25">
      <c r="A143" s="22" t="s">
        <v>260</v>
      </c>
      <c r="B143" s="22" t="s">
        <v>395</v>
      </c>
      <c r="C143" s="12">
        <v>3403163</v>
      </c>
      <c r="D143" s="12">
        <v>3403199</v>
      </c>
      <c r="E143" s="12" t="s">
        <v>11</v>
      </c>
      <c r="F143" s="28"/>
      <c r="G143" s="14" t="s">
        <v>22</v>
      </c>
      <c r="H143" s="15">
        <f t="shared" si="4"/>
        <v>37</v>
      </c>
      <c r="I143" s="12" t="s">
        <v>259</v>
      </c>
    </row>
    <row r="144" spans="1:16" x14ac:dyDescent="0.25">
      <c r="A144" s="22" t="s">
        <v>261</v>
      </c>
      <c r="B144" s="22" t="s">
        <v>396</v>
      </c>
      <c r="C144" s="12">
        <v>3448427</v>
      </c>
      <c r="D144" s="12">
        <v>3448503</v>
      </c>
      <c r="E144" s="12" t="s">
        <v>11</v>
      </c>
      <c r="F144" s="8"/>
      <c r="G144" s="12" t="s">
        <v>12</v>
      </c>
      <c r="H144" s="15">
        <f t="shared" si="4"/>
        <v>77</v>
      </c>
      <c r="I144" s="12" t="s">
        <v>49</v>
      </c>
      <c r="O144" s="2"/>
      <c r="P144" s="2"/>
    </row>
    <row r="145" spans="1:14" x14ac:dyDescent="0.25">
      <c r="A145" s="22" t="s">
        <v>262</v>
      </c>
      <c r="B145" s="19" t="s">
        <v>263</v>
      </c>
      <c r="C145" s="12">
        <v>3448504</v>
      </c>
      <c r="D145" s="12">
        <v>3449991</v>
      </c>
      <c r="E145" s="28" t="s">
        <v>15</v>
      </c>
      <c r="F145" s="5" t="s">
        <v>263</v>
      </c>
      <c r="G145" s="12" t="s">
        <v>12</v>
      </c>
      <c r="H145" s="15">
        <f t="shared" si="4"/>
        <v>1488</v>
      </c>
      <c r="I145" s="12" t="s">
        <v>49</v>
      </c>
      <c r="M145" s="2"/>
      <c r="N145" s="2"/>
    </row>
    <row r="146" spans="1:14" x14ac:dyDescent="0.25">
      <c r="A146" s="20" t="s">
        <v>264</v>
      </c>
      <c r="B146" s="24" t="s">
        <v>264</v>
      </c>
      <c r="C146" s="12">
        <v>3537238</v>
      </c>
      <c r="D146" s="12">
        <v>3538362</v>
      </c>
      <c r="E146" s="28" t="s">
        <v>15</v>
      </c>
      <c r="F146" s="28" t="s">
        <v>264</v>
      </c>
      <c r="G146" s="12" t="s">
        <v>12</v>
      </c>
      <c r="H146" s="15">
        <f t="shared" si="4"/>
        <v>1125</v>
      </c>
      <c r="I146" s="12" t="s">
        <v>33</v>
      </c>
    </row>
    <row r="147" spans="1:14" x14ac:dyDescent="0.25">
      <c r="A147" s="20" t="s">
        <v>265</v>
      </c>
      <c r="B147" s="24" t="s">
        <v>266</v>
      </c>
      <c r="C147" s="12">
        <v>3568401</v>
      </c>
      <c r="D147" s="12">
        <v>3568679</v>
      </c>
      <c r="E147" s="12" t="s">
        <v>15</v>
      </c>
      <c r="F147" s="28" t="s">
        <v>266</v>
      </c>
      <c r="G147" s="14" t="s">
        <v>22</v>
      </c>
      <c r="H147" s="15">
        <f t="shared" si="4"/>
        <v>279</v>
      </c>
      <c r="I147" s="12" t="s">
        <v>267</v>
      </c>
    </row>
    <row r="148" spans="1:14" x14ac:dyDescent="0.25">
      <c r="A148" s="22" t="s">
        <v>268</v>
      </c>
      <c r="B148" s="22" t="s">
        <v>397</v>
      </c>
      <c r="C148" s="12">
        <v>3568680</v>
      </c>
      <c r="D148" s="12">
        <v>3569108</v>
      </c>
      <c r="E148" s="28" t="s">
        <v>11</v>
      </c>
      <c r="F148" s="28"/>
      <c r="G148" s="14" t="s">
        <v>22</v>
      </c>
      <c r="H148" s="15">
        <f t="shared" si="4"/>
        <v>429</v>
      </c>
      <c r="I148" s="12" t="s">
        <v>267</v>
      </c>
    </row>
    <row r="149" spans="1:14" x14ac:dyDescent="0.25">
      <c r="A149" s="20" t="s">
        <v>269</v>
      </c>
      <c r="B149" s="18" t="s">
        <v>270</v>
      </c>
      <c r="C149" s="12">
        <v>3571602</v>
      </c>
      <c r="D149" s="12">
        <v>3572543</v>
      </c>
      <c r="E149" s="14" t="s">
        <v>15</v>
      </c>
      <c r="F149" s="8" t="s">
        <v>270</v>
      </c>
      <c r="G149" s="14" t="s">
        <v>22</v>
      </c>
      <c r="H149" s="15">
        <f t="shared" si="4"/>
        <v>942</v>
      </c>
      <c r="I149" s="12" t="s">
        <v>49</v>
      </c>
    </row>
    <row r="150" spans="1:14" x14ac:dyDescent="0.25">
      <c r="A150" s="22" t="s">
        <v>271</v>
      </c>
      <c r="B150" s="22" t="s">
        <v>398</v>
      </c>
      <c r="C150" s="12">
        <v>3572544</v>
      </c>
      <c r="D150" s="12">
        <v>3572601</v>
      </c>
      <c r="E150" s="28" t="s">
        <v>11</v>
      </c>
      <c r="F150" s="28"/>
      <c r="G150" s="14" t="s">
        <v>22</v>
      </c>
      <c r="H150" s="15">
        <f t="shared" si="4"/>
        <v>58</v>
      </c>
      <c r="I150" s="12" t="s">
        <v>49</v>
      </c>
    </row>
    <row r="151" spans="1:14" x14ac:dyDescent="0.25">
      <c r="A151" s="22" t="s">
        <v>272</v>
      </c>
      <c r="B151" s="22" t="s">
        <v>399</v>
      </c>
      <c r="C151" s="12">
        <v>3640142</v>
      </c>
      <c r="D151" s="12">
        <v>3640542</v>
      </c>
      <c r="E151" s="12" t="s">
        <v>11</v>
      </c>
      <c r="F151" s="14"/>
      <c r="G151" s="12" t="s">
        <v>12</v>
      </c>
      <c r="H151" s="15">
        <f t="shared" si="4"/>
        <v>401</v>
      </c>
      <c r="I151" s="12" t="s">
        <v>42</v>
      </c>
    </row>
    <row r="152" spans="1:14" x14ac:dyDescent="0.25">
      <c r="A152" s="22" t="s">
        <v>273</v>
      </c>
      <c r="B152" s="24" t="s">
        <v>274</v>
      </c>
      <c r="C152" s="12">
        <v>3640543</v>
      </c>
      <c r="D152" s="30">
        <v>3641538</v>
      </c>
      <c r="E152" s="28" t="s">
        <v>15</v>
      </c>
      <c r="F152" s="28" t="s">
        <v>274</v>
      </c>
      <c r="G152" s="12" t="s">
        <v>12</v>
      </c>
      <c r="H152" s="15">
        <f t="shared" si="4"/>
        <v>996</v>
      </c>
      <c r="I152" s="12" t="s">
        <v>42</v>
      </c>
    </row>
    <row r="153" spans="1:14" s="15" customFormat="1" x14ac:dyDescent="0.25">
      <c r="A153" s="22" t="s">
        <v>275</v>
      </c>
      <c r="B153" s="23" t="s">
        <v>276</v>
      </c>
      <c r="C153" s="30">
        <v>3641535</v>
      </c>
      <c r="D153" s="12">
        <v>3642881</v>
      </c>
      <c r="E153" s="14" t="s">
        <v>15</v>
      </c>
      <c r="F153" s="14" t="s">
        <v>276</v>
      </c>
      <c r="G153" s="12" t="s">
        <v>12</v>
      </c>
      <c r="H153" s="15">
        <f t="shared" si="4"/>
        <v>1347</v>
      </c>
      <c r="I153" s="12" t="s">
        <v>42</v>
      </c>
      <c r="J153" s="12"/>
      <c r="K153" s="12"/>
    </row>
    <row r="154" spans="1:14" x14ac:dyDescent="0.25">
      <c r="A154" s="22" t="s">
        <v>277</v>
      </c>
      <c r="B154" s="23" t="s">
        <v>278</v>
      </c>
      <c r="C154" s="12">
        <v>3840194</v>
      </c>
      <c r="D154" s="35">
        <v>3841420</v>
      </c>
      <c r="E154" s="12" t="s">
        <v>15</v>
      </c>
      <c r="F154" s="14" t="s">
        <v>278</v>
      </c>
      <c r="G154" s="14" t="s">
        <v>22</v>
      </c>
      <c r="H154" s="15">
        <f t="shared" si="4"/>
        <v>1227</v>
      </c>
      <c r="I154" s="12" t="s">
        <v>152</v>
      </c>
    </row>
    <row r="155" spans="1:14" x14ac:dyDescent="0.25">
      <c r="A155" s="20" t="s">
        <v>279</v>
      </c>
      <c r="B155" s="38" t="s">
        <v>400</v>
      </c>
      <c r="C155" s="35">
        <v>3841421</v>
      </c>
      <c r="D155" s="12">
        <v>3841713</v>
      </c>
      <c r="E155" s="28" t="s">
        <v>11</v>
      </c>
      <c r="F155" s="28"/>
      <c r="G155" s="14" t="s">
        <v>22</v>
      </c>
      <c r="H155" s="15">
        <f t="shared" si="4"/>
        <v>293</v>
      </c>
      <c r="I155" s="12" t="s">
        <v>152</v>
      </c>
    </row>
    <row r="156" spans="1:14" x14ac:dyDescent="0.25">
      <c r="A156" s="20" t="s">
        <v>280</v>
      </c>
      <c r="B156" s="18" t="s">
        <v>281</v>
      </c>
      <c r="C156" s="12">
        <v>3877464</v>
      </c>
      <c r="D156" s="12">
        <v>3878507</v>
      </c>
      <c r="E156" s="14" t="s">
        <v>15</v>
      </c>
      <c r="F156" s="8" t="s">
        <v>281</v>
      </c>
      <c r="G156" s="14" t="s">
        <v>22</v>
      </c>
      <c r="H156" s="15">
        <f t="shared" si="4"/>
        <v>1044</v>
      </c>
      <c r="I156" s="12" t="s">
        <v>78</v>
      </c>
    </row>
    <row r="157" spans="1:14" x14ac:dyDescent="0.25">
      <c r="A157" s="20" t="s">
        <v>282</v>
      </c>
      <c r="B157" s="38" t="s">
        <v>401</v>
      </c>
      <c r="C157" s="12">
        <v>3878508</v>
      </c>
      <c r="D157" s="12">
        <v>3878658</v>
      </c>
      <c r="E157" s="28" t="s">
        <v>11</v>
      </c>
      <c r="F157" s="28"/>
      <c r="G157" s="14" t="s">
        <v>22</v>
      </c>
      <c r="H157" s="15">
        <f t="shared" si="4"/>
        <v>151</v>
      </c>
      <c r="I157" s="12" t="s">
        <v>78</v>
      </c>
    </row>
    <row r="158" spans="1:14" x14ac:dyDescent="0.25">
      <c r="A158" s="20" t="s">
        <v>283</v>
      </c>
      <c r="B158" s="20" t="s">
        <v>402</v>
      </c>
      <c r="C158" s="12">
        <v>3986733</v>
      </c>
      <c r="D158" s="12">
        <v>3986843</v>
      </c>
      <c r="E158" s="12" t="s">
        <v>11</v>
      </c>
      <c r="F158" s="14"/>
      <c r="G158" s="12" t="s">
        <v>12</v>
      </c>
      <c r="H158" s="15">
        <f t="shared" si="4"/>
        <v>111</v>
      </c>
      <c r="I158" s="12" t="s">
        <v>42</v>
      </c>
    </row>
    <row r="159" spans="1:14" x14ac:dyDescent="0.25">
      <c r="A159" s="20" t="s">
        <v>284</v>
      </c>
      <c r="B159" s="23" t="s">
        <v>285</v>
      </c>
      <c r="C159" s="12">
        <v>3986844</v>
      </c>
      <c r="D159" s="12">
        <v>3987299</v>
      </c>
      <c r="E159" s="14" t="s">
        <v>15</v>
      </c>
      <c r="F159" s="14" t="s">
        <v>285</v>
      </c>
      <c r="G159" s="12" t="s">
        <v>12</v>
      </c>
      <c r="H159" s="15">
        <f t="shared" si="4"/>
        <v>456</v>
      </c>
      <c r="I159" s="12" t="s">
        <v>42</v>
      </c>
    </row>
    <row r="160" spans="1:14" ht="30" x14ac:dyDescent="0.25">
      <c r="A160" s="22" t="s">
        <v>286</v>
      </c>
      <c r="B160" s="18" t="s">
        <v>287</v>
      </c>
      <c r="C160" s="12">
        <v>4007331</v>
      </c>
      <c r="D160" s="12">
        <v>4008182</v>
      </c>
      <c r="E160" s="14" t="s">
        <v>15</v>
      </c>
      <c r="F160" s="8" t="s">
        <v>287</v>
      </c>
      <c r="G160" s="14" t="s">
        <v>22</v>
      </c>
      <c r="H160" s="15">
        <f t="shared" si="4"/>
        <v>852</v>
      </c>
      <c r="I160" s="13" t="s">
        <v>337</v>
      </c>
      <c r="J160" s="13" t="s">
        <v>336</v>
      </c>
      <c r="L160" s="16" t="s">
        <v>338</v>
      </c>
    </row>
    <row r="161" spans="1:12" ht="30" x14ac:dyDescent="0.25">
      <c r="A161" s="20" t="s">
        <v>288</v>
      </c>
      <c r="B161" s="20" t="s">
        <v>403</v>
      </c>
      <c r="C161" s="12">
        <v>4008183</v>
      </c>
      <c r="D161" s="12">
        <v>4008433</v>
      </c>
      <c r="E161" s="14" t="s">
        <v>15</v>
      </c>
      <c r="F161" s="8" t="s">
        <v>289</v>
      </c>
      <c r="G161" s="14" t="s">
        <v>22</v>
      </c>
      <c r="H161" s="15">
        <f t="shared" si="4"/>
        <v>251</v>
      </c>
      <c r="I161" s="13" t="s">
        <v>337</v>
      </c>
      <c r="K161" s="12" t="s">
        <v>290</v>
      </c>
    </row>
    <row r="162" spans="1:12" x14ac:dyDescent="0.25">
      <c r="A162" s="22" t="s">
        <v>291</v>
      </c>
      <c r="B162" s="23" t="s">
        <v>292</v>
      </c>
      <c r="C162" s="12">
        <v>4038158</v>
      </c>
      <c r="D162" s="12">
        <v>4040704</v>
      </c>
      <c r="E162" s="14" t="s">
        <v>15</v>
      </c>
      <c r="F162" s="14" t="s">
        <v>292</v>
      </c>
      <c r="G162" s="12" t="s">
        <v>22</v>
      </c>
      <c r="H162" s="11">
        <f t="shared" ref="H162:H180" si="5">D162-C162+1</f>
        <v>2547</v>
      </c>
      <c r="I162" s="12" t="s">
        <v>33</v>
      </c>
      <c r="J162" s="12" t="s">
        <v>32</v>
      </c>
      <c r="L162" s="11">
        <v>27872068</v>
      </c>
    </row>
    <row r="163" spans="1:12" x14ac:dyDescent="0.25">
      <c r="A163" s="22" t="s">
        <v>326</v>
      </c>
      <c r="B163" s="22" t="s">
        <v>404</v>
      </c>
      <c r="C163" s="12">
        <v>4040705</v>
      </c>
      <c r="D163" s="12">
        <v>4040878</v>
      </c>
      <c r="E163" s="12" t="s">
        <v>11</v>
      </c>
      <c r="F163" s="14"/>
      <c r="G163" s="12" t="s">
        <v>22</v>
      </c>
      <c r="H163" s="11">
        <f t="shared" si="5"/>
        <v>174</v>
      </c>
      <c r="I163" s="12" t="s">
        <v>33</v>
      </c>
      <c r="L163" s="11"/>
    </row>
    <row r="164" spans="1:12" x14ac:dyDescent="0.25">
      <c r="A164" s="23" t="s">
        <v>293</v>
      </c>
      <c r="B164" s="23" t="s">
        <v>294</v>
      </c>
      <c r="C164" s="12">
        <v>4043862</v>
      </c>
      <c r="D164" s="12">
        <v>4044281</v>
      </c>
      <c r="E164" s="12" t="s">
        <v>15</v>
      </c>
      <c r="F164" s="14" t="s">
        <v>294</v>
      </c>
      <c r="G164" s="14" t="s">
        <v>22</v>
      </c>
      <c r="H164" s="11">
        <f t="shared" si="5"/>
        <v>420</v>
      </c>
      <c r="I164" s="12" t="s">
        <v>33</v>
      </c>
      <c r="L164" s="11"/>
    </row>
    <row r="165" spans="1:12" x14ac:dyDescent="0.25">
      <c r="A165" s="22" t="s">
        <v>295</v>
      </c>
      <c r="B165" s="18" t="s">
        <v>296</v>
      </c>
      <c r="C165" s="12">
        <v>4049138</v>
      </c>
      <c r="D165" s="12">
        <v>4049980</v>
      </c>
      <c r="E165" s="14" t="s">
        <v>15</v>
      </c>
      <c r="F165" s="8" t="s">
        <v>296</v>
      </c>
      <c r="G165" s="14" t="s">
        <v>22</v>
      </c>
      <c r="H165" s="11">
        <f t="shared" si="5"/>
        <v>843</v>
      </c>
      <c r="I165" s="12" t="s">
        <v>229</v>
      </c>
      <c r="L165" s="11"/>
    </row>
    <row r="166" spans="1:12" x14ac:dyDescent="0.25">
      <c r="A166" s="22" t="s">
        <v>297</v>
      </c>
      <c r="B166" s="22" t="s">
        <v>405</v>
      </c>
      <c r="C166" s="12">
        <v>4049981</v>
      </c>
      <c r="D166" s="12">
        <v>4050585</v>
      </c>
      <c r="E166" s="12" t="s">
        <v>15</v>
      </c>
      <c r="F166" s="14" t="s">
        <v>298</v>
      </c>
      <c r="G166" s="14" t="s">
        <v>22</v>
      </c>
      <c r="H166" s="11">
        <f t="shared" si="5"/>
        <v>605</v>
      </c>
      <c r="I166" s="12" t="s">
        <v>229</v>
      </c>
      <c r="K166" s="12" t="s">
        <v>299</v>
      </c>
      <c r="L166" s="11"/>
    </row>
    <row r="167" spans="1:12" x14ac:dyDescent="0.25">
      <c r="A167" s="22" t="s">
        <v>300</v>
      </c>
      <c r="B167" s="23" t="s">
        <v>301</v>
      </c>
      <c r="C167" s="12">
        <v>4201894</v>
      </c>
      <c r="D167" s="12">
        <v>4202613</v>
      </c>
      <c r="E167" s="12" t="s">
        <v>15</v>
      </c>
      <c r="F167" s="14" t="s">
        <v>301</v>
      </c>
      <c r="G167" s="12" t="s">
        <v>22</v>
      </c>
      <c r="H167" s="11">
        <f t="shared" si="5"/>
        <v>720</v>
      </c>
      <c r="I167" s="12" t="s">
        <v>33</v>
      </c>
      <c r="J167" s="12" t="s">
        <v>32</v>
      </c>
      <c r="L167" s="11">
        <v>28584158</v>
      </c>
    </row>
    <row r="168" spans="1:12" x14ac:dyDescent="0.25">
      <c r="A168" s="22" t="s">
        <v>330</v>
      </c>
      <c r="B168" s="23" t="s">
        <v>406</v>
      </c>
      <c r="C168" s="12">
        <v>4202614</v>
      </c>
      <c r="D168" s="12">
        <v>4203299</v>
      </c>
      <c r="E168" s="12" t="s">
        <v>15</v>
      </c>
      <c r="F168" s="14"/>
      <c r="G168" s="12" t="s">
        <v>22</v>
      </c>
      <c r="H168" s="11">
        <f t="shared" si="5"/>
        <v>686</v>
      </c>
      <c r="I168" s="12" t="s">
        <v>33</v>
      </c>
      <c r="L168" s="11"/>
    </row>
    <row r="169" spans="1:12" x14ac:dyDescent="0.25">
      <c r="A169" s="22" t="s">
        <v>302</v>
      </c>
      <c r="B169" s="23" t="s">
        <v>303</v>
      </c>
      <c r="C169" s="15">
        <v>4237932</v>
      </c>
      <c r="D169" s="31">
        <v>4239863</v>
      </c>
      <c r="E169" s="14" t="s">
        <v>15</v>
      </c>
      <c r="F169" s="14" t="s">
        <v>303</v>
      </c>
      <c r="G169" s="12" t="s">
        <v>12</v>
      </c>
      <c r="H169" s="15">
        <f t="shared" si="5"/>
        <v>1932</v>
      </c>
      <c r="I169" s="12" t="s">
        <v>125</v>
      </c>
      <c r="L169" s="11"/>
    </row>
    <row r="170" spans="1:12" x14ac:dyDescent="0.25">
      <c r="A170" s="22" t="s">
        <v>304</v>
      </c>
      <c r="B170" s="23" t="s">
        <v>305</v>
      </c>
      <c r="C170" s="31">
        <v>4239863</v>
      </c>
      <c r="D170" s="12">
        <v>4243147</v>
      </c>
      <c r="E170" s="14" t="s">
        <v>15</v>
      </c>
      <c r="F170" s="14" t="s">
        <v>305</v>
      </c>
      <c r="G170" s="12" t="s">
        <v>12</v>
      </c>
      <c r="H170" s="15">
        <f t="shared" si="5"/>
        <v>3285</v>
      </c>
      <c r="I170" s="12" t="s">
        <v>125</v>
      </c>
    </row>
    <row r="171" spans="1:12" x14ac:dyDescent="0.25">
      <c r="A171" s="20" t="s">
        <v>306</v>
      </c>
      <c r="B171" s="20" t="s">
        <v>407</v>
      </c>
      <c r="C171" s="12">
        <v>4243148</v>
      </c>
      <c r="D171" s="12">
        <v>4243232</v>
      </c>
      <c r="E171" s="12" t="s">
        <v>11</v>
      </c>
      <c r="F171" s="14"/>
      <c r="G171" s="12" t="s">
        <v>12</v>
      </c>
      <c r="H171" s="15">
        <f t="shared" si="5"/>
        <v>85</v>
      </c>
      <c r="I171" s="12" t="s">
        <v>125</v>
      </c>
      <c r="K171" s="12" t="s">
        <v>307</v>
      </c>
    </row>
    <row r="172" spans="1:12" x14ac:dyDescent="0.25">
      <c r="A172" s="22" t="s">
        <v>308</v>
      </c>
      <c r="B172" s="23" t="s">
        <v>309</v>
      </c>
      <c r="C172" s="12">
        <v>4243233</v>
      </c>
      <c r="D172" s="30">
        <v>4246517</v>
      </c>
      <c r="E172" s="14" t="s">
        <v>15</v>
      </c>
      <c r="F172" s="14" t="s">
        <v>309</v>
      </c>
      <c r="G172" s="12" t="s">
        <v>12</v>
      </c>
      <c r="H172" s="15">
        <f t="shared" si="5"/>
        <v>3285</v>
      </c>
      <c r="I172" s="12" t="s">
        <v>125</v>
      </c>
    </row>
    <row r="173" spans="1:12" x14ac:dyDescent="0.25">
      <c r="A173" s="22" t="s">
        <v>310</v>
      </c>
      <c r="B173" s="23" t="s">
        <v>311</v>
      </c>
      <c r="C173" s="30">
        <v>4246514</v>
      </c>
      <c r="D173" s="12">
        <v>4249810</v>
      </c>
      <c r="E173" s="14" t="s">
        <v>15</v>
      </c>
      <c r="F173" s="14" t="s">
        <v>311</v>
      </c>
      <c r="G173" s="12" t="s">
        <v>12</v>
      </c>
      <c r="H173" s="15">
        <f t="shared" si="5"/>
        <v>3297</v>
      </c>
      <c r="I173" s="12" t="s">
        <v>125</v>
      </c>
    </row>
    <row r="174" spans="1:12" x14ac:dyDescent="0.25">
      <c r="A174" s="22" t="s">
        <v>312</v>
      </c>
      <c r="B174" s="17" t="s">
        <v>313</v>
      </c>
      <c r="C174" s="12">
        <v>4268925</v>
      </c>
      <c r="D174" s="12">
        <v>4269833</v>
      </c>
      <c r="E174" s="12" t="s">
        <v>15</v>
      </c>
      <c r="F174" s="13" t="s">
        <v>313</v>
      </c>
      <c r="G174" s="14" t="s">
        <v>22</v>
      </c>
      <c r="H174" s="15">
        <f t="shared" si="5"/>
        <v>909</v>
      </c>
      <c r="I174" s="12" t="s">
        <v>125</v>
      </c>
    </row>
    <row r="175" spans="1:12" x14ac:dyDescent="0.25">
      <c r="A175" s="20" t="s">
        <v>314</v>
      </c>
      <c r="B175" s="20" t="s">
        <v>408</v>
      </c>
      <c r="C175" s="12">
        <v>4269834</v>
      </c>
      <c r="D175" s="12">
        <v>4269839</v>
      </c>
      <c r="E175" s="14" t="s">
        <v>11</v>
      </c>
      <c r="F175" s="14"/>
      <c r="G175" s="14" t="s">
        <v>22</v>
      </c>
      <c r="H175" s="15">
        <f t="shared" si="5"/>
        <v>6</v>
      </c>
      <c r="I175" s="12" t="s">
        <v>125</v>
      </c>
    </row>
    <row r="176" spans="1:12" x14ac:dyDescent="0.25">
      <c r="A176" s="20" t="s">
        <v>315</v>
      </c>
      <c r="B176" s="23" t="s">
        <v>316</v>
      </c>
      <c r="C176" s="12">
        <v>4326004</v>
      </c>
      <c r="D176" s="12">
        <v>4327473</v>
      </c>
      <c r="E176" s="12" t="s">
        <v>15</v>
      </c>
      <c r="F176" s="14" t="s">
        <v>316</v>
      </c>
      <c r="G176" s="14" t="s">
        <v>22</v>
      </c>
      <c r="H176" s="15">
        <f t="shared" si="5"/>
        <v>1470</v>
      </c>
      <c r="I176" s="12" t="s">
        <v>317</v>
      </c>
    </row>
    <row r="177" spans="1:16" s="15" customFormat="1" x14ac:dyDescent="0.25">
      <c r="A177" s="22" t="s">
        <v>318</v>
      </c>
      <c r="B177" s="22" t="s">
        <v>409</v>
      </c>
      <c r="C177" s="12">
        <v>4327474</v>
      </c>
      <c r="D177" s="12">
        <v>4327548</v>
      </c>
      <c r="E177" s="14" t="s">
        <v>11</v>
      </c>
      <c r="F177" s="14"/>
      <c r="G177" s="14" t="s">
        <v>22</v>
      </c>
      <c r="H177" s="15">
        <f t="shared" si="5"/>
        <v>75</v>
      </c>
      <c r="I177" s="12" t="s">
        <v>317</v>
      </c>
      <c r="J177" s="12"/>
      <c r="K177" s="12" t="s">
        <v>319</v>
      </c>
      <c r="M177" s="1"/>
      <c r="N177" s="1"/>
      <c r="O177" s="1"/>
      <c r="P177" s="1"/>
    </row>
    <row r="178" spans="1:16" s="15" customFormat="1" x14ac:dyDescent="0.25">
      <c r="A178" s="20" t="s">
        <v>320</v>
      </c>
      <c r="B178" s="23" t="s">
        <v>321</v>
      </c>
      <c r="C178" s="12">
        <v>4327549</v>
      </c>
      <c r="D178" s="12">
        <v>4328199</v>
      </c>
      <c r="E178" s="12" t="s">
        <v>15</v>
      </c>
      <c r="F178" s="14" t="s">
        <v>321</v>
      </c>
      <c r="G178" s="12" t="s">
        <v>12</v>
      </c>
      <c r="H178" s="15">
        <f t="shared" si="5"/>
        <v>651</v>
      </c>
      <c r="I178" s="12" t="s">
        <v>317</v>
      </c>
      <c r="J178" s="12"/>
      <c r="K178" s="12"/>
      <c r="M178" s="1"/>
      <c r="N178" s="1"/>
      <c r="O178" s="1"/>
      <c r="P178" s="1"/>
    </row>
    <row r="179" spans="1:16" s="15" customFormat="1" x14ac:dyDescent="0.25">
      <c r="A179" s="22" t="s">
        <v>322</v>
      </c>
      <c r="B179" s="23" t="s">
        <v>323</v>
      </c>
      <c r="C179" s="12">
        <v>4407528</v>
      </c>
      <c r="D179" s="12">
        <v>4408202</v>
      </c>
      <c r="E179" s="14" t="s">
        <v>15</v>
      </c>
      <c r="F179" s="14" t="s">
        <v>323</v>
      </c>
      <c r="G179" s="14" t="s">
        <v>22</v>
      </c>
      <c r="H179" s="15">
        <f t="shared" si="5"/>
        <v>675</v>
      </c>
      <c r="I179" s="12" t="s">
        <v>91</v>
      </c>
      <c r="J179" s="12"/>
      <c r="K179" s="12"/>
      <c r="M179" s="1"/>
      <c r="N179" s="1"/>
      <c r="O179" s="1"/>
      <c r="P179" s="1"/>
    </row>
    <row r="180" spans="1:16" s="15" customFormat="1" x14ac:dyDescent="0.25">
      <c r="A180" s="22" t="s">
        <v>324</v>
      </c>
      <c r="B180" s="22" t="s">
        <v>410</v>
      </c>
      <c r="C180" s="12">
        <v>4408203</v>
      </c>
      <c r="D180" s="12">
        <v>4408333</v>
      </c>
      <c r="E180" s="12" t="s">
        <v>11</v>
      </c>
      <c r="F180" s="12"/>
      <c r="G180" s="14" t="s">
        <v>22</v>
      </c>
      <c r="H180" s="15">
        <f t="shared" si="5"/>
        <v>131</v>
      </c>
      <c r="I180" s="12" t="s">
        <v>91</v>
      </c>
      <c r="J180" s="12"/>
      <c r="K180" s="12"/>
      <c r="M180" s="1"/>
      <c r="N180" s="1"/>
      <c r="O180" s="1"/>
      <c r="P180" s="1"/>
    </row>
    <row r="181" spans="1:16" x14ac:dyDescent="0.25">
      <c r="A181" s="22"/>
      <c r="B181" s="22"/>
    </row>
    <row r="184" spans="1:16" s="15" customFormat="1" x14ac:dyDescent="0.25">
      <c r="A184" s="20"/>
      <c r="B184" s="33" t="s">
        <v>339</v>
      </c>
      <c r="C184" s="12"/>
      <c r="D184" s="12"/>
      <c r="E184" s="12"/>
      <c r="F184" s="12"/>
      <c r="G184" s="12"/>
      <c r="I184" s="12"/>
      <c r="J184" s="12"/>
      <c r="K184" s="12"/>
      <c r="M184" s="1"/>
      <c r="N184" s="1"/>
      <c r="O184" s="1"/>
      <c r="P184" s="1"/>
    </row>
    <row r="185" spans="1:16" s="15" customFormat="1" x14ac:dyDescent="0.25">
      <c r="A185" s="21"/>
      <c r="B185" s="32" t="s">
        <v>340</v>
      </c>
      <c r="C185" s="12"/>
      <c r="D185" s="12"/>
      <c r="E185" s="12"/>
      <c r="F185" s="12"/>
      <c r="G185" s="12"/>
      <c r="I185" s="12"/>
      <c r="J185" s="12"/>
      <c r="K185" s="12"/>
      <c r="M185" s="1"/>
      <c r="N185" s="1"/>
      <c r="O185" s="1"/>
      <c r="P185" s="1"/>
    </row>
    <row r="186" spans="1:16" s="15" customFormat="1" x14ac:dyDescent="0.25">
      <c r="A186" s="21"/>
      <c r="B186" s="42"/>
      <c r="C186" s="12"/>
      <c r="D186" s="12"/>
      <c r="E186" s="12"/>
      <c r="F186" s="12"/>
      <c r="G186" s="12"/>
      <c r="I186" s="12"/>
      <c r="J186" s="12"/>
      <c r="K186" s="12"/>
      <c r="M186" s="1"/>
      <c r="N186" s="1"/>
      <c r="O186" s="1"/>
      <c r="P186" s="1"/>
    </row>
    <row r="187" spans="1:16" s="15" customFormat="1" x14ac:dyDescent="0.25">
      <c r="A187" s="21"/>
      <c r="B187" s="20"/>
      <c r="C187" s="12"/>
      <c r="D187" s="12"/>
      <c r="E187" s="12"/>
      <c r="F187" s="12"/>
      <c r="G187" s="12"/>
      <c r="I187" s="12"/>
      <c r="J187" s="12"/>
      <c r="K187" s="12"/>
      <c r="M187" s="1"/>
      <c r="N187" s="1"/>
      <c r="O187" s="1"/>
      <c r="P187" s="1"/>
    </row>
  </sheetData>
  <autoFilter ref="A1:L180" xr:uid="{00000000-0009-0000-0000-000000000000}">
    <sortState ref="A2:L180">
      <sortCondition ref="C1:C180"/>
    </sortState>
  </autoFilter>
  <conditionalFormatting sqref="C3:C154 C156:C180">
    <cfRule type="cellIs" dxfId="1" priority="2" operator="lessThanOrEqual">
      <formula>$D2</formula>
    </cfRule>
  </conditionalFormatting>
  <conditionalFormatting sqref="D2:D153 D155:D179">
    <cfRule type="cellIs" dxfId="0" priority="1" operator="greaterThanOrEqual">
      <formula>$C3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Hartley</dc:creator>
  <cp:lastModifiedBy>Edward Welsh</cp:lastModifiedBy>
  <dcterms:created xsi:type="dcterms:W3CDTF">2017-09-14T21:24:34Z</dcterms:created>
  <dcterms:modified xsi:type="dcterms:W3CDTF">2018-03-01T04:33:16Z</dcterms:modified>
</cp:coreProperties>
</file>