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Bruno\Downloads\"/>
    </mc:Choice>
  </mc:AlternateContent>
  <xr:revisionPtr revIDLastSave="0" documentId="8_{67081D28-C67F-4B51-AD1D-3202028D4D82}" xr6:coauthVersionLast="47" xr6:coauthVersionMax="47" xr10:uidLastSave="{00000000-0000-0000-0000-000000000000}"/>
  <bookViews>
    <workbookView xWindow="-120" yWindow="-120" windowWidth="38640" windowHeight="21120" xr2:uid="{00000000-000D-0000-FFFF-FFFF00000000}"/>
  </bookViews>
  <sheets>
    <sheet name="Sprint Burndown Chart" sheetId="6"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 i="6" l="1"/>
  <c r="C14" i="6" s="1"/>
  <c r="C15" i="6" s="1"/>
  <c r="C16" i="6" s="1"/>
  <c r="C17" i="6" s="1"/>
  <c r="C18" i="6" s="1"/>
  <c r="C19" i="6" s="1"/>
  <c r="C20" i="6" s="1"/>
  <c r="C21" i="6" s="1"/>
  <c r="C22" i="6" s="1"/>
  <c r="C23" i="6" s="1"/>
  <c r="C24" i="6" s="1"/>
  <c r="C25" i="6" s="1"/>
  <c r="C26" i="6" s="1"/>
  <c r="C27" i="6" s="1"/>
  <c r="C28" i="6" s="1"/>
  <c r="C29" i="6" s="1"/>
  <c r="C30" i="6" s="1"/>
  <c r="C31" i="6" s="1"/>
  <c r="C32" i="6" s="1"/>
  <c r="C33" i="6" s="1"/>
  <c r="C34" i="6" s="1"/>
  <c r="C35" i="6" s="1"/>
  <c r="C36" i="6" s="1"/>
  <c r="C37" i="6" s="1"/>
  <c r="C38" i="6" s="1"/>
  <c r="C39" i="6" s="1"/>
  <c r="C40" i="6" s="1"/>
  <c r="C41" i="6" s="1"/>
  <c r="E12" i="6"/>
  <c r="A13" i="6"/>
  <c r="A14" i="6" s="1"/>
  <c r="A15" i="6" s="1"/>
  <c r="A16" i="6" s="1"/>
  <c r="A17" i="6" s="1"/>
  <c r="A18" i="6" s="1"/>
  <c r="A19" i="6" s="1"/>
  <c r="A20" i="6" s="1"/>
  <c r="A21" i="6" s="1"/>
  <c r="A22" i="6" s="1"/>
  <c r="A23" i="6" l="1"/>
  <c r="A24" i="6" s="1"/>
  <c r="A25" i="6" s="1"/>
  <c r="A26" i="6" s="1"/>
  <c r="A27" i="6" s="1"/>
  <c r="A28" i="6" s="1"/>
  <c r="A29" i="6" s="1"/>
  <c r="A30" i="6" s="1"/>
  <c r="A31" i="6" s="1"/>
  <c r="A32" i="6" s="1"/>
  <c r="A33" i="6" s="1"/>
  <c r="A34" i="6" s="1"/>
  <c r="A35" i="6" s="1"/>
  <c r="A36" i="6" s="1"/>
  <c r="A37" i="6" s="1"/>
  <c r="A38" i="6" s="1"/>
  <c r="A39" i="6" s="1"/>
  <c r="A40" i="6" s="1"/>
  <c r="A41" i="6" s="1"/>
  <c r="I8" i="6"/>
  <c r="E13" i="6" s="1"/>
  <c r="D13" i="6"/>
  <c r="D40" i="6"/>
  <c r="D12" i="6"/>
  <c r="D15" i="6"/>
  <c r="D18" i="6"/>
  <c r="D21" i="6"/>
  <c r="D24" i="6"/>
  <c r="D27" i="6"/>
  <c r="D30" i="6"/>
  <c r="D33" i="6"/>
  <c r="D36" i="6"/>
  <c r="D39" i="6"/>
  <c r="D14" i="6"/>
  <c r="D17" i="6"/>
  <c r="D20" i="6"/>
  <c r="D23" i="6"/>
  <c r="D26" i="6"/>
  <c r="D29" i="6"/>
  <c r="D32" i="6"/>
  <c r="D35" i="6"/>
  <c r="D38" i="6"/>
  <c r="D41" i="6"/>
  <c r="E10" i="6"/>
  <c r="D16" i="6"/>
  <c r="D19" i="6"/>
  <c r="D22" i="6"/>
  <c r="D25" i="6"/>
  <c r="D28" i="6"/>
  <c r="D31" i="6"/>
  <c r="D34" i="6"/>
  <c r="D37" i="6"/>
  <c r="E14" i="6" l="1"/>
  <c r="E15" i="6" s="1"/>
  <c r="E16" i="6" s="1"/>
  <c r="E17" i="6" s="1"/>
  <c r="E18" i="6" s="1"/>
  <c r="E19" i="6" s="1"/>
  <c r="E20" i="6" s="1"/>
  <c r="E21" i="6" s="1"/>
  <c r="E22" i="6" s="1"/>
  <c r="E23" i="6" s="1"/>
  <c r="E24" i="6" s="1"/>
  <c r="E25" i="6" s="1"/>
  <c r="E26" i="6" s="1"/>
  <c r="E27" i="6" s="1"/>
  <c r="E28" i="6" s="1"/>
  <c r="E29" i="6" s="1"/>
  <c r="E30" i="6" s="1"/>
  <c r="E31" i="6" s="1"/>
  <c r="E32" i="6" s="1"/>
  <c r="E33" i="6" s="1"/>
  <c r="E34" i="6" s="1"/>
  <c r="E35" i="6" s="1"/>
  <c r="E36" i="6" s="1"/>
  <c r="E37" i="6" s="1"/>
  <c r="E38" i="6" s="1"/>
  <c r="E39" i="6" s="1"/>
  <c r="E40" i="6" s="1"/>
  <c r="E41"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7" authorId="0" shapeId="0" xr:uid="{00000000-0006-0000-0100-000001000000}">
      <text>
        <r>
          <rPr>
            <sz val="10"/>
            <color rgb="FF000000"/>
            <rFont val="Arial"/>
          </rPr>
          <t>sprint 1,2 or 3
	-Vasco Amaral</t>
        </r>
      </text>
    </comment>
    <comment ref="E8" authorId="0" shapeId="0" xr:uid="{00000000-0006-0000-0100-000002000000}">
      <text>
        <r>
          <rPr>
            <sz val="10"/>
            <color rgb="FF000000"/>
            <rFont val="Arial"/>
          </rPr>
          <t>Total of the estimated hours of the tasks
	-Vasco Amaral</t>
        </r>
      </text>
    </comment>
    <comment ref="F8" authorId="0" shapeId="0" xr:uid="{00000000-0006-0000-0100-000003000000}">
      <text>
        <r>
          <rPr>
            <sz val="10"/>
            <color rgb="FF000000"/>
            <rFont val="Arial"/>
          </rPr>
          <t>Fill in the total hours estimated
	-Vasco Amaral</t>
        </r>
      </text>
    </comment>
    <comment ref="E11" authorId="0" shapeId="0" xr:uid="{00000000-0006-0000-0100-000004000000}">
      <text>
        <r>
          <rPr>
            <sz val="10"/>
            <color rgb="FF000000"/>
            <rFont val="Arial"/>
          </rPr>
          <t>Auxiliary calculations for the plot
	-Vasco Amaral</t>
        </r>
      </text>
    </comment>
  </commentList>
</comments>
</file>

<file path=xl/sharedStrings.xml><?xml version="1.0" encoding="utf-8"?>
<sst xmlns="http://schemas.openxmlformats.org/spreadsheetml/2006/main" count="22" uniqueCount="21">
  <si>
    <t>Date</t>
  </si>
  <si>
    <t>Group</t>
  </si>
  <si>
    <t xml:space="preserve">Week </t>
  </si>
  <si>
    <t>Team Oracle</t>
  </si>
  <si>
    <t>Day</t>
  </si>
  <si>
    <t>This sheet is meant to describe one sprint (per phase)</t>
  </si>
  <si>
    <t>THE SPRINT BURNDOWN CHART</t>
  </si>
  <si>
    <t>Sprint Identification</t>
  </si>
  <si>
    <t>Current Day</t>
  </si>
  <si>
    <t>Total Estimated Sprint Backlog</t>
  </si>
  <si>
    <t>hrs</t>
  </si>
  <si>
    <t>Average Work / Day</t>
  </si>
  <si>
    <t>* You only use this chart for the tasks in the backlog and that will be achieved in the sprint, non management tasks. For example, related to modelling the system in Papyrus, OCL in USE, or detailed description of the Use Cases using the doc templates, analysis of the Uber website etc</t>
  </si>
  <si>
    <t>Actual Work</t>
  </si>
  <si>
    <t>Done</t>
  </si>
  <si>
    <t>Accum</t>
  </si>
  <si>
    <t>Total - Done</t>
  </si>
  <si>
    <t>Ideal Work Remaining</t>
  </si>
  <si>
    <t>The Ideal backlog remaining should be a straight line</t>
  </si>
  <si>
    <t>To fill in the Done column you should insert the hours with work done according to the estimated hours per task in the Backlog</t>
  </si>
  <si>
    <t>The sprint has a fixed duration. Fill in the table below the exact number of days, instead of 30, and adapt the formulas accordingly.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</si>
</sst>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font>
    <font>
      <sz val="10"/>
      <color theme="1"/>
      <name val="Arial"/>
    </font>
    <font>
      <b/>
      <sz val="10"/>
      <color theme="1"/>
      <name val="Arial"/>
    </font>
    <font>
      <sz val="10"/>
      <name val="Arial"/>
    </font>
    <font>
      <b/>
      <sz val="14"/>
      <color rgb="FFFFFFFF"/>
      <name val="Arial"/>
    </font>
    <font>
      <b/>
      <sz val="10"/>
      <name val="Arial"/>
    </font>
    <font>
      <sz val="10"/>
      <color rgb="FF000000"/>
      <name val="Arial"/>
    </font>
    <font>
      <b/>
      <sz val="18"/>
      <color theme="1"/>
      <name val="Arial"/>
    </font>
    <font>
      <b/>
      <sz val="18"/>
      <name val="Arial"/>
    </font>
  </fonts>
  <fills count="5">
    <fill>
      <patternFill patternType="none"/>
    </fill>
    <fill>
      <patternFill patternType="gray125"/>
    </fill>
    <fill>
      <patternFill patternType="solid">
        <fgColor rgb="FFFFFF00"/>
        <bgColor rgb="FFFFFF00"/>
      </patternFill>
    </fill>
    <fill>
      <patternFill patternType="solid">
        <fgColor rgb="FFCC0000"/>
        <bgColor rgb="FFCC0000"/>
      </patternFill>
    </fill>
    <fill>
      <patternFill patternType="solid">
        <fgColor rgb="FFFFF2CC"/>
        <bgColor rgb="FFFFF2CC"/>
      </patternFill>
    </fill>
  </fills>
  <borders count="5">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6" fillId="0" borderId="3"/>
  </cellStyleXfs>
  <cellXfs count="22">
    <xf numFmtId="0" fontId="0" fillId="0" borderId="0" xfId="0" applyFont="1" applyAlignment="1"/>
    <xf numFmtId="0" fontId="0" fillId="0" borderId="3" xfId="1" applyFont="1" applyAlignment="1"/>
    <xf numFmtId="0" fontId="2" fillId="0" borderId="3" xfId="1" applyFont="1" applyAlignment="1">
      <alignment horizontal="center"/>
    </xf>
    <xf numFmtId="0" fontId="1" fillId="2" borderId="3" xfId="1" applyFont="1" applyFill="1"/>
    <xf numFmtId="0" fontId="5" fillId="2" borderId="3" xfId="1" applyFont="1" applyFill="1" applyAlignment="1">
      <alignment horizontal="left"/>
    </xf>
    <xf numFmtId="0" fontId="1" fillId="0" borderId="3" xfId="1" applyFont="1"/>
    <xf numFmtId="0" fontId="1" fillId="0" borderId="4" xfId="1" applyFont="1" applyBorder="1" applyAlignment="1">
      <alignment horizontal="center"/>
    </xf>
    <xf numFmtId="0" fontId="1" fillId="2" borderId="3" xfId="1" applyFont="1" applyFill="1" applyAlignment="1"/>
    <xf numFmtId="0" fontId="3" fillId="2" borderId="3" xfId="1" applyFont="1" applyFill="1" applyAlignment="1"/>
    <xf numFmtId="0" fontId="5" fillId="0" borderId="3" xfId="1" applyFont="1" applyAlignment="1"/>
    <xf numFmtId="0" fontId="2" fillId="4" borderId="4" xfId="1" applyFont="1" applyFill="1" applyBorder="1" applyAlignment="1"/>
    <xf numFmtId="0" fontId="2" fillId="0" borderId="3" xfId="1" applyFont="1"/>
    <xf numFmtId="0" fontId="2" fillId="0" borderId="3" xfId="1" applyFont="1" applyAlignment="1"/>
    <xf numFmtId="0" fontId="1" fillId="0" borderId="3" xfId="1" applyFont="1" applyAlignment="1"/>
    <xf numFmtId="0" fontId="5" fillId="4" borderId="4" xfId="1" applyFont="1" applyFill="1" applyBorder="1" applyAlignment="1"/>
    <xf numFmtId="0" fontId="7" fillId="0" borderId="3" xfId="1" applyFont="1" applyAlignment="1"/>
    <xf numFmtId="0" fontId="8" fillId="2" borderId="3" xfId="1" applyFont="1" applyFill="1" applyAlignment="1"/>
    <xf numFmtId="0" fontId="4" fillId="3" borderId="3" xfId="1" applyFont="1" applyFill="1" applyAlignment="1"/>
    <xf numFmtId="14" fontId="1" fillId="0" borderId="3" xfId="1" applyNumberFormat="1" applyFont="1" applyAlignment="1"/>
    <xf numFmtId="14" fontId="2" fillId="4" borderId="4" xfId="1" applyNumberFormat="1" applyFont="1" applyFill="1" applyBorder="1" applyAlignment="1"/>
    <xf numFmtId="0" fontId="2" fillId="4" borderId="1" xfId="1" applyFont="1" applyFill="1" applyBorder="1" applyAlignment="1"/>
    <xf numFmtId="0" fontId="3" fillId="0" borderId="2" xfId="1" applyFont="1" applyBorder="1"/>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a:solidFill>
                  <a:srgbClr val="757575"/>
                </a:solidFill>
                <a:latin typeface="+mn-lt"/>
              </a:defRPr>
            </a:pPr>
            <a:r>
              <a:rPr lang="pt-PT" b="0">
                <a:solidFill>
                  <a:srgbClr val="757575"/>
                </a:solidFill>
                <a:latin typeface="+mn-lt"/>
              </a:rPr>
              <a:t>Burndown Chart</a:t>
            </a:r>
          </a:p>
        </c:rich>
      </c:tx>
      <c:overlay val="0"/>
    </c:title>
    <c:autoTitleDeleted val="0"/>
    <c:plotArea>
      <c:layout/>
      <c:lineChart>
        <c:grouping val="standard"/>
        <c:varyColors val="1"/>
        <c:ser>
          <c:idx val="0"/>
          <c:order val="0"/>
          <c:tx>
            <c:strRef>
              <c:f>'Sprint Burndown Chart'!$D$11</c:f>
              <c:strCache>
                <c:ptCount val="1"/>
                <c:pt idx="0">
                  <c:v>Total - Done</c:v>
                </c:pt>
              </c:strCache>
            </c:strRef>
          </c:tx>
          <c:marker>
            <c:symbol val="none"/>
          </c:marker>
          <c:cat>
            <c:numRef>
              <c:f>'Sprint Burndown Chart'!$A$13:$A$41</c:f>
              <c:numCache>
                <c:formatCode>General</c:formatCode>
                <c:ptCount val="29"/>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numCache>
            </c:numRef>
          </c:cat>
          <c:val>
            <c:numRef>
              <c:f>'Sprint Burndown Chart'!$D$12:$D$41</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extLst>
            <c:ext xmlns:c16="http://schemas.microsoft.com/office/drawing/2014/chart" uri="{C3380CC4-5D6E-409C-BE32-E72D297353CC}">
              <c16:uniqueId val="{00000000-A9C8-4D20-8F14-98769C3FC2D1}"/>
            </c:ext>
          </c:extLst>
        </c:ser>
        <c:ser>
          <c:idx val="1"/>
          <c:order val="1"/>
          <c:tx>
            <c:strRef>
              <c:f>'Sprint Burndown Chart'!$E$11</c:f>
              <c:strCache>
                <c:ptCount val="1"/>
                <c:pt idx="0">
                  <c:v>Ideal Work Remaining</c:v>
                </c:pt>
              </c:strCache>
            </c:strRef>
          </c:tx>
          <c:marker>
            <c:symbol val="none"/>
          </c:marker>
          <c:cat>
            <c:numRef>
              <c:f>'Sprint Burndown Chart'!$A$13:$A$41</c:f>
              <c:numCache>
                <c:formatCode>General</c:formatCode>
                <c:ptCount val="29"/>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numCache>
            </c:numRef>
          </c:cat>
          <c:val>
            <c:numRef>
              <c:f>'Sprint Burndown Chart'!$E$12:$E$41</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extLst>
            <c:ext xmlns:c16="http://schemas.microsoft.com/office/drawing/2014/chart" uri="{C3380CC4-5D6E-409C-BE32-E72D297353CC}">
              <c16:uniqueId val="{00000001-A9C8-4D20-8F14-98769C3FC2D1}"/>
            </c:ext>
          </c:extLst>
        </c:ser>
        <c:dLbls>
          <c:showLegendKey val="0"/>
          <c:showVal val="0"/>
          <c:showCatName val="0"/>
          <c:showSerName val="0"/>
          <c:showPercent val="0"/>
          <c:showBubbleSize val="0"/>
        </c:dLbls>
        <c:smooth val="0"/>
        <c:axId val="2031234256"/>
        <c:axId val="2031227184"/>
      </c:lineChart>
      <c:catAx>
        <c:axId val="2031234256"/>
        <c:scaling>
          <c:orientation val="minMax"/>
        </c:scaling>
        <c:delete val="0"/>
        <c:axPos val="b"/>
        <c:title>
          <c:tx>
            <c:rich>
              <a:bodyPr/>
              <a:lstStyle/>
              <a:p>
                <a:pPr lvl="0">
                  <a:defRPr b="0">
                    <a:solidFill>
                      <a:srgbClr val="000000"/>
                    </a:solidFill>
                    <a:latin typeface="+mn-lt"/>
                  </a:defRPr>
                </a:pPr>
                <a:r>
                  <a:rPr lang="pt-PT" b="0">
                    <a:solidFill>
                      <a:srgbClr val="000000"/>
                    </a:solidFill>
                    <a:latin typeface="+mn-lt"/>
                  </a:rPr>
                  <a:t>Working Day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031227184"/>
        <c:crosses val="autoZero"/>
        <c:auto val="1"/>
        <c:lblAlgn val="ctr"/>
        <c:lblOffset val="100"/>
        <c:noMultiLvlLbl val="1"/>
      </c:catAx>
      <c:valAx>
        <c:axId val="203122718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pt-PT" b="0">
                    <a:solidFill>
                      <a:srgbClr val="000000"/>
                    </a:solidFill>
                    <a:latin typeface="+mn-lt"/>
                  </a:rPr>
                  <a:t>Sprint Backlog in hours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031234256"/>
        <c:crosses val="autoZero"/>
        <c:crossBetween val="between"/>
      </c:valAx>
    </c:plotArea>
    <c:legend>
      <c:legendPos val="r"/>
      <c:overlay val="0"/>
      <c:txPr>
        <a:bodyPr/>
        <a:lstStyle/>
        <a:p>
          <a:pPr lvl="0">
            <a:defRPr b="0">
              <a:solidFill>
                <a:srgbClr val="1A1A1A"/>
              </a:solidFill>
              <a:latin typeface="+mn-lt"/>
            </a:defRPr>
          </a:pPr>
          <a:endParaRPr lang="en-US"/>
        </a:p>
      </c:txPr>
    </c:legend>
    <c:plotVisOnly val="0"/>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828675</xdr:colOff>
      <xdr:row>17</xdr:row>
      <xdr:rowOff>47625</xdr:rowOff>
    </xdr:from>
    <xdr:ext cx="5715000" cy="3533775"/>
    <xdr:graphicFrame macro="">
      <xdr:nvGraphicFramePr>
        <xdr:cNvPr id="2" name="Chart 1" title="Chart">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B45F06"/>
    <outlinePr summaryBelow="0" summaryRight="0"/>
  </sheetPr>
  <dimension ref="A1:N46"/>
  <sheetViews>
    <sheetView showGridLines="0" tabSelected="1" workbookViewId="0">
      <selection activeCell="L9" sqref="L9"/>
    </sheetView>
  </sheetViews>
  <sheetFormatPr defaultColWidth="14.42578125" defaultRowHeight="15.75" customHeight="1" x14ac:dyDescent="0.2"/>
  <cols>
    <col min="1" max="1" width="6.5703125" style="1" customWidth="1"/>
    <col min="2" max="3" width="9.85546875" style="1" customWidth="1"/>
    <col min="4" max="4" width="14.42578125" style="1"/>
    <col min="5" max="5" width="29.42578125" style="1" customWidth="1"/>
    <col min="6" max="7" width="14.42578125" style="1"/>
    <col min="8" max="8" width="20.28515625" style="1" customWidth="1"/>
    <col min="9" max="16384" width="14.42578125" style="1"/>
  </cols>
  <sheetData>
    <row r="1" spans="1:14" ht="15.75" customHeight="1" x14ac:dyDescent="0.25">
      <c r="A1" s="12"/>
      <c r="H1" s="17" t="s">
        <v>0</v>
      </c>
      <c r="I1" s="18"/>
      <c r="J1" s="17" t="s">
        <v>2</v>
      </c>
      <c r="K1" s="13"/>
      <c r="L1" s="17" t="s">
        <v>1</v>
      </c>
      <c r="M1" s="13"/>
    </row>
    <row r="2" spans="1:14" ht="15.75" customHeight="1" x14ac:dyDescent="0.25">
      <c r="A2" s="12"/>
      <c r="H2" s="17" t="s">
        <v>3</v>
      </c>
      <c r="I2" s="13"/>
    </row>
    <row r="3" spans="1:14" ht="15.75" customHeight="1" x14ac:dyDescent="0.35">
      <c r="C3" s="15"/>
    </row>
    <row r="4" spans="1:14" ht="15.75" customHeight="1" x14ac:dyDescent="0.35">
      <c r="A4" s="8" t="s">
        <v>5</v>
      </c>
      <c r="B4" s="3"/>
      <c r="C4" s="16"/>
      <c r="D4" s="3"/>
    </row>
    <row r="5" spans="1:14" ht="15.75" customHeight="1" x14ac:dyDescent="0.35">
      <c r="C5" s="15" t="s">
        <v>6</v>
      </c>
    </row>
    <row r="6" spans="1:14" ht="12.75" x14ac:dyDescent="0.2">
      <c r="A6" s="12"/>
      <c r="B6" s="12"/>
      <c r="C6" s="12"/>
    </row>
    <row r="7" spans="1:14" ht="12.75" x14ac:dyDescent="0.2">
      <c r="A7" s="9"/>
      <c r="B7" s="12"/>
      <c r="C7" s="9"/>
      <c r="E7" s="12" t="s">
        <v>7</v>
      </c>
      <c r="F7" s="10"/>
      <c r="H7" s="12" t="s">
        <v>8</v>
      </c>
      <c r="I7" s="19"/>
    </row>
    <row r="8" spans="1:14" ht="12.75" x14ac:dyDescent="0.2">
      <c r="A8" s="9"/>
      <c r="B8" s="12"/>
      <c r="C8" s="9"/>
      <c r="E8" s="9" t="s">
        <v>9</v>
      </c>
      <c r="F8" s="14"/>
      <c r="G8" s="13" t="s">
        <v>10</v>
      </c>
      <c r="H8" s="12" t="s">
        <v>11</v>
      </c>
      <c r="I8" s="11">
        <f>ROUND(F8/A22,1)</f>
        <v>0</v>
      </c>
      <c r="J8" s="9" t="s">
        <v>10</v>
      </c>
    </row>
    <row r="9" spans="1:14" ht="12.75" x14ac:dyDescent="0.2">
      <c r="F9" s="8" t="s">
        <v>12</v>
      </c>
      <c r="G9" s="3"/>
      <c r="H9" s="3"/>
      <c r="I9" s="3"/>
      <c r="J9" s="3"/>
      <c r="K9" s="3"/>
      <c r="L9" s="3"/>
      <c r="M9" s="3"/>
      <c r="N9" s="3"/>
    </row>
    <row r="10" spans="1:14" ht="12.75" x14ac:dyDescent="0.2">
      <c r="B10" s="20" t="s">
        <v>13</v>
      </c>
      <c r="C10" s="21"/>
      <c r="E10" s="5">
        <f>ROUND(C41/29,1)</f>
        <v>0</v>
      </c>
    </row>
    <row r="11" spans="1:14" ht="12.75" x14ac:dyDescent="0.2">
      <c r="A11" s="2" t="s">
        <v>4</v>
      </c>
      <c r="B11" s="10" t="s">
        <v>14</v>
      </c>
      <c r="C11" s="10" t="s">
        <v>15</v>
      </c>
      <c r="D11" s="9" t="s">
        <v>16</v>
      </c>
      <c r="E11" s="9" t="s">
        <v>17</v>
      </c>
      <c r="G11" s="8" t="s">
        <v>18</v>
      </c>
      <c r="H11" s="3"/>
      <c r="I11" s="3"/>
    </row>
    <row r="12" spans="1:14" ht="12.75" x14ac:dyDescent="0.2">
      <c r="A12" s="2">
        <v>1</v>
      </c>
      <c r="B12" s="6"/>
      <c r="C12" s="6"/>
      <c r="D12" s="5">
        <f t="shared" ref="D12:D41" si="0">$C$41-C12</f>
        <v>0</v>
      </c>
      <c r="E12" s="5">
        <f>F8</f>
        <v>0</v>
      </c>
      <c r="G12" s="8" t="s">
        <v>19</v>
      </c>
      <c r="H12" s="7"/>
      <c r="I12" s="7"/>
      <c r="J12" s="7"/>
      <c r="K12" s="7"/>
      <c r="L12" s="7"/>
      <c r="M12" s="7"/>
    </row>
    <row r="13" spans="1:14" ht="12.75" x14ac:dyDescent="0.2">
      <c r="A13" s="2">
        <f t="shared" ref="A13:A41" si="1">A12+1</f>
        <v>2</v>
      </c>
      <c r="B13" s="6"/>
      <c r="C13" s="6">
        <f t="shared" ref="C13:C41" si="2">B13+C12</f>
        <v>0</v>
      </c>
      <c r="D13" s="5">
        <f t="shared" si="0"/>
        <v>0</v>
      </c>
      <c r="E13" s="5">
        <f>E12-$I$8</f>
        <v>0</v>
      </c>
    </row>
    <row r="14" spans="1:14" ht="12.75" x14ac:dyDescent="0.2">
      <c r="A14" s="2">
        <f t="shared" si="1"/>
        <v>3</v>
      </c>
      <c r="B14" s="6"/>
      <c r="C14" s="6">
        <f t="shared" si="2"/>
        <v>0</v>
      </c>
      <c r="D14" s="5">
        <f t="shared" si="0"/>
        <v>0</v>
      </c>
      <c r="E14" s="5">
        <f t="shared" ref="E14:E41" si="3">E13-$E$10</f>
        <v>0</v>
      </c>
    </row>
    <row r="15" spans="1:14" ht="12.75" x14ac:dyDescent="0.2">
      <c r="A15" s="2">
        <f t="shared" si="1"/>
        <v>4</v>
      </c>
      <c r="B15" s="6"/>
      <c r="C15" s="6">
        <f t="shared" si="2"/>
        <v>0</v>
      </c>
      <c r="D15" s="5">
        <f t="shared" si="0"/>
        <v>0</v>
      </c>
      <c r="E15" s="5">
        <f t="shared" si="3"/>
        <v>0</v>
      </c>
    </row>
    <row r="16" spans="1:14" ht="12.75" x14ac:dyDescent="0.2">
      <c r="A16" s="2">
        <f t="shared" si="1"/>
        <v>5</v>
      </c>
      <c r="B16" s="6"/>
      <c r="C16" s="6">
        <f t="shared" si="2"/>
        <v>0</v>
      </c>
      <c r="D16" s="5">
        <f t="shared" si="0"/>
        <v>0</v>
      </c>
      <c r="E16" s="5">
        <f t="shared" si="3"/>
        <v>0</v>
      </c>
    </row>
    <row r="17" spans="1:5" ht="12.75" x14ac:dyDescent="0.2">
      <c r="A17" s="2">
        <f t="shared" si="1"/>
        <v>6</v>
      </c>
      <c r="B17" s="6"/>
      <c r="C17" s="6">
        <f t="shared" si="2"/>
        <v>0</v>
      </c>
      <c r="D17" s="5">
        <f t="shared" si="0"/>
        <v>0</v>
      </c>
      <c r="E17" s="5">
        <f t="shared" si="3"/>
        <v>0</v>
      </c>
    </row>
    <row r="18" spans="1:5" ht="12.75" x14ac:dyDescent="0.2">
      <c r="A18" s="2">
        <f t="shared" si="1"/>
        <v>7</v>
      </c>
      <c r="B18" s="6"/>
      <c r="C18" s="6">
        <f t="shared" si="2"/>
        <v>0</v>
      </c>
      <c r="D18" s="5">
        <f t="shared" si="0"/>
        <v>0</v>
      </c>
      <c r="E18" s="5">
        <f t="shared" si="3"/>
        <v>0</v>
      </c>
    </row>
    <row r="19" spans="1:5" ht="12.75" x14ac:dyDescent="0.2">
      <c r="A19" s="2">
        <f t="shared" si="1"/>
        <v>8</v>
      </c>
      <c r="B19" s="6"/>
      <c r="C19" s="6">
        <f t="shared" si="2"/>
        <v>0</v>
      </c>
      <c r="D19" s="5">
        <f t="shared" si="0"/>
        <v>0</v>
      </c>
      <c r="E19" s="5">
        <f t="shared" si="3"/>
        <v>0</v>
      </c>
    </row>
    <row r="20" spans="1:5" ht="12.75" x14ac:dyDescent="0.2">
      <c r="A20" s="2">
        <f t="shared" si="1"/>
        <v>9</v>
      </c>
      <c r="B20" s="6"/>
      <c r="C20" s="6">
        <f t="shared" si="2"/>
        <v>0</v>
      </c>
      <c r="D20" s="5">
        <f t="shared" si="0"/>
        <v>0</v>
      </c>
      <c r="E20" s="5">
        <f t="shared" si="3"/>
        <v>0</v>
      </c>
    </row>
    <row r="21" spans="1:5" ht="12.75" x14ac:dyDescent="0.2">
      <c r="A21" s="2">
        <f t="shared" si="1"/>
        <v>10</v>
      </c>
      <c r="B21" s="6"/>
      <c r="C21" s="6">
        <f t="shared" si="2"/>
        <v>0</v>
      </c>
      <c r="D21" s="5">
        <f t="shared" si="0"/>
        <v>0</v>
      </c>
      <c r="E21" s="5">
        <f t="shared" si="3"/>
        <v>0</v>
      </c>
    </row>
    <row r="22" spans="1:5" ht="12.75" x14ac:dyDescent="0.2">
      <c r="A22" s="2">
        <f t="shared" si="1"/>
        <v>11</v>
      </c>
      <c r="B22" s="6"/>
      <c r="C22" s="6">
        <f t="shared" si="2"/>
        <v>0</v>
      </c>
      <c r="D22" s="5">
        <f t="shared" si="0"/>
        <v>0</v>
      </c>
      <c r="E22" s="5">
        <f t="shared" si="3"/>
        <v>0</v>
      </c>
    </row>
    <row r="23" spans="1:5" ht="12.75" x14ac:dyDescent="0.2">
      <c r="A23" s="2">
        <f t="shared" si="1"/>
        <v>12</v>
      </c>
      <c r="B23" s="6"/>
      <c r="C23" s="6">
        <f t="shared" si="2"/>
        <v>0</v>
      </c>
      <c r="D23" s="5">
        <f t="shared" si="0"/>
        <v>0</v>
      </c>
      <c r="E23" s="5">
        <f t="shared" si="3"/>
        <v>0</v>
      </c>
    </row>
    <row r="24" spans="1:5" ht="12.75" x14ac:dyDescent="0.2">
      <c r="A24" s="2">
        <f t="shared" si="1"/>
        <v>13</v>
      </c>
      <c r="B24" s="6"/>
      <c r="C24" s="6">
        <f t="shared" si="2"/>
        <v>0</v>
      </c>
      <c r="D24" s="5">
        <f t="shared" si="0"/>
        <v>0</v>
      </c>
      <c r="E24" s="5">
        <f t="shared" si="3"/>
        <v>0</v>
      </c>
    </row>
    <row r="25" spans="1:5" ht="12.75" x14ac:dyDescent="0.2">
      <c r="A25" s="2">
        <f t="shared" si="1"/>
        <v>14</v>
      </c>
      <c r="B25" s="6"/>
      <c r="C25" s="6">
        <f t="shared" si="2"/>
        <v>0</v>
      </c>
      <c r="D25" s="5">
        <f t="shared" si="0"/>
        <v>0</v>
      </c>
      <c r="E25" s="5">
        <f t="shared" si="3"/>
        <v>0</v>
      </c>
    </row>
    <row r="26" spans="1:5" ht="12.75" x14ac:dyDescent="0.2">
      <c r="A26" s="2">
        <f t="shared" si="1"/>
        <v>15</v>
      </c>
      <c r="B26" s="6"/>
      <c r="C26" s="6">
        <f t="shared" si="2"/>
        <v>0</v>
      </c>
      <c r="D26" s="5">
        <f t="shared" si="0"/>
        <v>0</v>
      </c>
      <c r="E26" s="5">
        <f t="shared" si="3"/>
        <v>0</v>
      </c>
    </row>
    <row r="27" spans="1:5" ht="12.75" x14ac:dyDescent="0.2">
      <c r="A27" s="2">
        <f t="shared" si="1"/>
        <v>16</v>
      </c>
      <c r="B27" s="6"/>
      <c r="C27" s="6">
        <f t="shared" si="2"/>
        <v>0</v>
      </c>
      <c r="D27" s="5">
        <f t="shared" si="0"/>
        <v>0</v>
      </c>
      <c r="E27" s="5">
        <f t="shared" si="3"/>
        <v>0</v>
      </c>
    </row>
    <row r="28" spans="1:5" ht="12.75" x14ac:dyDescent="0.2">
      <c r="A28" s="2">
        <f t="shared" si="1"/>
        <v>17</v>
      </c>
      <c r="B28" s="6"/>
      <c r="C28" s="6">
        <f t="shared" si="2"/>
        <v>0</v>
      </c>
      <c r="D28" s="5">
        <f t="shared" si="0"/>
        <v>0</v>
      </c>
      <c r="E28" s="5">
        <f t="shared" si="3"/>
        <v>0</v>
      </c>
    </row>
    <row r="29" spans="1:5" ht="12.75" x14ac:dyDescent="0.2">
      <c r="A29" s="2">
        <f t="shared" si="1"/>
        <v>18</v>
      </c>
      <c r="B29" s="6"/>
      <c r="C29" s="6">
        <f t="shared" si="2"/>
        <v>0</v>
      </c>
      <c r="D29" s="5">
        <f t="shared" si="0"/>
        <v>0</v>
      </c>
      <c r="E29" s="5">
        <f t="shared" si="3"/>
        <v>0</v>
      </c>
    </row>
    <row r="30" spans="1:5" ht="12.75" x14ac:dyDescent="0.2">
      <c r="A30" s="2">
        <f t="shared" si="1"/>
        <v>19</v>
      </c>
      <c r="B30" s="6"/>
      <c r="C30" s="6">
        <f t="shared" si="2"/>
        <v>0</v>
      </c>
      <c r="D30" s="5">
        <f t="shared" si="0"/>
        <v>0</v>
      </c>
      <c r="E30" s="5">
        <f t="shared" si="3"/>
        <v>0</v>
      </c>
    </row>
    <row r="31" spans="1:5" ht="12.75" x14ac:dyDescent="0.2">
      <c r="A31" s="2">
        <f t="shared" si="1"/>
        <v>20</v>
      </c>
      <c r="B31" s="6"/>
      <c r="C31" s="6">
        <f t="shared" si="2"/>
        <v>0</v>
      </c>
      <c r="D31" s="5">
        <f t="shared" si="0"/>
        <v>0</v>
      </c>
      <c r="E31" s="5">
        <f t="shared" si="3"/>
        <v>0</v>
      </c>
    </row>
    <row r="32" spans="1:5" ht="12.75" x14ac:dyDescent="0.2">
      <c r="A32" s="2">
        <f t="shared" si="1"/>
        <v>21</v>
      </c>
      <c r="B32" s="6"/>
      <c r="C32" s="6">
        <f t="shared" si="2"/>
        <v>0</v>
      </c>
      <c r="D32" s="5">
        <f t="shared" si="0"/>
        <v>0</v>
      </c>
      <c r="E32" s="5">
        <f t="shared" si="3"/>
        <v>0</v>
      </c>
    </row>
    <row r="33" spans="1:8" ht="12.75" x14ac:dyDescent="0.2">
      <c r="A33" s="2">
        <f t="shared" si="1"/>
        <v>22</v>
      </c>
      <c r="B33" s="6"/>
      <c r="C33" s="6">
        <f t="shared" si="2"/>
        <v>0</v>
      </c>
      <c r="D33" s="5">
        <f t="shared" si="0"/>
        <v>0</v>
      </c>
      <c r="E33" s="5">
        <f t="shared" si="3"/>
        <v>0</v>
      </c>
    </row>
    <row r="34" spans="1:8" ht="12.75" x14ac:dyDescent="0.2">
      <c r="A34" s="2">
        <f t="shared" si="1"/>
        <v>23</v>
      </c>
      <c r="B34" s="6"/>
      <c r="C34" s="6">
        <f t="shared" si="2"/>
        <v>0</v>
      </c>
      <c r="D34" s="5">
        <f t="shared" si="0"/>
        <v>0</v>
      </c>
      <c r="E34" s="5">
        <f t="shared" si="3"/>
        <v>0</v>
      </c>
    </row>
    <row r="35" spans="1:8" ht="12.75" x14ac:dyDescent="0.2">
      <c r="A35" s="2">
        <f t="shared" si="1"/>
        <v>24</v>
      </c>
      <c r="B35" s="6"/>
      <c r="C35" s="6">
        <f t="shared" si="2"/>
        <v>0</v>
      </c>
      <c r="D35" s="5">
        <f t="shared" si="0"/>
        <v>0</v>
      </c>
      <c r="E35" s="5">
        <f t="shared" si="3"/>
        <v>0</v>
      </c>
    </row>
    <row r="36" spans="1:8" ht="12.75" x14ac:dyDescent="0.2">
      <c r="A36" s="2">
        <f t="shared" si="1"/>
        <v>25</v>
      </c>
      <c r="B36" s="6"/>
      <c r="C36" s="6">
        <f t="shared" si="2"/>
        <v>0</v>
      </c>
      <c r="D36" s="5">
        <f t="shared" si="0"/>
        <v>0</v>
      </c>
      <c r="E36" s="5">
        <f t="shared" si="3"/>
        <v>0</v>
      </c>
    </row>
    <row r="37" spans="1:8" ht="12.75" x14ac:dyDescent="0.2">
      <c r="A37" s="2">
        <f t="shared" si="1"/>
        <v>26</v>
      </c>
      <c r="B37" s="6"/>
      <c r="C37" s="6">
        <f t="shared" si="2"/>
        <v>0</v>
      </c>
      <c r="D37" s="5">
        <f t="shared" si="0"/>
        <v>0</v>
      </c>
      <c r="E37" s="5">
        <f t="shared" si="3"/>
        <v>0</v>
      </c>
    </row>
    <row r="38" spans="1:8" ht="12.75" x14ac:dyDescent="0.2">
      <c r="A38" s="2">
        <f t="shared" si="1"/>
        <v>27</v>
      </c>
      <c r="B38" s="6"/>
      <c r="C38" s="6">
        <f t="shared" si="2"/>
        <v>0</v>
      </c>
      <c r="D38" s="5">
        <f t="shared" si="0"/>
        <v>0</v>
      </c>
      <c r="E38" s="5">
        <f t="shared" si="3"/>
        <v>0</v>
      </c>
    </row>
    <row r="39" spans="1:8" ht="12.75" x14ac:dyDescent="0.2">
      <c r="A39" s="2">
        <f t="shared" si="1"/>
        <v>28</v>
      </c>
      <c r="B39" s="6"/>
      <c r="C39" s="6">
        <f t="shared" si="2"/>
        <v>0</v>
      </c>
      <c r="D39" s="5">
        <f t="shared" si="0"/>
        <v>0</v>
      </c>
      <c r="E39" s="5">
        <f t="shared" si="3"/>
        <v>0</v>
      </c>
    </row>
    <row r="40" spans="1:8" ht="12.75" x14ac:dyDescent="0.2">
      <c r="A40" s="2">
        <f t="shared" si="1"/>
        <v>29</v>
      </c>
      <c r="B40" s="6"/>
      <c r="C40" s="6">
        <f t="shared" si="2"/>
        <v>0</v>
      </c>
      <c r="D40" s="5">
        <f t="shared" si="0"/>
        <v>0</v>
      </c>
      <c r="E40" s="5">
        <f t="shared" si="3"/>
        <v>0</v>
      </c>
    </row>
    <row r="41" spans="1:8" ht="12.75" x14ac:dyDescent="0.2">
      <c r="A41" s="2">
        <f t="shared" si="1"/>
        <v>30</v>
      </c>
      <c r="B41" s="6"/>
      <c r="C41" s="6">
        <f t="shared" si="2"/>
        <v>0</v>
      </c>
      <c r="D41" s="5">
        <f t="shared" si="0"/>
        <v>0</v>
      </c>
      <c r="E41" s="5">
        <f t="shared" si="3"/>
        <v>0</v>
      </c>
    </row>
    <row r="42" spans="1:8" ht="12.75" x14ac:dyDescent="0.2">
      <c r="A42" s="2"/>
    </row>
    <row r="43" spans="1:8" ht="12.75" x14ac:dyDescent="0.2">
      <c r="A43" s="4" t="s">
        <v>20</v>
      </c>
      <c r="B43" s="3"/>
      <c r="C43" s="3"/>
      <c r="D43" s="3"/>
      <c r="E43" s="3"/>
      <c r="F43" s="3"/>
      <c r="G43" s="3"/>
      <c r="H43" s="3"/>
    </row>
    <row r="44" spans="1:8" ht="12.75" x14ac:dyDescent="0.2">
      <c r="A44" s="2"/>
    </row>
    <row r="45" spans="1:8" ht="12.75" x14ac:dyDescent="0.2">
      <c r="A45" s="2"/>
    </row>
    <row r="46" spans="1:8" ht="12.75" x14ac:dyDescent="0.2">
      <c r="A46" s="2"/>
    </row>
  </sheetData>
  <mergeCells count="1">
    <mergeCell ref="B10:C10"/>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Sprint Burndown 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Tiago</dc:creator>
  <cp:lastModifiedBy>Bruno Ramos</cp:lastModifiedBy>
  <dcterms:created xsi:type="dcterms:W3CDTF">2020-10-23T21:53:37Z</dcterms:created>
  <dcterms:modified xsi:type="dcterms:W3CDTF">2021-11-27T17:22:25Z</dcterms:modified>
</cp:coreProperties>
</file>