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222" documentId="8_{DAE8B9E6-7CCD-4F8B-BF80-984490CB1294}" xr6:coauthVersionLast="47" xr6:coauthVersionMax="47" xr10:uidLastSave="{374318BB-EB58-4E48-8F44-81FD4BD78D89}"/>
  <bookViews>
    <workbookView xWindow="-108" yWindow="-108" windowWidth="23256" windowHeight="12576" xr2:uid="{D33BA194-2E5A-46CB-BF13-D006A9E4191B}"/>
  </bookViews>
  <sheets>
    <sheet name="unidades" sheetId="1" r:id="rId1"/>
    <sheet name="perf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2" i="1"/>
  <c r="M2" i="1"/>
  <c r="M3" i="1"/>
  <c r="M4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<sst xmlns="http://schemas.openxmlformats.org/spreadsheetml/2006/main" count="35" uniqueCount="35">
  <si>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</si>
  <si>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</si>
  <si>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</si>
  <si>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</si>
  <si>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</si>
  <si>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</si>
  <si>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</si>
  <si>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</si>
  <si>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</si>
  <si>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</si>
  <si>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</si>
  <si>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</si>
  <si>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</si>
  <si>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</si>
  <si>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</si>
  <si>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</si>
  <si>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</si>
  <si>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</si>
  <si>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</si>
  <si>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FEELT</t>
  </si>
  <si>
    <t>FEQUI</t>
  </si>
  <si>
    <t>IBTEC</t>
  </si>
  <si>
    <t>INFIS</t>
  </si>
  <si>
    <t>IQUFU</t>
  </si>
  <si>
    <t>Estagio</t>
  </si>
  <si>
    <t>TCC</t>
  </si>
  <si>
    <t>Dissertacao</t>
  </si>
  <si>
    <t>EstagioDoc</t>
  </si>
  <si>
    <t>n_orient</t>
  </si>
  <si>
    <t>h_orient</t>
  </si>
  <si>
    <t>H_Orient</t>
  </si>
  <si>
    <t>N_Orient</t>
  </si>
  <si>
    <t>Tese</t>
  </si>
  <si>
    <t>horas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</si>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</sst>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dimension ref="A1:M9"/>
  <sheetViews>
    <sheetView tabSelected="1" workbookViewId="0">
      <selection activeCell="B6" sqref="B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s="1" t="s">
        <v>24</v>
      </c>
      <c r="H1" s="1" t="s">
        <v>25</v>
      </c>
      <c r="I1" s="1" t="s">
        <v>26</v>
      </c>
      <c r="J1" s="1" t="s">
        <v>32</v>
      </c>
      <c r="K1" s="1" t="s">
        <v>27</v>
      </c>
      <c r="L1" s="1" t="s">
        <v>33</v>
      </c>
      <c r="M1" s="1" t="s">
        <v>34</v>
      </c>
    </row>
    <row r="2" spans="1:13" x14ac:dyDescent="0.3">
      <c r="A2" t="s">
        <v>4</v>
      </c>
      <c r="B2">
        <v>25</v>
      </c>
      <c r="C2">
        <v>0</v>
      </c>
      <c r="D2">
        <v>0</v>
      </c>
      <c r="E2">
        <v>0</v>
      </c>
      <c r="F2">
        <v>0</v>
      </c>
      <c r="G2" s="1"/>
      <c r="H2" s="1"/>
      <c r="I2" s="1"/>
      <c r="J2" s="1"/>
      <c r="K2" s="1"/>
      <c r="L2" s="1">
        <f t="shared" ref="L2:L9" si="0">G2/2+H2/2+K2/2+I2*1.25+J2*2</f>
        <v>0</v>
      </c>
      <c r="M2" s="1">
        <f t="shared" ref="M2:M9" si="1">SUM(G2:K2)</f>
        <v>0</v>
      </c>
    </row>
    <row r="3" spans="1:13" x14ac:dyDescent="0.3">
      <c r="A3" t="s">
        <v>18</v>
      </c>
      <c r="B3">
        <v>28</v>
      </c>
      <c r="C3">
        <v>0</v>
      </c>
      <c r="D3">
        <v>0</v>
      </c>
      <c r="E3">
        <v>0</v>
      </c>
      <c r="F3">
        <v>0</v>
      </c>
      <c r="G3" s="1"/>
      <c r="H3" s="1"/>
      <c r="I3" s="1"/>
      <c r="J3" s="1"/>
      <c r="K3" s="1"/>
      <c r="L3" s="1">
        <f t="shared" si="0"/>
        <v>0</v>
      </c>
      <c r="M3" s="1">
        <f t="shared" si="1"/>
        <v>0</v>
      </c>
    </row>
    <row r="4" spans="1:13" x14ac:dyDescent="0.3">
      <c r="A4" t="s">
        <v>5</v>
      </c>
      <c r="B4">
        <v>68</v>
      </c>
      <c r="C4">
        <v>0</v>
      </c>
      <c r="D4">
        <v>0</v>
      </c>
      <c r="E4">
        <v>0</v>
      </c>
      <c r="F4">
        <v>0</v>
      </c>
      <c r="G4" s="1"/>
      <c r="H4" s="1"/>
      <c r="I4" s="1"/>
      <c r="J4" s="1"/>
      <c r="K4" s="1"/>
      <c r="L4" s="1">
        <f t="shared" si="0"/>
        <v>0</v>
      </c>
      <c r="M4" s="1">
        <f t="shared" si="1"/>
        <v>0</v>
      </c>
    </row>
    <row r="5" spans="1:13" x14ac:dyDescent="0.3">
      <c r="A5" t="s">
        <v>19</v>
      </c>
      <c r="B5">
        <v>147</v>
      </c>
      <c r="C5">
        <v>25</v>
      </c>
      <c r="D5">
        <v>50</v>
      </c>
      <c r="E5">
        <v>0</v>
      </c>
      <c r="F5">
        <v>1</v>
      </c>
      <c r="G5" s="1">
        <v>25</v>
      </c>
      <c r="H5" s="1">
        <v>25</v>
      </c>
      <c r="I5" s="1"/>
      <c r="J5" s="1"/>
      <c r="K5" s="1"/>
      <c r="L5" s="1">
        <f t="shared" si="0"/>
        <v>25</v>
      </c>
      <c r="M5" s="1">
        <f t="shared" si="1"/>
        <v>50</v>
      </c>
    </row>
    <row r="6" spans="1:13" x14ac:dyDescent="0.3">
      <c r="A6" t="s">
        <v>20</v>
      </c>
      <c r="B6">
        <v>171</v>
      </c>
      <c r="C6">
        <v>27.5</v>
      </c>
      <c r="D6">
        <v>40</v>
      </c>
      <c r="E6">
        <v>0</v>
      </c>
      <c r="F6">
        <v>1</v>
      </c>
      <c r="G6" s="1">
        <v>11</v>
      </c>
      <c r="H6" s="1">
        <v>16</v>
      </c>
      <c r="I6" s="1">
        <v>10</v>
      </c>
      <c r="J6" s="1"/>
      <c r="K6" s="1">
        <v>3</v>
      </c>
      <c r="L6" s="1">
        <f t="shared" si="0"/>
        <v>27.5</v>
      </c>
      <c r="M6" s="1">
        <f t="shared" si="1"/>
        <v>40</v>
      </c>
    </row>
    <row r="7" spans="1:13" x14ac:dyDescent="0.3">
      <c r="A7" t="s">
        <v>21</v>
      </c>
      <c r="B7">
        <v>137</v>
      </c>
      <c r="C7">
        <v>30.5</v>
      </c>
      <c r="D7">
        <v>43</v>
      </c>
      <c r="E7">
        <v>0</v>
      </c>
      <c r="F7">
        <v>1</v>
      </c>
      <c r="G7" s="1">
        <v>8</v>
      </c>
      <c r="H7" s="1">
        <v>14</v>
      </c>
      <c r="I7" s="1">
        <v>12</v>
      </c>
      <c r="J7" s="1"/>
      <c r="K7" s="1">
        <v>9</v>
      </c>
      <c r="L7" s="1">
        <f t="shared" si="0"/>
        <v>30.5</v>
      </c>
      <c r="M7" s="1">
        <f t="shared" si="1"/>
        <v>43</v>
      </c>
    </row>
    <row r="8" spans="1:13" x14ac:dyDescent="0.3">
      <c r="A8" t="s">
        <v>22</v>
      </c>
      <c r="B8">
        <v>34</v>
      </c>
      <c r="C8">
        <v>0</v>
      </c>
      <c r="D8">
        <v>0</v>
      </c>
      <c r="E8">
        <v>0</v>
      </c>
      <c r="F8">
        <v>0</v>
      </c>
      <c r="G8" s="1"/>
      <c r="H8" s="1"/>
      <c r="I8" s="1"/>
      <c r="J8" s="1"/>
      <c r="K8" s="1"/>
      <c r="L8" s="1">
        <f t="shared" si="0"/>
        <v>0</v>
      </c>
      <c r="M8" s="1">
        <f t="shared" si="1"/>
        <v>0</v>
      </c>
    </row>
    <row r="9" spans="1:13" x14ac:dyDescent="0.3">
      <c r="A9" t="s">
        <v>23</v>
      </c>
      <c r="B9">
        <v>41</v>
      </c>
      <c r="C9">
        <v>0</v>
      </c>
      <c r="D9">
        <v>0</v>
      </c>
      <c r="E9">
        <v>0</v>
      </c>
      <c r="F9">
        <v>0</v>
      </c>
      <c r="G9" s="1"/>
      <c r="H9" s="1"/>
      <c r="I9" s="1"/>
      <c r="J9" s="1"/>
      <c r="K9" s="1"/>
      <c r="L9" s="1">
        <f t="shared" si="0"/>
        <v>0</v>
      </c>
      <c r="M9" s="1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dimension ref="A1:I6"/>
  <sheetViews>
    <sheetView workbookViewId="0">
      <selection activeCell="D4" sqref="D4"/>
    </sheetView>
  </sheetViews>
  <sheetFormatPr defaultRowHeight="14.4" x14ac:dyDescent="0.3"/>
  <sheetData>
    <row r="1" spans="1:9" x14ac:dyDescent="0.3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7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29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</row>
    <row r="4" spans="1:9" x14ac:dyDescent="0.3">
      <c r="A4" t="s">
        <v>28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</row>
    <row r="5" spans="1:9" x14ac:dyDescent="0.3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</vt:lpstr>
      <vt:lpstr>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2023-06-29T20:20:42Z</dcterms:modified>
</cp:coreProperties>
</file>