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ugovbr-my.sharepoint.com/personal/pedro_guimaraes_cgu_gov_br/Documents/Pedro/PPGGO/MODELO/"/>
    </mc:Choice>
  </mc:AlternateContent>
  <xr:revisionPtr revIDLastSave="55" documentId="8_{986A525D-BD1D-4EE4-ACE3-30BB0ED01BB2}" xr6:coauthVersionLast="47" xr6:coauthVersionMax="47" xr10:uidLastSave="{E7057CB8-5E19-4351-A859-F909F4CC4C2C}"/>
  <bookViews>
    <workbookView xWindow="5760" yWindow="3396" windowWidth="17280" windowHeight="8964" xr2:uid="{D33BA194-2E5A-46CB-BF13-D006A9E4191B}"/>
  </bookViews>
  <sheets>
    <sheet name="unidades" sheetId="1" r:id="rId1"/>
    <sheet name="perf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<sst xmlns="http://schemas.openxmlformats.org/spreadsheetml/2006/main" count="33" uniqueCount="33">
  <si>
    <t>Unidade</t>
  </si>
  <si>
    <t>Aulas</t>
  </si>
  <si>
    <t>Diretor</t>
  </si>
  <si>
    <t>Coord</t>
  </si>
  <si>
    <t>FACOM</t>
  </si>
  <si>
    <t>FAMAT</t>
  </si>
  <si>
    <t>perfil</t>
  </si>
  <si>
    <t>aulas</t>
  </si>
  <si>
    <t>diretor</t>
  </si>
  <si>
    <t>coord</t>
  </si>
  <si>
    <t>x1</t>
  </si>
  <si>
    <t>x2</t>
  </si>
  <si>
    <t>x3</t>
  </si>
  <si>
    <t>x4</t>
  </si>
  <si>
    <t>x5</t>
  </si>
  <si>
    <t>x6</t>
  </si>
  <si>
    <t>x7</t>
  </si>
  <si>
    <t>x8</t>
  </si>
  <si>
    <t>outras</t>
  </si>
  <si>
    <t>H_orient</t>
  </si>
  <si>
    <t>N_orient</t>
  </si>
  <si>
    <t>Estagio</t>
  </si>
  <si>
    <t>TCC</t>
  </si>
  <si>
    <t>Dissertacao</t>
  </si>
  <si>
    <t>Tese</t>
  </si>
  <si>
    <t>EstagioDoc</t>
  </si>
  <si>
    <t>horas</t>
  </si>
  <si>
    <t>numero</t>
  </si>
  <si>
    <t>h_orient</t>
  </si>
  <si>
    <t>n_orient</t>
  </si>
  <si>
    <t>FAEFI</t>
  </si>
  <si>
    <t>ICBIM</t>
  </si>
  <si>
    <t>IFILO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</si>
</sst>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0446-7824-4116-9627-BA51844BEEE0}">
  <dimension ref="A1:M6"/>
  <sheetViews>
    <sheetView tabSelected="1" workbookViewId="0">
      <selection activeCell="E8" sqref="E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3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3">
      <c r="A2" t="s">
        <v>4</v>
      </c>
      <c r="B2">
        <v>640</v>
      </c>
      <c r="C2">
        <v>35</v>
      </c>
      <c r="D2">
        <v>70</v>
      </c>
      <c r="E2">
        <v>1</v>
      </c>
      <c r="F2">
        <v>3</v>
      </c>
      <c r="G2" s="1">
        <v>30</v>
      </c>
      <c r="H2" s="1">
        <v>40</v>
      </c>
      <c r="I2" s="1"/>
      <c r="J2" s="1"/>
      <c r="K2" s="1"/>
      <c r="L2" s="1">
        <f t="shared" ref="L2:L6" si="0">G2/2+H2/2+K2/2+I2*1.25+J2*2</f>
        <v>35</v>
      </c>
      <c r="M2" s="1">
        <f t="shared" ref="M2:M6" si="1">SUM(G2:K2)</f>
        <v>70</v>
      </c>
    </row>
    <row r="3" spans="1:13" x14ac:dyDescent="0.3">
      <c r="A3" t="s">
        <v>30</v>
      </c>
      <c r="B3">
        <v>420</v>
      </c>
      <c r="C3">
        <v>60</v>
      </c>
      <c r="D3">
        <v>90</v>
      </c>
      <c r="E3">
        <v>1</v>
      </c>
      <c r="F3">
        <v>3</v>
      </c>
      <c r="G3" s="1">
        <v>20</v>
      </c>
      <c r="H3" s="1">
        <v>40</v>
      </c>
      <c r="I3" s="1">
        <v>20</v>
      </c>
      <c r="J3" s="1"/>
      <c r="K3" s="1">
        <v>10</v>
      </c>
      <c r="L3" s="1">
        <f t="shared" si="0"/>
        <v>60</v>
      </c>
      <c r="M3" s="1">
        <f t="shared" si="1"/>
        <v>90</v>
      </c>
    </row>
    <row r="4" spans="1:13" x14ac:dyDescent="0.3">
      <c r="A4" t="s">
        <v>5</v>
      </c>
      <c r="B4">
        <v>1080</v>
      </c>
      <c r="C4">
        <v>42.5</v>
      </c>
      <c r="D4">
        <v>40</v>
      </c>
      <c r="E4">
        <v>1</v>
      </c>
      <c r="F4">
        <v>2</v>
      </c>
      <c r="G4" s="1">
        <v>10</v>
      </c>
      <c r="H4" s="1">
        <v>10</v>
      </c>
      <c r="I4" s="1">
        <v>10</v>
      </c>
      <c r="J4" s="1">
        <v>10</v>
      </c>
      <c r="K4" s="1"/>
      <c r="L4" s="1">
        <f t="shared" si="0"/>
        <v>42.5</v>
      </c>
      <c r="M4" s="1">
        <f t="shared" si="1"/>
        <v>40</v>
      </c>
    </row>
    <row r="5" spans="1:13" x14ac:dyDescent="0.3">
      <c r="A5" t="s">
        <v>31</v>
      </c>
      <c r="B5">
        <v>720</v>
      </c>
      <c r="C5">
        <v>196.75</v>
      </c>
      <c r="D5">
        <v>176</v>
      </c>
      <c r="E5">
        <v>1</v>
      </c>
      <c r="F5">
        <v>1</v>
      </c>
      <c r="G5" s="1">
        <v>23</v>
      </c>
      <c r="H5" s="1">
        <v>30</v>
      </c>
      <c r="I5" s="1">
        <v>47</v>
      </c>
      <c r="J5" s="1">
        <v>49</v>
      </c>
      <c r="K5" s="1">
        <v>27</v>
      </c>
      <c r="L5" s="1">
        <f t="shared" si="0"/>
        <v>196.75</v>
      </c>
      <c r="M5" s="1">
        <f t="shared" si="1"/>
        <v>176</v>
      </c>
    </row>
    <row r="6" spans="1:13" x14ac:dyDescent="0.3">
      <c r="A6" t="s">
        <v>32</v>
      </c>
      <c r="B6">
        <v>248</v>
      </c>
      <c r="C6">
        <v>30</v>
      </c>
      <c r="D6">
        <v>42</v>
      </c>
      <c r="E6">
        <v>1</v>
      </c>
      <c r="F6">
        <v>1</v>
      </c>
      <c r="G6" s="1">
        <v>15</v>
      </c>
      <c r="H6" s="1">
        <v>15</v>
      </c>
      <c r="I6" s="1">
        <v>12</v>
      </c>
      <c r="J6" s="1"/>
      <c r="K6" s="1"/>
      <c r="L6" s="1">
        <f t="shared" si="0"/>
        <v>30</v>
      </c>
      <c r="M6" s="1">
        <f t="shared" si="1"/>
        <v>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36B9-6FBB-45BA-A574-F9F17B544986}">
  <dimension ref="A1:I7"/>
  <sheetViews>
    <sheetView workbookViewId="0">
      <selection activeCell="E7" sqref="E7"/>
    </sheetView>
  </sheetViews>
  <sheetFormatPr defaultRowHeight="14.4" x14ac:dyDescent="0.3"/>
  <sheetData>
    <row r="1" spans="1:9" x14ac:dyDescent="0.3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 t="s">
        <v>7</v>
      </c>
      <c r="B2">
        <v>0</v>
      </c>
      <c r="C2">
        <v>10</v>
      </c>
      <c r="D2">
        <v>12</v>
      </c>
      <c r="E2">
        <v>16</v>
      </c>
      <c r="F2">
        <v>20</v>
      </c>
      <c r="G2">
        <v>24</v>
      </c>
      <c r="H2">
        <v>10</v>
      </c>
      <c r="I2">
        <v>12</v>
      </c>
    </row>
    <row r="3" spans="1:9" x14ac:dyDescent="0.3">
      <c r="A3" t="s">
        <v>28</v>
      </c>
      <c r="B3">
        <v>0</v>
      </c>
      <c r="C3">
        <v>0</v>
      </c>
      <c r="D3">
        <v>10</v>
      </c>
      <c r="E3">
        <v>10</v>
      </c>
      <c r="F3">
        <v>5</v>
      </c>
      <c r="G3">
        <v>0</v>
      </c>
      <c r="H3">
        <v>3</v>
      </c>
      <c r="I3">
        <v>0</v>
      </c>
    </row>
    <row r="4" spans="1:9" x14ac:dyDescent="0.3">
      <c r="A4" t="s">
        <v>29</v>
      </c>
      <c r="B4">
        <v>0</v>
      </c>
      <c r="C4">
        <v>0</v>
      </c>
      <c r="D4">
        <v>8</v>
      </c>
      <c r="E4">
        <v>8</v>
      </c>
      <c r="F4">
        <v>8</v>
      </c>
      <c r="G4">
        <v>0</v>
      </c>
      <c r="H4">
        <v>6</v>
      </c>
      <c r="I4">
        <v>0</v>
      </c>
    </row>
    <row r="5" spans="1:9" x14ac:dyDescent="0.3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18</v>
      </c>
      <c r="B7">
        <v>0</v>
      </c>
      <c r="C7">
        <v>0</v>
      </c>
      <c r="D7">
        <v>18</v>
      </c>
      <c r="E7">
        <v>12</v>
      </c>
      <c r="F7">
        <v>5</v>
      </c>
      <c r="G7">
        <v>0</v>
      </c>
      <c r="H7">
        <v>3</v>
      </c>
      <c r="I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perfis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2023-05-31T20:36:01Z</dcterms:created>
  <dcterms:modified xsi:type="dcterms:W3CDTF">2023-07-04T14:00:44Z</dcterms:modified>
</cp:coreProperties>
</file>