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PC1\Downloads\"/>
    </mc:Choice>
  </mc:AlternateContent>
  <xr:revisionPtr revIDLastSave="0" documentId="13_ncr:1_{524AFD20-EB2F-405B-826D-E72322CB2554}" xr6:coauthVersionLast="47" xr6:coauthVersionMax="47" xr10:uidLastSave="{00000000-0000-0000-0000-000000000000}"/>
  <bookViews>
    <workbookView xWindow="-120" yWindow="-120" windowWidth="29040" windowHeight="15840" tabRatio="885" firstSheet="8" activeTab="8" xr2:uid="{00000000-000D-0000-FFFF-FFFF00000000}"/>
  </bookViews>
  <sheets>
    <sheet name="Hoja1" sheetId="1" state="hidden" r:id="rId1"/>
    <sheet name="Hoja3" sheetId="3" state="hidden" r:id="rId2"/>
    <sheet name="contractual" sheetId="2" state="hidden" r:id="rId3"/>
    <sheet name="real" sheetId="4" state="hidden" r:id="rId4"/>
    <sheet name="contractual simp" sheetId="5" state="hidden" r:id="rId5"/>
    <sheet name="real simp" sheetId="6" state="hidden" r:id="rId6"/>
    <sheet name="cont.simp" sheetId="7" state="hidden" r:id="rId7"/>
    <sheet name="real.sim" sheetId="8" state="hidden" r:id="rId8"/>
    <sheet name="CONTR.SIMP" sheetId="9" r:id="rId9"/>
    <sheet name="REAL.SIMP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R11" i="10" l="1"/>
  <c r="BQ11" i="10"/>
  <c r="BQ7" i="10"/>
  <c r="BR7" i="10"/>
  <c r="BR32" i="10"/>
  <c r="BQ32" i="10"/>
  <c r="BR31" i="10"/>
  <c r="BQ31" i="10"/>
  <c r="BR30" i="10"/>
  <c r="BQ30" i="10"/>
  <c r="BR29" i="10"/>
  <c r="BQ29" i="10"/>
  <c r="BR28" i="10"/>
  <c r="BQ28" i="10"/>
  <c r="BR27" i="10"/>
  <c r="BQ27" i="10"/>
  <c r="BR25" i="10"/>
  <c r="BQ25" i="10"/>
  <c r="BR24" i="10"/>
  <c r="BQ24" i="10"/>
  <c r="BR32" i="9"/>
  <c r="BQ32" i="9"/>
  <c r="BR31" i="9"/>
  <c r="BQ31" i="9"/>
  <c r="BR30" i="9"/>
  <c r="BQ30" i="9"/>
  <c r="BR29" i="9"/>
  <c r="BQ29" i="9"/>
  <c r="BR28" i="9"/>
  <c r="BQ28" i="9"/>
  <c r="BR27" i="9"/>
  <c r="BQ27" i="9"/>
  <c r="BR25" i="9"/>
  <c r="BQ25" i="9"/>
  <c r="BR24" i="9"/>
  <c r="BQ24" i="9"/>
  <c r="BR20" i="9" l="1"/>
  <c r="BQ20" i="9"/>
  <c r="BR19" i="9"/>
  <c r="BQ19" i="9"/>
  <c r="BR18" i="9"/>
  <c r="BQ18" i="9"/>
  <c r="BR17" i="9"/>
  <c r="BQ17" i="9"/>
  <c r="BR16" i="9"/>
  <c r="BQ16" i="9"/>
  <c r="BR11" i="9"/>
  <c r="BQ11" i="9"/>
  <c r="BQ10" i="10"/>
  <c r="BR10" i="10"/>
  <c r="BQ53" i="10"/>
  <c r="BR53" i="10"/>
  <c r="BR52" i="10"/>
  <c r="BQ52" i="10"/>
  <c r="BR51" i="10"/>
  <c r="BQ51" i="10"/>
  <c r="BR50" i="10"/>
  <c r="BQ50" i="10"/>
  <c r="BR49" i="10"/>
  <c r="BQ49" i="10"/>
  <c r="BR48" i="10"/>
  <c r="BQ48" i="10"/>
  <c r="BR47" i="10"/>
  <c r="BQ47" i="10"/>
  <c r="BR20" i="10"/>
  <c r="BQ20" i="10"/>
  <c r="BR19" i="10"/>
  <c r="BQ19" i="10"/>
  <c r="BR18" i="10"/>
  <c r="BQ18" i="10"/>
  <c r="BR17" i="10"/>
  <c r="BQ17" i="10"/>
  <c r="BR16" i="10"/>
  <c r="BQ16" i="10"/>
  <c r="BR9" i="10"/>
  <c r="BQ9" i="10"/>
  <c r="BR8" i="10"/>
  <c r="BQ8" i="10"/>
  <c r="BR6" i="10"/>
  <c r="BQ6" i="10"/>
  <c r="BR53" i="9"/>
  <c r="BQ53" i="9"/>
  <c r="BR52" i="9"/>
  <c r="BQ52" i="9"/>
  <c r="BR51" i="9"/>
  <c r="BQ51" i="9"/>
  <c r="BR50" i="9"/>
  <c r="BQ50" i="9"/>
  <c r="BR49" i="9"/>
  <c r="BQ49" i="9"/>
  <c r="BR48" i="9"/>
  <c r="BQ48" i="9"/>
  <c r="BR47" i="9"/>
  <c r="BQ47" i="9"/>
  <c r="BR45" i="9"/>
  <c r="BQ45" i="9"/>
  <c r="BR44" i="9"/>
  <c r="BQ44" i="9"/>
  <c r="BR43" i="9"/>
  <c r="BQ43" i="9"/>
  <c r="BR42" i="9"/>
  <c r="BQ42" i="9"/>
  <c r="BR41" i="9"/>
  <c r="BQ41" i="9"/>
  <c r="BR40" i="9"/>
  <c r="BQ40" i="9"/>
  <c r="BR39" i="9"/>
  <c r="BQ39" i="9"/>
  <c r="BR37" i="9"/>
  <c r="BQ37" i="9"/>
  <c r="BR36" i="9"/>
  <c r="BQ36" i="9"/>
  <c r="BR35" i="9"/>
  <c r="BQ35" i="9"/>
  <c r="BR10" i="9"/>
  <c r="BQ10" i="9"/>
  <c r="BR9" i="9"/>
  <c r="BQ9" i="9"/>
  <c r="BR8" i="9"/>
  <c r="BQ8" i="9"/>
  <c r="BR7" i="9"/>
  <c r="BQ7" i="9"/>
  <c r="BR6" i="9"/>
  <c r="BQ6" i="9"/>
  <c r="AM6" i="8"/>
  <c r="AL6" i="8"/>
  <c r="AM6" i="7"/>
  <c r="AL6" i="7"/>
  <c r="AM47" i="8"/>
  <c r="AL47" i="8"/>
  <c r="AM46" i="8"/>
  <c r="AL46" i="8"/>
  <c r="AM45" i="8"/>
  <c r="AL45" i="8"/>
  <c r="AM44" i="8"/>
  <c r="AL44" i="8"/>
  <c r="AM43" i="8"/>
  <c r="AL43" i="8"/>
  <c r="AM41" i="8"/>
  <c r="AL41" i="8"/>
  <c r="AM39" i="8"/>
  <c r="AL39" i="8"/>
  <c r="AM35" i="8"/>
  <c r="AL35" i="8"/>
  <c r="AM34" i="8"/>
  <c r="AL34" i="8"/>
  <c r="AM33" i="8"/>
  <c r="AL33" i="8"/>
  <c r="AM32" i="8"/>
  <c r="AL32" i="8"/>
  <c r="AM31" i="8"/>
  <c r="AL31" i="8"/>
  <c r="AM30" i="8"/>
  <c r="AL30" i="8"/>
  <c r="AM29" i="8"/>
  <c r="AL29" i="8"/>
  <c r="AM27" i="8"/>
  <c r="AL27" i="8"/>
  <c r="AM26" i="8"/>
  <c r="AL26" i="8"/>
  <c r="AM25" i="8"/>
  <c r="AL25" i="8"/>
  <c r="AM21" i="8"/>
  <c r="AL21" i="8"/>
  <c r="AM19" i="8"/>
  <c r="AL19" i="8"/>
  <c r="AM17" i="8"/>
  <c r="AL17" i="8"/>
  <c r="AM16" i="8"/>
  <c r="AL16" i="8"/>
  <c r="AM14" i="8"/>
  <c r="AL14" i="8"/>
  <c r="AM11" i="8"/>
  <c r="AL11" i="8"/>
  <c r="AM9" i="8"/>
  <c r="AL9" i="8"/>
  <c r="AM8" i="8"/>
  <c r="AL8" i="8"/>
  <c r="AM5" i="8"/>
  <c r="AL5" i="8"/>
  <c r="AM47" i="7" l="1"/>
  <c r="AL47" i="7"/>
  <c r="AM46" i="7"/>
  <c r="AL46" i="7"/>
  <c r="AM45" i="7"/>
  <c r="AL45" i="7"/>
  <c r="AM44" i="7"/>
  <c r="AL44" i="7"/>
  <c r="AM43" i="7"/>
  <c r="AL43" i="7"/>
  <c r="AM41" i="7"/>
  <c r="AL41" i="7"/>
  <c r="AM39" i="7"/>
  <c r="AL39" i="7"/>
  <c r="AM35" i="7"/>
  <c r="AL35" i="7"/>
  <c r="AM34" i="7"/>
  <c r="AL34" i="7"/>
  <c r="AM33" i="7"/>
  <c r="AL33" i="7"/>
  <c r="AM32" i="7"/>
  <c r="AL32" i="7"/>
  <c r="AM31" i="7"/>
  <c r="AL31" i="7"/>
  <c r="AM30" i="7"/>
  <c r="AL30" i="7"/>
  <c r="AM29" i="7"/>
  <c r="AL29" i="7"/>
  <c r="AM27" i="7"/>
  <c r="AL27" i="7"/>
  <c r="AM26" i="7"/>
  <c r="AL26" i="7"/>
  <c r="AM25" i="7"/>
  <c r="AL25" i="7"/>
  <c r="AM11" i="7"/>
  <c r="AL11" i="7"/>
  <c r="AM9" i="7"/>
  <c r="AL9" i="7"/>
  <c r="AM8" i="7"/>
  <c r="AL8" i="7"/>
  <c r="AM5" i="7"/>
  <c r="AL5" i="7"/>
  <c r="AM57" i="6"/>
  <c r="AL57" i="6"/>
  <c r="AM56" i="6"/>
  <c r="AL56" i="6"/>
  <c r="AM55" i="6"/>
  <c r="AL55" i="6"/>
  <c r="AM54" i="6"/>
  <c r="AL54" i="6"/>
  <c r="AM53" i="6"/>
  <c r="AL53" i="6"/>
  <c r="AM52" i="6"/>
  <c r="AL52" i="6"/>
  <c r="AM51" i="6"/>
  <c r="AL51" i="6"/>
  <c r="AM49" i="6"/>
  <c r="AL49" i="6"/>
  <c r="AM48" i="6"/>
  <c r="AL48" i="6"/>
  <c r="AM46" i="6"/>
  <c r="AL46" i="6"/>
  <c r="AM42" i="6"/>
  <c r="AL42" i="6"/>
  <c r="AM41" i="6"/>
  <c r="AL41" i="6"/>
  <c r="AM40" i="6"/>
  <c r="AL40" i="6"/>
  <c r="AM39" i="6"/>
  <c r="AL39" i="6"/>
  <c r="AM38" i="6"/>
  <c r="AL38" i="6"/>
  <c r="AM37" i="6"/>
  <c r="AL37" i="6"/>
  <c r="AM36" i="6"/>
  <c r="AL36" i="6"/>
  <c r="AM34" i="6"/>
  <c r="AL34" i="6"/>
  <c r="AM33" i="6"/>
  <c r="AL33" i="6"/>
  <c r="AM32" i="6"/>
  <c r="AL32" i="6"/>
  <c r="AM28" i="6"/>
  <c r="AL28" i="6"/>
  <c r="AM27" i="6"/>
  <c r="AL27" i="6"/>
  <c r="AM26" i="6"/>
  <c r="AL26" i="6"/>
  <c r="AM24" i="6"/>
  <c r="AL24" i="6"/>
  <c r="AM22" i="6"/>
  <c r="AL22" i="6"/>
  <c r="AM21" i="6"/>
  <c r="AL21" i="6"/>
  <c r="AM20" i="6"/>
  <c r="AL20" i="6"/>
  <c r="AM18" i="6"/>
  <c r="AL18" i="6"/>
  <c r="AM17" i="6"/>
  <c r="AL17" i="6"/>
  <c r="AM14" i="6"/>
  <c r="AL14" i="6"/>
  <c r="AM12" i="6"/>
  <c r="AL12" i="6"/>
  <c r="AM11" i="6"/>
  <c r="AL11" i="6"/>
  <c r="AM10" i="6"/>
  <c r="AL10" i="6"/>
  <c r="AM8" i="6"/>
  <c r="AL8" i="6"/>
  <c r="AM7" i="6"/>
  <c r="AL7" i="6"/>
  <c r="AM6" i="6"/>
  <c r="AL6" i="6"/>
  <c r="AM57" i="5"/>
  <c r="AL57" i="5"/>
  <c r="AM56" i="5"/>
  <c r="AL56" i="5"/>
  <c r="AM54" i="5"/>
  <c r="AL54" i="5"/>
  <c r="AM53" i="5"/>
  <c r="AL53" i="5"/>
  <c r="AM52" i="5"/>
  <c r="AL52" i="5"/>
  <c r="AM51" i="5"/>
  <c r="AL51" i="5"/>
  <c r="AM49" i="5"/>
  <c r="AL49" i="5"/>
  <c r="AM48" i="5"/>
  <c r="AL48" i="5"/>
  <c r="AM46" i="5"/>
  <c r="AL46" i="5"/>
  <c r="AM42" i="5"/>
  <c r="AL42" i="5"/>
  <c r="AM41" i="5"/>
  <c r="AL41" i="5"/>
  <c r="AM40" i="5"/>
  <c r="AL40" i="5"/>
  <c r="AM39" i="5"/>
  <c r="AL39" i="5"/>
  <c r="AM38" i="5"/>
  <c r="AL38" i="5"/>
  <c r="AM37" i="5"/>
  <c r="AL37" i="5"/>
  <c r="AM36" i="5"/>
  <c r="AL36" i="5"/>
  <c r="AM34" i="5"/>
  <c r="AL34" i="5"/>
  <c r="AM33" i="5"/>
  <c r="AL33" i="5"/>
  <c r="AM32" i="5"/>
  <c r="AL32" i="5"/>
  <c r="AM14" i="5"/>
  <c r="AL14" i="5"/>
  <c r="AM12" i="5"/>
  <c r="AL12" i="5"/>
  <c r="AM11" i="5"/>
  <c r="AL11" i="5"/>
  <c r="AM10" i="5"/>
  <c r="AL10" i="5"/>
  <c r="AM8" i="5"/>
  <c r="AL8" i="5"/>
  <c r="AM7" i="5"/>
  <c r="AL7" i="5"/>
  <c r="AM6" i="5"/>
  <c r="AL6" i="5"/>
  <c r="BD65" i="4"/>
  <c r="BE65" i="4"/>
  <c r="BE35" i="4"/>
  <c r="BD35" i="4"/>
  <c r="BE34" i="4"/>
  <c r="BD34" i="4"/>
  <c r="BE33" i="4"/>
  <c r="BD33" i="4"/>
  <c r="BE31" i="4"/>
  <c r="BD31" i="4"/>
  <c r="BE29" i="4"/>
  <c r="BD29" i="4"/>
  <c r="BE28" i="4"/>
  <c r="BD28" i="4"/>
  <c r="BE27" i="4"/>
  <c r="BD27" i="4"/>
  <c r="BE25" i="4"/>
  <c r="BD25" i="4"/>
  <c r="BE24" i="4"/>
  <c r="BD24" i="4"/>
  <c r="BE22" i="4"/>
  <c r="BD22" i="4"/>
  <c r="BE67" i="4" l="1"/>
  <c r="BD67" i="4"/>
  <c r="BE66" i="4"/>
  <c r="BD66" i="4"/>
  <c r="BE64" i="4"/>
  <c r="BD64" i="4"/>
  <c r="BE63" i="4"/>
  <c r="BD63" i="4"/>
  <c r="BE62" i="4"/>
  <c r="BD62" i="4"/>
  <c r="BE61" i="4"/>
  <c r="BD61" i="4"/>
  <c r="BE59" i="4"/>
  <c r="BD59" i="4"/>
  <c r="BE58" i="4"/>
  <c r="BD58" i="4"/>
  <c r="BE56" i="4"/>
  <c r="BD56" i="4"/>
  <c r="BE55" i="4"/>
  <c r="BD55" i="4"/>
  <c r="BE51" i="4"/>
  <c r="BD51" i="4"/>
  <c r="BE50" i="4"/>
  <c r="BD50" i="4"/>
  <c r="BE49" i="4"/>
  <c r="BD49" i="4"/>
  <c r="BE48" i="4"/>
  <c r="BD48" i="4"/>
  <c r="BE47" i="4"/>
  <c r="BD47" i="4"/>
  <c r="BE46" i="4"/>
  <c r="BD46" i="4"/>
  <c r="BE45" i="4"/>
  <c r="BD45" i="4"/>
  <c r="BE43" i="4"/>
  <c r="BD43" i="4"/>
  <c r="BE42" i="4"/>
  <c r="BD42" i="4"/>
  <c r="BE41" i="4"/>
  <c r="BD41" i="4"/>
  <c r="BE39" i="4"/>
  <c r="BD39" i="4"/>
  <c r="BE19" i="4"/>
  <c r="BD19" i="4"/>
  <c r="BE17" i="4"/>
  <c r="BD17" i="4"/>
  <c r="BE16" i="4"/>
  <c r="BD16" i="4"/>
  <c r="BE15" i="4"/>
  <c r="BD15" i="4"/>
  <c r="BE14" i="4"/>
  <c r="BD14" i="4"/>
  <c r="BE12" i="4"/>
  <c r="BD12" i="4"/>
  <c r="BE10" i="4"/>
  <c r="BD10" i="4"/>
  <c r="BE9" i="4"/>
  <c r="BD9" i="4"/>
  <c r="BE8" i="4"/>
  <c r="BD8" i="4"/>
  <c r="BE7" i="4"/>
  <c r="BD7" i="4"/>
  <c r="BE6" i="4"/>
  <c r="BD6" i="4"/>
  <c r="BE67" i="2" l="1"/>
  <c r="BD67" i="2"/>
  <c r="BE66" i="2"/>
  <c r="BD66" i="2"/>
  <c r="BE64" i="2"/>
  <c r="BD64" i="2"/>
  <c r="BE63" i="2"/>
  <c r="BD63" i="2"/>
  <c r="BE62" i="2"/>
  <c r="BD62" i="2"/>
  <c r="BE61" i="2"/>
  <c r="BD61" i="2"/>
  <c r="BE59" i="2"/>
  <c r="BD59" i="2"/>
  <c r="BE58" i="2"/>
  <c r="BD58" i="2"/>
  <c r="BE56" i="2"/>
  <c r="BD56" i="2"/>
  <c r="BE55" i="2"/>
  <c r="BD55" i="2"/>
  <c r="BD51" i="2"/>
  <c r="BE51" i="2"/>
  <c r="BE50" i="2"/>
  <c r="BD50" i="2"/>
  <c r="BE49" i="2"/>
  <c r="BD49" i="2"/>
  <c r="BE48" i="2"/>
  <c r="BD48" i="2"/>
  <c r="BE47" i="2"/>
  <c r="BD47" i="2"/>
  <c r="BE46" i="2"/>
  <c r="BD46" i="2"/>
  <c r="BE45" i="2"/>
  <c r="BD45" i="2"/>
  <c r="BE43" i="2"/>
  <c r="BD43" i="2"/>
  <c r="BE42" i="2"/>
  <c r="BD42" i="2"/>
  <c r="BE41" i="2"/>
  <c r="BD41" i="2"/>
  <c r="BE39" i="2"/>
  <c r="BD39" i="2"/>
  <c r="BE19" i="2"/>
  <c r="BD19" i="2"/>
  <c r="BE17" i="2"/>
  <c r="BD17" i="2"/>
  <c r="BE16" i="2"/>
  <c r="BD16" i="2"/>
  <c r="BE15" i="2"/>
  <c r="BD15" i="2"/>
  <c r="BE14" i="2"/>
  <c r="BD14" i="2"/>
  <c r="BE12" i="2"/>
  <c r="BD12" i="2"/>
  <c r="BE10" i="2"/>
  <c r="BD10" i="2"/>
  <c r="BE9" i="2"/>
  <c r="BD9" i="2"/>
  <c r="BE8" i="2"/>
  <c r="BD8" i="2"/>
  <c r="BE7" i="2"/>
  <c r="BD7" i="2"/>
  <c r="BE6" i="2"/>
  <c r="BD6" i="2"/>
</calcChain>
</file>

<file path=xl/sharedStrings.xml><?xml version="1.0" encoding="utf-8"?>
<sst xmlns="http://schemas.openxmlformats.org/spreadsheetml/2006/main" count="2009" uniqueCount="200">
  <si>
    <t>02</t>
  </si>
  <si>
    <t>PAVIMENTOS</t>
  </si>
  <si>
    <t>02.01</t>
  </si>
  <si>
    <t>TRAMO AV. CIRCUNVALACION - OVALO HUAÑEC - PUENTE TUMI</t>
  </si>
  <si>
    <t>02.01.01</t>
  </si>
  <si>
    <t xml:space="preserve">    DEMOLICIONES</t>
  </si>
  <si>
    <t>02.01.01.01</t>
  </si>
  <si>
    <t xml:space="preserve">        DEMOLICION DE PAVIMENTO FLEXIBLE C/EQUIPO E=0.05M</t>
  </si>
  <si>
    <t>m2</t>
  </si>
  <si>
    <t>02.01.01.02</t>
  </si>
  <si>
    <t xml:space="preserve">        DEMOLICION DE PAVIMENTO RIGIDO C/EQUIPO E=0.20M</t>
  </si>
  <si>
    <t>02.01.01.03</t>
  </si>
  <si>
    <t xml:space="preserve">        DEMOLICION DE SARDINEL SUMERGIDO 0.15X0.40M</t>
  </si>
  <si>
    <t>m</t>
  </si>
  <si>
    <t>02.01.01.04</t>
  </si>
  <si>
    <t xml:space="preserve">        DEMOLICION DE SARDINEL SUMERGIDO DE 0.30X0.50M</t>
  </si>
  <si>
    <t>02.01.01.05</t>
  </si>
  <si>
    <t xml:space="preserve">        ELIMINACION DE EXCEDENTES DE EXCAVACION C/VOLQUETE (CARGUIO, TRANSPORTE Y DISPOSICION FINAL)</t>
  </si>
  <si>
    <t>m3</t>
  </si>
  <si>
    <t>02.01.02</t>
  </si>
  <si>
    <t xml:space="preserve">    TRAZO, NIVELACIÓN Y REPLANTEO</t>
  </si>
  <si>
    <t>02.01.02.01</t>
  </si>
  <si>
    <t xml:space="preserve">        TRAZO Y REPLANTEO PRELIMINAR C/EQUIPO</t>
  </si>
  <si>
    <t>02.01.03</t>
  </si>
  <si>
    <t xml:space="preserve">    MOVIMIENTO DE TIERRAS</t>
  </si>
  <si>
    <t>02.01.03.01</t>
  </si>
  <si>
    <t xml:space="preserve">        EXCAVACION HASTA SUBRASANTE EN MATERIAL SUELTO C/TRACTOR HP 140-160HP</t>
  </si>
  <si>
    <t>02.01.03.02</t>
  </si>
  <si>
    <t xml:space="preserve">        RELLENO COMPACTADO CON MATERIAL DE PRESTAMO C/EQUIPO HASTA NIVEL DE SUBRASANTE</t>
  </si>
  <si>
    <t>02.01.03.03</t>
  </si>
  <si>
    <t xml:space="preserve">        CONFORMACION Y COMPACTACION DE SUBRASANTE</t>
  </si>
  <si>
    <t>02.01.03.04</t>
  </si>
  <si>
    <t>02.01.04</t>
  </si>
  <si>
    <t xml:space="preserve">    SUB BASE GRANULAR</t>
  </si>
  <si>
    <t>02.01.04.01</t>
  </si>
  <si>
    <t xml:space="preserve">        SUB BASE GRANULAR e=0.20 m</t>
  </si>
  <si>
    <t>kg</t>
  </si>
  <si>
    <t>ITEM</t>
  </si>
  <si>
    <t>DESCRIPCION</t>
  </si>
  <si>
    <t>UND.</t>
  </si>
  <si>
    <t>METRADO</t>
  </si>
  <si>
    <t>04</t>
  </si>
  <si>
    <t>VEREDAS DE CONCRETO</t>
  </si>
  <si>
    <t>04.01</t>
  </si>
  <si>
    <t>OBRAS PRELIMINARES</t>
  </si>
  <si>
    <t>04.01.01</t>
  </si>
  <si>
    <t xml:space="preserve">    TRAZO Y REPLANTEO PRELIMINAR C/EQUIPO</t>
  </si>
  <si>
    <t>04.02</t>
  </si>
  <si>
    <t>DEMOLICIONES</t>
  </si>
  <si>
    <t>04.02.01</t>
  </si>
  <si>
    <t xml:space="preserve">    DEMOLICION DE VEREDAS DE CONCRETO C/EQUIPO E=0.15M</t>
  </si>
  <si>
    <t>04.02.02</t>
  </si>
  <si>
    <t xml:space="preserve">    DEMOLICION DE DADOS DE CONCRETO EN SEÑALIZACION EXISTENTE (h=0.60m)</t>
  </si>
  <si>
    <t>04.02.03</t>
  </si>
  <si>
    <t xml:space="preserve">    RETIRO Y ELIMINACION DE SEÑAL EXISTENTE</t>
  </si>
  <si>
    <t>04.02.04</t>
  </si>
  <si>
    <t xml:space="preserve">    ELIMINACION DE EXCEDENTES DE EXCAVACION C/VOLQUETE (CARGUIO, TRANSPORTE Y DISPOSICION FINAL)</t>
  </si>
  <si>
    <t>04.03</t>
  </si>
  <si>
    <t>MOVIMIENTO DE TIERRAS</t>
  </si>
  <si>
    <t>04.03.01</t>
  </si>
  <si>
    <t xml:space="preserve">    EXCAVACION A MANO EN TERRENO NORMAL PARA VEREDAS</t>
  </si>
  <si>
    <t>04.03.02</t>
  </si>
  <si>
    <t xml:space="preserve">    EXCAVACION A MANO EN TERRENO NORMAL PARA RAMPAS</t>
  </si>
  <si>
    <t>04.03.03</t>
  </si>
  <si>
    <t xml:space="preserve">    CONFORMACION Y COMPACTACION DE SUBRASANTE PARA VEREDAS</t>
  </si>
  <si>
    <t>04.03.04</t>
  </si>
  <si>
    <t xml:space="preserve">    CONFORMACION Y COMPACTACION DE SUBRASANTE PARA RAMPAS</t>
  </si>
  <si>
    <t>04.03.05</t>
  </si>
  <si>
    <t>04.04</t>
  </si>
  <si>
    <t>BASE GRANULAR</t>
  </si>
  <si>
    <t>04.04.01</t>
  </si>
  <si>
    <t xml:space="preserve">    BASE GRANULAR E=0.10 m PARA VEREDAS</t>
  </si>
  <si>
    <t>04.04.02</t>
  </si>
  <si>
    <t xml:space="preserve">    BASE GRANULAR E=0.10 m PARA RAMPAS</t>
  </si>
  <si>
    <t>04.05</t>
  </si>
  <si>
    <t>CONCRETO</t>
  </si>
  <si>
    <t>04.05.01</t>
  </si>
  <si>
    <t xml:space="preserve">    ENCOFRADO Y DESENCOFRADO DE VEREDAS</t>
  </si>
  <si>
    <t>04.05.02</t>
  </si>
  <si>
    <t xml:space="preserve">    ENCOFRADO Y DESENCOFRADO DE RAMPAS</t>
  </si>
  <si>
    <t>04.05.03</t>
  </si>
  <si>
    <t xml:space="preserve">    VEREDA DE CONCRETO PREMEZCLADO F'C=175 KG/CM2, E=0.10m ACABADO. C.A. 1:2</t>
  </si>
  <si>
    <t>04.05.04</t>
  </si>
  <si>
    <t xml:space="preserve">    RAMPAS PEATONALES DE CONCRETO PREMEZCLADO, F'C=175 KG/CM2. E=0.10m. ACABADO C:A 1:2</t>
  </si>
  <si>
    <t>04.05.05</t>
  </si>
  <si>
    <t xml:space="preserve">    RAMPAS VEHICULARES DE CONCRETO PREMEZCLADO, F'C=350 KG/CM2. E=0.15m ACABADO C:A 1:2</t>
  </si>
  <si>
    <t>04.05.06</t>
  </si>
  <si>
    <t xml:space="preserve">    JUNTA CON ASFALTO E=1" PARA VEREDAS</t>
  </si>
  <si>
    <t>04.05.07</t>
  </si>
  <si>
    <t xml:space="preserve">    CURADO DE CONCRETO</t>
  </si>
  <si>
    <t>04.06</t>
  </si>
  <si>
    <t>VARIOS</t>
  </si>
  <si>
    <t>04.06.01</t>
  </si>
  <si>
    <t xml:space="preserve">    NIVELACION Y RESANE DE CAJAS DOMICILIARIAS DE AGUA Y DESAGUE</t>
  </si>
  <si>
    <t>und</t>
  </si>
  <si>
    <t>04.06.02</t>
  </si>
  <si>
    <t xml:space="preserve">    SUMINISTRO E INSTALACION DE BOLARDOS DE CONCRETO ALINEADO</t>
  </si>
  <si>
    <t>04.06.03</t>
  </si>
  <si>
    <t xml:space="preserve">    FABRICACION Y COLOCACION DE BARANDAS METALICAS (INCLUYE PINTURA)</t>
  </si>
  <si>
    <t>05</t>
  </si>
  <si>
    <t>SARDINELES Y MURO SEPARADOR CENTRAL</t>
  </si>
  <si>
    <t>05.02</t>
  </si>
  <si>
    <t>MURO SEPARADOR CENTRAL</t>
  </si>
  <si>
    <t>05.02.01</t>
  </si>
  <si>
    <t xml:space="preserve">    OBRAS PRELIMINARES</t>
  </si>
  <si>
    <t>05.02.01.01</t>
  </si>
  <si>
    <t>05.02.02</t>
  </si>
  <si>
    <t>05.02.02.01</t>
  </si>
  <si>
    <t xml:space="preserve">        EXCAVACION A MANO EN TERRENO NORMAL EN MUROS</t>
  </si>
  <si>
    <t>05.02.02.02</t>
  </si>
  <si>
    <t xml:space="preserve">        RELLENO CON MATERIAL DE PRESTAMO</t>
  </si>
  <si>
    <t>05.02.02.03</t>
  </si>
  <si>
    <t>05.02.03</t>
  </si>
  <si>
    <t xml:space="preserve">    OBRAS DE CONCRETO</t>
  </si>
  <si>
    <t>05.02.03.01</t>
  </si>
  <si>
    <t xml:space="preserve">        SOLADO DE E=0.05m PARA CIMIENTO</t>
  </si>
  <si>
    <t>05.02.03.02</t>
  </si>
  <si>
    <t xml:space="preserve">        ENCOFRADO Y DESENCOFRADO NORMAL EN MUROS</t>
  </si>
  <si>
    <t>05.02.03.03</t>
  </si>
  <si>
    <t xml:space="preserve">        ACERO CORRUGADO FY=4200 KG/CM2 GRADO 60</t>
  </si>
  <si>
    <t>05.02.03.04</t>
  </si>
  <si>
    <t xml:space="preserve">        CONCRETO PREMEZCLADO F'C=210 KG/CM2, E=0.30 m ACABADO C:A 1:2</t>
  </si>
  <si>
    <t>05.02.03.05</t>
  </si>
  <si>
    <t xml:space="preserve">        JUNTA DE 1" DE POLIESTILENO CADA 3.50 M Y PERIMETRAL</t>
  </si>
  <si>
    <t>05.02.03.06</t>
  </si>
  <si>
    <t xml:space="preserve">        CURADO DE CONCRETO</t>
  </si>
  <si>
    <t>05.02.03.07</t>
  </si>
  <si>
    <t xml:space="preserve">        FABRICACION Y COLOCACION DE REJAS METALICAS (INCLUYE PINTURA)</t>
  </si>
  <si>
    <t>06</t>
  </si>
  <si>
    <t>OBRAS DE ARTE: CANAL Y VERTEDERO</t>
  </si>
  <si>
    <t>06.01</t>
  </si>
  <si>
    <t>CANAL</t>
  </si>
  <si>
    <t>06.01.01</t>
  </si>
  <si>
    <t>06.01.01.01</t>
  </si>
  <si>
    <t>06.01.01.02</t>
  </si>
  <si>
    <t xml:space="preserve">        DEMOLICION DE OBRAS DE ARTE EXISTENTE</t>
  </si>
  <si>
    <t>06.01.02</t>
  </si>
  <si>
    <t>06.01.02.01</t>
  </si>
  <si>
    <t xml:space="preserve">        EXCAVACION A MANO EN TERRENO NORMAL HASTA FONDO DE ZANJA</t>
  </si>
  <si>
    <t>06.01.02.02</t>
  </si>
  <si>
    <t>06.01.03</t>
  </si>
  <si>
    <t>06.01.03.01</t>
  </si>
  <si>
    <t xml:space="preserve">        CONCRETO F'C=100 KG/CM2 PARA SOLADO</t>
  </si>
  <si>
    <t>06.01.03.02</t>
  </si>
  <si>
    <t xml:space="preserve">        ENCOFRADO Y DESENCOFRADO NORMAL EN CANAL</t>
  </si>
  <si>
    <t>06.01.03.03</t>
  </si>
  <si>
    <t xml:space="preserve">        ACERO CORRUGADO FY=4200 KG/CM2 GRADO 60 EN CANAL</t>
  </si>
  <si>
    <t>06.01.03.04</t>
  </si>
  <si>
    <t xml:space="preserve">        CONCRETO PREMEZCLADO F'C=210 KG/CM2 H67 PARA CANAL</t>
  </si>
  <si>
    <t>06.01.03.05</t>
  </si>
  <si>
    <t xml:space="preserve">        RELLENO DE JUNTAS CON MATERIAL ELASTOMERICO</t>
  </si>
  <si>
    <t>06.01.03.06</t>
  </si>
  <si>
    <t xml:space="preserve">        SUMINISTRO Y COLOCACION DE JUNTA DE CONSTRUCCION CON IDROSTOP</t>
  </si>
  <si>
    <t>06.01.03.07</t>
  </si>
  <si>
    <t>06.01.03.08</t>
  </si>
  <si>
    <t xml:space="preserve">        TAPA DE CONCRETO PARA INSPECCION Y LIMPIEZA SEGUN DETALLE</t>
  </si>
  <si>
    <t>06.01.03.09</t>
  </si>
  <si>
    <t xml:space="preserve">        COMPUERTA METALICA DE IZAJE</t>
  </si>
  <si>
    <r>
      <t xml:space="preserve">        DEMOLICION DE </t>
    </r>
    <r>
      <rPr>
        <b/>
        <sz val="12"/>
        <color rgb="FF080000"/>
        <rFont val="Arial"/>
        <family val="2"/>
      </rPr>
      <t>PAVIMENTO FLEXIBLE</t>
    </r>
    <r>
      <rPr>
        <sz val="12"/>
        <color rgb="FF080000"/>
        <rFont val="Arial"/>
        <family val="2"/>
      </rPr>
      <t xml:space="preserve"> C/EQUIPO E=0.05M</t>
    </r>
  </si>
  <si>
    <r>
      <t xml:space="preserve">        DEMOLICION DE </t>
    </r>
    <r>
      <rPr>
        <b/>
        <sz val="12"/>
        <color rgb="FF080000"/>
        <rFont val="Arial"/>
        <family val="2"/>
      </rPr>
      <t>PAVIMENTO RIGIDO</t>
    </r>
    <r>
      <rPr>
        <sz val="12"/>
        <color rgb="FF080000"/>
        <rFont val="Arial"/>
        <family val="2"/>
      </rPr>
      <t xml:space="preserve"> C/EQUIPO E=0.20M</t>
    </r>
  </si>
  <si>
    <r>
      <t xml:space="preserve">        DEMOLICION DE </t>
    </r>
    <r>
      <rPr>
        <b/>
        <sz val="12"/>
        <color rgb="FF080000"/>
        <rFont val="Arial"/>
        <family val="2"/>
      </rPr>
      <t>SARDINEL SUMERGIDO</t>
    </r>
    <r>
      <rPr>
        <sz val="12"/>
        <color rgb="FF080000"/>
        <rFont val="Arial"/>
        <family val="2"/>
      </rPr>
      <t xml:space="preserve"> 0.15X0.40M</t>
    </r>
  </si>
  <si>
    <r>
      <t xml:space="preserve">        DEMOLICION DE </t>
    </r>
    <r>
      <rPr>
        <b/>
        <sz val="12"/>
        <color rgb="FF080000"/>
        <rFont val="Arial"/>
        <family val="2"/>
      </rPr>
      <t>SARDINEL SUMERGIDO</t>
    </r>
    <r>
      <rPr>
        <sz val="12"/>
        <color rgb="FF080000"/>
        <rFont val="Arial"/>
        <family val="2"/>
      </rPr>
      <t xml:space="preserve"> DE 0.30X0.50M</t>
    </r>
  </si>
  <si>
    <t>V</t>
  </si>
  <si>
    <t>S</t>
  </si>
  <si>
    <t>D</t>
  </si>
  <si>
    <t>L</t>
  </si>
  <si>
    <t>M</t>
  </si>
  <si>
    <t>X</t>
  </si>
  <si>
    <t>J</t>
  </si>
  <si>
    <t>SUB-BASE</t>
  </si>
  <si>
    <t>BASE</t>
  </si>
  <si>
    <t>MOV. TIERRAS</t>
  </si>
  <si>
    <t>OBRAS DE 
CONCRETO</t>
  </si>
  <si>
    <t>%
AVANCE</t>
  </si>
  <si>
    <t>METRADO 
EJECUTADO</t>
  </si>
  <si>
    <t>Und.</t>
  </si>
  <si>
    <t xml:space="preserve">        LOSA DE CONCRETO F'C=350 KG/CM2 C/PAVIMENTADORA (H=0.30cm)</t>
  </si>
  <si>
    <t>02.02</t>
  </si>
  <si>
    <t>SEÑALIZACION</t>
  </si>
  <si>
    <t>BOCACALLES</t>
  </si>
  <si>
    <t>03</t>
  </si>
  <si>
    <t>SEMAFORIZACION</t>
  </si>
  <si>
    <t>05.01</t>
  </si>
  <si>
    <t>SARDINELES</t>
  </si>
  <si>
    <t>05.01.02</t>
  </si>
  <si>
    <t>05.01.02.01</t>
  </si>
  <si>
    <t xml:space="preserve">        EXCAVACION A MANO EN TERRENO NORMAL PARA SARDINELES</t>
  </si>
  <si>
    <t>05.01.02.02</t>
  </si>
  <si>
    <t>05.01.03</t>
  </si>
  <si>
    <t>05.01.03.01</t>
  </si>
  <si>
    <t xml:space="preserve">        ENCOFRADO Y DESENCOFRADO NORMAL EN SARDINEL</t>
  </si>
  <si>
    <t>05.01.03.02</t>
  </si>
  <si>
    <t>05.01.03.03</t>
  </si>
  <si>
    <t xml:space="preserve">        SARDINEL DE CONCRETO PREMEZCLADO F'C=175 KG/CM2, E=0.15m ACABADO. C:A 1:2</t>
  </si>
  <si>
    <t>05.01.03.04</t>
  </si>
  <si>
    <t>05.01.03.05</t>
  </si>
  <si>
    <t>05.01.03.06</t>
  </si>
  <si>
    <t xml:space="preserve">        PINTADO DE SARDINEL PERALTADO</t>
  </si>
  <si>
    <t>NOVIEMBRE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</si>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</sst>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##,###,###,##0.00"/>
    <numFmt numFmtId="165" formatCode="_ * #,##0.00_ ;_ * \-#,##0.00_ ;_ * &quot;-&quot;??_ ;_ @_ "/>
    <numFmt numFmtId="166" formatCode="_-* #,##0.00\ _P_t_s_-;\-* #,##0.00\ _P_t_s_-;_-* &quot;-&quot;??\ _P_t_s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rgb="FFFF0000"/>
      <name val="Arial"/>
      <family val="2"/>
    </font>
    <font>
      <sz val="12"/>
      <color theme="1"/>
      <name val="Calibri"/>
      <family val="2"/>
      <scheme val="minor"/>
    </font>
    <font>
      <b/>
      <sz val="12"/>
      <color rgb="FF0000FF"/>
      <name val="Arial"/>
      <family val="2"/>
    </font>
    <font>
      <b/>
      <sz val="12"/>
      <color rgb="FF008000"/>
      <name val="Arial"/>
      <family val="2"/>
    </font>
    <font>
      <sz val="12"/>
      <color rgb="FF080000"/>
      <name val="Arial"/>
      <family val="2"/>
    </font>
    <font>
      <b/>
      <sz val="12"/>
      <color rgb="FF080000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MS Sans Serif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indexed="64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theme="2"/>
      </left>
      <right style="hair">
        <color theme="2"/>
      </right>
      <top style="hair">
        <color theme="2"/>
      </top>
      <bottom style="hair">
        <color theme="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theme="2"/>
      </right>
      <top style="thin">
        <color indexed="64"/>
      </top>
      <bottom style="hair">
        <color theme="2"/>
      </bottom>
      <diagonal/>
    </border>
    <border>
      <left style="hair">
        <color theme="2"/>
      </left>
      <right style="hair">
        <color theme="2"/>
      </right>
      <top style="thin">
        <color indexed="64"/>
      </top>
      <bottom style="hair">
        <color theme="2"/>
      </bottom>
      <diagonal/>
    </border>
    <border>
      <left style="hair">
        <color theme="2"/>
      </left>
      <right style="thin">
        <color indexed="64"/>
      </right>
      <top style="thin">
        <color indexed="64"/>
      </top>
      <bottom style="hair">
        <color theme="2"/>
      </bottom>
      <diagonal/>
    </border>
    <border>
      <left style="thin">
        <color indexed="64"/>
      </left>
      <right style="hair">
        <color theme="2"/>
      </right>
      <top style="hair">
        <color theme="2"/>
      </top>
      <bottom style="hair">
        <color theme="2"/>
      </bottom>
      <diagonal/>
    </border>
    <border>
      <left style="hair">
        <color theme="2"/>
      </left>
      <right style="thin">
        <color indexed="64"/>
      </right>
      <top style="hair">
        <color theme="2"/>
      </top>
      <bottom style="hair">
        <color theme="2"/>
      </bottom>
      <diagonal/>
    </border>
    <border>
      <left style="thin">
        <color indexed="64"/>
      </left>
      <right style="hair">
        <color theme="2"/>
      </right>
      <top style="hair">
        <color theme="2"/>
      </top>
      <bottom style="thin">
        <color indexed="64"/>
      </bottom>
      <diagonal/>
    </border>
    <border>
      <left style="hair">
        <color theme="2"/>
      </left>
      <right style="hair">
        <color theme="2"/>
      </right>
      <top style="hair">
        <color theme="2"/>
      </top>
      <bottom style="thin">
        <color indexed="64"/>
      </bottom>
      <diagonal/>
    </border>
    <border>
      <left style="hair">
        <color theme="2"/>
      </left>
      <right/>
      <top style="hair">
        <color theme="2"/>
      </top>
      <bottom style="hair">
        <color theme="2"/>
      </bottom>
      <diagonal/>
    </border>
    <border>
      <left/>
      <right style="hair">
        <color theme="2"/>
      </right>
      <top style="hair">
        <color theme="2"/>
      </top>
      <bottom style="hair">
        <color theme="2"/>
      </bottom>
      <diagonal/>
    </border>
    <border>
      <left style="hair">
        <color theme="2"/>
      </left>
      <right style="hair">
        <color theme="2"/>
      </right>
      <top style="thin">
        <color indexed="64"/>
      </top>
      <bottom/>
      <diagonal/>
    </border>
    <border>
      <left style="hair">
        <color theme="2"/>
      </left>
      <right style="hair">
        <color theme="2"/>
      </right>
      <top/>
      <bottom style="hair">
        <color theme="2"/>
      </bottom>
      <diagonal/>
    </border>
    <border>
      <left style="thin">
        <color indexed="64"/>
      </left>
      <right style="hair">
        <color theme="2"/>
      </right>
      <top style="thin">
        <color indexed="64"/>
      </top>
      <bottom style="thin">
        <color indexed="64"/>
      </bottom>
      <diagonal/>
    </border>
    <border>
      <left style="hair">
        <color theme="2"/>
      </left>
      <right style="hair">
        <color theme="2"/>
      </right>
      <top style="thin">
        <color indexed="64"/>
      </top>
      <bottom style="thin">
        <color indexed="64"/>
      </bottom>
      <diagonal/>
    </border>
    <border>
      <left style="hair">
        <color theme="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theme="2"/>
      </left>
      <right style="hair">
        <color theme="2"/>
      </right>
      <top/>
      <bottom/>
      <diagonal/>
    </border>
    <border>
      <left style="hair">
        <color theme="2"/>
      </left>
      <right style="hair">
        <color theme="2"/>
      </right>
      <top style="hair">
        <color theme="2"/>
      </top>
      <bottom/>
      <diagonal/>
    </border>
    <border>
      <left style="hair">
        <color theme="2"/>
      </left>
      <right style="thin">
        <color indexed="64"/>
      </right>
      <top style="hair">
        <color theme="2"/>
      </top>
      <bottom/>
      <diagonal/>
    </border>
    <border>
      <left style="hair">
        <color theme="2"/>
      </left>
      <right/>
      <top/>
      <bottom/>
      <diagonal/>
    </border>
    <border>
      <left style="hair">
        <color theme="2"/>
      </left>
      <right style="thin">
        <color indexed="64"/>
      </right>
      <top/>
      <bottom/>
      <diagonal/>
    </border>
    <border>
      <left style="hair">
        <color theme="2"/>
      </left>
      <right/>
      <top/>
      <bottom style="hair">
        <color theme="2"/>
      </bottom>
      <diagonal/>
    </border>
    <border>
      <left style="hair">
        <color theme="2"/>
      </left>
      <right style="thin">
        <color indexed="64"/>
      </right>
      <top/>
      <bottom style="hair">
        <color theme="2"/>
      </bottom>
      <diagonal/>
    </border>
    <border>
      <left style="hair">
        <color theme="2"/>
      </left>
      <right style="hair">
        <color theme="2"/>
      </right>
      <top/>
      <bottom style="thin">
        <color indexed="64"/>
      </bottom>
      <diagonal/>
    </border>
    <border>
      <left style="hair">
        <color theme="2"/>
      </left>
      <right style="thin">
        <color indexed="64"/>
      </right>
      <top/>
      <bottom style="thin">
        <color indexed="64"/>
      </bottom>
      <diagonal/>
    </border>
    <border>
      <left style="hair">
        <color theme="2"/>
      </left>
      <right style="thin">
        <color indexed="64"/>
      </right>
      <top style="thin">
        <color indexed="64"/>
      </top>
      <bottom/>
      <diagonal/>
    </border>
    <border>
      <left style="hair">
        <color theme="2"/>
      </left>
      <right/>
      <top/>
      <bottom style="thin">
        <color indexed="64"/>
      </bottom>
      <diagonal/>
    </border>
    <border>
      <left style="thin">
        <color indexed="64"/>
      </left>
      <right style="hair">
        <color theme="2"/>
      </right>
      <top/>
      <bottom style="hair">
        <color theme="2"/>
      </bottom>
      <diagonal/>
    </border>
    <border>
      <left/>
      <right/>
      <top style="hair">
        <color theme="2"/>
      </top>
      <bottom style="hair">
        <color theme="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theme="2"/>
      </top>
      <bottom style="hair">
        <color theme="2"/>
      </bottom>
      <diagonal/>
    </border>
    <border>
      <left style="hair">
        <color theme="2"/>
      </left>
      <right style="thin">
        <color indexed="64"/>
      </right>
      <top style="hair">
        <color theme="2"/>
      </top>
      <bottom style="thin">
        <color indexed="64"/>
      </bottom>
      <diagonal/>
    </border>
  </borders>
  <cellStyleXfs count="21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>
      <alignment vertical="top"/>
    </xf>
    <xf numFmtId="0" fontId="12" fillId="0" borderId="0"/>
    <xf numFmtId="0" fontId="10" fillId="0" borderId="0"/>
    <xf numFmtId="9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1" fillId="0" borderId="0"/>
    <xf numFmtId="9" fontId="11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0" fillId="0" borderId="0" applyFont="0" applyFill="0" applyBorder="0" applyAlignment="0" applyProtection="0"/>
  </cellStyleXfs>
  <cellXfs count="161">
    <xf numFmtId="0" fontId="0" fillId="0" borderId="0" xfId="0"/>
    <xf numFmtId="49" fontId="3" fillId="0" borderId="1" xfId="1" applyNumberFormat="1" applyFont="1" applyBorder="1" applyAlignment="1">
      <alignment vertical="center"/>
    </xf>
    <xf numFmtId="49" fontId="3" fillId="0" borderId="2" xfId="1" applyNumberFormat="1" applyFont="1" applyBorder="1" applyAlignment="1">
      <alignment vertical="center"/>
    </xf>
    <xf numFmtId="0" fontId="4" fillId="0" borderId="3" xfId="1" applyFont="1" applyBorder="1" applyAlignment="1">
      <alignment vertical="center"/>
    </xf>
    <xf numFmtId="0" fontId="4" fillId="0" borderId="2" xfId="1" applyFont="1" applyBorder="1" applyAlignment="1">
      <alignment vertical="center"/>
    </xf>
    <xf numFmtId="49" fontId="5" fillId="0" borderId="1" xfId="1" applyNumberFormat="1" applyFont="1" applyBorder="1" applyAlignment="1">
      <alignment vertical="center"/>
    </xf>
    <xf numFmtId="49" fontId="5" fillId="0" borderId="2" xfId="1" applyNumberFormat="1" applyFont="1" applyBorder="1" applyAlignment="1">
      <alignment vertical="center"/>
    </xf>
    <xf numFmtId="49" fontId="6" fillId="0" borderId="1" xfId="1" applyNumberFormat="1" applyFont="1" applyBorder="1" applyAlignment="1">
      <alignment vertical="center"/>
    </xf>
    <xf numFmtId="49" fontId="6" fillId="0" borderId="2" xfId="1" applyNumberFormat="1" applyFont="1" applyBorder="1" applyAlignment="1">
      <alignment vertical="center"/>
    </xf>
    <xf numFmtId="49" fontId="7" fillId="0" borderId="1" xfId="1" applyNumberFormat="1" applyFont="1" applyBorder="1" applyAlignment="1">
      <alignment vertical="center"/>
    </xf>
    <xf numFmtId="49" fontId="7" fillId="0" borderId="3" xfId="1" applyNumberFormat="1" applyFont="1" applyBorder="1" applyAlignment="1">
      <alignment horizontal="center" vertical="center"/>
    </xf>
    <xf numFmtId="164" fontId="7" fillId="0" borderId="2" xfId="1" applyNumberFormat="1" applyFont="1" applyBorder="1" applyAlignment="1">
      <alignment vertical="center"/>
    </xf>
    <xf numFmtId="49" fontId="7" fillId="0" borderId="2" xfId="1" applyNumberFormat="1" applyFont="1" applyBorder="1" applyAlignment="1">
      <alignment vertical="center"/>
    </xf>
    <xf numFmtId="49" fontId="3" fillId="0" borderId="11" xfId="1" applyNumberFormat="1" applyFont="1" applyBorder="1" applyAlignment="1">
      <alignment vertical="center"/>
    </xf>
    <xf numFmtId="49" fontId="3" fillId="0" borderId="12" xfId="1" applyNumberFormat="1" applyFont="1" applyBorder="1" applyAlignment="1">
      <alignment vertical="center"/>
    </xf>
    <xf numFmtId="0" fontId="4" fillId="0" borderId="13" xfId="1" applyFont="1" applyBorder="1" applyAlignment="1">
      <alignment vertical="center"/>
    </xf>
    <xf numFmtId="0" fontId="4" fillId="0" borderId="12" xfId="1" applyFont="1" applyBorder="1" applyAlignment="1">
      <alignment vertical="center"/>
    </xf>
    <xf numFmtId="49" fontId="7" fillId="0" borderId="14" xfId="1" applyNumberFormat="1" applyFont="1" applyBorder="1" applyAlignment="1">
      <alignment vertical="center"/>
    </xf>
    <xf numFmtId="49" fontId="7" fillId="0" borderId="10" xfId="1" applyNumberFormat="1" applyFont="1" applyBorder="1" applyAlignment="1">
      <alignment vertical="center"/>
    </xf>
    <xf numFmtId="49" fontId="7" fillId="0" borderId="15" xfId="1" applyNumberFormat="1" applyFont="1" applyBorder="1" applyAlignment="1">
      <alignment horizontal="center" vertical="center"/>
    </xf>
    <xf numFmtId="164" fontId="7" fillId="0" borderId="10" xfId="1" applyNumberFormat="1" applyFont="1" applyBorder="1" applyAlignment="1">
      <alignment vertical="center"/>
    </xf>
    <xf numFmtId="49" fontId="7" fillId="0" borderId="1" xfId="1" applyNumberFormat="1" applyFont="1" applyFill="1" applyBorder="1" applyAlignment="1">
      <alignment vertical="center"/>
    </xf>
    <xf numFmtId="49" fontId="7" fillId="0" borderId="2" xfId="1" applyNumberFormat="1" applyFont="1" applyFill="1" applyBorder="1" applyAlignment="1">
      <alignment vertical="center"/>
    </xf>
    <xf numFmtId="49" fontId="7" fillId="0" borderId="3" xfId="1" applyNumberFormat="1" applyFont="1" applyFill="1" applyBorder="1" applyAlignment="1">
      <alignment horizontal="center" vertical="center"/>
    </xf>
    <xf numFmtId="164" fontId="7" fillId="0" borderId="2" xfId="1" applyNumberFormat="1" applyFont="1" applyFill="1" applyBorder="1" applyAlignment="1">
      <alignment vertical="center"/>
    </xf>
    <xf numFmtId="49" fontId="5" fillId="0" borderId="2" xfId="1" applyNumberFormat="1" applyFont="1" applyFill="1" applyBorder="1" applyAlignment="1">
      <alignment vertical="center"/>
    </xf>
    <xf numFmtId="49" fontId="6" fillId="0" borderId="2" xfId="1" applyNumberFormat="1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6" xfId="0" applyBorder="1"/>
    <xf numFmtId="0" fontId="0" fillId="3" borderId="16" xfId="0" applyFill="1" applyBorder="1"/>
    <xf numFmtId="0" fontId="0" fillId="0" borderId="18" xfId="0" applyBorder="1"/>
    <xf numFmtId="0" fontId="0" fillId="3" borderId="18" xfId="0" applyFill="1" applyBorder="1"/>
    <xf numFmtId="0" fontId="0" fillId="0" borderId="17" xfId="0" applyBorder="1" applyAlignment="1">
      <alignment horizontal="center" vertical="center"/>
    </xf>
    <xf numFmtId="16" fontId="0" fillId="0" borderId="17" xfId="0" applyNumberFormat="1" applyBorder="1" applyAlignment="1">
      <alignment horizontal="center" textRotation="180"/>
    </xf>
    <xf numFmtId="10" fontId="0" fillId="0" borderId="0" xfId="0" applyNumberFormat="1"/>
    <xf numFmtId="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/>
    </xf>
    <xf numFmtId="4" fontId="0" fillId="0" borderId="0" xfId="0" applyNumberFormat="1"/>
    <xf numFmtId="0" fontId="0" fillId="0" borderId="19" xfId="0" applyBorder="1"/>
    <xf numFmtId="0" fontId="0" fillId="4" borderId="21" xfId="0" applyFill="1" applyBorder="1"/>
    <xf numFmtId="0" fontId="0" fillId="4" borderId="22" xfId="0" applyFill="1" applyBorder="1"/>
    <xf numFmtId="0" fontId="0" fillId="4" borderId="23" xfId="0" applyFill="1" applyBorder="1"/>
    <xf numFmtId="0" fontId="0" fillId="3" borderId="19" xfId="0" applyFill="1" applyBorder="1"/>
    <xf numFmtId="0" fontId="0" fillId="0" borderId="20" xfId="0" applyBorder="1"/>
    <xf numFmtId="0" fontId="0" fillId="3" borderId="20" xfId="0" applyFill="1" applyBorder="1"/>
    <xf numFmtId="0" fontId="0" fillId="5" borderId="21" xfId="0" applyFill="1" applyBorder="1"/>
    <xf numFmtId="0" fontId="0" fillId="5" borderId="22" xfId="0" applyFill="1" applyBorder="1"/>
    <xf numFmtId="0" fontId="0" fillId="5" borderId="23" xfId="0" applyFill="1" applyBorder="1"/>
    <xf numFmtId="0" fontId="0" fillId="0" borderId="24" xfId="0" applyBorder="1"/>
    <xf numFmtId="0" fontId="0" fillId="4" borderId="25" xfId="0" applyFill="1" applyBorder="1"/>
    <xf numFmtId="0" fontId="0" fillId="4" borderId="26" xfId="0" applyFill="1" applyBorder="1"/>
    <xf numFmtId="0" fontId="0" fillId="4" borderId="27" xfId="0" applyFill="1" applyBorder="1"/>
    <xf numFmtId="0" fontId="0" fillId="5" borderId="17" xfId="0" applyFill="1" applyBorder="1"/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indent="1"/>
    </xf>
    <xf numFmtId="49" fontId="0" fillId="0" borderId="0" xfId="0" applyNumberFormat="1" applyAlignment="1">
      <alignment horizontal="left" indent="1"/>
    </xf>
    <xf numFmtId="0" fontId="0" fillId="0" borderId="28" xfId="0" applyBorder="1"/>
    <xf numFmtId="0" fontId="0" fillId="3" borderId="22" xfId="0" applyFill="1" applyBorder="1"/>
    <xf numFmtId="0" fontId="0" fillId="0" borderId="26" xfId="0" applyBorder="1"/>
    <xf numFmtId="0" fontId="0" fillId="3" borderId="26" xfId="0" applyFill="1" applyBorder="1"/>
    <xf numFmtId="0" fontId="0" fillId="3" borderId="28" xfId="0" applyFill="1" applyBorder="1"/>
    <xf numFmtId="0" fontId="0" fillId="0" borderId="22" xfId="0" applyBorder="1"/>
    <xf numFmtId="0" fontId="0" fillId="0" borderId="29" xfId="0" applyBorder="1"/>
    <xf numFmtId="0" fontId="0" fillId="0" borderId="30" xfId="0" applyBorder="1"/>
    <xf numFmtId="0" fontId="0" fillId="3" borderId="29" xfId="0" applyFill="1" applyBorder="1"/>
    <xf numFmtId="49" fontId="6" fillId="0" borderId="1" xfId="1" applyNumberFormat="1" applyFont="1" applyBorder="1" applyAlignment="1">
      <alignment horizontal="center" vertical="center"/>
    </xf>
    <xf numFmtId="49" fontId="5" fillId="0" borderId="1" xfId="1" applyNumberFormat="1" applyFont="1" applyBorder="1" applyAlignment="1">
      <alignment horizontal="center" vertical="center"/>
    </xf>
    <xf numFmtId="10" fontId="4" fillId="0" borderId="0" xfId="0" applyNumberFormat="1" applyFont="1"/>
    <xf numFmtId="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 indent="1"/>
    </xf>
    <xf numFmtId="4" fontId="4" fillId="0" borderId="0" xfId="0" applyNumberFormat="1" applyFont="1"/>
    <xf numFmtId="10" fontId="4" fillId="0" borderId="0" xfId="0" applyNumberFormat="1" applyFont="1" applyAlignment="1">
      <alignment horizontal="center" vertical="center" wrapText="1"/>
    </xf>
    <xf numFmtId="4" fontId="4" fillId="0" borderId="17" xfId="0" applyNumberFormat="1" applyFont="1" applyBorder="1"/>
    <xf numFmtId="49" fontId="4" fillId="0" borderId="17" xfId="0" applyNumberFormat="1" applyFont="1" applyBorder="1" applyAlignment="1">
      <alignment horizontal="left" indent="1"/>
    </xf>
    <xf numFmtId="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17" xfId="0" applyFont="1" applyBorder="1" applyAlignment="1">
      <alignment horizontal="left" indent="1"/>
    </xf>
    <xf numFmtId="10" fontId="4" fillId="0" borderId="0" xfId="0" applyNumberFormat="1" applyFont="1" applyBorder="1"/>
    <xf numFmtId="4" fontId="4" fillId="0" borderId="0" xfId="0" applyNumberFormat="1" applyFont="1" applyBorder="1"/>
    <xf numFmtId="49" fontId="4" fillId="0" borderId="0" xfId="0" applyNumberFormat="1" applyFont="1" applyBorder="1" applyAlignment="1">
      <alignment horizontal="left" indent="1"/>
    </xf>
    <xf numFmtId="0" fontId="4" fillId="0" borderId="0" xfId="0" applyFont="1" applyBorder="1" applyAlignment="1">
      <alignment horizontal="left" indent="1"/>
    </xf>
    <xf numFmtId="10" fontId="4" fillId="0" borderId="35" xfId="0" applyNumberFormat="1" applyFont="1" applyBorder="1"/>
    <xf numFmtId="16" fontId="0" fillId="0" borderId="36" xfId="0" applyNumberFormat="1" applyBorder="1" applyAlignment="1">
      <alignment horizontal="center" vertical="top" textRotation="180"/>
    </xf>
    <xf numFmtId="0" fontId="0" fillId="0" borderId="34" xfId="0" applyBorder="1"/>
    <xf numFmtId="0" fontId="0" fillId="3" borderId="34" xfId="0" applyFill="1" applyBorder="1"/>
    <xf numFmtId="0" fontId="0" fillId="0" borderId="37" xfId="0" applyBorder="1"/>
    <xf numFmtId="0" fontId="0" fillId="0" borderId="38" xfId="0" applyBorder="1"/>
    <xf numFmtId="0" fontId="0" fillId="3" borderId="38" xfId="0" applyFill="1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3" borderId="43" xfId="0" applyFill="1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3" borderId="46" xfId="0" applyFill="1" applyBorder="1"/>
    <xf numFmtId="0" fontId="0" fillId="0" borderId="47" xfId="0" applyBorder="1"/>
    <xf numFmtId="0" fontId="0" fillId="3" borderId="47" xfId="0" applyFill="1" applyBorder="1"/>
    <xf numFmtId="0" fontId="0" fillId="5" borderId="48" xfId="0" applyFill="1" applyBorder="1"/>
    <xf numFmtId="0" fontId="0" fillId="5" borderId="49" xfId="0" applyFill="1" applyBorder="1"/>
    <xf numFmtId="0" fontId="0" fillId="3" borderId="49" xfId="0" applyFill="1" applyBorder="1"/>
    <xf numFmtId="0" fontId="0" fillId="5" borderId="50" xfId="0" applyFill="1" applyBorder="1"/>
    <xf numFmtId="0" fontId="0" fillId="3" borderId="44" xfId="0" applyFill="1" applyBorder="1"/>
    <xf numFmtId="0" fontId="0" fillId="0" borderId="51" xfId="0" applyBorder="1"/>
    <xf numFmtId="0" fontId="0" fillId="3" borderId="51" xfId="0" applyFill="1" applyBorder="1"/>
    <xf numFmtId="0" fontId="0" fillId="3" borderId="52" xfId="0" applyFill="1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6" xfId="0" applyBorder="1"/>
    <xf numFmtId="0" fontId="0" fillId="3" borderId="56" xfId="0" applyFill="1" applyBorder="1"/>
    <xf numFmtId="0" fontId="0" fillId="0" borderId="57" xfId="0" applyBorder="1"/>
    <xf numFmtId="0" fontId="0" fillId="0" borderId="58" xfId="0" applyBorder="1"/>
    <xf numFmtId="0" fontId="0" fillId="3" borderId="58" xfId="0" applyFill="1" applyBorder="1"/>
    <xf numFmtId="0" fontId="0" fillId="0" borderId="59" xfId="0" applyBorder="1"/>
    <xf numFmtId="0" fontId="0" fillId="4" borderId="48" xfId="0" applyFill="1" applyBorder="1"/>
    <xf numFmtId="0" fontId="0" fillId="4" borderId="49" xfId="0" applyFill="1" applyBorder="1"/>
    <xf numFmtId="0" fontId="0" fillId="4" borderId="50" xfId="0" applyFill="1" applyBorder="1"/>
    <xf numFmtId="0" fontId="0" fillId="3" borderId="17" xfId="0" applyFill="1" applyBorder="1" applyAlignment="1">
      <alignment horizontal="center" vertical="center"/>
    </xf>
    <xf numFmtId="16" fontId="0" fillId="3" borderId="36" xfId="0" applyNumberFormat="1" applyFill="1" applyBorder="1" applyAlignment="1">
      <alignment horizontal="center" vertical="top" textRotation="180"/>
    </xf>
    <xf numFmtId="0" fontId="0" fillId="0" borderId="60" xfId="0" applyBorder="1"/>
    <xf numFmtId="0" fontId="0" fillId="0" borderId="55" xfId="0" applyBorder="1"/>
    <xf numFmtId="0" fontId="0" fillId="3" borderId="61" xfId="0" applyFill="1" applyBorder="1"/>
    <xf numFmtId="0" fontId="0" fillId="0" borderId="62" xfId="0" applyBorder="1"/>
    <xf numFmtId="49" fontId="5" fillId="0" borderId="1" xfId="1" applyNumberFormat="1" applyFont="1" applyBorder="1" applyAlignment="1">
      <alignment horizontal="left" vertical="center"/>
    </xf>
    <xf numFmtId="0" fontId="0" fillId="3" borderId="45" xfId="0" applyFill="1" applyBorder="1"/>
    <xf numFmtId="0" fontId="0" fillId="3" borderId="63" xfId="0" applyFill="1" applyBorder="1"/>
    <xf numFmtId="0" fontId="0" fillId="0" borderId="0" xfId="0"/>
    <xf numFmtId="49" fontId="5" fillId="0" borderId="1" xfId="1" applyNumberFormat="1" applyFont="1" applyBorder="1" applyAlignment="1">
      <alignment vertical="center"/>
    </xf>
    <xf numFmtId="49" fontId="5" fillId="0" borderId="2" xfId="1" applyNumberFormat="1" applyFont="1" applyBorder="1" applyAlignment="1">
      <alignment vertical="center"/>
    </xf>
    <xf numFmtId="0" fontId="4" fillId="0" borderId="3" xfId="1" applyFont="1" applyBorder="1" applyAlignment="1">
      <alignment vertical="center"/>
    </xf>
    <xf numFmtId="0" fontId="4" fillId="0" borderId="2" xfId="1" applyFont="1" applyBorder="1" applyAlignment="1">
      <alignment vertical="center"/>
    </xf>
    <xf numFmtId="49" fontId="6" fillId="0" borderId="1" xfId="1" applyNumberFormat="1" applyFont="1" applyBorder="1" applyAlignment="1">
      <alignment vertical="center"/>
    </xf>
    <xf numFmtId="49" fontId="6" fillId="0" borderId="2" xfId="1" applyNumberFormat="1" applyFont="1" applyBorder="1" applyAlignment="1">
      <alignment vertical="center"/>
    </xf>
    <xf numFmtId="49" fontId="7" fillId="0" borderId="1" xfId="1" applyNumberFormat="1" applyFont="1" applyBorder="1" applyAlignment="1">
      <alignment vertical="center"/>
    </xf>
    <xf numFmtId="49" fontId="7" fillId="0" borderId="2" xfId="1" applyNumberFormat="1" applyFont="1" applyBorder="1" applyAlignment="1">
      <alignment vertical="center"/>
    </xf>
    <xf numFmtId="49" fontId="7" fillId="0" borderId="3" xfId="1" applyNumberFormat="1" applyFont="1" applyBorder="1" applyAlignment="1">
      <alignment horizontal="center" vertical="center"/>
    </xf>
    <xf numFmtId="164" fontId="7" fillId="0" borderId="2" xfId="1" applyNumberFormat="1" applyFont="1" applyBorder="1" applyAlignment="1">
      <alignment vertical="center"/>
    </xf>
    <xf numFmtId="0" fontId="0" fillId="0" borderId="66" xfId="0" applyBorder="1"/>
    <xf numFmtId="0" fontId="0" fillId="0" borderId="67" xfId="0" applyBorder="1"/>
    <xf numFmtId="43" fontId="2" fillId="2" borderId="4" xfId="2" applyFont="1" applyFill="1" applyBorder="1" applyAlignment="1">
      <alignment horizontal="center" vertical="center"/>
    </xf>
    <xf numFmtId="43" fontId="2" fillId="2" borderId="7" xfId="2" applyFont="1" applyFill="1" applyBorder="1" applyAlignment="1">
      <alignment horizontal="center" vertical="center"/>
    </xf>
    <xf numFmtId="43" fontId="2" fillId="2" borderId="5" xfId="2" applyFont="1" applyFill="1" applyBorder="1" applyAlignment="1">
      <alignment horizontal="center" vertical="center"/>
    </xf>
    <xf numFmtId="43" fontId="2" fillId="2" borderId="8" xfId="2" applyFont="1" applyFill="1" applyBorder="1" applyAlignment="1">
      <alignment horizontal="center" vertical="center"/>
    </xf>
    <xf numFmtId="43" fontId="2" fillId="2" borderId="6" xfId="2" applyFont="1" applyFill="1" applyBorder="1" applyAlignment="1">
      <alignment horizontal="center" vertical="center"/>
    </xf>
    <xf numFmtId="43" fontId="2" fillId="2" borderId="9" xfId="2" applyFont="1" applyFill="1" applyBorder="1" applyAlignment="1">
      <alignment horizontal="center" vertical="center"/>
    </xf>
    <xf numFmtId="0" fontId="0" fillId="0" borderId="64" xfId="0" applyBorder="1" applyAlignment="1">
      <alignment horizontal="center"/>
    </xf>
    <xf numFmtId="0" fontId="0" fillId="0" borderId="65" xfId="0" applyBorder="1" applyAlignment="1">
      <alignment horizontal="center"/>
    </xf>
    <xf numFmtId="0" fontId="0" fillId="0" borderId="35" xfId="0" applyBorder="1" applyAlignment="1">
      <alignment horizontal="center"/>
    </xf>
    <xf numFmtId="49" fontId="6" fillId="0" borderId="31" xfId="1" applyNumberFormat="1" applyFont="1" applyBorder="1" applyAlignment="1">
      <alignment horizontal="center" vertical="center"/>
    </xf>
    <xf numFmtId="49" fontId="6" fillId="0" borderId="12" xfId="1" applyNumberFormat="1" applyFont="1" applyBorder="1" applyAlignment="1">
      <alignment horizontal="center" vertical="center"/>
    </xf>
    <xf numFmtId="49" fontId="6" fillId="0" borderId="31" xfId="1" applyNumberFormat="1" applyFont="1" applyBorder="1" applyAlignment="1">
      <alignment horizontal="center" vertical="center" wrapText="1"/>
    </xf>
    <xf numFmtId="49" fontId="6" fillId="0" borderId="12" xfId="1" applyNumberFormat="1" applyFont="1" applyBorder="1" applyAlignment="1">
      <alignment horizontal="center" vertical="center" wrapText="1"/>
    </xf>
    <xf numFmtId="49" fontId="5" fillId="0" borderId="31" xfId="1" applyNumberFormat="1" applyFont="1" applyBorder="1" applyAlignment="1">
      <alignment horizontal="center" vertical="center" wrapText="1"/>
    </xf>
    <xf numFmtId="49" fontId="5" fillId="0" borderId="12" xfId="1" applyNumberFormat="1" applyFont="1" applyBorder="1" applyAlignment="1">
      <alignment horizontal="center" vertical="center" wrapText="1"/>
    </xf>
    <xf numFmtId="49" fontId="6" fillId="0" borderId="32" xfId="1" applyNumberFormat="1" applyFont="1" applyBorder="1" applyAlignment="1">
      <alignment horizontal="center" vertical="center" wrapText="1"/>
    </xf>
    <xf numFmtId="49" fontId="6" fillId="0" borderId="33" xfId="1" applyNumberFormat="1" applyFont="1" applyBorder="1" applyAlignment="1">
      <alignment horizontal="center" vertical="center" wrapText="1"/>
    </xf>
  </cellXfs>
  <cellStyles count="21">
    <cellStyle name="Millares 2" xfId="2" xr:uid="{9DD30B9F-0632-4B6E-91B4-A4050ACF06C4}"/>
    <cellStyle name="Millares 2 2" xfId="17" xr:uid="{D29531BC-E55A-4F5C-B6CE-1137DA908FC6}"/>
    <cellStyle name="Millares 2 3" xfId="11" xr:uid="{03DCF441-10D0-4E9A-A301-BDA0FC640A3F}"/>
    <cellStyle name="Millares 2 4" xfId="5" xr:uid="{BEE1BA40-9D6B-41D9-8C8C-A8B3855B274F}"/>
    <cellStyle name="Millares 3" xfId="20" xr:uid="{7B204977-674E-450F-B338-E89751441D94}"/>
    <cellStyle name="Millares 4" xfId="19" xr:uid="{7027FA23-A553-4719-A0B2-A00BF2DD81E0}"/>
    <cellStyle name="Normal" xfId="0" builtinId="0"/>
    <cellStyle name="Normal 10" xfId="9" xr:uid="{DB8E021F-D3D6-4ACD-9CD3-F8EE05354299}"/>
    <cellStyle name="Normal 16" xfId="8" xr:uid="{6FC9BEDB-BBD4-4735-B64F-E7B78A196BCF}"/>
    <cellStyle name="Normal 2" xfId="1" xr:uid="{8CCF4FF9-0D91-4404-872F-FAF7D3C5509C}"/>
    <cellStyle name="Normal 2 2" xfId="12" xr:uid="{5E066B6D-59A2-4CBD-BB43-0F3BB3ACBA8C}"/>
    <cellStyle name="Normal 2 3" xfId="16" xr:uid="{9DCAF028-75B0-4A59-951F-DCC3B789217E}"/>
    <cellStyle name="Normal 3" xfId="14" xr:uid="{CB6C4539-08BE-44F7-BF9A-C37C5A68F582}"/>
    <cellStyle name="Normal 4" xfId="7" xr:uid="{A45E2BD7-5F1D-49DD-9111-637F05313E08}"/>
    <cellStyle name="Normal 5" xfId="3" xr:uid="{8CB23D61-54AD-4302-88AC-50BD46BD193F}"/>
    <cellStyle name="Porcentaje 2" xfId="6" xr:uid="{13521D83-7B01-4FAC-8D35-308BDBFB3A8F}"/>
    <cellStyle name="Porcentaje 2 2" xfId="18" xr:uid="{E2F1912A-9CFC-416F-8966-8CC31F12C4A3}"/>
    <cellStyle name="Porcentaje 2 3" xfId="10" xr:uid="{B6E888A0-FE8C-4C9C-B4E9-DD812CB18B31}"/>
    <cellStyle name="Porcentaje 3" xfId="15" xr:uid="{DBD1EF7C-2AA9-4A8C-884F-21798CED2509}"/>
    <cellStyle name="Porcentaje 4" xfId="13" xr:uid="{529B7652-CC85-4634-A786-DF392DD29646}"/>
    <cellStyle name="Porcentaje 5" xfId="4" xr:uid="{982FED7D-57F0-446C-B3D9-6BE5DD099199}"/>
  </cellStyles>
  <dxfs count="0"/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83"/>
  <sheetViews>
    <sheetView zoomScale="70" zoomScaleNormal="70" workbookViewId="0">
      <selection activeCell="C53" sqref="C53"/>
    </sheetView>
  </sheetViews>
  <sheetFormatPr baseColWidth="10" defaultColWidth="9.140625" defaultRowHeight="15" x14ac:dyDescent="0.25"/>
  <cols>
    <col min="2" max="2" width="13.28515625" bestFit="1" customWidth="1"/>
    <col min="3" max="3" width="130.42578125" bestFit="1" customWidth="1"/>
    <col min="5" max="5" width="11.42578125" bestFit="1" customWidth="1"/>
  </cols>
  <sheetData>
    <row r="1" spans="2:5" ht="15.75" thickBot="1" x14ac:dyDescent="0.3"/>
    <row r="2" spans="2:5" x14ac:dyDescent="0.25">
      <c r="B2" s="144" t="s">
        <v>37</v>
      </c>
      <c r="C2" s="146" t="s">
        <v>38</v>
      </c>
      <c r="D2" s="148" t="s">
        <v>39</v>
      </c>
      <c r="E2" s="146" t="s">
        <v>40</v>
      </c>
    </row>
    <row r="3" spans="2:5" ht="15.75" thickBot="1" x14ac:dyDescent="0.3">
      <c r="B3" s="145"/>
      <c r="C3" s="147"/>
      <c r="D3" s="149"/>
      <c r="E3" s="147"/>
    </row>
    <row r="4" spans="2:5" ht="15.75" x14ac:dyDescent="0.25">
      <c r="B4" s="1" t="s">
        <v>0</v>
      </c>
      <c r="C4" s="2" t="s">
        <v>1</v>
      </c>
      <c r="D4" s="3"/>
      <c r="E4" s="4"/>
    </row>
    <row r="5" spans="2:5" ht="15.75" x14ac:dyDescent="0.25">
      <c r="B5" s="5" t="s">
        <v>2</v>
      </c>
      <c r="C5" s="6" t="s">
        <v>3</v>
      </c>
      <c r="D5" s="3"/>
      <c r="E5" s="4"/>
    </row>
    <row r="6" spans="2:5" ht="15.75" x14ac:dyDescent="0.25">
      <c r="B6" s="7" t="s">
        <v>4</v>
      </c>
      <c r="C6" s="8" t="s">
        <v>5</v>
      </c>
      <c r="D6" s="3"/>
      <c r="E6" s="4"/>
    </row>
    <row r="7" spans="2:5" x14ac:dyDescent="0.25">
      <c r="B7" s="9" t="s">
        <v>6</v>
      </c>
      <c r="C7" s="12" t="s">
        <v>7</v>
      </c>
      <c r="D7" s="10" t="s">
        <v>8</v>
      </c>
      <c r="E7" s="11">
        <v>15662.29</v>
      </c>
    </row>
    <row r="8" spans="2:5" x14ac:dyDescent="0.25">
      <c r="B8" s="9" t="s">
        <v>9</v>
      </c>
      <c r="C8" s="12" t="s">
        <v>10</v>
      </c>
      <c r="D8" s="10" t="s">
        <v>8</v>
      </c>
      <c r="E8" s="11">
        <v>3639.35</v>
      </c>
    </row>
    <row r="9" spans="2:5" x14ac:dyDescent="0.25">
      <c r="B9" s="9" t="s">
        <v>11</v>
      </c>
      <c r="C9" s="12" t="s">
        <v>12</v>
      </c>
      <c r="D9" s="10" t="s">
        <v>13</v>
      </c>
      <c r="E9" s="11">
        <v>3356.48</v>
      </c>
    </row>
    <row r="10" spans="2:5" x14ac:dyDescent="0.25">
      <c r="B10" s="9" t="s">
        <v>14</v>
      </c>
      <c r="C10" s="12" t="s">
        <v>15</v>
      </c>
      <c r="D10" s="10" t="s">
        <v>13</v>
      </c>
      <c r="E10" s="11">
        <v>197.79</v>
      </c>
    </row>
    <row r="11" spans="2:5" x14ac:dyDescent="0.25">
      <c r="B11" s="9" t="s">
        <v>16</v>
      </c>
      <c r="C11" s="12" t="s">
        <v>17</v>
      </c>
      <c r="D11" s="10" t="s">
        <v>18</v>
      </c>
      <c r="E11" s="11">
        <v>2225.5</v>
      </c>
    </row>
    <row r="12" spans="2:5" ht="15.75" x14ac:dyDescent="0.25">
      <c r="B12" s="7" t="s">
        <v>19</v>
      </c>
      <c r="C12" s="8" t="s">
        <v>20</v>
      </c>
      <c r="D12" s="3"/>
      <c r="E12" s="4"/>
    </row>
    <row r="13" spans="2:5" x14ac:dyDescent="0.25">
      <c r="B13" s="9" t="s">
        <v>21</v>
      </c>
      <c r="C13" s="12" t="s">
        <v>22</v>
      </c>
      <c r="D13" s="10" t="s">
        <v>8</v>
      </c>
      <c r="E13" s="11">
        <v>20854.39</v>
      </c>
    </row>
    <row r="14" spans="2:5" ht="15.75" x14ac:dyDescent="0.25">
      <c r="B14" s="7" t="s">
        <v>23</v>
      </c>
      <c r="C14" s="8" t="s">
        <v>24</v>
      </c>
      <c r="D14" s="3"/>
      <c r="E14" s="4"/>
    </row>
    <row r="15" spans="2:5" x14ac:dyDescent="0.25">
      <c r="B15" s="9" t="s">
        <v>25</v>
      </c>
      <c r="C15" s="12" t="s">
        <v>26</v>
      </c>
      <c r="D15" s="10" t="s">
        <v>18</v>
      </c>
      <c r="E15" s="11">
        <v>13810.07</v>
      </c>
    </row>
    <row r="16" spans="2:5" x14ac:dyDescent="0.25">
      <c r="B16" s="9" t="s">
        <v>27</v>
      </c>
      <c r="C16" s="12" t="s">
        <v>28</v>
      </c>
      <c r="D16" s="10" t="s">
        <v>18</v>
      </c>
      <c r="E16" s="11">
        <v>4.38</v>
      </c>
    </row>
    <row r="17" spans="2:5" x14ac:dyDescent="0.25">
      <c r="B17" s="9" t="s">
        <v>29</v>
      </c>
      <c r="C17" s="12" t="s">
        <v>30</v>
      </c>
      <c r="D17" s="10" t="s">
        <v>8</v>
      </c>
      <c r="E17" s="11">
        <v>20854.39</v>
      </c>
    </row>
    <row r="18" spans="2:5" x14ac:dyDescent="0.25">
      <c r="B18" s="9" t="s">
        <v>31</v>
      </c>
      <c r="C18" s="12" t="s">
        <v>17</v>
      </c>
      <c r="D18" s="10" t="s">
        <v>18</v>
      </c>
      <c r="E18" s="11">
        <v>15342.94</v>
      </c>
    </row>
    <row r="19" spans="2:5" ht="15.75" x14ac:dyDescent="0.25">
      <c r="B19" s="7" t="s">
        <v>32</v>
      </c>
      <c r="C19" s="8" t="s">
        <v>33</v>
      </c>
      <c r="D19" s="3"/>
      <c r="E19" s="4"/>
    </row>
    <row r="20" spans="2:5" ht="15.75" thickBot="1" x14ac:dyDescent="0.3">
      <c r="B20" s="17" t="s">
        <v>34</v>
      </c>
      <c r="C20" s="18" t="s">
        <v>35</v>
      </c>
      <c r="D20" s="19" t="s">
        <v>8</v>
      </c>
      <c r="E20" s="20">
        <v>20854.39</v>
      </c>
    </row>
    <row r="21" spans="2:5" ht="15.75" x14ac:dyDescent="0.25">
      <c r="B21" s="13" t="s">
        <v>41</v>
      </c>
      <c r="C21" s="14" t="s">
        <v>42</v>
      </c>
      <c r="D21" s="15"/>
      <c r="E21" s="16"/>
    </row>
    <row r="22" spans="2:5" ht="15.75" x14ac:dyDescent="0.25">
      <c r="B22" s="5" t="s">
        <v>43</v>
      </c>
      <c r="C22" s="6" t="s">
        <v>44</v>
      </c>
      <c r="D22" s="3"/>
      <c r="E22" s="4"/>
    </row>
    <row r="23" spans="2:5" x14ac:dyDescent="0.25">
      <c r="B23" s="9" t="s">
        <v>45</v>
      </c>
      <c r="C23" s="12" t="s">
        <v>46</v>
      </c>
      <c r="D23" s="10" t="s">
        <v>8</v>
      </c>
      <c r="E23" s="11">
        <v>12496.26</v>
      </c>
    </row>
    <row r="24" spans="2:5" ht="15.75" x14ac:dyDescent="0.25">
      <c r="B24" s="5" t="s">
        <v>47</v>
      </c>
      <c r="C24" s="6" t="s">
        <v>48</v>
      </c>
      <c r="D24" s="3"/>
      <c r="E24" s="4"/>
    </row>
    <row r="25" spans="2:5" x14ac:dyDescent="0.25">
      <c r="B25" s="21" t="s">
        <v>49</v>
      </c>
      <c r="C25" s="22" t="s">
        <v>50</v>
      </c>
      <c r="D25" s="23" t="s">
        <v>8</v>
      </c>
      <c r="E25" s="24">
        <v>4394.24</v>
      </c>
    </row>
    <row r="26" spans="2:5" x14ac:dyDescent="0.25">
      <c r="B26" s="21" t="s">
        <v>51</v>
      </c>
      <c r="C26" s="22" t="s">
        <v>52</v>
      </c>
      <c r="D26" s="23" t="s">
        <v>8</v>
      </c>
      <c r="E26" s="24">
        <v>1.08</v>
      </c>
    </row>
    <row r="27" spans="2:5" x14ac:dyDescent="0.25">
      <c r="B27" s="21" t="s">
        <v>53</v>
      </c>
      <c r="C27" s="22" t="s">
        <v>54</v>
      </c>
      <c r="D27" s="23" t="s">
        <v>8</v>
      </c>
      <c r="E27" s="24">
        <v>3</v>
      </c>
    </row>
    <row r="28" spans="2:5" x14ac:dyDescent="0.25">
      <c r="B28" s="21" t="s">
        <v>55</v>
      </c>
      <c r="C28" s="22" t="s">
        <v>56</v>
      </c>
      <c r="D28" s="23" t="s">
        <v>18</v>
      </c>
      <c r="E28" s="24">
        <v>823.92</v>
      </c>
    </row>
    <row r="29" spans="2:5" ht="15.75" x14ac:dyDescent="0.25">
      <c r="B29" s="5" t="s">
        <v>57</v>
      </c>
      <c r="C29" s="6" t="s">
        <v>58</v>
      </c>
      <c r="D29" s="3"/>
      <c r="E29" s="4"/>
    </row>
    <row r="30" spans="2:5" x14ac:dyDescent="0.25">
      <c r="B30" s="9" t="s">
        <v>59</v>
      </c>
      <c r="C30" s="22" t="s">
        <v>60</v>
      </c>
      <c r="D30" s="10" t="s">
        <v>18</v>
      </c>
      <c r="E30" s="11">
        <v>3193.44</v>
      </c>
    </row>
    <row r="31" spans="2:5" x14ac:dyDescent="0.25">
      <c r="B31" s="9" t="s">
        <v>61</v>
      </c>
      <c r="C31" s="22" t="s">
        <v>62</v>
      </c>
      <c r="D31" s="10" t="s">
        <v>18</v>
      </c>
      <c r="E31" s="11">
        <v>269.94</v>
      </c>
    </row>
    <row r="32" spans="2:5" x14ac:dyDescent="0.25">
      <c r="B32" s="9" t="s">
        <v>63</v>
      </c>
      <c r="C32" s="22" t="s">
        <v>64</v>
      </c>
      <c r="D32" s="10" t="s">
        <v>8</v>
      </c>
      <c r="E32" s="11">
        <v>11666.46</v>
      </c>
    </row>
    <row r="33" spans="2:5" x14ac:dyDescent="0.25">
      <c r="B33" s="9" t="s">
        <v>65</v>
      </c>
      <c r="C33" s="22" t="s">
        <v>66</v>
      </c>
      <c r="D33" s="10" t="s">
        <v>8</v>
      </c>
      <c r="E33" s="11">
        <v>829.8</v>
      </c>
    </row>
    <row r="34" spans="2:5" x14ac:dyDescent="0.25">
      <c r="B34" s="9" t="s">
        <v>67</v>
      </c>
      <c r="C34" s="22" t="s">
        <v>56</v>
      </c>
      <c r="D34" s="10" t="s">
        <v>18</v>
      </c>
      <c r="E34" s="11">
        <v>3505.31</v>
      </c>
    </row>
    <row r="35" spans="2:5" ht="15.75" x14ac:dyDescent="0.25">
      <c r="B35" s="5" t="s">
        <v>68</v>
      </c>
      <c r="C35" s="6" t="s">
        <v>69</v>
      </c>
      <c r="D35" s="3"/>
      <c r="E35" s="4"/>
    </row>
    <row r="36" spans="2:5" x14ac:dyDescent="0.25">
      <c r="B36" s="9" t="s">
        <v>70</v>
      </c>
      <c r="C36" s="22" t="s">
        <v>71</v>
      </c>
      <c r="D36" s="10" t="s">
        <v>8</v>
      </c>
      <c r="E36" s="11">
        <v>11666.46</v>
      </c>
    </row>
    <row r="37" spans="2:5" x14ac:dyDescent="0.25">
      <c r="B37" s="9" t="s">
        <v>72</v>
      </c>
      <c r="C37" s="12" t="s">
        <v>73</v>
      </c>
      <c r="D37" s="10" t="s">
        <v>8</v>
      </c>
      <c r="E37" s="11">
        <v>829.8</v>
      </c>
    </row>
    <row r="38" spans="2:5" ht="15.75" x14ac:dyDescent="0.25">
      <c r="B38" s="5" t="s">
        <v>74</v>
      </c>
      <c r="C38" s="6" t="s">
        <v>75</v>
      </c>
      <c r="D38" s="3"/>
      <c r="E38" s="4"/>
    </row>
    <row r="39" spans="2:5" x14ac:dyDescent="0.25">
      <c r="B39" s="9" t="s">
        <v>76</v>
      </c>
      <c r="C39" s="12" t="s">
        <v>77</v>
      </c>
      <c r="D39" s="10" t="s">
        <v>8</v>
      </c>
      <c r="E39" s="11">
        <v>2177.87</v>
      </c>
    </row>
    <row r="40" spans="2:5" x14ac:dyDescent="0.25">
      <c r="B40" s="9" t="s">
        <v>78</v>
      </c>
      <c r="C40" s="12" t="s">
        <v>79</v>
      </c>
      <c r="D40" s="10" t="s">
        <v>8</v>
      </c>
      <c r="E40" s="11">
        <v>19.64</v>
      </c>
    </row>
    <row r="41" spans="2:5" x14ac:dyDescent="0.25">
      <c r="B41" s="9" t="s">
        <v>80</v>
      </c>
      <c r="C41" s="22" t="s">
        <v>81</v>
      </c>
      <c r="D41" s="10" t="s">
        <v>18</v>
      </c>
      <c r="E41" s="11">
        <v>1580.34</v>
      </c>
    </row>
    <row r="42" spans="2:5" x14ac:dyDescent="0.25">
      <c r="B42" s="9" t="s">
        <v>82</v>
      </c>
      <c r="C42" s="12" t="s">
        <v>83</v>
      </c>
      <c r="D42" s="10" t="s">
        <v>18</v>
      </c>
      <c r="E42" s="11">
        <v>43.56</v>
      </c>
    </row>
    <row r="43" spans="2:5" x14ac:dyDescent="0.25">
      <c r="B43" s="9" t="s">
        <v>84</v>
      </c>
      <c r="C43" s="12" t="s">
        <v>85</v>
      </c>
      <c r="D43" s="10" t="s">
        <v>18</v>
      </c>
      <c r="E43" s="11">
        <v>93.83</v>
      </c>
    </row>
    <row r="44" spans="2:5" x14ac:dyDescent="0.25">
      <c r="B44" s="9" t="s">
        <v>86</v>
      </c>
      <c r="C44" s="12" t="s">
        <v>87</v>
      </c>
      <c r="D44" s="10" t="s">
        <v>13</v>
      </c>
      <c r="E44" s="11">
        <v>3059.21</v>
      </c>
    </row>
    <row r="45" spans="2:5" x14ac:dyDescent="0.25">
      <c r="B45" s="9" t="s">
        <v>88</v>
      </c>
      <c r="C45" s="12" t="s">
        <v>89</v>
      </c>
      <c r="D45" s="10" t="s">
        <v>8</v>
      </c>
      <c r="E45" s="11">
        <v>12496.26</v>
      </c>
    </row>
    <row r="46" spans="2:5" ht="15.75" x14ac:dyDescent="0.25">
      <c r="B46" s="5" t="s">
        <v>90</v>
      </c>
      <c r="C46" s="6" t="s">
        <v>91</v>
      </c>
      <c r="D46" s="3"/>
      <c r="E46" s="4"/>
    </row>
    <row r="47" spans="2:5" x14ac:dyDescent="0.25">
      <c r="B47" s="9" t="s">
        <v>92</v>
      </c>
      <c r="C47" s="12" t="s">
        <v>93</v>
      </c>
      <c r="D47" s="10" t="s">
        <v>94</v>
      </c>
      <c r="E47" s="11">
        <v>21</v>
      </c>
    </row>
    <row r="48" spans="2:5" x14ac:dyDescent="0.25">
      <c r="B48" s="9" t="s">
        <v>95</v>
      </c>
      <c r="C48" s="12" t="s">
        <v>96</v>
      </c>
      <c r="D48" s="10" t="s">
        <v>94</v>
      </c>
      <c r="E48" s="11">
        <v>99</v>
      </c>
    </row>
    <row r="49" spans="2:5" ht="15.75" thickBot="1" x14ac:dyDescent="0.3">
      <c r="B49" s="17" t="s">
        <v>97</v>
      </c>
      <c r="C49" s="18" t="s">
        <v>98</v>
      </c>
      <c r="D49" s="19" t="s">
        <v>13</v>
      </c>
      <c r="E49" s="20">
        <v>497.92</v>
      </c>
    </row>
    <row r="50" spans="2:5" ht="15.75" x14ac:dyDescent="0.25">
      <c r="B50" s="13" t="s">
        <v>99</v>
      </c>
      <c r="C50" s="14" t="s">
        <v>100</v>
      </c>
      <c r="D50" s="15"/>
      <c r="E50" s="16"/>
    </row>
    <row r="51" spans="2:5" ht="15.75" x14ac:dyDescent="0.25">
      <c r="B51" s="5" t="s">
        <v>101</v>
      </c>
      <c r="C51" s="6" t="s">
        <v>102</v>
      </c>
      <c r="D51" s="3"/>
      <c r="E51" s="4"/>
    </row>
    <row r="52" spans="2:5" ht="15.75" x14ac:dyDescent="0.25">
      <c r="B52" s="7" t="s">
        <v>103</v>
      </c>
      <c r="C52" s="8" t="s">
        <v>104</v>
      </c>
      <c r="D52" s="3"/>
      <c r="E52" s="4"/>
    </row>
    <row r="53" spans="2:5" x14ac:dyDescent="0.25">
      <c r="B53" s="9" t="s">
        <v>105</v>
      </c>
      <c r="C53" s="12" t="s">
        <v>22</v>
      </c>
      <c r="D53" s="10" t="s">
        <v>8</v>
      </c>
      <c r="E53" s="11">
        <v>234.63</v>
      </c>
    </row>
    <row r="54" spans="2:5" ht="15.75" x14ac:dyDescent="0.25">
      <c r="B54" s="7" t="s">
        <v>106</v>
      </c>
      <c r="C54" s="8" t="s">
        <v>24</v>
      </c>
      <c r="D54" s="3"/>
      <c r="E54" s="4"/>
    </row>
    <row r="55" spans="2:5" x14ac:dyDescent="0.25">
      <c r="B55" s="9" t="s">
        <v>107</v>
      </c>
      <c r="C55" s="12" t="s">
        <v>108</v>
      </c>
      <c r="D55" s="10" t="s">
        <v>18</v>
      </c>
      <c r="E55" s="11">
        <v>129.04</v>
      </c>
    </row>
    <row r="56" spans="2:5" x14ac:dyDescent="0.25">
      <c r="B56" s="9" t="s">
        <v>109</v>
      </c>
      <c r="C56" s="12" t="s">
        <v>110</v>
      </c>
      <c r="D56" s="10" t="s">
        <v>18</v>
      </c>
      <c r="E56" s="11">
        <v>30.17</v>
      </c>
    </row>
    <row r="57" spans="2:5" x14ac:dyDescent="0.25">
      <c r="B57" s="9" t="s">
        <v>111</v>
      </c>
      <c r="C57" s="12" t="s">
        <v>17</v>
      </c>
      <c r="D57" s="10" t="s">
        <v>18</v>
      </c>
      <c r="E57" s="11">
        <v>123.6</v>
      </c>
    </row>
    <row r="58" spans="2:5" ht="15.75" x14ac:dyDescent="0.25">
      <c r="B58" s="7" t="s">
        <v>112</v>
      </c>
      <c r="C58" s="8" t="s">
        <v>113</v>
      </c>
      <c r="D58" s="3"/>
      <c r="E58" s="4"/>
    </row>
    <row r="59" spans="2:5" x14ac:dyDescent="0.25">
      <c r="B59" s="9" t="s">
        <v>114</v>
      </c>
      <c r="C59" s="12" t="s">
        <v>115</v>
      </c>
      <c r="D59" s="10" t="s">
        <v>8</v>
      </c>
      <c r="E59" s="11">
        <v>234.63</v>
      </c>
    </row>
    <row r="60" spans="2:5" x14ac:dyDescent="0.25">
      <c r="B60" s="9" t="s">
        <v>116</v>
      </c>
      <c r="C60" s="12" t="s">
        <v>117</v>
      </c>
      <c r="D60" s="10" t="s">
        <v>8</v>
      </c>
      <c r="E60" s="11">
        <v>938.5</v>
      </c>
    </row>
    <row r="61" spans="2:5" x14ac:dyDescent="0.25">
      <c r="B61" s="9" t="s">
        <v>118</v>
      </c>
      <c r="C61" s="12" t="s">
        <v>119</v>
      </c>
      <c r="D61" s="10" t="s">
        <v>36</v>
      </c>
      <c r="E61" s="11">
        <v>6241.05</v>
      </c>
    </row>
    <row r="62" spans="2:5" x14ac:dyDescent="0.25">
      <c r="B62" s="9" t="s">
        <v>120</v>
      </c>
      <c r="C62" s="12" t="s">
        <v>121</v>
      </c>
      <c r="D62" s="10" t="s">
        <v>18</v>
      </c>
      <c r="E62" s="11">
        <v>187.7</v>
      </c>
    </row>
    <row r="63" spans="2:5" x14ac:dyDescent="0.25">
      <c r="B63" s="9" t="s">
        <v>122</v>
      </c>
      <c r="C63" s="12" t="s">
        <v>123</v>
      </c>
      <c r="D63" s="10" t="s">
        <v>13</v>
      </c>
      <c r="E63" s="11">
        <v>795.28</v>
      </c>
    </row>
    <row r="64" spans="2:5" x14ac:dyDescent="0.25">
      <c r="B64" s="9" t="s">
        <v>124</v>
      </c>
      <c r="C64" s="12" t="s">
        <v>125</v>
      </c>
      <c r="D64" s="10" t="s">
        <v>8</v>
      </c>
      <c r="E64" s="11">
        <v>938.5</v>
      </c>
    </row>
    <row r="65" spans="2:5" ht="15.75" thickBot="1" x14ac:dyDescent="0.3">
      <c r="B65" s="17" t="s">
        <v>126</v>
      </c>
      <c r="C65" s="18" t="s">
        <v>127</v>
      </c>
      <c r="D65" s="19" t="s">
        <v>13</v>
      </c>
      <c r="E65" s="20">
        <v>335.18</v>
      </c>
    </row>
    <row r="66" spans="2:5" ht="15.75" x14ac:dyDescent="0.25">
      <c r="B66" s="13" t="s">
        <v>128</v>
      </c>
      <c r="C66" s="14" t="s">
        <v>129</v>
      </c>
      <c r="D66" s="15"/>
      <c r="E66" s="16"/>
    </row>
    <row r="67" spans="2:5" ht="15.75" x14ac:dyDescent="0.25">
      <c r="B67" s="5" t="s">
        <v>130</v>
      </c>
      <c r="C67" s="25" t="s">
        <v>131</v>
      </c>
      <c r="D67" s="3"/>
      <c r="E67" s="4"/>
    </row>
    <row r="68" spans="2:5" ht="15.75" x14ac:dyDescent="0.25">
      <c r="B68" s="7" t="s">
        <v>132</v>
      </c>
      <c r="C68" s="26" t="s">
        <v>104</v>
      </c>
      <c r="D68" s="3"/>
      <c r="E68" s="4"/>
    </row>
    <row r="69" spans="2:5" x14ac:dyDescent="0.25">
      <c r="B69" s="9" t="s">
        <v>133</v>
      </c>
      <c r="C69" s="22" t="s">
        <v>22</v>
      </c>
      <c r="D69" s="10" t="s">
        <v>8</v>
      </c>
      <c r="E69" s="11">
        <v>2432.54</v>
      </c>
    </row>
    <row r="70" spans="2:5" x14ac:dyDescent="0.25">
      <c r="B70" s="9" t="s">
        <v>134</v>
      </c>
      <c r="C70" s="22" t="s">
        <v>135</v>
      </c>
      <c r="D70" s="10" t="s">
        <v>18</v>
      </c>
      <c r="E70" s="11">
        <v>551.77</v>
      </c>
    </row>
    <row r="71" spans="2:5" ht="15.75" x14ac:dyDescent="0.25">
      <c r="B71" s="7" t="s">
        <v>136</v>
      </c>
      <c r="C71" s="26" t="s">
        <v>24</v>
      </c>
      <c r="D71" s="3"/>
      <c r="E71" s="4"/>
    </row>
    <row r="72" spans="2:5" x14ac:dyDescent="0.25">
      <c r="B72" s="9" t="s">
        <v>137</v>
      </c>
      <c r="C72" s="22" t="s">
        <v>138</v>
      </c>
      <c r="D72" s="10" t="s">
        <v>18</v>
      </c>
      <c r="E72" s="11">
        <v>4458.3599999999997</v>
      </c>
    </row>
    <row r="73" spans="2:5" x14ac:dyDescent="0.25">
      <c r="B73" s="9" t="s">
        <v>139</v>
      </c>
      <c r="C73" s="22" t="s">
        <v>17</v>
      </c>
      <c r="D73" s="10" t="s">
        <v>18</v>
      </c>
      <c r="E73" s="11">
        <v>4855.6499999999996</v>
      </c>
    </row>
    <row r="74" spans="2:5" ht="15.75" x14ac:dyDescent="0.25">
      <c r="B74" s="7" t="s">
        <v>140</v>
      </c>
      <c r="C74" s="26" t="s">
        <v>113</v>
      </c>
      <c r="D74" s="3"/>
      <c r="E74" s="4"/>
    </row>
    <row r="75" spans="2:5" x14ac:dyDescent="0.25">
      <c r="B75" s="9" t="s">
        <v>141</v>
      </c>
      <c r="C75" s="22" t="s">
        <v>142</v>
      </c>
      <c r="D75" s="10" t="s">
        <v>8</v>
      </c>
      <c r="E75" s="11">
        <v>2432.54</v>
      </c>
    </row>
    <row r="76" spans="2:5" x14ac:dyDescent="0.25">
      <c r="B76" s="9" t="s">
        <v>143</v>
      </c>
      <c r="C76" s="22" t="s">
        <v>144</v>
      </c>
      <c r="D76" s="10" t="s">
        <v>8</v>
      </c>
      <c r="E76" s="11">
        <v>8890.42</v>
      </c>
    </row>
    <row r="77" spans="2:5" x14ac:dyDescent="0.25">
      <c r="B77" s="9" t="s">
        <v>145</v>
      </c>
      <c r="C77" s="22" t="s">
        <v>146</v>
      </c>
      <c r="D77" s="10" t="s">
        <v>36</v>
      </c>
      <c r="E77" s="11">
        <v>73209.94</v>
      </c>
    </row>
    <row r="78" spans="2:5" x14ac:dyDescent="0.25">
      <c r="B78" s="9" t="s">
        <v>147</v>
      </c>
      <c r="C78" s="22" t="s">
        <v>148</v>
      </c>
      <c r="D78" s="10" t="s">
        <v>18</v>
      </c>
      <c r="E78" s="11">
        <v>1646.57</v>
      </c>
    </row>
    <row r="79" spans="2:5" x14ac:dyDescent="0.25">
      <c r="B79" s="9" t="s">
        <v>149</v>
      </c>
      <c r="C79" s="22" t="s">
        <v>150</v>
      </c>
      <c r="D79" s="10" t="s">
        <v>13</v>
      </c>
      <c r="E79" s="11">
        <v>1673</v>
      </c>
    </row>
    <row r="80" spans="2:5" x14ac:dyDescent="0.25">
      <c r="B80" s="9" t="s">
        <v>151</v>
      </c>
      <c r="C80" s="22" t="s">
        <v>152</v>
      </c>
      <c r="D80" s="10" t="s">
        <v>13</v>
      </c>
      <c r="E80" s="11">
        <v>1644</v>
      </c>
    </row>
    <row r="81" spans="2:5" x14ac:dyDescent="0.25">
      <c r="B81" s="9" t="s">
        <v>153</v>
      </c>
      <c r="C81" s="22" t="s">
        <v>125</v>
      </c>
      <c r="D81" s="10" t="s">
        <v>8</v>
      </c>
      <c r="E81" s="11">
        <v>11719.46</v>
      </c>
    </row>
    <row r="82" spans="2:5" x14ac:dyDescent="0.25">
      <c r="B82" s="9" t="s">
        <v>154</v>
      </c>
      <c r="C82" s="12" t="s">
        <v>155</v>
      </c>
      <c r="D82" s="10" t="s">
        <v>94</v>
      </c>
      <c r="E82" s="11">
        <v>330</v>
      </c>
    </row>
    <row r="83" spans="2:5" ht="15.75" thickBot="1" x14ac:dyDescent="0.3">
      <c r="B83" s="17" t="s">
        <v>156</v>
      </c>
      <c r="C83" s="18" t="s">
        <v>157</v>
      </c>
      <c r="D83" s="19" t="s">
        <v>94</v>
      </c>
      <c r="E83" s="20">
        <v>13</v>
      </c>
    </row>
  </sheetData>
  <mergeCells count="4">
    <mergeCell ref="B2:B3"/>
    <mergeCell ref="C2:C3"/>
    <mergeCell ref="D2:D3"/>
    <mergeCell ref="E2:E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E0DAE-B828-408D-A27E-041DC4835E5E}">
  <dimension ref="B1:BR54"/>
  <sheetViews>
    <sheetView showGridLines="0" zoomScale="55" zoomScaleNormal="55" workbookViewId="0">
      <selection activeCell="AL28" sqref="AL28"/>
    </sheetView>
  </sheetViews>
  <sheetFormatPr baseColWidth="10" defaultColWidth="9.140625" defaultRowHeight="15.75" x14ac:dyDescent="0.25"/>
  <cols>
    <col min="2" max="2" width="23.5703125" customWidth="1"/>
    <col min="3" max="3" width="91.85546875" customWidth="1"/>
    <col min="5" max="5" width="16.42578125" bestFit="1" customWidth="1"/>
    <col min="7" max="67" width="3.7109375" customWidth="1"/>
    <col min="68" max="68" width="12.140625" style="68" bestFit="1" customWidth="1"/>
    <col min="69" max="69" width="16.5703125" style="72" bestFit="1" customWidth="1"/>
    <col min="70" max="70" width="9.140625" style="71"/>
  </cols>
  <sheetData>
    <row r="1" spans="2:70" s="131" customFormat="1" ht="16.5" thickBot="1" x14ac:dyDescent="0.3">
      <c r="G1" s="150" t="s">
        <v>198</v>
      </c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2"/>
      <c r="AK1" s="150" t="s">
        <v>199</v>
      </c>
      <c r="AL1" s="151"/>
      <c r="AM1" s="151"/>
      <c r="AN1" s="151"/>
      <c r="AO1" s="151"/>
      <c r="AP1" s="151"/>
      <c r="AQ1" s="151"/>
      <c r="AR1" s="151"/>
      <c r="AS1" s="151"/>
      <c r="AT1" s="151"/>
      <c r="AU1" s="151"/>
      <c r="AV1" s="151"/>
      <c r="AW1" s="151"/>
      <c r="AX1" s="151"/>
      <c r="AY1" s="151"/>
      <c r="AZ1" s="151"/>
      <c r="BA1" s="151"/>
      <c r="BB1" s="151"/>
      <c r="BC1" s="151"/>
      <c r="BD1" s="151"/>
      <c r="BE1" s="151"/>
      <c r="BF1" s="151"/>
      <c r="BG1" s="151"/>
      <c r="BH1" s="151"/>
      <c r="BI1" s="151"/>
      <c r="BJ1" s="151"/>
      <c r="BK1" s="151"/>
      <c r="BL1" s="151"/>
      <c r="BM1" s="151"/>
      <c r="BN1" s="151"/>
      <c r="BO1" s="152"/>
      <c r="BP1" s="68"/>
      <c r="BQ1" s="72"/>
      <c r="BR1" s="71"/>
    </row>
    <row r="2" spans="2:70" s="28" customFormat="1" x14ac:dyDescent="0.25">
      <c r="B2" s="144" t="s">
        <v>37</v>
      </c>
      <c r="C2" s="146" t="s">
        <v>38</v>
      </c>
      <c r="D2" s="148" t="s">
        <v>39</v>
      </c>
      <c r="E2" s="146" t="s">
        <v>40</v>
      </c>
      <c r="G2" s="33" t="s">
        <v>165</v>
      </c>
      <c r="H2" s="33" t="s">
        <v>166</v>
      </c>
      <c r="I2" s="33" t="s">
        <v>167</v>
      </c>
      <c r="J2" s="33" t="s">
        <v>168</v>
      </c>
      <c r="K2" s="33" t="s">
        <v>162</v>
      </c>
      <c r="L2" s="33" t="s">
        <v>163</v>
      </c>
      <c r="M2" s="122" t="s">
        <v>164</v>
      </c>
      <c r="N2" s="33" t="s">
        <v>165</v>
      </c>
      <c r="O2" s="33" t="s">
        <v>166</v>
      </c>
      <c r="P2" s="33" t="s">
        <v>167</v>
      </c>
      <c r="Q2" s="33" t="s">
        <v>168</v>
      </c>
      <c r="R2" s="33" t="s">
        <v>162</v>
      </c>
      <c r="S2" s="33" t="s">
        <v>163</v>
      </c>
      <c r="T2" s="122" t="s">
        <v>164</v>
      </c>
      <c r="U2" s="33" t="s">
        <v>165</v>
      </c>
      <c r="V2" s="33" t="s">
        <v>166</v>
      </c>
      <c r="W2" s="33" t="s">
        <v>167</v>
      </c>
      <c r="X2" s="33" t="s">
        <v>168</v>
      </c>
      <c r="Y2" s="33" t="s">
        <v>162</v>
      </c>
      <c r="Z2" s="33" t="s">
        <v>163</v>
      </c>
      <c r="AA2" s="122" t="s">
        <v>164</v>
      </c>
      <c r="AB2" s="33" t="s">
        <v>165</v>
      </c>
      <c r="AC2" s="33" t="s">
        <v>166</v>
      </c>
      <c r="AD2" s="33" t="s">
        <v>167</v>
      </c>
      <c r="AE2" s="33" t="s">
        <v>168</v>
      </c>
      <c r="AF2" s="33" t="s">
        <v>162</v>
      </c>
      <c r="AG2" s="33" t="s">
        <v>163</v>
      </c>
      <c r="AH2" s="122" t="s">
        <v>164</v>
      </c>
      <c r="AI2" s="33" t="s">
        <v>165</v>
      </c>
      <c r="AJ2" s="33" t="s">
        <v>166</v>
      </c>
      <c r="AK2" s="33" t="s">
        <v>167</v>
      </c>
      <c r="AL2" s="33" t="s">
        <v>168</v>
      </c>
      <c r="AM2" s="33" t="s">
        <v>162</v>
      </c>
      <c r="AN2" s="33" t="s">
        <v>163</v>
      </c>
      <c r="AO2" s="122" t="s">
        <v>164</v>
      </c>
      <c r="AP2" s="33" t="s">
        <v>165</v>
      </c>
      <c r="AQ2" s="33" t="s">
        <v>166</v>
      </c>
      <c r="AR2" s="33" t="s">
        <v>167</v>
      </c>
      <c r="AS2" s="33" t="s">
        <v>168</v>
      </c>
      <c r="AT2" s="33" t="s">
        <v>162</v>
      </c>
      <c r="AU2" s="33" t="s">
        <v>163</v>
      </c>
      <c r="AV2" s="122" t="s">
        <v>164</v>
      </c>
      <c r="AW2" s="33" t="s">
        <v>165</v>
      </c>
      <c r="AX2" s="33" t="s">
        <v>166</v>
      </c>
      <c r="AY2" s="33" t="s">
        <v>167</v>
      </c>
      <c r="AZ2" s="33" t="s">
        <v>168</v>
      </c>
      <c r="BA2" s="33" t="s">
        <v>162</v>
      </c>
      <c r="BB2" s="33" t="s">
        <v>163</v>
      </c>
      <c r="BC2" s="122" t="s">
        <v>164</v>
      </c>
      <c r="BD2" s="33" t="s">
        <v>165</v>
      </c>
      <c r="BE2" s="33" t="s">
        <v>166</v>
      </c>
      <c r="BF2" s="33" t="s">
        <v>167</v>
      </c>
      <c r="BG2" s="33" t="s">
        <v>168</v>
      </c>
      <c r="BH2" s="33" t="s">
        <v>162</v>
      </c>
      <c r="BI2" s="33" t="s">
        <v>163</v>
      </c>
      <c r="BJ2" s="122" t="s">
        <v>164</v>
      </c>
      <c r="BK2" s="33" t="s">
        <v>165</v>
      </c>
      <c r="BL2" s="33" t="s">
        <v>166</v>
      </c>
      <c r="BM2" s="33" t="s">
        <v>167</v>
      </c>
      <c r="BN2" s="33" t="s">
        <v>168</v>
      </c>
      <c r="BO2" s="33" t="s">
        <v>162</v>
      </c>
      <c r="BP2" s="68"/>
      <c r="BQ2" s="69"/>
      <c r="BR2" s="70"/>
    </row>
    <row r="3" spans="2:70" s="27" customFormat="1" ht="46.5" customHeight="1" thickBot="1" x14ac:dyDescent="0.3">
      <c r="B3" s="145"/>
      <c r="C3" s="147"/>
      <c r="D3" s="149"/>
      <c r="E3" s="147"/>
      <c r="G3" s="84">
        <v>44501</v>
      </c>
      <c r="H3" s="84">
        <v>44502</v>
      </c>
      <c r="I3" s="84">
        <v>44503</v>
      </c>
      <c r="J3" s="84">
        <v>44504</v>
      </c>
      <c r="K3" s="84">
        <v>44505</v>
      </c>
      <c r="L3" s="84">
        <v>44506</v>
      </c>
      <c r="M3" s="123">
        <v>44507</v>
      </c>
      <c r="N3" s="84">
        <v>44508</v>
      </c>
      <c r="O3" s="84">
        <v>44509</v>
      </c>
      <c r="P3" s="84">
        <v>44510</v>
      </c>
      <c r="Q3" s="84">
        <v>44511</v>
      </c>
      <c r="R3" s="84">
        <v>44512</v>
      </c>
      <c r="S3" s="84">
        <v>44513</v>
      </c>
      <c r="T3" s="123">
        <v>44514</v>
      </c>
      <c r="U3" s="84">
        <v>44515</v>
      </c>
      <c r="V3" s="84">
        <v>44516</v>
      </c>
      <c r="W3" s="84">
        <v>44517</v>
      </c>
      <c r="X3" s="84">
        <v>44518</v>
      </c>
      <c r="Y3" s="84">
        <v>44519</v>
      </c>
      <c r="Z3" s="84">
        <v>44520</v>
      </c>
      <c r="AA3" s="123">
        <v>44521</v>
      </c>
      <c r="AB3" s="84">
        <v>44522</v>
      </c>
      <c r="AC3" s="84">
        <v>44523</v>
      </c>
      <c r="AD3" s="84">
        <v>44524</v>
      </c>
      <c r="AE3" s="84">
        <v>44525</v>
      </c>
      <c r="AF3" s="84">
        <v>44526</v>
      </c>
      <c r="AG3" s="84">
        <v>44527</v>
      </c>
      <c r="AH3" s="123">
        <v>44528</v>
      </c>
      <c r="AI3" s="84">
        <v>44529</v>
      </c>
      <c r="AJ3" s="84">
        <v>44530</v>
      </c>
      <c r="AK3" s="84">
        <v>44531</v>
      </c>
      <c r="AL3" s="84">
        <v>44532</v>
      </c>
      <c r="AM3" s="84">
        <v>44533</v>
      </c>
      <c r="AN3" s="84">
        <v>44534</v>
      </c>
      <c r="AO3" s="123">
        <v>44535</v>
      </c>
      <c r="AP3" s="84">
        <v>44536</v>
      </c>
      <c r="AQ3" s="84">
        <v>44537</v>
      </c>
      <c r="AR3" s="84">
        <v>44538</v>
      </c>
      <c r="AS3" s="84">
        <v>44539</v>
      </c>
      <c r="AT3" s="84">
        <v>44540</v>
      </c>
      <c r="AU3" s="84">
        <v>44541</v>
      </c>
      <c r="AV3" s="123">
        <v>44542</v>
      </c>
      <c r="AW3" s="84">
        <v>44543</v>
      </c>
      <c r="AX3" s="84">
        <v>44544</v>
      </c>
      <c r="AY3" s="84">
        <v>44545</v>
      </c>
      <c r="AZ3" s="84">
        <v>44546</v>
      </c>
      <c r="BA3" s="84">
        <v>44547</v>
      </c>
      <c r="BB3" s="84">
        <v>44548</v>
      </c>
      <c r="BC3" s="123">
        <v>44549</v>
      </c>
      <c r="BD3" s="84">
        <v>44550</v>
      </c>
      <c r="BE3" s="84">
        <v>44551</v>
      </c>
      <c r="BF3" s="84">
        <v>44552</v>
      </c>
      <c r="BG3" s="84">
        <v>44553</v>
      </c>
      <c r="BH3" s="84">
        <v>44554</v>
      </c>
      <c r="BI3" s="84">
        <v>44555</v>
      </c>
      <c r="BJ3" s="123">
        <v>44556</v>
      </c>
      <c r="BK3" s="84">
        <v>44557</v>
      </c>
      <c r="BL3" s="84">
        <v>44558</v>
      </c>
      <c r="BM3" s="84">
        <v>44559</v>
      </c>
      <c r="BN3" s="84">
        <v>44560</v>
      </c>
      <c r="BO3" s="84">
        <v>44561</v>
      </c>
      <c r="BP3" s="73" t="s">
        <v>173</v>
      </c>
      <c r="BQ3" s="76" t="s">
        <v>174</v>
      </c>
      <c r="BR3" s="77" t="s">
        <v>175</v>
      </c>
    </row>
    <row r="4" spans="2:70" ht="15.75" customHeight="1" x14ac:dyDescent="0.25">
      <c r="B4" s="1" t="s">
        <v>0</v>
      </c>
      <c r="C4" s="2" t="s">
        <v>1</v>
      </c>
      <c r="D4" s="3"/>
      <c r="E4" s="4"/>
      <c r="G4" s="87"/>
      <c r="H4" s="88"/>
      <c r="I4" s="88"/>
      <c r="J4" s="98"/>
      <c r="K4" s="98"/>
      <c r="L4" s="98"/>
      <c r="M4" s="99"/>
      <c r="N4" s="98"/>
      <c r="O4" s="98"/>
      <c r="P4" s="98"/>
      <c r="Q4" s="98"/>
      <c r="R4" s="98"/>
      <c r="S4" s="98"/>
      <c r="T4" s="99"/>
      <c r="U4" s="98"/>
      <c r="V4" s="98"/>
      <c r="W4" s="98"/>
      <c r="X4" s="98"/>
      <c r="Y4" s="98"/>
      <c r="Z4" s="98"/>
      <c r="AA4" s="99"/>
      <c r="AB4" s="98"/>
      <c r="AC4" s="88"/>
      <c r="AD4" s="88"/>
      <c r="AE4" s="88"/>
      <c r="AF4" s="88"/>
      <c r="AG4" s="88"/>
      <c r="AH4" s="89"/>
      <c r="AI4" s="88"/>
      <c r="AJ4" s="90"/>
      <c r="AK4" s="87"/>
      <c r="AL4" s="88"/>
      <c r="AM4" s="88"/>
      <c r="AN4" s="88"/>
      <c r="AO4" s="89"/>
      <c r="AP4" s="88"/>
      <c r="AQ4" s="88"/>
      <c r="AR4" s="88"/>
      <c r="AS4" s="88"/>
      <c r="AT4" s="88"/>
      <c r="AU4" s="88"/>
      <c r="AV4" s="89"/>
      <c r="AW4" s="88"/>
      <c r="AX4" s="88"/>
      <c r="AY4" s="88"/>
      <c r="AZ4" s="88"/>
      <c r="BA4" s="88"/>
      <c r="BB4" s="88"/>
      <c r="BC4" s="89"/>
      <c r="BD4" s="88"/>
      <c r="BE4" s="88"/>
      <c r="BF4" s="88"/>
      <c r="BG4" s="88"/>
      <c r="BH4" s="88"/>
      <c r="BI4" s="88"/>
      <c r="BJ4" s="89"/>
      <c r="BK4" s="88"/>
      <c r="BL4" s="88"/>
      <c r="BM4" s="88"/>
      <c r="BN4" s="88"/>
      <c r="BO4" s="90"/>
    </row>
    <row r="5" spans="2:70" ht="15.75" customHeight="1" x14ac:dyDescent="0.25">
      <c r="B5" s="128" t="s">
        <v>2</v>
      </c>
      <c r="C5" s="6" t="s">
        <v>3</v>
      </c>
      <c r="D5" s="3"/>
      <c r="E5" s="4"/>
      <c r="G5" s="127"/>
      <c r="H5" s="100"/>
      <c r="I5" s="100"/>
      <c r="J5" s="100"/>
      <c r="K5" s="100"/>
      <c r="L5" s="100"/>
      <c r="M5" s="101"/>
      <c r="N5" s="100"/>
      <c r="O5" s="100"/>
      <c r="P5" s="100"/>
      <c r="Q5" s="100"/>
      <c r="R5" s="100"/>
      <c r="S5" s="100"/>
      <c r="T5" s="114"/>
      <c r="U5" s="85"/>
      <c r="V5" s="85"/>
      <c r="W5" s="85"/>
      <c r="X5" s="85"/>
      <c r="Y5" s="85"/>
      <c r="Z5" s="85"/>
      <c r="AA5" s="86"/>
      <c r="AB5" s="85"/>
      <c r="AC5" s="85"/>
      <c r="AD5" s="85"/>
      <c r="AE5" s="85"/>
      <c r="AF5" s="85"/>
      <c r="AG5" s="100"/>
      <c r="AH5" s="101"/>
      <c r="AI5" s="113"/>
      <c r="AJ5" s="92"/>
      <c r="AK5" s="127"/>
      <c r="AL5" s="100"/>
      <c r="AM5" s="100"/>
      <c r="AN5" s="100"/>
      <c r="AO5" s="114"/>
      <c r="AP5" s="100"/>
      <c r="AQ5" s="100"/>
      <c r="AR5" s="100"/>
      <c r="AS5" s="100"/>
      <c r="AT5" s="100"/>
      <c r="AU5" s="100"/>
      <c r="AV5" s="114"/>
      <c r="AW5" s="100"/>
      <c r="AX5" s="100"/>
      <c r="AY5" s="100"/>
      <c r="AZ5" s="100"/>
      <c r="BA5" s="100"/>
      <c r="BB5" s="100"/>
      <c r="BC5" s="114"/>
      <c r="BD5" s="100"/>
      <c r="BE5" s="100"/>
      <c r="BF5" s="100"/>
      <c r="BG5" s="100"/>
      <c r="BH5" s="100"/>
      <c r="BI5" s="100"/>
      <c r="BJ5" s="114"/>
      <c r="BK5" s="100"/>
      <c r="BL5" s="100"/>
      <c r="BM5" s="100"/>
      <c r="BN5" s="100"/>
      <c r="BO5" s="115"/>
    </row>
    <row r="6" spans="2:70" ht="15.75" customHeight="1" x14ac:dyDescent="0.25">
      <c r="B6" s="153" t="s">
        <v>48</v>
      </c>
      <c r="C6" s="12" t="s">
        <v>158</v>
      </c>
      <c r="D6" s="10" t="s">
        <v>8</v>
      </c>
      <c r="E6" s="11">
        <v>15662.29</v>
      </c>
      <c r="G6" s="91"/>
      <c r="H6" s="85"/>
      <c r="I6" s="96"/>
      <c r="J6" s="102"/>
      <c r="K6" s="103"/>
      <c r="L6" s="103"/>
      <c r="M6" s="104"/>
      <c r="N6" s="103"/>
      <c r="O6" s="103"/>
      <c r="P6" s="103"/>
      <c r="Q6" s="103"/>
      <c r="R6" s="103"/>
      <c r="S6" s="103"/>
      <c r="T6" s="104"/>
      <c r="U6" s="103"/>
      <c r="V6" s="103"/>
      <c r="W6" s="103"/>
      <c r="X6" s="103"/>
      <c r="Y6" s="103"/>
      <c r="Z6" s="103"/>
      <c r="AA6" s="103"/>
      <c r="AB6" s="105"/>
      <c r="AC6" s="97"/>
      <c r="AD6" s="85"/>
      <c r="AE6" s="85"/>
      <c r="AF6" s="85"/>
      <c r="AG6" s="85"/>
      <c r="AH6" s="86"/>
      <c r="AI6" s="85"/>
      <c r="AJ6" s="92"/>
      <c r="AK6" s="91"/>
      <c r="AL6" s="85"/>
      <c r="AM6" s="85"/>
      <c r="AN6" s="85"/>
      <c r="AO6" s="106"/>
      <c r="AP6" s="85"/>
      <c r="AQ6" s="85"/>
      <c r="AR6" s="85"/>
      <c r="AS6" s="85"/>
      <c r="AT6" s="85"/>
      <c r="AU6" s="85"/>
      <c r="AV6" s="106"/>
      <c r="AW6" s="85"/>
      <c r="AX6" s="85"/>
      <c r="AY6" s="85"/>
      <c r="AZ6" s="85"/>
      <c r="BA6" s="85"/>
      <c r="BB6" s="85"/>
      <c r="BC6" s="106"/>
      <c r="BD6" s="102"/>
      <c r="BE6" s="103"/>
      <c r="BF6" s="103"/>
      <c r="BG6" s="105"/>
      <c r="BH6" s="97"/>
      <c r="BI6" s="85"/>
      <c r="BJ6" s="106"/>
      <c r="BK6" s="102"/>
      <c r="BL6" s="103"/>
      <c r="BM6" s="103"/>
      <c r="BN6" s="105"/>
      <c r="BO6" s="142"/>
      <c r="BP6" s="83">
        <v>0.9375084738242323</v>
      </c>
      <c r="BQ6" s="74">
        <f t="shared" ref="BQ6:BQ11" si="0">+BP6*E6</f>
        <v>14683.529594492536</v>
      </c>
      <c r="BR6" s="75" t="str">
        <f t="shared" ref="BR6:BR11" si="1">+D6</f>
        <v>m2</v>
      </c>
    </row>
    <row r="7" spans="2:70" ht="15.75" customHeight="1" x14ac:dyDescent="0.25">
      <c r="B7" s="154"/>
      <c r="C7" s="12" t="s">
        <v>159</v>
      </c>
      <c r="D7" s="10" t="s">
        <v>8</v>
      </c>
      <c r="E7" s="11">
        <v>3639.35</v>
      </c>
      <c r="G7" s="91"/>
      <c r="H7" s="85"/>
      <c r="I7" s="85"/>
      <c r="J7" s="107"/>
      <c r="K7" s="107"/>
      <c r="L7" s="107"/>
      <c r="M7" s="108"/>
      <c r="N7" s="107"/>
      <c r="O7" s="107"/>
      <c r="P7" s="107"/>
      <c r="Q7" s="107"/>
      <c r="R7" s="107"/>
      <c r="S7" s="107"/>
      <c r="T7" s="108"/>
      <c r="U7" s="107"/>
      <c r="V7" s="107"/>
      <c r="W7" s="107"/>
      <c r="X7" s="107"/>
      <c r="Y7" s="107"/>
      <c r="Z7" s="107"/>
      <c r="AA7" s="108"/>
      <c r="AB7" s="107"/>
      <c r="AC7" s="85"/>
      <c r="AD7" s="85"/>
      <c r="AE7" s="85"/>
      <c r="AF7" s="85"/>
      <c r="AG7" s="85"/>
      <c r="AH7" s="86"/>
      <c r="AI7" s="85"/>
      <c r="AJ7" s="92"/>
      <c r="AK7" s="91"/>
      <c r="AL7" s="85"/>
      <c r="AM7" s="85"/>
      <c r="AN7" s="85"/>
      <c r="AO7" s="86"/>
      <c r="AP7" s="85"/>
      <c r="AQ7" s="85"/>
      <c r="AR7" s="85"/>
      <c r="AS7" s="85"/>
      <c r="AT7" s="85"/>
      <c r="AU7" s="85"/>
      <c r="AV7" s="86"/>
      <c r="AW7" s="85"/>
      <c r="AX7" s="96"/>
      <c r="AY7" s="119"/>
      <c r="AZ7" s="120"/>
      <c r="BA7" s="120"/>
      <c r="BB7" s="121"/>
      <c r="BC7" s="130"/>
      <c r="BD7" s="119"/>
      <c r="BE7" s="120"/>
      <c r="BF7" s="120"/>
      <c r="BG7" s="121"/>
      <c r="BH7" s="97"/>
      <c r="BI7" s="85"/>
      <c r="BJ7" s="106"/>
      <c r="BK7" s="119"/>
      <c r="BL7" s="120"/>
      <c r="BM7" s="120"/>
      <c r="BN7" s="121"/>
      <c r="BO7" s="142"/>
      <c r="BP7" s="83">
        <v>0.89228561181443966</v>
      </c>
      <c r="BQ7" s="74">
        <f t="shared" si="0"/>
        <v>3247.3396413568807</v>
      </c>
      <c r="BR7" s="75" t="str">
        <f t="shared" si="1"/>
        <v>m2</v>
      </c>
    </row>
    <row r="8" spans="2:70" ht="15.75" customHeight="1" x14ac:dyDescent="0.25">
      <c r="B8" s="155" t="s">
        <v>171</v>
      </c>
      <c r="C8" s="12" t="s">
        <v>26</v>
      </c>
      <c r="D8" s="10" t="s">
        <v>18</v>
      </c>
      <c r="E8" s="11">
        <v>13810.07</v>
      </c>
      <c r="G8" s="91"/>
      <c r="H8" s="85"/>
      <c r="I8" s="96"/>
      <c r="J8" s="102"/>
      <c r="K8" s="103"/>
      <c r="L8" s="103"/>
      <c r="M8" s="104"/>
      <c r="N8" s="103"/>
      <c r="O8" s="103"/>
      <c r="P8" s="103"/>
      <c r="Q8" s="103"/>
      <c r="R8" s="103"/>
      <c r="S8" s="103"/>
      <c r="T8" s="104"/>
      <c r="U8" s="103"/>
      <c r="V8" s="103"/>
      <c r="W8" s="103"/>
      <c r="X8" s="103"/>
      <c r="Y8" s="103"/>
      <c r="Z8" s="103"/>
      <c r="AA8" s="103"/>
      <c r="AB8" s="105"/>
      <c r="AC8" s="97"/>
      <c r="AD8" s="85"/>
      <c r="AE8" s="85"/>
      <c r="AF8" s="85"/>
      <c r="AG8" s="85"/>
      <c r="AH8" s="86"/>
      <c r="AI8" s="85"/>
      <c r="AJ8" s="92"/>
      <c r="AK8" s="91"/>
      <c r="AL8" s="85"/>
      <c r="AM8" s="85"/>
      <c r="AN8" s="85"/>
      <c r="AO8" s="86"/>
      <c r="AP8" s="85"/>
      <c r="AQ8" s="85"/>
      <c r="AR8" s="85"/>
      <c r="AS8" s="85"/>
      <c r="AT8" s="85"/>
      <c r="AU8" s="85"/>
      <c r="AV8" s="86"/>
      <c r="AW8" s="85"/>
      <c r="AX8" s="96"/>
      <c r="AY8" s="102"/>
      <c r="AZ8" s="103"/>
      <c r="BA8" s="103"/>
      <c r="BB8" s="105"/>
      <c r="BC8" s="130"/>
      <c r="BD8" s="102"/>
      <c r="BE8" s="103"/>
      <c r="BF8" s="103"/>
      <c r="BG8" s="105"/>
      <c r="BH8" s="97"/>
      <c r="BI8" s="85"/>
      <c r="BJ8" s="106"/>
      <c r="BK8" s="102"/>
      <c r="BL8" s="103"/>
      <c r="BM8" s="103"/>
      <c r="BN8" s="105"/>
      <c r="BO8" s="142"/>
      <c r="BP8" s="83">
        <v>0.6869813842642345</v>
      </c>
      <c r="BQ8" s="74">
        <f t="shared" si="0"/>
        <v>9487.2610053859771</v>
      </c>
      <c r="BR8" s="75" t="str">
        <f t="shared" si="1"/>
        <v>m3</v>
      </c>
    </row>
    <row r="9" spans="2:70" ht="15.75" customHeight="1" x14ac:dyDescent="0.25">
      <c r="B9" s="156"/>
      <c r="C9" s="12" t="s">
        <v>30</v>
      </c>
      <c r="D9" s="10" t="s">
        <v>8</v>
      </c>
      <c r="E9" s="11">
        <v>20854.39</v>
      </c>
      <c r="G9" s="91"/>
      <c r="H9" s="85"/>
      <c r="I9" s="85"/>
      <c r="J9" s="107"/>
      <c r="K9" s="112"/>
      <c r="L9" s="102"/>
      <c r="M9" s="104"/>
      <c r="N9" s="103"/>
      <c r="O9" s="103"/>
      <c r="P9" s="103"/>
      <c r="Q9" s="103"/>
      <c r="R9" s="103"/>
      <c r="S9" s="103"/>
      <c r="T9" s="104"/>
      <c r="U9" s="103"/>
      <c r="V9" s="103"/>
      <c r="W9" s="103"/>
      <c r="X9" s="103"/>
      <c r="Y9" s="103"/>
      <c r="Z9" s="103"/>
      <c r="AA9" s="104"/>
      <c r="AB9" s="105"/>
      <c r="AC9" s="97"/>
      <c r="AD9" s="85"/>
      <c r="AE9" s="85"/>
      <c r="AF9" s="85"/>
      <c r="AG9" s="85"/>
      <c r="AH9" s="86"/>
      <c r="AI9" s="85"/>
      <c r="AJ9" s="92"/>
      <c r="AK9" s="91"/>
      <c r="AL9" s="85"/>
      <c r="AM9" s="85"/>
      <c r="AN9" s="85"/>
      <c r="AO9" s="86"/>
      <c r="AP9" s="85"/>
      <c r="AQ9" s="85"/>
      <c r="AR9" s="85"/>
      <c r="AS9" s="85"/>
      <c r="AT9" s="85"/>
      <c r="AU9" s="85"/>
      <c r="AV9" s="86"/>
      <c r="AW9" s="85"/>
      <c r="AX9" s="85"/>
      <c r="AY9" s="102"/>
      <c r="AZ9" s="103"/>
      <c r="BA9" s="103"/>
      <c r="BB9" s="105"/>
      <c r="BC9" s="130"/>
      <c r="BD9" s="102"/>
      <c r="BE9" s="103"/>
      <c r="BF9" s="103"/>
      <c r="BG9" s="105"/>
      <c r="BH9" s="97"/>
      <c r="BI9" s="85"/>
      <c r="BJ9" s="106"/>
      <c r="BK9" s="102"/>
      <c r="BL9" s="103"/>
      <c r="BM9" s="103"/>
      <c r="BN9" s="105"/>
      <c r="BO9" s="92"/>
      <c r="BP9" s="83">
        <v>0.72502711899871697</v>
      </c>
      <c r="BQ9" s="74">
        <f t="shared" si="0"/>
        <v>15119.998300175654</v>
      </c>
      <c r="BR9" s="75" t="str">
        <f t="shared" si="1"/>
        <v>m2</v>
      </c>
    </row>
    <row r="10" spans="2:70" ht="15.75" customHeight="1" x14ac:dyDescent="0.25">
      <c r="B10" s="66" t="s">
        <v>169</v>
      </c>
      <c r="C10" s="12" t="s">
        <v>35</v>
      </c>
      <c r="D10" s="10" t="s">
        <v>8</v>
      </c>
      <c r="E10" s="11">
        <v>20854.39</v>
      </c>
      <c r="G10" s="91"/>
      <c r="H10" s="85"/>
      <c r="I10" s="96"/>
      <c r="J10" s="119"/>
      <c r="K10" s="120"/>
      <c r="L10" s="120"/>
      <c r="M10" s="104"/>
      <c r="N10" s="120"/>
      <c r="O10" s="120"/>
      <c r="P10" s="120"/>
      <c r="Q10" s="120"/>
      <c r="R10" s="120"/>
      <c r="S10" s="120"/>
      <c r="T10" s="104"/>
      <c r="U10" s="120"/>
      <c r="V10" s="120"/>
      <c r="W10" s="120"/>
      <c r="X10" s="120"/>
      <c r="Y10" s="120"/>
      <c r="Z10" s="120"/>
      <c r="AA10" s="120"/>
      <c r="AB10" s="121"/>
      <c r="AC10" s="97"/>
      <c r="AD10" s="85"/>
      <c r="AE10" s="85"/>
      <c r="AF10" s="85"/>
      <c r="AG10" s="85"/>
      <c r="AH10" s="86"/>
      <c r="AI10" s="85"/>
      <c r="AJ10" s="92"/>
      <c r="AK10" s="91"/>
      <c r="AL10" s="85"/>
      <c r="AM10" s="85"/>
      <c r="AN10" s="85"/>
      <c r="AO10" s="106"/>
      <c r="AP10" s="119"/>
      <c r="AQ10" s="120"/>
      <c r="AR10" s="120"/>
      <c r="AS10" s="120"/>
      <c r="AT10" s="120"/>
      <c r="AU10" s="121"/>
      <c r="AV10" s="130"/>
      <c r="AW10" s="119"/>
      <c r="AX10" s="120"/>
      <c r="AY10" s="120"/>
      <c r="AZ10" s="120"/>
      <c r="BA10" s="120"/>
      <c r="BB10" s="121"/>
      <c r="BC10" s="130"/>
      <c r="BD10" s="119"/>
      <c r="BE10" s="120"/>
      <c r="BF10" s="120"/>
      <c r="BG10" s="121"/>
      <c r="BH10" s="97"/>
      <c r="BI10" s="85"/>
      <c r="BJ10" s="106"/>
      <c r="BK10" s="119"/>
      <c r="BL10" s="120"/>
      <c r="BM10" s="120"/>
      <c r="BN10" s="121"/>
      <c r="BO10" s="142"/>
      <c r="BP10" s="83">
        <v>0.67755517800150056</v>
      </c>
      <c r="BQ10" s="74">
        <f t="shared" si="0"/>
        <v>14129.999928562713</v>
      </c>
      <c r="BR10" s="75" t="str">
        <f t="shared" si="1"/>
        <v>m2</v>
      </c>
    </row>
    <row r="11" spans="2:70" ht="15.75" customHeight="1" x14ac:dyDescent="0.25">
      <c r="B11" s="66" t="s">
        <v>75</v>
      </c>
      <c r="C11" s="12" t="s">
        <v>176</v>
      </c>
      <c r="D11" s="10" t="s">
        <v>8</v>
      </c>
      <c r="E11" s="11">
        <v>20854.39</v>
      </c>
      <c r="G11" s="91"/>
      <c r="H11" s="85"/>
      <c r="I11" s="85"/>
      <c r="J11" s="85"/>
      <c r="K11" s="85"/>
      <c r="L11" s="85"/>
      <c r="M11" s="86"/>
      <c r="N11" s="85"/>
      <c r="O11" s="85"/>
      <c r="P11" s="85"/>
      <c r="Q11" s="85"/>
      <c r="R11" s="85"/>
      <c r="S11" s="85"/>
      <c r="T11" s="86"/>
      <c r="U11" s="85"/>
      <c r="V11" s="85"/>
      <c r="W11" s="85"/>
      <c r="X11" s="85"/>
      <c r="Y11" s="85"/>
      <c r="Z11" s="85"/>
      <c r="AA11" s="86"/>
      <c r="AB11" s="85"/>
      <c r="AC11" s="85"/>
      <c r="AD11" s="85"/>
      <c r="AE11" s="85"/>
      <c r="AF11" s="85"/>
      <c r="AG11" s="100"/>
      <c r="AH11" s="101"/>
      <c r="AI11" s="113"/>
      <c r="AJ11" s="92"/>
      <c r="AK11" s="91"/>
      <c r="AL11" s="85"/>
      <c r="AM11" s="85"/>
      <c r="AN11" s="85"/>
      <c r="AO11" s="86"/>
      <c r="AP11" s="85"/>
      <c r="AQ11" s="96"/>
      <c r="AR11" s="119"/>
      <c r="AS11" s="120"/>
      <c r="AT11" s="120"/>
      <c r="AU11" s="121"/>
      <c r="AV11" s="130"/>
      <c r="AW11" s="119"/>
      <c r="AX11" s="120"/>
      <c r="AY11" s="120"/>
      <c r="AZ11" s="120"/>
      <c r="BA11" s="120"/>
      <c r="BB11" s="121"/>
      <c r="BC11" s="130"/>
      <c r="BD11" s="119"/>
      <c r="BE11" s="120"/>
      <c r="BF11" s="120"/>
      <c r="BG11" s="121"/>
      <c r="BH11" s="97"/>
      <c r="BI11" s="85"/>
      <c r="BJ11" s="106"/>
      <c r="BK11" s="119"/>
      <c r="BL11" s="120"/>
      <c r="BM11" s="120"/>
      <c r="BN11" s="121"/>
      <c r="BO11" s="92"/>
      <c r="BP11" s="83">
        <v>0.61771981698816991</v>
      </c>
      <c r="BQ11" s="74">
        <f t="shared" si="0"/>
        <v>12882.16997419992</v>
      </c>
      <c r="BR11" s="75" t="str">
        <f t="shared" si="1"/>
        <v>m2</v>
      </c>
    </row>
    <row r="12" spans="2:70" ht="15.75" customHeight="1" x14ac:dyDescent="0.25">
      <c r="B12" s="128" t="s">
        <v>177</v>
      </c>
      <c r="C12" s="6" t="s">
        <v>178</v>
      </c>
      <c r="D12" s="10"/>
      <c r="E12" s="11"/>
      <c r="G12" s="91"/>
      <c r="H12" s="85"/>
      <c r="I12" s="85"/>
      <c r="J12" s="85"/>
      <c r="K12" s="85"/>
      <c r="L12" s="85"/>
      <c r="M12" s="86"/>
      <c r="N12" s="85"/>
      <c r="O12" s="85"/>
      <c r="P12" s="85"/>
      <c r="Q12" s="85"/>
      <c r="R12" s="85"/>
      <c r="S12" s="85"/>
      <c r="T12" s="86"/>
      <c r="U12" s="85"/>
      <c r="V12" s="85"/>
      <c r="W12" s="85"/>
      <c r="X12" s="85"/>
      <c r="Y12" s="85"/>
      <c r="Z12" s="85"/>
      <c r="AA12" s="86"/>
      <c r="AB12" s="85"/>
      <c r="AC12" s="85"/>
      <c r="AD12" s="85"/>
      <c r="AE12" s="85"/>
      <c r="AF12" s="85"/>
      <c r="AG12" s="100"/>
      <c r="AH12" s="101"/>
      <c r="AI12" s="113"/>
      <c r="AJ12" s="92"/>
      <c r="AK12" s="91"/>
      <c r="AL12" s="85"/>
      <c r="AM12" s="85"/>
      <c r="AN12" s="85"/>
      <c r="AO12" s="86"/>
      <c r="AP12" s="85"/>
      <c r="AQ12" s="85"/>
      <c r="AR12" s="85"/>
      <c r="AS12" s="85"/>
      <c r="AT12" s="85"/>
      <c r="AU12" s="85"/>
      <c r="AV12" s="86"/>
      <c r="AW12" s="85"/>
      <c r="AX12" s="85"/>
      <c r="AY12" s="85"/>
      <c r="AZ12" s="85"/>
      <c r="BA12" s="85"/>
      <c r="BB12" s="85"/>
      <c r="BC12" s="86"/>
      <c r="BD12" s="85"/>
      <c r="BE12" s="85"/>
      <c r="BF12" s="85"/>
      <c r="BG12" s="85"/>
      <c r="BH12" s="85"/>
      <c r="BI12" s="85"/>
      <c r="BJ12" s="86"/>
      <c r="BK12" s="85"/>
      <c r="BL12" s="85"/>
      <c r="BM12" s="85"/>
      <c r="BN12" s="85"/>
      <c r="BO12" s="92"/>
      <c r="BP12" s="79"/>
      <c r="BQ12" s="80"/>
      <c r="BR12" s="81"/>
    </row>
    <row r="13" spans="2:70" ht="15.75" customHeight="1" x14ac:dyDescent="0.25">
      <c r="B13" s="128" t="s">
        <v>2</v>
      </c>
      <c r="C13" s="6" t="s">
        <v>179</v>
      </c>
      <c r="D13" s="10"/>
      <c r="E13" s="11"/>
      <c r="G13" s="91"/>
      <c r="H13" s="85"/>
      <c r="I13" s="85"/>
      <c r="J13" s="85"/>
      <c r="K13" s="85"/>
      <c r="L13" s="85"/>
      <c r="M13" s="86"/>
      <c r="N13" s="85"/>
      <c r="O13" s="85"/>
      <c r="P13" s="85"/>
      <c r="Q13" s="85"/>
      <c r="R13" s="85"/>
      <c r="S13" s="85"/>
      <c r="T13" s="86"/>
      <c r="U13" s="85"/>
      <c r="V13" s="85"/>
      <c r="W13" s="85"/>
      <c r="X13" s="85"/>
      <c r="Y13" s="85"/>
      <c r="Z13" s="85"/>
      <c r="AA13" s="86"/>
      <c r="AB13" s="85"/>
      <c r="AC13" s="85"/>
      <c r="AD13" s="85"/>
      <c r="AE13" s="85"/>
      <c r="AF13" s="85"/>
      <c r="AG13" s="100"/>
      <c r="AH13" s="101"/>
      <c r="AI13" s="113"/>
      <c r="AJ13" s="92"/>
      <c r="AK13" s="91"/>
      <c r="AL13" s="85"/>
      <c r="AM13" s="85"/>
      <c r="AN13" s="85"/>
      <c r="AO13" s="86"/>
      <c r="AP13" s="85"/>
      <c r="AQ13" s="85"/>
      <c r="AR13" s="85"/>
      <c r="AS13" s="85"/>
      <c r="AT13" s="85"/>
      <c r="AU13" s="85"/>
      <c r="AV13" s="86"/>
      <c r="AW13" s="85"/>
      <c r="AX13" s="85"/>
      <c r="AY13" s="85"/>
      <c r="AZ13" s="85"/>
      <c r="BA13" s="85"/>
      <c r="BB13" s="85"/>
      <c r="BC13" s="86"/>
      <c r="BD13" s="85"/>
      <c r="BE13" s="85"/>
      <c r="BF13" s="85"/>
      <c r="BG13" s="85"/>
      <c r="BH13" s="85"/>
      <c r="BI13" s="85"/>
      <c r="BJ13" s="86"/>
      <c r="BK13" s="85"/>
      <c r="BL13" s="85"/>
      <c r="BM13" s="85"/>
      <c r="BN13" s="85"/>
      <c r="BO13" s="92"/>
      <c r="BP13" s="79"/>
      <c r="BQ13" s="80"/>
      <c r="BR13" s="81"/>
    </row>
    <row r="14" spans="2:70" ht="15.75" customHeight="1" x14ac:dyDescent="0.25">
      <c r="B14" s="13" t="s">
        <v>180</v>
      </c>
      <c r="C14" s="14" t="s">
        <v>181</v>
      </c>
      <c r="D14" s="10"/>
      <c r="E14" s="11"/>
      <c r="G14" s="91"/>
      <c r="H14" s="85"/>
      <c r="I14" s="85"/>
      <c r="J14" s="85"/>
      <c r="K14" s="85"/>
      <c r="L14" s="85"/>
      <c r="M14" s="86"/>
      <c r="N14" s="85"/>
      <c r="O14" s="85"/>
      <c r="P14" s="85"/>
      <c r="Q14" s="85"/>
      <c r="R14" s="85"/>
      <c r="S14" s="85"/>
      <c r="T14" s="86"/>
      <c r="U14" s="85"/>
      <c r="V14" s="85"/>
      <c r="W14" s="85"/>
      <c r="X14" s="85"/>
      <c r="Y14" s="85"/>
      <c r="Z14" s="85"/>
      <c r="AA14" s="86"/>
      <c r="AB14" s="85"/>
      <c r="AC14" s="85"/>
      <c r="AD14" s="85"/>
      <c r="AE14" s="85"/>
      <c r="AF14" s="85"/>
      <c r="AG14" s="100"/>
      <c r="AH14" s="101"/>
      <c r="AI14" s="113"/>
      <c r="AJ14" s="92"/>
      <c r="AK14" s="91"/>
      <c r="AL14" s="85"/>
      <c r="AM14" s="85"/>
      <c r="AN14" s="85"/>
      <c r="AO14" s="86"/>
      <c r="AP14" s="85"/>
      <c r="AQ14" s="85"/>
      <c r="AR14" s="85"/>
      <c r="AS14" s="85"/>
      <c r="AT14" s="85"/>
      <c r="AU14" s="85"/>
      <c r="AV14" s="86"/>
      <c r="AW14" s="85"/>
      <c r="AX14" s="85"/>
      <c r="AY14" s="85"/>
      <c r="AZ14" s="85"/>
      <c r="BA14" s="85"/>
      <c r="BB14" s="85"/>
      <c r="BC14" s="86"/>
      <c r="BD14" s="85"/>
      <c r="BE14" s="85"/>
      <c r="BF14" s="85"/>
      <c r="BG14" s="85"/>
      <c r="BH14" s="85"/>
      <c r="BI14" s="85"/>
      <c r="BJ14" s="86"/>
      <c r="BK14" s="85"/>
      <c r="BL14" s="85"/>
      <c r="BM14" s="85"/>
      <c r="BN14" s="85"/>
      <c r="BO14" s="92"/>
      <c r="BP14" s="79"/>
      <c r="BQ14" s="80"/>
      <c r="BR14" s="81"/>
    </row>
    <row r="15" spans="2:70" ht="15.75" customHeight="1" x14ac:dyDescent="0.25">
      <c r="B15" s="13" t="s">
        <v>41</v>
      </c>
      <c r="C15" s="14" t="s">
        <v>42</v>
      </c>
      <c r="D15" s="10"/>
      <c r="E15" s="11"/>
      <c r="G15" s="91"/>
      <c r="H15" s="85"/>
      <c r="I15" s="85"/>
      <c r="J15" s="85"/>
      <c r="K15" s="85"/>
      <c r="L15" s="85"/>
      <c r="M15" s="86"/>
      <c r="N15" s="85"/>
      <c r="O15" s="85"/>
      <c r="P15" s="85"/>
      <c r="Q15" s="85"/>
      <c r="R15" s="85"/>
      <c r="S15" s="85"/>
      <c r="T15" s="86"/>
      <c r="U15" s="85"/>
      <c r="V15" s="85"/>
      <c r="W15" s="85"/>
      <c r="X15" s="85"/>
      <c r="Y15" s="85"/>
      <c r="Z15" s="85"/>
      <c r="AA15" s="86"/>
      <c r="AB15" s="85"/>
      <c r="AC15" s="85"/>
      <c r="AD15" s="85"/>
      <c r="AE15" s="85"/>
      <c r="AF15" s="85"/>
      <c r="AG15" s="85"/>
      <c r="AH15" s="86"/>
      <c r="AI15" s="85"/>
      <c r="AJ15" s="92"/>
      <c r="AK15" s="91"/>
      <c r="AL15" s="85"/>
      <c r="AM15" s="85"/>
      <c r="AN15" s="85"/>
      <c r="AO15" s="86"/>
      <c r="AP15" s="85"/>
      <c r="AQ15" s="85"/>
      <c r="AR15" s="85"/>
      <c r="AS15" s="85"/>
      <c r="AT15" s="85"/>
      <c r="AU15" s="85"/>
      <c r="AV15" s="86"/>
      <c r="AW15" s="85"/>
      <c r="AX15" s="85"/>
      <c r="AY15" s="85"/>
      <c r="AZ15" s="85"/>
      <c r="BA15" s="85"/>
      <c r="BB15" s="85"/>
      <c r="BC15" s="86"/>
      <c r="BD15" s="85"/>
      <c r="BE15" s="85"/>
      <c r="BF15" s="85"/>
      <c r="BG15" s="85"/>
      <c r="BH15" s="85"/>
      <c r="BI15" s="85"/>
      <c r="BJ15" s="86"/>
      <c r="BK15" s="85"/>
      <c r="BL15" s="85"/>
      <c r="BM15" s="85"/>
      <c r="BN15" s="85"/>
      <c r="BO15" s="92"/>
    </row>
    <row r="16" spans="2:70" ht="15.75" customHeight="1" x14ac:dyDescent="0.25">
      <c r="B16" s="67" t="s">
        <v>48</v>
      </c>
      <c r="C16" s="22" t="s">
        <v>50</v>
      </c>
      <c r="D16" s="23" t="s">
        <v>8</v>
      </c>
      <c r="E16" s="24">
        <v>4394.24</v>
      </c>
      <c r="G16" s="91"/>
      <c r="H16" s="85"/>
      <c r="I16" s="85"/>
      <c r="J16" s="96"/>
      <c r="K16" s="102"/>
      <c r="L16" s="103"/>
      <c r="M16" s="104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4"/>
      <c r="AB16" s="103"/>
      <c r="AC16" s="103"/>
      <c r="AD16" s="103"/>
      <c r="AE16" s="103"/>
      <c r="AF16" s="103"/>
      <c r="AG16" s="103"/>
      <c r="AH16" s="104"/>
      <c r="AI16" s="103"/>
      <c r="AJ16" s="105"/>
      <c r="AK16" s="102"/>
      <c r="AL16" s="103"/>
      <c r="AM16" s="103"/>
      <c r="AN16" s="105"/>
      <c r="AO16" s="130"/>
      <c r="AP16" s="102"/>
      <c r="AQ16" s="103"/>
      <c r="AR16" s="103"/>
      <c r="AS16" s="103"/>
      <c r="AT16" s="103"/>
      <c r="AU16" s="105"/>
      <c r="AV16" s="130"/>
      <c r="AW16" s="102"/>
      <c r="AX16" s="103"/>
      <c r="AY16" s="103"/>
      <c r="AZ16" s="103"/>
      <c r="BA16" s="103"/>
      <c r="BB16" s="105"/>
      <c r="BC16" s="130"/>
      <c r="BD16" s="102"/>
      <c r="BE16" s="103"/>
      <c r="BF16" s="103"/>
      <c r="BG16" s="105"/>
      <c r="BH16" s="97"/>
      <c r="BI16" s="85"/>
      <c r="BJ16" s="106"/>
      <c r="BK16" s="102"/>
      <c r="BL16" s="103"/>
      <c r="BM16" s="103"/>
      <c r="BN16" s="105"/>
      <c r="BO16" s="142"/>
      <c r="BP16" s="83">
        <v>0.85661680010647467</v>
      </c>
      <c r="BQ16" s="74">
        <f>+BP16*E16</f>
        <v>3764.1798076998753</v>
      </c>
      <c r="BR16" s="78" t="str">
        <f>+D16</f>
        <v>m2</v>
      </c>
    </row>
    <row r="17" spans="2:70" ht="15.75" customHeight="1" x14ac:dyDescent="0.25">
      <c r="B17" s="157" t="s">
        <v>171</v>
      </c>
      <c r="C17" s="22" t="s">
        <v>60</v>
      </c>
      <c r="D17" s="10" t="s">
        <v>18</v>
      </c>
      <c r="E17" s="11">
        <v>3193.44</v>
      </c>
      <c r="G17" s="91"/>
      <c r="H17" s="85"/>
      <c r="I17" s="85"/>
      <c r="J17" s="96"/>
      <c r="K17" s="102"/>
      <c r="L17" s="103"/>
      <c r="M17" s="104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4"/>
      <c r="AB17" s="103"/>
      <c r="AC17" s="103"/>
      <c r="AD17" s="103"/>
      <c r="AE17" s="103"/>
      <c r="AF17" s="103"/>
      <c r="AG17" s="103"/>
      <c r="AH17" s="104"/>
      <c r="AI17" s="103"/>
      <c r="AJ17" s="105"/>
      <c r="AK17" s="102"/>
      <c r="AL17" s="103"/>
      <c r="AM17" s="103"/>
      <c r="AN17" s="105"/>
      <c r="AO17" s="130"/>
      <c r="AP17" s="102"/>
      <c r="AQ17" s="103"/>
      <c r="AR17" s="103"/>
      <c r="AS17" s="103"/>
      <c r="AT17" s="103"/>
      <c r="AU17" s="105"/>
      <c r="AV17" s="130"/>
      <c r="AW17" s="102"/>
      <c r="AX17" s="103"/>
      <c r="AY17" s="103"/>
      <c r="AZ17" s="103"/>
      <c r="BA17" s="103"/>
      <c r="BB17" s="105"/>
      <c r="BC17" s="130"/>
      <c r="BD17" s="102"/>
      <c r="BE17" s="103"/>
      <c r="BF17" s="103"/>
      <c r="BG17" s="105"/>
      <c r="BH17" s="97"/>
      <c r="BI17" s="85"/>
      <c r="BJ17" s="106"/>
      <c r="BK17" s="102"/>
      <c r="BL17" s="103"/>
      <c r="BM17" s="103"/>
      <c r="BN17" s="105"/>
      <c r="BO17" s="92"/>
      <c r="BP17" s="83">
        <v>0.17265394425954728</v>
      </c>
      <c r="BQ17" s="74">
        <f>+BP17*E17</f>
        <v>551.36001175620868</v>
      </c>
      <c r="BR17" s="78" t="str">
        <f>+D17</f>
        <v>m3</v>
      </c>
    </row>
    <row r="18" spans="2:70" ht="15.75" customHeight="1" x14ac:dyDescent="0.25">
      <c r="B18" s="158"/>
      <c r="C18" s="22" t="s">
        <v>64</v>
      </c>
      <c r="D18" s="10" t="s">
        <v>8</v>
      </c>
      <c r="E18" s="11">
        <v>11666.46</v>
      </c>
      <c r="G18" s="91"/>
      <c r="H18" s="85"/>
      <c r="I18" s="85"/>
      <c r="J18" s="85"/>
      <c r="K18" s="100"/>
      <c r="L18" s="100"/>
      <c r="M18" s="101"/>
      <c r="N18" s="100"/>
      <c r="O18" s="113"/>
      <c r="P18" s="102"/>
      <c r="Q18" s="103"/>
      <c r="R18" s="103"/>
      <c r="S18" s="103"/>
      <c r="T18" s="104"/>
      <c r="U18" s="103"/>
      <c r="V18" s="103"/>
      <c r="W18" s="103"/>
      <c r="X18" s="103"/>
      <c r="Y18" s="103"/>
      <c r="Z18" s="103"/>
      <c r="AA18" s="104"/>
      <c r="AB18" s="103"/>
      <c r="AC18" s="103"/>
      <c r="AD18" s="103"/>
      <c r="AE18" s="103"/>
      <c r="AF18" s="103"/>
      <c r="AG18" s="103"/>
      <c r="AH18" s="104"/>
      <c r="AI18" s="103"/>
      <c r="AJ18" s="105"/>
      <c r="AK18" s="102"/>
      <c r="AL18" s="103"/>
      <c r="AM18" s="103"/>
      <c r="AN18" s="105"/>
      <c r="AO18" s="130"/>
      <c r="AP18" s="102"/>
      <c r="AQ18" s="103"/>
      <c r="AR18" s="103"/>
      <c r="AS18" s="103"/>
      <c r="AT18" s="103"/>
      <c r="AU18" s="105"/>
      <c r="AV18" s="130"/>
      <c r="AW18" s="102"/>
      <c r="AX18" s="103"/>
      <c r="AY18" s="103"/>
      <c r="AZ18" s="103"/>
      <c r="BA18" s="103"/>
      <c r="BB18" s="105"/>
      <c r="BC18" s="130"/>
      <c r="BD18" s="102"/>
      <c r="BE18" s="103"/>
      <c r="BF18" s="103"/>
      <c r="BG18" s="105"/>
      <c r="BH18" s="97"/>
      <c r="BI18" s="85"/>
      <c r="BJ18" s="106"/>
      <c r="BK18" s="102"/>
      <c r="BL18" s="103"/>
      <c r="BM18" s="103"/>
      <c r="BN18" s="105"/>
      <c r="BO18" s="92"/>
      <c r="BP18" s="83">
        <v>0.19538658089533459</v>
      </c>
      <c r="BQ18" s="74">
        <f>+BP18*E18</f>
        <v>2279.469730552185</v>
      </c>
      <c r="BR18" s="78" t="str">
        <f>+D18</f>
        <v>m2</v>
      </c>
    </row>
    <row r="19" spans="2:70" ht="15.75" customHeight="1" x14ac:dyDescent="0.25">
      <c r="B19" s="67" t="s">
        <v>170</v>
      </c>
      <c r="C19" s="22" t="s">
        <v>71</v>
      </c>
      <c r="D19" s="10" t="s">
        <v>8</v>
      </c>
      <c r="E19" s="11">
        <v>11666.46</v>
      </c>
      <c r="G19" s="91"/>
      <c r="H19" s="85"/>
      <c r="I19" s="85"/>
      <c r="J19" s="85"/>
      <c r="K19" s="85"/>
      <c r="L19" s="85"/>
      <c r="M19" s="86"/>
      <c r="N19" s="85"/>
      <c r="O19" s="85"/>
      <c r="P19" s="100"/>
      <c r="Q19" s="113"/>
      <c r="R19" s="102"/>
      <c r="S19" s="103"/>
      <c r="T19" s="104"/>
      <c r="U19" s="103"/>
      <c r="V19" s="103"/>
      <c r="W19" s="103"/>
      <c r="X19" s="103"/>
      <c r="Y19" s="103"/>
      <c r="Z19" s="103"/>
      <c r="AA19" s="104"/>
      <c r="AB19" s="103"/>
      <c r="AC19" s="103"/>
      <c r="AD19" s="103"/>
      <c r="AE19" s="103"/>
      <c r="AF19" s="103"/>
      <c r="AG19" s="103"/>
      <c r="AH19" s="104"/>
      <c r="AI19" s="103"/>
      <c r="AJ19" s="105"/>
      <c r="AK19" s="102"/>
      <c r="AL19" s="103"/>
      <c r="AM19" s="103"/>
      <c r="AN19" s="105"/>
      <c r="AO19" s="130"/>
      <c r="AP19" s="102"/>
      <c r="AQ19" s="103"/>
      <c r="AR19" s="103"/>
      <c r="AS19" s="103"/>
      <c r="AT19" s="103"/>
      <c r="AU19" s="105"/>
      <c r="AV19" s="130"/>
      <c r="AW19" s="102"/>
      <c r="AX19" s="103"/>
      <c r="AY19" s="103"/>
      <c r="AZ19" s="103"/>
      <c r="BA19" s="103"/>
      <c r="BB19" s="105"/>
      <c r="BC19" s="130"/>
      <c r="BD19" s="102"/>
      <c r="BE19" s="103"/>
      <c r="BF19" s="103"/>
      <c r="BG19" s="105"/>
      <c r="BH19" s="97"/>
      <c r="BI19" s="85"/>
      <c r="BJ19" s="106"/>
      <c r="BK19" s="102"/>
      <c r="BL19" s="103"/>
      <c r="BM19" s="103"/>
      <c r="BN19" s="105"/>
      <c r="BO19" s="92"/>
      <c r="BP19" s="83">
        <v>0.19538659226719135</v>
      </c>
      <c r="BQ19" s="74">
        <f>+BP19*E19</f>
        <v>2279.4698632214972</v>
      </c>
      <c r="BR19" s="78" t="str">
        <f>+D19</f>
        <v>m2</v>
      </c>
    </row>
    <row r="20" spans="2:70" ht="15.75" customHeight="1" x14ac:dyDescent="0.25">
      <c r="B20" s="67" t="s">
        <v>75</v>
      </c>
      <c r="C20" s="22" t="s">
        <v>81</v>
      </c>
      <c r="D20" s="10" t="s">
        <v>18</v>
      </c>
      <c r="E20" s="11">
        <v>1580.34</v>
      </c>
      <c r="G20" s="91"/>
      <c r="H20" s="85"/>
      <c r="I20" s="85"/>
      <c r="J20" s="85"/>
      <c r="K20" s="85"/>
      <c r="L20" s="85"/>
      <c r="M20" s="86"/>
      <c r="N20" s="85"/>
      <c r="O20" s="85"/>
      <c r="P20" s="85"/>
      <c r="Q20" s="85"/>
      <c r="R20" s="100"/>
      <c r="S20" s="100"/>
      <c r="T20" s="114"/>
      <c r="U20" s="102"/>
      <c r="V20" s="103"/>
      <c r="W20" s="103"/>
      <c r="X20" s="103"/>
      <c r="Y20" s="103"/>
      <c r="Z20" s="103"/>
      <c r="AA20" s="104"/>
      <c r="AB20" s="103"/>
      <c r="AC20" s="103"/>
      <c r="AD20" s="103"/>
      <c r="AE20" s="103"/>
      <c r="AF20" s="103"/>
      <c r="AG20" s="103"/>
      <c r="AH20" s="104"/>
      <c r="AI20" s="103"/>
      <c r="AJ20" s="105"/>
      <c r="AK20" s="102"/>
      <c r="AL20" s="103"/>
      <c r="AM20" s="103"/>
      <c r="AN20" s="105"/>
      <c r="AO20" s="130"/>
      <c r="AP20" s="102"/>
      <c r="AQ20" s="103"/>
      <c r="AR20" s="103"/>
      <c r="AS20" s="103"/>
      <c r="AT20" s="103"/>
      <c r="AU20" s="105"/>
      <c r="AV20" s="130"/>
      <c r="AW20" s="102"/>
      <c r="AX20" s="103"/>
      <c r="AY20" s="103"/>
      <c r="AZ20" s="103"/>
      <c r="BA20" s="103"/>
      <c r="BB20" s="105"/>
      <c r="BC20" s="130"/>
      <c r="BD20" s="102"/>
      <c r="BE20" s="103"/>
      <c r="BF20" s="103"/>
      <c r="BG20" s="105"/>
      <c r="BH20" s="97"/>
      <c r="BI20" s="85"/>
      <c r="BJ20" s="106"/>
      <c r="BK20" s="102"/>
      <c r="BL20" s="103"/>
      <c r="BM20" s="103"/>
      <c r="BN20" s="105"/>
      <c r="BO20" s="92"/>
      <c r="BP20" s="83">
        <v>0.22690054115089411</v>
      </c>
      <c r="BQ20" s="74">
        <f>+BP20*E20</f>
        <v>358.58000120240399</v>
      </c>
      <c r="BR20" s="78" t="str">
        <f>+D20</f>
        <v>m3</v>
      </c>
    </row>
    <row r="21" spans="2:70" ht="15.75" customHeight="1" x14ac:dyDescent="0.25">
      <c r="B21" s="13" t="s">
        <v>99</v>
      </c>
      <c r="C21" s="14" t="s">
        <v>100</v>
      </c>
      <c r="D21" s="15"/>
      <c r="E21" s="16"/>
      <c r="G21" s="91"/>
      <c r="H21" s="85"/>
      <c r="I21" s="85"/>
      <c r="J21" s="85"/>
      <c r="K21" s="85"/>
      <c r="L21" s="85"/>
      <c r="M21" s="86"/>
      <c r="N21" s="85"/>
      <c r="O21" s="85"/>
      <c r="P21" s="85"/>
      <c r="Q21" s="85"/>
      <c r="R21" s="85"/>
      <c r="S21" s="85"/>
      <c r="T21" s="86"/>
      <c r="U21" s="100"/>
      <c r="V21" s="100"/>
      <c r="W21" s="100"/>
      <c r="X21" s="100"/>
      <c r="Y21" s="100"/>
      <c r="Z21" s="100"/>
      <c r="AA21" s="101"/>
      <c r="AB21" s="100"/>
      <c r="AC21" s="100"/>
      <c r="AD21" s="100"/>
      <c r="AE21" s="100"/>
      <c r="AF21" s="100"/>
      <c r="AG21" s="100"/>
      <c r="AH21" s="101"/>
      <c r="AI21" s="100"/>
      <c r="AJ21" s="115"/>
      <c r="AK21" s="91"/>
      <c r="AL21" s="85"/>
      <c r="AM21" s="85"/>
      <c r="AN21" s="85"/>
      <c r="AO21" s="86"/>
      <c r="AP21" s="85"/>
      <c r="AQ21" s="85"/>
      <c r="AR21" s="85"/>
      <c r="AS21" s="85"/>
      <c r="AT21" s="85"/>
      <c r="AU21" s="85"/>
      <c r="AV21" s="86"/>
      <c r="AW21" s="85"/>
      <c r="AX21" s="85"/>
      <c r="AY21" s="85"/>
      <c r="AZ21" s="85"/>
      <c r="BA21" s="85"/>
      <c r="BB21" s="85"/>
      <c r="BC21" s="86"/>
      <c r="BD21" s="85"/>
      <c r="BE21" s="85"/>
      <c r="BF21" s="85"/>
      <c r="BG21" s="85"/>
      <c r="BH21" s="85"/>
      <c r="BI21" s="85"/>
      <c r="BJ21" s="86"/>
      <c r="BK21" s="85"/>
      <c r="BL21" s="85"/>
      <c r="BM21" s="85"/>
      <c r="BN21" s="85"/>
      <c r="BO21" s="92"/>
    </row>
    <row r="22" spans="2:70" s="131" customFormat="1" ht="15.75" customHeight="1" x14ac:dyDescent="0.25">
      <c r="B22" s="132" t="s">
        <v>182</v>
      </c>
      <c r="C22" s="133" t="s">
        <v>183</v>
      </c>
      <c r="D22" s="134"/>
      <c r="E22" s="135"/>
      <c r="G22" s="91"/>
      <c r="H22" s="85"/>
      <c r="I22" s="85"/>
      <c r="J22" s="85"/>
      <c r="K22" s="85"/>
      <c r="L22" s="85"/>
      <c r="M22" s="86"/>
      <c r="N22" s="85"/>
      <c r="O22" s="85"/>
      <c r="P22" s="85"/>
      <c r="Q22" s="85"/>
      <c r="R22" s="85"/>
      <c r="S22" s="85"/>
      <c r="T22" s="86"/>
      <c r="U22" s="85"/>
      <c r="V22" s="85"/>
      <c r="W22" s="85"/>
      <c r="X22" s="85"/>
      <c r="Y22" s="85"/>
      <c r="Z22" s="85"/>
      <c r="AA22" s="86"/>
      <c r="AB22" s="85"/>
      <c r="AC22" s="85"/>
      <c r="AD22" s="85"/>
      <c r="AE22" s="85"/>
      <c r="AF22" s="85"/>
      <c r="AG22" s="85"/>
      <c r="AH22" s="86"/>
      <c r="AI22" s="85"/>
      <c r="AJ22" s="92"/>
      <c r="AK22" s="91"/>
      <c r="AL22" s="85"/>
      <c r="AM22" s="85"/>
      <c r="AN22" s="85"/>
      <c r="AO22" s="86"/>
      <c r="AP22" s="85"/>
      <c r="AQ22" s="85"/>
      <c r="AR22" s="85"/>
      <c r="AS22" s="85"/>
      <c r="AT22" s="85"/>
      <c r="AU22" s="85"/>
      <c r="AV22" s="86"/>
      <c r="AW22" s="85"/>
      <c r="AX22" s="85"/>
      <c r="AY22" s="85"/>
      <c r="AZ22" s="85"/>
      <c r="BA22" s="85"/>
      <c r="BB22" s="85"/>
      <c r="BC22" s="86"/>
      <c r="BD22" s="85"/>
      <c r="BE22" s="85"/>
      <c r="BF22" s="85"/>
      <c r="BG22" s="85"/>
      <c r="BH22" s="85"/>
      <c r="BI22" s="85"/>
      <c r="BJ22" s="86"/>
      <c r="BK22" s="85"/>
      <c r="BL22" s="85"/>
      <c r="BM22" s="85"/>
      <c r="BN22" s="85"/>
      <c r="BO22" s="92"/>
      <c r="BP22" s="68"/>
      <c r="BQ22" s="72"/>
      <c r="BR22" s="71"/>
    </row>
    <row r="23" spans="2:70" s="131" customFormat="1" ht="15.75" customHeight="1" x14ac:dyDescent="0.25">
      <c r="B23" s="136" t="s">
        <v>184</v>
      </c>
      <c r="C23" s="137" t="s">
        <v>24</v>
      </c>
      <c r="D23" s="134"/>
      <c r="E23" s="135"/>
      <c r="G23" s="91"/>
      <c r="H23" s="85"/>
      <c r="I23" s="85"/>
      <c r="J23" s="85"/>
      <c r="K23" s="85"/>
      <c r="L23" s="85"/>
      <c r="M23" s="86"/>
      <c r="N23" s="85"/>
      <c r="O23" s="85"/>
      <c r="P23" s="85"/>
      <c r="Q23" s="85"/>
      <c r="R23" s="85"/>
      <c r="S23" s="85"/>
      <c r="T23" s="86"/>
      <c r="U23" s="85"/>
      <c r="V23" s="85"/>
      <c r="W23" s="85"/>
      <c r="X23" s="85"/>
      <c r="Y23" s="85"/>
      <c r="Z23" s="85"/>
      <c r="AA23" s="86"/>
      <c r="AB23" s="85"/>
      <c r="AC23" s="85"/>
      <c r="AD23" s="85"/>
      <c r="AE23" s="85"/>
      <c r="AF23" s="85"/>
      <c r="AG23" s="85"/>
      <c r="AH23" s="86"/>
      <c r="AI23" s="85"/>
      <c r="AJ23" s="92"/>
      <c r="AK23" s="91"/>
      <c r="AL23" s="85"/>
      <c r="AM23" s="85"/>
      <c r="AN23" s="85"/>
      <c r="AO23" s="86"/>
      <c r="AP23" s="85"/>
      <c r="AQ23" s="85"/>
      <c r="AR23" s="85"/>
      <c r="AS23" s="85"/>
      <c r="AT23" s="85"/>
      <c r="AU23" s="85"/>
      <c r="AV23" s="86"/>
      <c r="AW23" s="85"/>
      <c r="AX23" s="85"/>
      <c r="AY23" s="85"/>
      <c r="AZ23" s="85"/>
      <c r="BA23" s="85"/>
      <c r="BB23" s="85"/>
      <c r="BC23" s="86"/>
      <c r="BD23" s="85"/>
      <c r="BE23" s="85"/>
      <c r="BF23" s="85"/>
      <c r="BG23" s="85"/>
      <c r="BH23" s="85"/>
      <c r="BI23" s="85"/>
      <c r="BJ23" s="86"/>
      <c r="BK23" s="85"/>
      <c r="BL23" s="85"/>
      <c r="BM23" s="85"/>
      <c r="BN23" s="85"/>
      <c r="BO23" s="92"/>
      <c r="BP23" s="68"/>
      <c r="BQ23" s="72"/>
      <c r="BR23" s="71"/>
    </row>
    <row r="24" spans="2:70" s="131" customFormat="1" ht="15.75" customHeight="1" x14ac:dyDescent="0.25">
      <c r="B24" s="138" t="s">
        <v>185</v>
      </c>
      <c r="C24" s="139" t="s">
        <v>186</v>
      </c>
      <c r="D24" s="140" t="s">
        <v>18</v>
      </c>
      <c r="E24" s="141">
        <v>190.82</v>
      </c>
      <c r="G24" s="91"/>
      <c r="H24" s="85"/>
      <c r="I24" s="85"/>
      <c r="J24" s="85"/>
      <c r="K24" s="85"/>
      <c r="L24" s="85"/>
      <c r="M24" s="86"/>
      <c r="N24" s="85"/>
      <c r="O24" s="85"/>
      <c r="P24" s="85"/>
      <c r="Q24" s="85"/>
      <c r="R24" s="85"/>
      <c r="S24" s="85"/>
      <c r="T24" s="86"/>
      <c r="U24" s="85"/>
      <c r="V24" s="85"/>
      <c r="W24" s="85"/>
      <c r="X24" s="85"/>
      <c r="Y24" s="85"/>
      <c r="Z24" s="85"/>
      <c r="AA24" s="86"/>
      <c r="AB24" s="85"/>
      <c r="AC24" s="85"/>
      <c r="AD24" s="85"/>
      <c r="AE24" s="85"/>
      <c r="AF24" s="85"/>
      <c r="AG24" s="85"/>
      <c r="AH24" s="86"/>
      <c r="AI24" s="85"/>
      <c r="AJ24" s="92"/>
      <c r="AK24" s="91"/>
      <c r="AL24" s="85"/>
      <c r="AM24" s="85"/>
      <c r="AN24" s="85"/>
      <c r="AO24" s="86"/>
      <c r="AP24" s="85"/>
      <c r="AQ24" s="85"/>
      <c r="AR24" s="85"/>
      <c r="AS24" s="85"/>
      <c r="AT24" s="85"/>
      <c r="AU24" s="85"/>
      <c r="AV24" s="86"/>
      <c r="AW24" s="85"/>
      <c r="AX24" s="96"/>
      <c r="AY24" s="119"/>
      <c r="AZ24" s="120"/>
      <c r="BA24" s="120"/>
      <c r="BB24" s="121"/>
      <c r="BC24" s="130"/>
      <c r="BD24" s="119"/>
      <c r="BE24" s="120"/>
      <c r="BF24" s="120"/>
      <c r="BG24" s="121"/>
      <c r="BH24" s="97"/>
      <c r="BI24" s="85"/>
      <c r="BJ24" s="106"/>
      <c r="BK24" s="119"/>
      <c r="BL24" s="120"/>
      <c r="BM24" s="120"/>
      <c r="BN24" s="121"/>
      <c r="BO24" s="92"/>
      <c r="BP24" s="83">
        <v>5.549692172383465E-2</v>
      </c>
      <c r="BQ24" s="74">
        <f t="shared" ref="BQ24:BQ25" si="2">+BP24*E24</f>
        <v>10.589922603342128</v>
      </c>
      <c r="BR24" s="75" t="str">
        <f t="shared" ref="BR24:BR25" si="3">+D24</f>
        <v>m3</v>
      </c>
    </row>
    <row r="25" spans="2:70" s="131" customFormat="1" ht="15.75" customHeight="1" x14ac:dyDescent="0.25">
      <c r="B25" s="138" t="s">
        <v>187</v>
      </c>
      <c r="C25" s="139" t="s">
        <v>17</v>
      </c>
      <c r="D25" s="140" t="s">
        <v>18</v>
      </c>
      <c r="E25" s="141">
        <v>238.53</v>
      </c>
      <c r="G25" s="91"/>
      <c r="H25" s="85"/>
      <c r="I25" s="85"/>
      <c r="J25" s="85"/>
      <c r="K25" s="85"/>
      <c r="L25" s="85"/>
      <c r="M25" s="86"/>
      <c r="N25" s="85"/>
      <c r="O25" s="85"/>
      <c r="P25" s="85"/>
      <c r="Q25" s="85"/>
      <c r="R25" s="85"/>
      <c r="S25" s="85"/>
      <c r="T25" s="86"/>
      <c r="U25" s="85"/>
      <c r="V25" s="85"/>
      <c r="W25" s="85"/>
      <c r="X25" s="85"/>
      <c r="Y25" s="85"/>
      <c r="Z25" s="85"/>
      <c r="AA25" s="86"/>
      <c r="AB25" s="85"/>
      <c r="AC25" s="85"/>
      <c r="AD25" s="85"/>
      <c r="AE25" s="85"/>
      <c r="AF25" s="85"/>
      <c r="AG25" s="85"/>
      <c r="AH25" s="86"/>
      <c r="AI25" s="85"/>
      <c r="AJ25" s="92"/>
      <c r="AK25" s="91"/>
      <c r="AL25" s="85"/>
      <c r="AM25" s="85"/>
      <c r="AN25" s="85"/>
      <c r="AO25" s="86"/>
      <c r="AP25" s="85"/>
      <c r="AQ25" s="85"/>
      <c r="AR25" s="85"/>
      <c r="AS25" s="85"/>
      <c r="AT25" s="85"/>
      <c r="AU25" s="85"/>
      <c r="AV25" s="86"/>
      <c r="AW25" s="85"/>
      <c r="AX25" s="96"/>
      <c r="AY25" s="119"/>
      <c r="AZ25" s="120"/>
      <c r="BA25" s="120"/>
      <c r="BB25" s="121"/>
      <c r="BC25" s="130"/>
      <c r="BD25" s="119"/>
      <c r="BE25" s="120"/>
      <c r="BF25" s="120"/>
      <c r="BG25" s="121"/>
      <c r="BH25" s="97"/>
      <c r="BI25" s="85"/>
      <c r="BJ25" s="106"/>
      <c r="BK25" s="119"/>
      <c r="BL25" s="120"/>
      <c r="BM25" s="120"/>
      <c r="BN25" s="121"/>
      <c r="BO25" s="92"/>
      <c r="BP25" s="83">
        <v>5.5464445846701488E-2</v>
      </c>
      <c r="BQ25" s="74">
        <f t="shared" si="2"/>
        <v>13.229934267813706</v>
      </c>
      <c r="BR25" s="75" t="str">
        <f t="shared" si="3"/>
        <v>m3</v>
      </c>
    </row>
    <row r="26" spans="2:70" s="131" customFormat="1" ht="15.75" customHeight="1" x14ac:dyDescent="0.25">
      <c r="B26" s="136" t="s">
        <v>188</v>
      </c>
      <c r="C26" s="137" t="s">
        <v>113</v>
      </c>
      <c r="D26" s="134"/>
      <c r="E26" s="135"/>
      <c r="G26" s="91"/>
      <c r="H26" s="85"/>
      <c r="I26" s="85"/>
      <c r="J26" s="85"/>
      <c r="K26" s="85"/>
      <c r="L26" s="85"/>
      <c r="M26" s="86"/>
      <c r="N26" s="85"/>
      <c r="O26" s="85"/>
      <c r="P26" s="85"/>
      <c r="Q26" s="85"/>
      <c r="R26" s="85"/>
      <c r="S26" s="85"/>
      <c r="T26" s="86"/>
      <c r="U26" s="85"/>
      <c r="V26" s="85"/>
      <c r="W26" s="85"/>
      <c r="X26" s="85"/>
      <c r="Y26" s="85"/>
      <c r="Z26" s="85"/>
      <c r="AA26" s="86"/>
      <c r="AB26" s="85"/>
      <c r="AC26" s="85"/>
      <c r="AD26" s="85"/>
      <c r="AE26" s="85"/>
      <c r="AF26" s="85"/>
      <c r="AG26" s="85"/>
      <c r="AH26" s="86"/>
      <c r="AI26" s="85"/>
      <c r="AJ26" s="92"/>
      <c r="AK26" s="91"/>
      <c r="AL26" s="85"/>
      <c r="AM26" s="85"/>
      <c r="AN26" s="85"/>
      <c r="AO26" s="86"/>
      <c r="AP26" s="85"/>
      <c r="AQ26" s="85"/>
      <c r="AR26" s="85"/>
      <c r="AS26" s="85"/>
      <c r="AT26" s="85"/>
      <c r="AU26" s="85"/>
      <c r="AV26" s="86"/>
      <c r="AW26" s="85"/>
      <c r="AX26" s="85"/>
      <c r="AY26" s="85"/>
      <c r="AZ26" s="85"/>
      <c r="BA26" s="85"/>
      <c r="BB26" s="85"/>
      <c r="BC26" s="86"/>
      <c r="BD26" s="85"/>
      <c r="BE26" s="85"/>
      <c r="BF26" s="85"/>
      <c r="BG26" s="85"/>
      <c r="BH26" s="85"/>
      <c r="BI26" s="85"/>
      <c r="BJ26" s="86"/>
      <c r="BK26" s="85"/>
      <c r="BL26" s="85"/>
      <c r="BM26" s="85"/>
      <c r="BN26" s="85"/>
      <c r="BO26" s="92"/>
      <c r="BP26" s="68"/>
      <c r="BQ26" s="72"/>
      <c r="BR26" s="71"/>
    </row>
    <row r="27" spans="2:70" s="131" customFormat="1" ht="15.75" customHeight="1" x14ac:dyDescent="0.25">
      <c r="B27" s="138" t="s">
        <v>189</v>
      </c>
      <c r="C27" s="139" t="s">
        <v>190</v>
      </c>
      <c r="D27" s="140" t="s">
        <v>8</v>
      </c>
      <c r="E27" s="141">
        <v>848.09</v>
      </c>
      <c r="G27" s="91"/>
      <c r="H27" s="85"/>
      <c r="I27" s="85"/>
      <c r="J27" s="85"/>
      <c r="K27" s="85"/>
      <c r="L27" s="85"/>
      <c r="M27" s="86"/>
      <c r="N27" s="85"/>
      <c r="O27" s="85"/>
      <c r="P27" s="85"/>
      <c r="Q27" s="85"/>
      <c r="R27" s="85"/>
      <c r="S27" s="85"/>
      <c r="T27" s="86"/>
      <c r="U27" s="85"/>
      <c r="V27" s="85"/>
      <c r="W27" s="85"/>
      <c r="X27" s="85"/>
      <c r="Y27" s="85"/>
      <c r="Z27" s="85"/>
      <c r="AA27" s="86"/>
      <c r="AB27" s="85"/>
      <c r="AC27" s="85"/>
      <c r="AD27" s="85"/>
      <c r="AE27" s="85"/>
      <c r="AF27" s="85"/>
      <c r="AG27" s="85"/>
      <c r="AH27" s="86"/>
      <c r="AI27" s="85"/>
      <c r="AJ27" s="92"/>
      <c r="AK27" s="91"/>
      <c r="AL27" s="85"/>
      <c r="AM27" s="85"/>
      <c r="AN27" s="85"/>
      <c r="AO27" s="86"/>
      <c r="AP27" s="85"/>
      <c r="AQ27" s="85"/>
      <c r="AR27" s="85"/>
      <c r="AS27" s="85"/>
      <c r="AT27" s="85"/>
      <c r="AU27" s="85"/>
      <c r="AV27" s="86"/>
      <c r="AW27" s="85"/>
      <c r="AX27" s="96"/>
      <c r="AY27" s="119"/>
      <c r="AZ27" s="120"/>
      <c r="BA27" s="120"/>
      <c r="BB27" s="121"/>
      <c r="BC27" s="130"/>
      <c r="BD27" s="119"/>
      <c r="BE27" s="120"/>
      <c r="BF27" s="120"/>
      <c r="BG27" s="121"/>
      <c r="BH27" s="97"/>
      <c r="BI27" s="85"/>
      <c r="BJ27" s="106"/>
      <c r="BK27" s="119"/>
      <c r="BL27" s="120"/>
      <c r="BM27" s="120"/>
      <c r="BN27" s="121"/>
      <c r="BO27" s="92"/>
      <c r="BP27" s="83">
        <v>0.33220545897260711</v>
      </c>
      <c r="BQ27" s="74">
        <f t="shared" ref="BQ27:BQ32" si="4">+BP27*E27</f>
        <v>281.7401277000784</v>
      </c>
      <c r="BR27" s="75" t="str">
        <f t="shared" ref="BR27:BR32" si="5">+D27</f>
        <v>m2</v>
      </c>
    </row>
    <row r="28" spans="2:70" s="131" customFormat="1" ht="15.75" customHeight="1" x14ac:dyDescent="0.25">
      <c r="B28" s="138" t="s">
        <v>191</v>
      </c>
      <c r="C28" s="139" t="s">
        <v>119</v>
      </c>
      <c r="D28" s="140" t="s">
        <v>36</v>
      </c>
      <c r="E28" s="141">
        <v>17515.91</v>
      </c>
      <c r="G28" s="91"/>
      <c r="H28" s="85"/>
      <c r="I28" s="85"/>
      <c r="J28" s="85"/>
      <c r="K28" s="85"/>
      <c r="L28" s="85"/>
      <c r="M28" s="86"/>
      <c r="N28" s="85"/>
      <c r="O28" s="85"/>
      <c r="P28" s="85"/>
      <c r="Q28" s="85"/>
      <c r="R28" s="85"/>
      <c r="S28" s="85"/>
      <c r="T28" s="86"/>
      <c r="U28" s="85"/>
      <c r="V28" s="85"/>
      <c r="W28" s="85"/>
      <c r="X28" s="85"/>
      <c r="Y28" s="85"/>
      <c r="Z28" s="85"/>
      <c r="AA28" s="86"/>
      <c r="AB28" s="85"/>
      <c r="AC28" s="85"/>
      <c r="AD28" s="85"/>
      <c r="AE28" s="85"/>
      <c r="AF28" s="85"/>
      <c r="AG28" s="85"/>
      <c r="AH28" s="86"/>
      <c r="AI28" s="85"/>
      <c r="AJ28" s="92"/>
      <c r="AK28" s="91"/>
      <c r="AL28" s="85"/>
      <c r="AM28" s="85"/>
      <c r="AN28" s="85"/>
      <c r="AO28" s="86"/>
      <c r="AP28" s="85"/>
      <c r="AQ28" s="85"/>
      <c r="AR28" s="85"/>
      <c r="AS28" s="85"/>
      <c r="AT28" s="85"/>
      <c r="AU28" s="85"/>
      <c r="AV28" s="86"/>
      <c r="AW28" s="85"/>
      <c r="AX28" s="96"/>
      <c r="AY28" s="119"/>
      <c r="AZ28" s="120"/>
      <c r="BA28" s="120"/>
      <c r="BB28" s="121"/>
      <c r="BC28" s="130"/>
      <c r="BD28" s="119"/>
      <c r="BE28" s="120"/>
      <c r="BF28" s="120"/>
      <c r="BG28" s="121"/>
      <c r="BH28" s="97"/>
      <c r="BI28" s="85"/>
      <c r="BJ28" s="106"/>
      <c r="BK28" s="119"/>
      <c r="BL28" s="120"/>
      <c r="BM28" s="120"/>
      <c r="BN28" s="121"/>
      <c r="BO28" s="92"/>
      <c r="BP28" s="83">
        <v>0.16622425862259771</v>
      </c>
      <c r="BQ28" s="74">
        <f t="shared" si="4"/>
        <v>2911.5691538501455</v>
      </c>
      <c r="BR28" s="75" t="str">
        <f t="shared" si="5"/>
        <v>kg</v>
      </c>
    </row>
    <row r="29" spans="2:70" s="131" customFormat="1" ht="15.75" customHeight="1" x14ac:dyDescent="0.25">
      <c r="B29" s="138" t="s">
        <v>192</v>
      </c>
      <c r="C29" s="139" t="s">
        <v>193</v>
      </c>
      <c r="D29" s="140" t="s">
        <v>18</v>
      </c>
      <c r="E29" s="141">
        <v>254.43</v>
      </c>
      <c r="G29" s="91"/>
      <c r="H29" s="85"/>
      <c r="I29" s="85"/>
      <c r="J29" s="85"/>
      <c r="K29" s="85"/>
      <c r="L29" s="85"/>
      <c r="M29" s="86"/>
      <c r="N29" s="85"/>
      <c r="O29" s="85"/>
      <c r="P29" s="85"/>
      <c r="Q29" s="85"/>
      <c r="R29" s="85"/>
      <c r="S29" s="85"/>
      <c r="T29" s="86"/>
      <c r="U29" s="85"/>
      <c r="V29" s="85"/>
      <c r="W29" s="85"/>
      <c r="X29" s="85"/>
      <c r="Y29" s="85"/>
      <c r="Z29" s="85"/>
      <c r="AA29" s="86"/>
      <c r="AB29" s="85"/>
      <c r="AC29" s="85"/>
      <c r="AD29" s="85"/>
      <c r="AE29" s="85"/>
      <c r="AF29" s="85"/>
      <c r="AG29" s="85"/>
      <c r="AH29" s="86"/>
      <c r="AI29" s="85"/>
      <c r="AJ29" s="92"/>
      <c r="AK29" s="91"/>
      <c r="AL29" s="85"/>
      <c r="AM29" s="85"/>
      <c r="AN29" s="85"/>
      <c r="AO29" s="86"/>
      <c r="AP29" s="85"/>
      <c r="AQ29" s="85"/>
      <c r="AR29" s="85"/>
      <c r="AS29" s="85"/>
      <c r="AT29" s="85"/>
      <c r="AU29" s="85"/>
      <c r="AV29" s="86"/>
      <c r="AW29" s="85"/>
      <c r="AX29" s="96"/>
      <c r="AY29" s="102"/>
      <c r="AZ29" s="103"/>
      <c r="BA29" s="103"/>
      <c r="BB29" s="105"/>
      <c r="BC29" s="130"/>
      <c r="BD29" s="102"/>
      <c r="BE29" s="103"/>
      <c r="BF29" s="103"/>
      <c r="BG29" s="105"/>
      <c r="BH29" s="97"/>
      <c r="BI29" s="85"/>
      <c r="BJ29" s="106"/>
      <c r="BK29" s="102"/>
      <c r="BL29" s="103"/>
      <c r="BM29" s="103"/>
      <c r="BN29" s="105"/>
      <c r="BO29" s="92"/>
      <c r="BP29" s="83">
        <v>0.31313136151416476</v>
      </c>
      <c r="BQ29" s="74">
        <f t="shared" si="4"/>
        <v>79.670012310048946</v>
      </c>
      <c r="BR29" s="75" t="str">
        <f t="shared" si="5"/>
        <v>m3</v>
      </c>
    </row>
    <row r="30" spans="2:70" s="131" customFormat="1" ht="15.75" customHeight="1" x14ac:dyDescent="0.25">
      <c r="B30" s="138" t="s">
        <v>194</v>
      </c>
      <c r="C30" s="139" t="s">
        <v>123</v>
      </c>
      <c r="D30" s="140" t="s">
        <v>13</v>
      </c>
      <c r="E30" s="141">
        <v>2957.01</v>
      </c>
      <c r="G30" s="91"/>
      <c r="H30" s="85"/>
      <c r="I30" s="85"/>
      <c r="J30" s="85"/>
      <c r="K30" s="85"/>
      <c r="L30" s="85"/>
      <c r="M30" s="86"/>
      <c r="N30" s="85"/>
      <c r="O30" s="85"/>
      <c r="P30" s="85"/>
      <c r="Q30" s="85"/>
      <c r="R30" s="85"/>
      <c r="S30" s="85"/>
      <c r="T30" s="86"/>
      <c r="U30" s="85"/>
      <c r="V30" s="85"/>
      <c r="W30" s="85"/>
      <c r="X30" s="85"/>
      <c r="Y30" s="85"/>
      <c r="Z30" s="85"/>
      <c r="AA30" s="86"/>
      <c r="AB30" s="85"/>
      <c r="AC30" s="85"/>
      <c r="AD30" s="85"/>
      <c r="AE30" s="85"/>
      <c r="AF30" s="85"/>
      <c r="AG30" s="85"/>
      <c r="AH30" s="86"/>
      <c r="AI30" s="85"/>
      <c r="AJ30" s="92"/>
      <c r="AK30" s="91"/>
      <c r="AL30" s="85"/>
      <c r="AM30" s="85"/>
      <c r="AN30" s="85"/>
      <c r="AO30" s="86"/>
      <c r="AP30" s="85"/>
      <c r="AQ30" s="85"/>
      <c r="AR30" s="85"/>
      <c r="AS30" s="85"/>
      <c r="AT30" s="85"/>
      <c r="AU30" s="85"/>
      <c r="AV30" s="86"/>
      <c r="AW30" s="85"/>
      <c r="AX30" s="96"/>
      <c r="AY30" s="119"/>
      <c r="AZ30" s="120"/>
      <c r="BA30" s="120"/>
      <c r="BB30" s="121"/>
      <c r="BC30" s="130"/>
      <c r="BD30" s="119"/>
      <c r="BE30" s="120"/>
      <c r="BF30" s="120"/>
      <c r="BG30" s="121"/>
      <c r="BH30" s="97"/>
      <c r="BI30" s="85"/>
      <c r="BJ30" s="106"/>
      <c r="BK30" s="119"/>
      <c r="BL30" s="120"/>
      <c r="BM30" s="120"/>
      <c r="BN30" s="121"/>
      <c r="BO30" s="92"/>
      <c r="BP30" s="83">
        <v>0.16643162202743275</v>
      </c>
      <c r="BQ30" s="74">
        <f t="shared" si="4"/>
        <v>492.13997065133896</v>
      </c>
      <c r="BR30" s="75" t="str">
        <f t="shared" si="5"/>
        <v>m</v>
      </c>
    </row>
    <row r="31" spans="2:70" s="131" customFormat="1" ht="15.75" customHeight="1" x14ac:dyDescent="0.25">
      <c r="B31" s="138" t="s">
        <v>195</v>
      </c>
      <c r="C31" s="139" t="s">
        <v>125</v>
      </c>
      <c r="D31" s="140" t="s">
        <v>8</v>
      </c>
      <c r="E31" s="141">
        <v>1272.1400000000001</v>
      </c>
      <c r="G31" s="91"/>
      <c r="H31" s="85"/>
      <c r="I31" s="85"/>
      <c r="J31" s="85"/>
      <c r="K31" s="85"/>
      <c r="L31" s="85"/>
      <c r="M31" s="86"/>
      <c r="N31" s="85"/>
      <c r="O31" s="85"/>
      <c r="P31" s="85"/>
      <c r="Q31" s="85"/>
      <c r="R31" s="85"/>
      <c r="S31" s="85"/>
      <c r="T31" s="86"/>
      <c r="U31" s="85"/>
      <c r="V31" s="85"/>
      <c r="W31" s="85"/>
      <c r="X31" s="85"/>
      <c r="Y31" s="85"/>
      <c r="Z31" s="85"/>
      <c r="AA31" s="86"/>
      <c r="AB31" s="85"/>
      <c r="AC31" s="85"/>
      <c r="AD31" s="85"/>
      <c r="AE31" s="85"/>
      <c r="AF31" s="85"/>
      <c r="AG31" s="85"/>
      <c r="AH31" s="86"/>
      <c r="AI31" s="85"/>
      <c r="AJ31" s="92"/>
      <c r="AK31" s="91"/>
      <c r="AL31" s="85"/>
      <c r="AM31" s="85"/>
      <c r="AN31" s="85"/>
      <c r="AO31" s="86"/>
      <c r="AP31" s="85"/>
      <c r="AQ31" s="85"/>
      <c r="AR31" s="85"/>
      <c r="AS31" s="85"/>
      <c r="AT31" s="85"/>
      <c r="AU31" s="85"/>
      <c r="AV31" s="86"/>
      <c r="AW31" s="85"/>
      <c r="AX31" s="96"/>
      <c r="AY31" s="119"/>
      <c r="AZ31" s="120"/>
      <c r="BA31" s="120"/>
      <c r="BB31" s="121"/>
      <c r="BC31" s="130"/>
      <c r="BD31" s="119"/>
      <c r="BE31" s="120"/>
      <c r="BF31" s="120"/>
      <c r="BG31" s="121"/>
      <c r="BH31" s="97"/>
      <c r="BI31" s="85"/>
      <c r="BJ31" s="106"/>
      <c r="BK31" s="119"/>
      <c r="BL31" s="120"/>
      <c r="BM31" s="120"/>
      <c r="BN31" s="121"/>
      <c r="BO31" s="92"/>
      <c r="BP31" s="83">
        <v>0.27683327618936121</v>
      </c>
      <c r="BQ31" s="74">
        <f t="shared" si="4"/>
        <v>352.170683971534</v>
      </c>
      <c r="BR31" s="75" t="str">
        <f t="shared" si="5"/>
        <v>m2</v>
      </c>
    </row>
    <row r="32" spans="2:70" s="131" customFormat="1" ht="15.75" customHeight="1" x14ac:dyDescent="0.25">
      <c r="B32" s="138" t="s">
        <v>196</v>
      </c>
      <c r="C32" s="139" t="s">
        <v>197</v>
      </c>
      <c r="D32" s="140" t="s">
        <v>13</v>
      </c>
      <c r="E32" s="141">
        <v>2826.97</v>
      </c>
      <c r="G32" s="91"/>
      <c r="H32" s="85"/>
      <c r="I32" s="85"/>
      <c r="J32" s="85"/>
      <c r="K32" s="85"/>
      <c r="L32" s="85"/>
      <c r="M32" s="86"/>
      <c r="N32" s="85"/>
      <c r="O32" s="85"/>
      <c r="P32" s="85"/>
      <c r="Q32" s="85"/>
      <c r="R32" s="85"/>
      <c r="S32" s="85"/>
      <c r="T32" s="86"/>
      <c r="U32" s="85"/>
      <c r="V32" s="85"/>
      <c r="W32" s="85"/>
      <c r="X32" s="85"/>
      <c r="Y32" s="85"/>
      <c r="Z32" s="85"/>
      <c r="AA32" s="86"/>
      <c r="AB32" s="85"/>
      <c r="AC32" s="85"/>
      <c r="AD32" s="85"/>
      <c r="AE32" s="85"/>
      <c r="AF32" s="85"/>
      <c r="AG32" s="85"/>
      <c r="AH32" s="86"/>
      <c r="AI32" s="85"/>
      <c r="AJ32" s="92"/>
      <c r="AK32" s="91"/>
      <c r="AL32" s="85"/>
      <c r="AM32" s="85"/>
      <c r="AN32" s="85"/>
      <c r="AO32" s="86"/>
      <c r="AP32" s="85"/>
      <c r="AQ32" s="85"/>
      <c r="AR32" s="85"/>
      <c r="AS32" s="85"/>
      <c r="AT32" s="85"/>
      <c r="AU32" s="85"/>
      <c r="AV32" s="86"/>
      <c r="AW32" s="85"/>
      <c r="AX32" s="85"/>
      <c r="AY32" s="85"/>
      <c r="AZ32" s="85"/>
      <c r="BA32" s="85"/>
      <c r="BB32" s="85"/>
      <c r="BC32" s="86"/>
      <c r="BD32" s="85"/>
      <c r="BE32" s="85"/>
      <c r="BF32" s="85"/>
      <c r="BG32" s="85"/>
      <c r="BH32" s="85"/>
      <c r="BI32" s="85"/>
      <c r="BJ32" s="86"/>
      <c r="BK32" s="85"/>
      <c r="BL32" s="85"/>
      <c r="BM32" s="85"/>
      <c r="BN32" s="85"/>
      <c r="BO32" s="92"/>
      <c r="BP32" s="83">
        <v>0</v>
      </c>
      <c r="BQ32" s="74">
        <f t="shared" si="4"/>
        <v>0</v>
      </c>
      <c r="BR32" s="75" t="str">
        <f t="shared" si="5"/>
        <v>m</v>
      </c>
    </row>
    <row r="33" spans="2:70" ht="15.75" customHeight="1" x14ac:dyDescent="0.25">
      <c r="B33" s="5" t="s">
        <v>101</v>
      </c>
      <c r="C33" s="6" t="s">
        <v>102</v>
      </c>
      <c r="D33" s="3"/>
      <c r="E33" s="4"/>
      <c r="G33" s="91"/>
      <c r="H33" s="85"/>
      <c r="I33" s="85"/>
      <c r="J33" s="85"/>
      <c r="K33" s="85"/>
      <c r="L33" s="85"/>
      <c r="M33" s="86"/>
      <c r="N33" s="85"/>
      <c r="O33" s="85"/>
      <c r="P33" s="85"/>
      <c r="Q33" s="85"/>
      <c r="R33" s="85"/>
      <c r="S33" s="85"/>
      <c r="T33" s="86"/>
      <c r="U33" s="85"/>
      <c r="V33" s="85"/>
      <c r="W33" s="85"/>
      <c r="X33" s="85"/>
      <c r="Y33" s="85"/>
      <c r="Z33" s="85"/>
      <c r="AA33" s="86"/>
      <c r="AB33" s="85"/>
      <c r="AC33" s="85"/>
      <c r="AD33" s="85"/>
      <c r="AE33" s="85"/>
      <c r="AF33" s="85"/>
      <c r="AG33" s="85"/>
      <c r="AH33" s="86"/>
      <c r="AI33" s="85"/>
      <c r="AJ33" s="92"/>
      <c r="AK33" s="91"/>
      <c r="AL33" s="85"/>
      <c r="AM33" s="85"/>
      <c r="AN33" s="85"/>
      <c r="AO33" s="86"/>
      <c r="AP33" s="85"/>
      <c r="AQ33" s="85"/>
      <c r="AR33" s="85"/>
      <c r="AS33" s="85"/>
      <c r="AT33" s="85"/>
      <c r="AU33" s="85"/>
      <c r="AV33" s="86"/>
      <c r="AW33" s="85"/>
      <c r="AX33" s="85"/>
      <c r="AY33" s="85"/>
      <c r="AZ33" s="85"/>
      <c r="BA33" s="85"/>
      <c r="BB33" s="85"/>
      <c r="BC33" s="86"/>
      <c r="BD33" s="85"/>
      <c r="BE33" s="85"/>
      <c r="BF33" s="85"/>
      <c r="BG33" s="85"/>
      <c r="BH33" s="85"/>
      <c r="BI33" s="85"/>
      <c r="BJ33" s="86"/>
      <c r="BK33" s="85"/>
      <c r="BL33" s="85"/>
      <c r="BM33" s="85"/>
      <c r="BN33" s="85"/>
      <c r="BO33" s="92"/>
    </row>
    <row r="34" spans="2:70" ht="15.75" customHeight="1" x14ac:dyDescent="0.25">
      <c r="B34" s="7" t="s">
        <v>106</v>
      </c>
      <c r="C34" s="8" t="s">
        <v>24</v>
      </c>
      <c r="D34" s="3"/>
      <c r="E34" s="4"/>
      <c r="G34" s="91"/>
      <c r="H34" s="85"/>
      <c r="I34" s="85"/>
      <c r="J34" s="85"/>
      <c r="K34" s="85"/>
      <c r="L34" s="85"/>
      <c r="M34" s="86"/>
      <c r="N34" s="85"/>
      <c r="O34" s="85"/>
      <c r="P34" s="85"/>
      <c r="Q34" s="85"/>
      <c r="R34" s="85"/>
      <c r="S34" s="85"/>
      <c r="T34" s="86"/>
      <c r="U34" s="85"/>
      <c r="V34" s="85"/>
      <c r="W34" s="85"/>
      <c r="X34" s="85"/>
      <c r="Y34" s="85"/>
      <c r="Z34" s="85"/>
      <c r="AA34" s="86"/>
      <c r="AB34" s="85"/>
      <c r="AC34" s="85"/>
      <c r="AD34" s="85"/>
      <c r="AE34" s="85"/>
      <c r="AF34" s="85"/>
      <c r="AG34" s="85"/>
      <c r="AH34" s="86"/>
      <c r="AI34" s="85"/>
      <c r="AJ34" s="92"/>
      <c r="AK34" s="91"/>
      <c r="AL34" s="85"/>
      <c r="AM34" s="85"/>
      <c r="AN34" s="85"/>
      <c r="AO34" s="86"/>
      <c r="AP34" s="85"/>
      <c r="AQ34" s="85"/>
      <c r="AR34" s="85"/>
      <c r="AS34" s="85"/>
      <c r="AT34" s="85"/>
      <c r="AU34" s="85"/>
      <c r="AV34" s="86"/>
      <c r="AW34" s="85"/>
      <c r="AX34" s="85"/>
      <c r="AY34" s="85"/>
      <c r="AZ34" s="85"/>
      <c r="BA34" s="85"/>
      <c r="BB34" s="85"/>
      <c r="BC34" s="86"/>
      <c r="BD34" s="85"/>
      <c r="BE34" s="85"/>
      <c r="BF34" s="85"/>
      <c r="BG34" s="85"/>
      <c r="BH34" s="85"/>
      <c r="BI34" s="85"/>
      <c r="BJ34" s="86"/>
      <c r="BK34" s="85"/>
      <c r="BL34" s="85"/>
      <c r="BM34" s="85"/>
      <c r="BN34" s="85"/>
      <c r="BO34" s="92"/>
    </row>
    <row r="35" spans="2:70" ht="15.75" customHeight="1" x14ac:dyDescent="0.25">
      <c r="B35" s="9" t="s">
        <v>107</v>
      </c>
      <c r="C35" s="12" t="s">
        <v>108</v>
      </c>
      <c r="D35" s="10" t="s">
        <v>18</v>
      </c>
      <c r="E35" s="11">
        <v>129.04</v>
      </c>
      <c r="G35" s="91"/>
      <c r="H35" s="85"/>
      <c r="I35" s="85"/>
      <c r="J35" s="85"/>
      <c r="K35" s="85"/>
      <c r="L35" s="85"/>
      <c r="M35" s="86"/>
      <c r="N35" s="85"/>
      <c r="O35" s="85"/>
      <c r="P35" s="85"/>
      <c r="Q35" s="85"/>
      <c r="R35" s="85"/>
      <c r="S35" s="85"/>
      <c r="T35" s="86"/>
      <c r="U35" s="85"/>
      <c r="V35" s="85"/>
      <c r="W35" s="85"/>
      <c r="X35" s="85"/>
      <c r="Y35" s="85"/>
      <c r="Z35" s="85"/>
      <c r="AA35" s="86"/>
      <c r="AB35" s="85"/>
      <c r="AC35" s="85"/>
      <c r="AD35" s="85"/>
      <c r="AE35" s="85"/>
      <c r="AF35" s="85"/>
      <c r="AG35" s="85"/>
      <c r="AH35" s="86"/>
      <c r="AI35" s="85"/>
      <c r="AJ35" s="92"/>
      <c r="AK35" s="91"/>
      <c r="AL35" s="85"/>
      <c r="AM35" s="85"/>
      <c r="AN35" s="85"/>
      <c r="AO35" s="106"/>
      <c r="AP35" s="85"/>
      <c r="AQ35" s="85"/>
      <c r="AR35" s="85"/>
      <c r="AS35" s="85"/>
      <c r="AT35" s="85"/>
      <c r="AU35" s="85"/>
      <c r="AV35" s="106"/>
      <c r="AW35" s="85"/>
      <c r="AX35" s="85"/>
      <c r="AY35" s="85"/>
      <c r="AZ35" s="85"/>
      <c r="BA35" s="85"/>
      <c r="BB35" s="85"/>
      <c r="BC35" s="106"/>
      <c r="BD35" s="85"/>
      <c r="BE35" s="85"/>
      <c r="BF35" s="85"/>
      <c r="BG35" s="85"/>
      <c r="BH35" s="85"/>
      <c r="BI35" s="85"/>
      <c r="BJ35" s="106"/>
      <c r="BK35" s="85"/>
      <c r="BL35" s="85"/>
      <c r="BM35" s="85"/>
      <c r="BN35" s="85"/>
      <c r="BO35" s="92"/>
      <c r="BP35" s="79"/>
      <c r="BQ35" s="80"/>
      <c r="BR35" s="81"/>
    </row>
    <row r="36" spans="2:70" ht="15.75" customHeight="1" x14ac:dyDescent="0.25">
      <c r="B36" s="9" t="s">
        <v>109</v>
      </c>
      <c r="C36" s="12" t="s">
        <v>110</v>
      </c>
      <c r="D36" s="10" t="s">
        <v>18</v>
      </c>
      <c r="E36" s="11">
        <v>30.17</v>
      </c>
      <c r="G36" s="91"/>
      <c r="H36" s="85"/>
      <c r="I36" s="85"/>
      <c r="J36" s="85"/>
      <c r="K36" s="85"/>
      <c r="L36" s="85"/>
      <c r="M36" s="86"/>
      <c r="N36" s="85"/>
      <c r="O36" s="85"/>
      <c r="P36" s="85"/>
      <c r="Q36" s="85"/>
      <c r="R36" s="85"/>
      <c r="S36" s="85"/>
      <c r="T36" s="86"/>
      <c r="U36" s="85"/>
      <c r="V36" s="85"/>
      <c r="W36" s="85"/>
      <c r="X36" s="85"/>
      <c r="Y36" s="85"/>
      <c r="Z36" s="85"/>
      <c r="AA36" s="86"/>
      <c r="AB36" s="85"/>
      <c r="AC36" s="85"/>
      <c r="AD36" s="85"/>
      <c r="AE36" s="85"/>
      <c r="AF36" s="85"/>
      <c r="AG36" s="85"/>
      <c r="AH36" s="86"/>
      <c r="AI36" s="85"/>
      <c r="AJ36" s="92"/>
      <c r="AK36" s="91"/>
      <c r="AL36" s="85"/>
      <c r="AM36" s="85"/>
      <c r="AN36" s="85"/>
      <c r="AO36" s="86"/>
      <c r="AP36" s="85"/>
      <c r="AQ36" s="85"/>
      <c r="AR36" s="85"/>
      <c r="AS36" s="85"/>
      <c r="AT36" s="85"/>
      <c r="AU36" s="85"/>
      <c r="AV36" s="86"/>
      <c r="AW36" s="85"/>
      <c r="AX36" s="85"/>
      <c r="AY36" s="85"/>
      <c r="AZ36" s="85"/>
      <c r="BA36" s="85"/>
      <c r="BB36" s="85"/>
      <c r="BC36" s="86"/>
      <c r="BD36" s="85"/>
      <c r="BE36" s="85"/>
      <c r="BF36" s="85"/>
      <c r="BG36" s="85"/>
      <c r="BH36" s="85"/>
      <c r="BI36" s="85"/>
      <c r="BJ36" s="86"/>
      <c r="BK36" s="85"/>
      <c r="BL36" s="85"/>
      <c r="BM36" s="85"/>
      <c r="BN36" s="85"/>
      <c r="BO36" s="92"/>
      <c r="BP36" s="79"/>
      <c r="BQ36" s="80"/>
      <c r="BR36" s="81"/>
    </row>
    <row r="37" spans="2:70" ht="15.75" customHeight="1" x14ac:dyDescent="0.25">
      <c r="B37" s="9" t="s">
        <v>111</v>
      </c>
      <c r="C37" s="12" t="s">
        <v>17</v>
      </c>
      <c r="D37" s="10" t="s">
        <v>18</v>
      </c>
      <c r="E37" s="11">
        <v>123.6</v>
      </c>
      <c r="G37" s="91"/>
      <c r="H37" s="85"/>
      <c r="I37" s="85"/>
      <c r="J37" s="85"/>
      <c r="K37" s="85"/>
      <c r="L37" s="85"/>
      <c r="M37" s="86"/>
      <c r="N37" s="85"/>
      <c r="O37" s="85"/>
      <c r="P37" s="85"/>
      <c r="Q37" s="85"/>
      <c r="R37" s="85"/>
      <c r="S37" s="85"/>
      <c r="T37" s="86"/>
      <c r="U37" s="85"/>
      <c r="V37" s="85"/>
      <c r="W37" s="85"/>
      <c r="X37" s="85"/>
      <c r="Y37" s="85"/>
      <c r="Z37" s="85"/>
      <c r="AA37" s="86"/>
      <c r="AB37" s="85"/>
      <c r="AC37" s="85"/>
      <c r="AD37" s="85"/>
      <c r="AE37" s="85"/>
      <c r="AF37" s="85"/>
      <c r="AG37" s="85"/>
      <c r="AH37" s="86"/>
      <c r="AI37" s="85"/>
      <c r="AJ37" s="92"/>
      <c r="AK37" s="91"/>
      <c r="AL37" s="85"/>
      <c r="AM37" s="85"/>
      <c r="AN37" s="85"/>
      <c r="AO37" s="106"/>
      <c r="AP37" s="85"/>
      <c r="AQ37" s="85"/>
      <c r="AR37" s="85"/>
      <c r="AS37" s="85"/>
      <c r="AT37" s="85"/>
      <c r="AU37" s="85"/>
      <c r="AV37" s="106"/>
      <c r="AW37" s="85"/>
      <c r="AX37" s="85"/>
      <c r="AY37" s="85"/>
      <c r="AZ37" s="85"/>
      <c r="BA37" s="85"/>
      <c r="BB37" s="85"/>
      <c r="BC37" s="106"/>
      <c r="BD37" s="85"/>
      <c r="BE37" s="85"/>
      <c r="BF37" s="85"/>
      <c r="BG37" s="85"/>
      <c r="BH37" s="85"/>
      <c r="BI37" s="85"/>
      <c r="BJ37" s="106"/>
      <c r="BK37" s="85"/>
      <c r="BL37" s="85"/>
      <c r="BM37" s="85"/>
      <c r="BN37" s="85"/>
      <c r="BO37" s="92"/>
      <c r="BP37" s="79"/>
      <c r="BQ37" s="80"/>
      <c r="BR37" s="81"/>
    </row>
    <row r="38" spans="2:70" ht="15.75" customHeight="1" x14ac:dyDescent="0.25">
      <c r="B38" s="7" t="s">
        <v>112</v>
      </c>
      <c r="C38" s="8" t="s">
        <v>113</v>
      </c>
      <c r="D38" s="3"/>
      <c r="E38" s="4"/>
      <c r="G38" s="91"/>
      <c r="H38" s="85"/>
      <c r="I38" s="85"/>
      <c r="J38" s="85"/>
      <c r="K38" s="85"/>
      <c r="L38" s="85"/>
      <c r="M38" s="86"/>
      <c r="N38" s="85"/>
      <c r="O38" s="85"/>
      <c r="P38" s="85"/>
      <c r="Q38" s="85"/>
      <c r="R38" s="85"/>
      <c r="S38" s="85"/>
      <c r="T38" s="86"/>
      <c r="U38" s="85"/>
      <c r="V38" s="85"/>
      <c r="W38" s="85"/>
      <c r="X38" s="85"/>
      <c r="Y38" s="85"/>
      <c r="Z38" s="85"/>
      <c r="AA38" s="86"/>
      <c r="AB38" s="85"/>
      <c r="AC38" s="85"/>
      <c r="AD38" s="85"/>
      <c r="AE38" s="85"/>
      <c r="AF38" s="85"/>
      <c r="AG38" s="85"/>
      <c r="AH38" s="86"/>
      <c r="AI38" s="85"/>
      <c r="AJ38" s="92"/>
      <c r="AK38" s="91"/>
      <c r="AL38" s="85"/>
      <c r="AM38" s="85"/>
      <c r="AN38" s="85"/>
      <c r="AO38" s="86"/>
      <c r="AP38" s="85"/>
      <c r="AQ38" s="85"/>
      <c r="AR38" s="85"/>
      <c r="AS38" s="85"/>
      <c r="AT38" s="85"/>
      <c r="AU38" s="85"/>
      <c r="AV38" s="86"/>
      <c r="AW38" s="85"/>
      <c r="AX38" s="85"/>
      <c r="AY38" s="85"/>
      <c r="AZ38" s="85"/>
      <c r="BA38" s="85"/>
      <c r="BB38" s="85"/>
      <c r="BC38" s="86"/>
      <c r="BD38" s="85"/>
      <c r="BE38" s="85"/>
      <c r="BF38" s="85"/>
      <c r="BG38" s="85"/>
      <c r="BH38" s="85"/>
      <c r="BI38" s="85"/>
      <c r="BJ38" s="86"/>
      <c r="BK38" s="85"/>
      <c r="BL38" s="85"/>
      <c r="BM38" s="85"/>
      <c r="BN38" s="85"/>
      <c r="BO38" s="92"/>
      <c r="BP38" s="79"/>
      <c r="BQ38" s="80"/>
      <c r="BR38" s="82"/>
    </row>
    <row r="39" spans="2:70" ht="15.75" customHeight="1" x14ac:dyDescent="0.25">
      <c r="B39" s="9" t="s">
        <v>114</v>
      </c>
      <c r="C39" s="12" t="s">
        <v>115</v>
      </c>
      <c r="D39" s="10" t="s">
        <v>8</v>
      </c>
      <c r="E39" s="11">
        <v>234.63</v>
      </c>
      <c r="G39" s="91"/>
      <c r="H39" s="85"/>
      <c r="I39" s="85"/>
      <c r="J39" s="85"/>
      <c r="K39" s="85"/>
      <c r="L39" s="85"/>
      <c r="M39" s="86"/>
      <c r="N39" s="85"/>
      <c r="O39" s="85"/>
      <c r="P39" s="85"/>
      <c r="Q39" s="85"/>
      <c r="R39" s="85"/>
      <c r="S39" s="85"/>
      <c r="T39" s="86"/>
      <c r="U39" s="85"/>
      <c r="V39" s="85"/>
      <c r="W39" s="85"/>
      <c r="X39" s="85"/>
      <c r="Y39" s="85"/>
      <c r="Z39" s="85"/>
      <c r="AA39" s="86"/>
      <c r="AB39" s="85"/>
      <c r="AC39" s="85"/>
      <c r="AD39" s="85"/>
      <c r="AE39" s="85"/>
      <c r="AF39" s="85"/>
      <c r="AG39" s="85"/>
      <c r="AH39" s="86"/>
      <c r="AI39" s="85"/>
      <c r="AJ39" s="92"/>
      <c r="AK39" s="91"/>
      <c r="AL39" s="85"/>
      <c r="AM39" s="85"/>
      <c r="AN39" s="85"/>
      <c r="AO39" s="86"/>
      <c r="AP39" s="85"/>
      <c r="AQ39" s="85"/>
      <c r="AR39" s="85"/>
      <c r="AS39" s="85"/>
      <c r="AT39" s="85"/>
      <c r="AU39" s="85"/>
      <c r="AV39" s="86"/>
      <c r="AW39" s="85"/>
      <c r="AX39" s="85"/>
      <c r="AY39" s="85"/>
      <c r="AZ39" s="85"/>
      <c r="BA39" s="85"/>
      <c r="BB39" s="85"/>
      <c r="BC39" s="86"/>
      <c r="BD39" s="85"/>
      <c r="BE39" s="85"/>
      <c r="BF39" s="85"/>
      <c r="BG39" s="85"/>
      <c r="BH39" s="85"/>
      <c r="BI39" s="85"/>
      <c r="BJ39" s="86"/>
      <c r="BK39" s="85"/>
      <c r="BL39" s="85"/>
      <c r="BM39" s="85"/>
      <c r="BN39" s="85"/>
      <c r="BO39" s="92"/>
      <c r="BP39" s="79"/>
      <c r="BQ39" s="80"/>
      <c r="BR39" s="81"/>
    </row>
    <row r="40" spans="2:70" ht="15.75" customHeight="1" x14ac:dyDescent="0.25">
      <c r="B40" s="9" t="s">
        <v>116</v>
      </c>
      <c r="C40" s="12" t="s">
        <v>117</v>
      </c>
      <c r="D40" s="10" t="s">
        <v>8</v>
      </c>
      <c r="E40" s="11">
        <v>938.5</v>
      </c>
      <c r="G40" s="91"/>
      <c r="H40" s="85"/>
      <c r="I40" s="85"/>
      <c r="J40" s="85"/>
      <c r="K40" s="85"/>
      <c r="L40" s="85"/>
      <c r="M40" s="86"/>
      <c r="N40" s="85"/>
      <c r="O40" s="85"/>
      <c r="P40" s="85"/>
      <c r="Q40" s="85"/>
      <c r="R40" s="85"/>
      <c r="S40" s="85"/>
      <c r="T40" s="86"/>
      <c r="U40" s="85"/>
      <c r="V40" s="85"/>
      <c r="W40" s="85"/>
      <c r="X40" s="85"/>
      <c r="Y40" s="85"/>
      <c r="Z40" s="85"/>
      <c r="AA40" s="86"/>
      <c r="AB40" s="85"/>
      <c r="AC40" s="85"/>
      <c r="AD40" s="85"/>
      <c r="AE40" s="85"/>
      <c r="AF40" s="85"/>
      <c r="AG40" s="85"/>
      <c r="AH40" s="86"/>
      <c r="AI40" s="85"/>
      <c r="AJ40" s="92"/>
      <c r="AK40" s="91"/>
      <c r="AL40" s="85"/>
      <c r="AM40" s="85"/>
      <c r="AN40" s="85"/>
      <c r="AO40" s="86"/>
      <c r="AP40" s="85"/>
      <c r="AQ40" s="85"/>
      <c r="AR40" s="85"/>
      <c r="AS40" s="85"/>
      <c r="AT40" s="85"/>
      <c r="AU40" s="85"/>
      <c r="AV40" s="86"/>
      <c r="AW40" s="85"/>
      <c r="AX40" s="85"/>
      <c r="AY40" s="85"/>
      <c r="AZ40" s="85"/>
      <c r="BA40" s="85"/>
      <c r="BB40" s="85"/>
      <c r="BC40" s="86"/>
      <c r="BD40" s="85"/>
      <c r="BE40" s="85"/>
      <c r="BF40" s="85"/>
      <c r="BG40" s="85"/>
      <c r="BH40" s="85"/>
      <c r="BI40" s="85"/>
      <c r="BJ40" s="86"/>
      <c r="BK40" s="85"/>
      <c r="BL40" s="85"/>
      <c r="BM40" s="85"/>
      <c r="BN40" s="85"/>
      <c r="BO40" s="92"/>
      <c r="BP40" s="79"/>
      <c r="BQ40" s="80"/>
      <c r="BR40" s="81"/>
    </row>
    <row r="41" spans="2:70" ht="15.75" customHeight="1" x14ac:dyDescent="0.25">
      <c r="B41" s="9" t="s">
        <v>118</v>
      </c>
      <c r="C41" s="12" t="s">
        <v>119</v>
      </c>
      <c r="D41" s="10" t="s">
        <v>36</v>
      </c>
      <c r="E41" s="11">
        <v>6241.05</v>
      </c>
      <c r="G41" s="91"/>
      <c r="H41" s="85"/>
      <c r="I41" s="85"/>
      <c r="J41" s="85"/>
      <c r="K41" s="85"/>
      <c r="L41" s="85"/>
      <c r="M41" s="86"/>
      <c r="N41" s="85"/>
      <c r="O41" s="85"/>
      <c r="P41" s="85"/>
      <c r="Q41" s="85"/>
      <c r="R41" s="85"/>
      <c r="S41" s="85"/>
      <c r="T41" s="86"/>
      <c r="U41" s="85"/>
      <c r="V41" s="85"/>
      <c r="W41" s="85"/>
      <c r="X41" s="85"/>
      <c r="Y41" s="85"/>
      <c r="Z41" s="85"/>
      <c r="AA41" s="86"/>
      <c r="AB41" s="85"/>
      <c r="AC41" s="85"/>
      <c r="AD41" s="85"/>
      <c r="AE41" s="85"/>
      <c r="AF41" s="85"/>
      <c r="AG41" s="85"/>
      <c r="AH41" s="86"/>
      <c r="AI41" s="85"/>
      <c r="AJ41" s="92"/>
      <c r="AK41" s="91"/>
      <c r="AL41" s="85"/>
      <c r="AM41" s="85"/>
      <c r="AN41" s="85"/>
      <c r="AO41" s="86"/>
      <c r="AP41" s="85"/>
      <c r="AQ41" s="85"/>
      <c r="AR41" s="85"/>
      <c r="AS41" s="85"/>
      <c r="AT41" s="85"/>
      <c r="AU41" s="85"/>
      <c r="AV41" s="86"/>
      <c r="AW41" s="85"/>
      <c r="AX41" s="85"/>
      <c r="AY41" s="85"/>
      <c r="AZ41" s="85"/>
      <c r="BA41" s="85"/>
      <c r="BB41" s="85"/>
      <c r="BC41" s="86"/>
      <c r="BD41" s="85"/>
      <c r="BE41" s="85"/>
      <c r="BF41" s="85"/>
      <c r="BG41" s="85"/>
      <c r="BH41" s="85"/>
      <c r="BI41" s="85"/>
      <c r="BJ41" s="86"/>
      <c r="BK41" s="85"/>
      <c r="BL41" s="85"/>
      <c r="BM41" s="85"/>
      <c r="BN41" s="85"/>
      <c r="BO41" s="92"/>
      <c r="BP41" s="79"/>
      <c r="BQ41" s="80"/>
      <c r="BR41" s="81"/>
    </row>
    <row r="42" spans="2:70" ht="15.75" customHeight="1" x14ac:dyDescent="0.25">
      <c r="B42" s="9" t="s">
        <v>120</v>
      </c>
      <c r="C42" s="12" t="s">
        <v>121</v>
      </c>
      <c r="D42" s="10" t="s">
        <v>18</v>
      </c>
      <c r="E42" s="11">
        <v>187.7</v>
      </c>
      <c r="G42" s="91"/>
      <c r="H42" s="85"/>
      <c r="I42" s="85"/>
      <c r="J42" s="85"/>
      <c r="K42" s="85"/>
      <c r="L42" s="85"/>
      <c r="M42" s="86"/>
      <c r="N42" s="85"/>
      <c r="O42" s="85"/>
      <c r="P42" s="85"/>
      <c r="Q42" s="85"/>
      <c r="R42" s="85"/>
      <c r="S42" s="85"/>
      <c r="T42" s="86"/>
      <c r="U42" s="85"/>
      <c r="V42" s="85"/>
      <c r="W42" s="85"/>
      <c r="X42" s="85"/>
      <c r="Y42" s="85"/>
      <c r="Z42" s="85"/>
      <c r="AA42" s="86"/>
      <c r="AB42" s="85"/>
      <c r="AC42" s="85"/>
      <c r="AD42" s="85"/>
      <c r="AE42" s="85"/>
      <c r="AF42" s="85"/>
      <c r="AG42" s="85"/>
      <c r="AH42" s="86"/>
      <c r="AI42" s="85"/>
      <c r="AJ42" s="92"/>
      <c r="AK42" s="91"/>
      <c r="AL42" s="85"/>
      <c r="AM42" s="85"/>
      <c r="AN42" s="85"/>
      <c r="AO42" s="86"/>
      <c r="AP42" s="85"/>
      <c r="AQ42" s="85"/>
      <c r="AR42" s="85"/>
      <c r="AS42" s="85"/>
      <c r="AT42" s="85"/>
      <c r="AU42" s="85"/>
      <c r="AV42" s="86"/>
      <c r="AW42" s="85"/>
      <c r="AX42" s="85"/>
      <c r="AY42" s="85"/>
      <c r="AZ42" s="85"/>
      <c r="BA42" s="85"/>
      <c r="BB42" s="85"/>
      <c r="BC42" s="86"/>
      <c r="BD42" s="85"/>
      <c r="BE42" s="85"/>
      <c r="BF42" s="85"/>
      <c r="BG42" s="85"/>
      <c r="BH42" s="85"/>
      <c r="BI42" s="85"/>
      <c r="BJ42" s="86"/>
      <c r="BK42" s="85"/>
      <c r="BL42" s="85"/>
      <c r="BM42" s="85"/>
      <c r="BN42" s="85"/>
      <c r="BO42" s="92"/>
      <c r="BP42" s="79"/>
      <c r="BQ42" s="80"/>
      <c r="BR42" s="81"/>
    </row>
    <row r="43" spans="2:70" ht="15.75" customHeight="1" x14ac:dyDescent="0.25">
      <c r="B43" s="9" t="s">
        <v>122</v>
      </c>
      <c r="C43" s="12" t="s">
        <v>123</v>
      </c>
      <c r="D43" s="10" t="s">
        <v>13</v>
      </c>
      <c r="E43" s="11">
        <v>795.28</v>
      </c>
      <c r="G43" s="91"/>
      <c r="H43" s="85"/>
      <c r="I43" s="85"/>
      <c r="J43" s="85"/>
      <c r="K43" s="85"/>
      <c r="L43" s="85"/>
      <c r="M43" s="86"/>
      <c r="N43" s="85"/>
      <c r="O43" s="85"/>
      <c r="P43" s="85"/>
      <c r="Q43" s="85"/>
      <c r="R43" s="85"/>
      <c r="S43" s="85"/>
      <c r="T43" s="86"/>
      <c r="U43" s="85"/>
      <c r="V43" s="85"/>
      <c r="W43" s="85"/>
      <c r="X43" s="85"/>
      <c r="Y43" s="85"/>
      <c r="Z43" s="85"/>
      <c r="AA43" s="86"/>
      <c r="AB43" s="85"/>
      <c r="AC43" s="85"/>
      <c r="AD43" s="85"/>
      <c r="AE43" s="85"/>
      <c r="AF43" s="85"/>
      <c r="AG43" s="85"/>
      <c r="AH43" s="86"/>
      <c r="AI43" s="85"/>
      <c r="AJ43" s="92"/>
      <c r="AK43" s="91"/>
      <c r="AL43" s="85"/>
      <c r="AM43" s="85"/>
      <c r="AN43" s="85"/>
      <c r="AO43" s="86"/>
      <c r="AP43" s="85"/>
      <c r="AQ43" s="85"/>
      <c r="AR43" s="85"/>
      <c r="AS43" s="85"/>
      <c r="AT43" s="85"/>
      <c r="AU43" s="85"/>
      <c r="AV43" s="86"/>
      <c r="AW43" s="85"/>
      <c r="AX43" s="85"/>
      <c r="AY43" s="85"/>
      <c r="AZ43" s="85"/>
      <c r="BA43" s="85"/>
      <c r="BB43" s="85"/>
      <c r="BC43" s="86"/>
      <c r="BD43" s="85"/>
      <c r="BE43" s="85"/>
      <c r="BF43" s="85"/>
      <c r="BG43" s="85"/>
      <c r="BH43" s="85"/>
      <c r="BI43" s="85"/>
      <c r="BJ43" s="86"/>
      <c r="BK43" s="85"/>
      <c r="BL43" s="85"/>
      <c r="BM43" s="85"/>
      <c r="BN43" s="85"/>
      <c r="BO43" s="92"/>
      <c r="BP43" s="79"/>
      <c r="BQ43" s="80"/>
      <c r="BR43" s="81"/>
    </row>
    <row r="44" spans="2:70" ht="15.75" customHeight="1" x14ac:dyDescent="0.25">
      <c r="B44" s="9" t="s">
        <v>124</v>
      </c>
      <c r="C44" s="12" t="s">
        <v>125</v>
      </c>
      <c r="D44" s="10" t="s">
        <v>8</v>
      </c>
      <c r="E44" s="11">
        <v>938.5</v>
      </c>
      <c r="G44" s="91"/>
      <c r="H44" s="85"/>
      <c r="I44" s="85"/>
      <c r="J44" s="85"/>
      <c r="K44" s="85"/>
      <c r="L44" s="85"/>
      <c r="M44" s="86"/>
      <c r="N44" s="85"/>
      <c r="O44" s="85"/>
      <c r="P44" s="85"/>
      <c r="Q44" s="85"/>
      <c r="R44" s="85"/>
      <c r="S44" s="85"/>
      <c r="T44" s="86"/>
      <c r="U44" s="85"/>
      <c r="V44" s="85"/>
      <c r="W44" s="85"/>
      <c r="X44" s="85"/>
      <c r="Y44" s="85"/>
      <c r="Z44" s="85"/>
      <c r="AA44" s="86"/>
      <c r="AB44" s="85"/>
      <c r="AC44" s="85"/>
      <c r="AD44" s="85"/>
      <c r="AE44" s="85"/>
      <c r="AF44" s="85"/>
      <c r="AG44" s="85"/>
      <c r="AH44" s="86"/>
      <c r="AI44" s="85"/>
      <c r="AJ44" s="92"/>
      <c r="AK44" s="91"/>
      <c r="AL44" s="85"/>
      <c r="AM44" s="85"/>
      <c r="AN44" s="85"/>
      <c r="AO44" s="86"/>
      <c r="AP44" s="85"/>
      <c r="AQ44" s="85"/>
      <c r="AR44" s="85"/>
      <c r="AS44" s="85"/>
      <c r="AT44" s="85"/>
      <c r="AU44" s="85"/>
      <c r="AV44" s="86"/>
      <c r="AW44" s="85"/>
      <c r="AX44" s="85"/>
      <c r="AY44" s="85"/>
      <c r="AZ44" s="85"/>
      <c r="BA44" s="85"/>
      <c r="BB44" s="85"/>
      <c r="BC44" s="86"/>
      <c r="BD44" s="85"/>
      <c r="BE44" s="85"/>
      <c r="BF44" s="85"/>
      <c r="BG44" s="85"/>
      <c r="BH44" s="85"/>
      <c r="BI44" s="85"/>
      <c r="BJ44" s="86"/>
      <c r="BK44" s="85"/>
      <c r="BL44" s="85"/>
      <c r="BM44" s="85"/>
      <c r="BN44" s="85"/>
      <c r="BO44" s="92"/>
      <c r="BP44" s="79"/>
      <c r="BQ44" s="80"/>
      <c r="BR44" s="81"/>
    </row>
    <row r="45" spans="2:70" ht="15.75" customHeight="1" x14ac:dyDescent="0.25">
      <c r="B45" s="9" t="s">
        <v>126</v>
      </c>
      <c r="C45" s="12" t="s">
        <v>127</v>
      </c>
      <c r="D45" s="10" t="s">
        <v>13</v>
      </c>
      <c r="E45" s="11">
        <v>335.18</v>
      </c>
      <c r="G45" s="91"/>
      <c r="H45" s="85"/>
      <c r="I45" s="85"/>
      <c r="J45" s="85"/>
      <c r="K45" s="85"/>
      <c r="L45" s="85"/>
      <c r="M45" s="86"/>
      <c r="N45" s="85"/>
      <c r="O45" s="85"/>
      <c r="P45" s="85"/>
      <c r="Q45" s="85"/>
      <c r="R45" s="85"/>
      <c r="S45" s="85"/>
      <c r="T45" s="86"/>
      <c r="U45" s="85"/>
      <c r="V45" s="85"/>
      <c r="W45" s="85"/>
      <c r="X45" s="85"/>
      <c r="Y45" s="85"/>
      <c r="Z45" s="85"/>
      <c r="AA45" s="86"/>
      <c r="AB45" s="85"/>
      <c r="AC45" s="85"/>
      <c r="AD45" s="85"/>
      <c r="AE45" s="85"/>
      <c r="AF45" s="85"/>
      <c r="AG45" s="85"/>
      <c r="AH45" s="86"/>
      <c r="AI45" s="85"/>
      <c r="AJ45" s="92"/>
      <c r="AK45" s="91"/>
      <c r="AL45" s="85"/>
      <c r="AM45" s="85"/>
      <c r="AN45" s="85"/>
      <c r="AO45" s="86"/>
      <c r="AP45" s="85"/>
      <c r="AQ45" s="85"/>
      <c r="AR45" s="85"/>
      <c r="AS45" s="85"/>
      <c r="AT45" s="85"/>
      <c r="AU45" s="85"/>
      <c r="AV45" s="86"/>
      <c r="AW45" s="85"/>
      <c r="AX45" s="85"/>
      <c r="AY45" s="85"/>
      <c r="AZ45" s="85"/>
      <c r="BA45" s="85"/>
      <c r="BB45" s="85"/>
      <c r="BC45" s="86"/>
      <c r="BD45" s="85"/>
      <c r="BE45" s="85"/>
      <c r="BF45" s="85"/>
      <c r="BG45" s="85"/>
      <c r="BH45" s="85"/>
      <c r="BI45" s="85"/>
      <c r="BJ45" s="86"/>
      <c r="BK45" s="85"/>
      <c r="BL45" s="85"/>
      <c r="BM45" s="85"/>
      <c r="BN45" s="85"/>
      <c r="BO45" s="92"/>
      <c r="BP45" s="79"/>
      <c r="BQ45" s="80"/>
      <c r="BR45" s="81"/>
    </row>
    <row r="46" spans="2:70" ht="15.75" customHeight="1" x14ac:dyDescent="0.25">
      <c r="B46" s="13" t="s">
        <v>128</v>
      </c>
      <c r="C46" s="14" t="s">
        <v>129</v>
      </c>
      <c r="D46" s="15"/>
      <c r="E46" s="16"/>
      <c r="G46" s="91"/>
      <c r="H46" s="85"/>
      <c r="I46" s="85"/>
      <c r="J46" s="85"/>
      <c r="K46" s="85"/>
      <c r="L46" s="85"/>
      <c r="M46" s="86"/>
      <c r="N46" s="85"/>
      <c r="O46" s="85"/>
      <c r="P46" s="85"/>
      <c r="Q46" s="110"/>
      <c r="R46" s="110"/>
      <c r="S46" s="110"/>
      <c r="T46" s="109"/>
      <c r="U46" s="110"/>
      <c r="V46" s="110"/>
      <c r="W46" s="110"/>
      <c r="X46" s="110"/>
      <c r="Y46" s="110"/>
      <c r="Z46" s="110"/>
      <c r="AA46" s="109"/>
      <c r="AB46" s="110"/>
      <c r="AC46" s="110"/>
      <c r="AD46" s="110"/>
      <c r="AE46" s="110"/>
      <c r="AF46" s="110"/>
      <c r="AG46" s="110"/>
      <c r="AH46" s="109"/>
      <c r="AI46" s="110"/>
      <c r="AJ46" s="111"/>
      <c r="AK46" s="91"/>
      <c r="AL46" s="85"/>
      <c r="AM46" s="85"/>
      <c r="AN46" s="85"/>
      <c r="AO46" s="86"/>
      <c r="AP46" s="85"/>
      <c r="AQ46" s="85"/>
      <c r="AR46" s="85"/>
      <c r="AS46" s="85"/>
      <c r="AT46" s="85"/>
      <c r="AU46" s="85"/>
      <c r="AV46" s="86"/>
      <c r="AW46" s="85"/>
      <c r="AX46" s="85"/>
      <c r="AY46" s="85"/>
      <c r="AZ46" s="85"/>
      <c r="BA46" s="85"/>
      <c r="BB46" s="85"/>
      <c r="BC46" s="86"/>
      <c r="BD46" s="85"/>
      <c r="BE46" s="85"/>
      <c r="BF46" s="85"/>
      <c r="BG46" s="85"/>
      <c r="BH46" s="85"/>
      <c r="BI46" s="85"/>
      <c r="BJ46" s="86"/>
      <c r="BK46" s="85"/>
      <c r="BL46" s="85"/>
      <c r="BM46" s="85"/>
      <c r="BN46" s="85"/>
      <c r="BO46" s="92"/>
    </row>
    <row r="47" spans="2:70" ht="15.75" customHeight="1" x14ac:dyDescent="0.25">
      <c r="B47" s="66" t="s">
        <v>48</v>
      </c>
      <c r="C47" s="22" t="s">
        <v>135</v>
      </c>
      <c r="D47" s="10" t="s">
        <v>18</v>
      </c>
      <c r="E47" s="11">
        <v>551.77</v>
      </c>
      <c r="G47" s="91"/>
      <c r="H47" s="85"/>
      <c r="I47" s="85"/>
      <c r="J47" s="85"/>
      <c r="K47" s="85"/>
      <c r="L47" s="85"/>
      <c r="M47" s="86"/>
      <c r="N47" s="85"/>
      <c r="O47" s="85"/>
      <c r="P47" s="96"/>
      <c r="Q47" s="119"/>
      <c r="R47" s="120"/>
      <c r="S47" s="120"/>
      <c r="T47" s="120"/>
      <c r="U47" s="120"/>
      <c r="V47" s="120"/>
      <c r="W47" s="120"/>
      <c r="X47" s="120"/>
      <c r="Y47" s="120"/>
      <c r="Z47" s="120"/>
      <c r="AA47" s="104"/>
      <c r="AB47" s="120"/>
      <c r="AC47" s="120"/>
      <c r="AD47" s="120"/>
      <c r="AE47" s="120"/>
      <c r="AF47" s="120"/>
      <c r="AG47" s="120"/>
      <c r="AH47" s="104"/>
      <c r="AI47" s="120"/>
      <c r="AJ47" s="121"/>
      <c r="AK47" s="91"/>
      <c r="AL47" s="85"/>
      <c r="AM47" s="85"/>
      <c r="AN47" s="85"/>
      <c r="AO47" s="86"/>
      <c r="AP47" s="85"/>
      <c r="AQ47" s="85"/>
      <c r="AR47" s="85"/>
      <c r="AS47" s="85"/>
      <c r="AT47" s="85"/>
      <c r="AU47" s="85"/>
      <c r="AV47" s="86"/>
      <c r="AW47" s="85"/>
      <c r="AX47" s="85"/>
      <c r="AY47" s="85"/>
      <c r="AZ47" s="85"/>
      <c r="BA47" s="85"/>
      <c r="BB47" s="85"/>
      <c r="BC47" s="86"/>
      <c r="BD47" s="85"/>
      <c r="BE47" s="85"/>
      <c r="BF47" s="85"/>
      <c r="BG47" s="85"/>
      <c r="BH47" s="85"/>
      <c r="BI47" s="85"/>
      <c r="BJ47" s="86"/>
      <c r="BK47" s="85"/>
      <c r="BL47" s="85"/>
      <c r="BM47" s="85"/>
      <c r="BN47" s="85"/>
      <c r="BO47" s="92"/>
      <c r="BP47" s="83">
        <v>0.48918930662235333</v>
      </c>
      <c r="BQ47" s="74">
        <f>+BP47*E47</f>
        <v>269.91998371501586</v>
      </c>
      <c r="BR47" s="75" t="str">
        <f>+D47</f>
        <v>m3</v>
      </c>
    </row>
    <row r="48" spans="2:70" ht="15.75" customHeight="1" x14ac:dyDescent="0.25">
      <c r="B48" s="66" t="s">
        <v>171</v>
      </c>
      <c r="C48" s="22" t="s">
        <v>138</v>
      </c>
      <c r="D48" s="10" t="s">
        <v>18</v>
      </c>
      <c r="E48" s="11">
        <v>4458.3599999999997</v>
      </c>
      <c r="G48" s="91"/>
      <c r="H48" s="85"/>
      <c r="I48" s="85"/>
      <c r="J48" s="85"/>
      <c r="K48" s="85"/>
      <c r="L48" s="85"/>
      <c r="M48" s="86"/>
      <c r="N48" s="85"/>
      <c r="O48" s="85"/>
      <c r="P48" s="96"/>
      <c r="Q48" s="119"/>
      <c r="R48" s="120"/>
      <c r="S48" s="120"/>
      <c r="T48" s="120"/>
      <c r="U48" s="120"/>
      <c r="V48" s="120"/>
      <c r="W48" s="120"/>
      <c r="X48" s="120"/>
      <c r="Y48" s="120"/>
      <c r="Z48" s="120"/>
      <c r="AA48" s="104"/>
      <c r="AB48" s="120"/>
      <c r="AC48" s="120"/>
      <c r="AD48" s="120"/>
      <c r="AE48" s="120"/>
      <c r="AF48" s="120"/>
      <c r="AG48" s="120"/>
      <c r="AH48" s="104"/>
      <c r="AI48" s="120"/>
      <c r="AJ48" s="121"/>
      <c r="AK48" s="91"/>
      <c r="AL48" s="85"/>
      <c r="AM48" s="85"/>
      <c r="AN48" s="85"/>
      <c r="AO48" s="86"/>
      <c r="AP48" s="85"/>
      <c r="AQ48" s="85"/>
      <c r="AR48" s="85"/>
      <c r="AS48" s="85"/>
      <c r="AT48" s="85"/>
      <c r="AU48" s="85"/>
      <c r="AV48" s="86"/>
      <c r="AW48" s="85"/>
      <c r="AX48" s="85"/>
      <c r="AY48" s="85"/>
      <c r="AZ48" s="85"/>
      <c r="BA48" s="85"/>
      <c r="BB48" s="85"/>
      <c r="BC48" s="86"/>
      <c r="BD48" s="85"/>
      <c r="BE48" s="85"/>
      <c r="BF48" s="85"/>
      <c r="BG48" s="85"/>
      <c r="BH48" s="85"/>
      <c r="BI48" s="85"/>
      <c r="BJ48" s="86"/>
      <c r="BK48" s="85"/>
      <c r="BL48" s="85"/>
      <c r="BM48" s="85"/>
      <c r="BN48" s="85"/>
      <c r="BO48" s="92"/>
      <c r="BP48" s="83">
        <v>0.42767517115840964</v>
      </c>
      <c r="BQ48" s="74">
        <f>+BP48*E48</f>
        <v>1906.7298760858071</v>
      </c>
      <c r="BR48" s="75" t="str">
        <f>+D48</f>
        <v>m3</v>
      </c>
    </row>
    <row r="49" spans="2:70" ht="15.75" customHeight="1" x14ac:dyDescent="0.25">
      <c r="B49" s="155" t="s">
        <v>172</v>
      </c>
      <c r="C49" s="22" t="s">
        <v>142</v>
      </c>
      <c r="D49" s="10" t="s">
        <v>8</v>
      </c>
      <c r="E49" s="11">
        <v>2432.54</v>
      </c>
      <c r="G49" s="91"/>
      <c r="H49" s="85"/>
      <c r="I49" s="85"/>
      <c r="J49" s="85"/>
      <c r="K49" s="85"/>
      <c r="L49" s="85"/>
      <c r="M49" s="86"/>
      <c r="N49" s="85"/>
      <c r="O49" s="85"/>
      <c r="P49" s="85"/>
      <c r="Q49" s="113"/>
      <c r="R49" s="119"/>
      <c r="S49" s="120"/>
      <c r="T49" s="104"/>
      <c r="U49" s="120"/>
      <c r="V49" s="120"/>
      <c r="W49" s="120"/>
      <c r="X49" s="120"/>
      <c r="Y49" s="120"/>
      <c r="Z49" s="120"/>
      <c r="AA49" s="104"/>
      <c r="AB49" s="120"/>
      <c r="AC49" s="120"/>
      <c r="AD49" s="120"/>
      <c r="AE49" s="120"/>
      <c r="AF49" s="120"/>
      <c r="AG49" s="120"/>
      <c r="AH49" s="104"/>
      <c r="AI49" s="120"/>
      <c r="AJ49" s="121"/>
      <c r="AK49" s="119"/>
      <c r="AL49" s="120"/>
      <c r="AM49" s="120"/>
      <c r="AN49" s="121"/>
      <c r="AO49" s="129"/>
      <c r="AP49" s="119"/>
      <c r="AQ49" s="120"/>
      <c r="AR49" s="120"/>
      <c r="AS49" s="120"/>
      <c r="AT49" s="120"/>
      <c r="AU49" s="121"/>
      <c r="AV49" s="130"/>
      <c r="AW49" s="119"/>
      <c r="AX49" s="120"/>
      <c r="AY49" s="120"/>
      <c r="AZ49" s="120"/>
      <c r="BA49" s="120"/>
      <c r="BB49" s="121"/>
      <c r="BC49" s="130"/>
      <c r="BD49" s="119"/>
      <c r="BE49" s="120"/>
      <c r="BF49" s="120"/>
      <c r="BG49" s="121"/>
      <c r="BH49" s="97"/>
      <c r="BI49" s="85"/>
      <c r="BJ49" s="106"/>
      <c r="BK49" s="119"/>
      <c r="BL49" s="120"/>
      <c r="BM49" s="120"/>
      <c r="BN49" s="121"/>
      <c r="BO49" s="92"/>
      <c r="BP49" s="83">
        <v>0.58477561339442252</v>
      </c>
      <c r="BQ49" s="74">
        <f t="shared" ref="BQ49:BQ53" si="6">+BP49*E49</f>
        <v>1422.4900706064686</v>
      </c>
      <c r="BR49" s="75" t="str">
        <f t="shared" ref="BR49:BR53" si="7">+D49</f>
        <v>m2</v>
      </c>
    </row>
    <row r="50" spans="2:70" ht="15.75" customHeight="1" x14ac:dyDescent="0.25">
      <c r="B50" s="159"/>
      <c r="C50" s="22" t="s">
        <v>144</v>
      </c>
      <c r="D50" s="10" t="s">
        <v>8</v>
      </c>
      <c r="E50" s="11">
        <v>8890.42</v>
      </c>
      <c r="G50" s="91"/>
      <c r="H50" s="85"/>
      <c r="I50" s="85"/>
      <c r="J50" s="85"/>
      <c r="K50" s="85"/>
      <c r="L50" s="85"/>
      <c r="M50" s="86"/>
      <c r="N50" s="85"/>
      <c r="O50" s="85"/>
      <c r="P50" s="85"/>
      <c r="Q50" s="85"/>
      <c r="R50" s="100"/>
      <c r="S50" s="107"/>
      <c r="T50" s="108"/>
      <c r="U50" s="112"/>
      <c r="V50" s="119"/>
      <c r="W50" s="120"/>
      <c r="X50" s="120"/>
      <c r="Y50" s="120"/>
      <c r="Z50" s="120"/>
      <c r="AA50" s="104"/>
      <c r="AB50" s="120"/>
      <c r="AC50" s="120"/>
      <c r="AD50" s="120"/>
      <c r="AE50" s="120"/>
      <c r="AF50" s="120"/>
      <c r="AG50" s="120"/>
      <c r="AH50" s="104"/>
      <c r="AI50" s="120"/>
      <c r="AJ50" s="121"/>
      <c r="AK50" s="119"/>
      <c r="AL50" s="120"/>
      <c r="AM50" s="120"/>
      <c r="AN50" s="121"/>
      <c r="AO50" s="129"/>
      <c r="AP50" s="119"/>
      <c r="AQ50" s="120"/>
      <c r="AR50" s="120"/>
      <c r="AS50" s="120"/>
      <c r="AT50" s="120"/>
      <c r="AU50" s="121"/>
      <c r="AV50" s="130"/>
      <c r="AW50" s="119"/>
      <c r="AX50" s="120"/>
      <c r="AY50" s="120"/>
      <c r="AZ50" s="120"/>
      <c r="BA50" s="120"/>
      <c r="BB50" s="121"/>
      <c r="BC50" s="130"/>
      <c r="BD50" s="119"/>
      <c r="BE50" s="120"/>
      <c r="BF50" s="120"/>
      <c r="BG50" s="121"/>
      <c r="BH50" s="97"/>
      <c r="BI50" s="85"/>
      <c r="BJ50" s="106"/>
      <c r="BK50" s="119"/>
      <c r="BL50" s="120"/>
      <c r="BM50" s="120"/>
      <c r="BN50" s="121"/>
      <c r="BO50" s="92"/>
      <c r="BP50" s="83">
        <v>0.44283284944727147</v>
      </c>
      <c r="BQ50" s="74">
        <f t="shared" si="6"/>
        <v>3936.970021383011</v>
      </c>
      <c r="BR50" s="75" t="str">
        <f t="shared" si="7"/>
        <v>m2</v>
      </c>
    </row>
    <row r="51" spans="2:70" ht="15.75" customHeight="1" x14ac:dyDescent="0.25">
      <c r="B51" s="159"/>
      <c r="C51" s="22" t="s">
        <v>146</v>
      </c>
      <c r="D51" s="10" t="s">
        <v>36</v>
      </c>
      <c r="E51" s="11">
        <v>73209.94</v>
      </c>
      <c r="G51" s="91"/>
      <c r="H51" s="85"/>
      <c r="I51" s="85"/>
      <c r="J51" s="85"/>
      <c r="K51" s="85"/>
      <c r="L51" s="85"/>
      <c r="M51" s="86"/>
      <c r="N51" s="85"/>
      <c r="O51" s="85"/>
      <c r="P51" s="85"/>
      <c r="Q51" s="85"/>
      <c r="R51" s="96"/>
      <c r="S51" s="119"/>
      <c r="T51" s="104"/>
      <c r="U51" s="120"/>
      <c r="V51" s="120"/>
      <c r="W51" s="120"/>
      <c r="X51" s="120"/>
      <c r="Y51" s="120"/>
      <c r="Z51" s="120"/>
      <c r="AA51" s="104"/>
      <c r="AB51" s="120"/>
      <c r="AC51" s="120"/>
      <c r="AD51" s="120"/>
      <c r="AE51" s="120"/>
      <c r="AF51" s="120"/>
      <c r="AG51" s="120"/>
      <c r="AH51" s="104"/>
      <c r="AI51" s="120"/>
      <c r="AJ51" s="121"/>
      <c r="AK51" s="119"/>
      <c r="AL51" s="120"/>
      <c r="AM51" s="120"/>
      <c r="AN51" s="121"/>
      <c r="AO51" s="129"/>
      <c r="AP51" s="119"/>
      <c r="AQ51" s="120"/>
      <c r="AR51" s="120"/>
      <c r="AS51" s="120"/>
      <c r="AT51" s="120"/>
      <c r="AU51" s="121"/>
      <c r="AV51" s="130"/>
      <c r="AW51" s="119"/>
      <c r="AX51" s="120"/>
      <c r="AY51" s="120"/>
      <c r="AZ51" s="120"/>
      <c r="BA51" s="120"/>
      <c r="BB51" s="121"/>
      <c r="BC51" s="130"/>
      <c r="BD51" s="119"/>
      <c r="BE51" s="120"/>
      <c r="BF51" s="120"/>
      <c r="BG51" s="121"/>
      <c r="BH51" s="97"/>
      <c r="BI51" s="85"/>
      <c r="BJ51" s="106"/>
      <c r="BK51" s="119"/>
      <c r="BL51" s="120"/>
      <c r="BM51" s="120"/>
      <c r="BN51" s="121"/>
      <c r="BO51" s="92"/>
      <c r="BP51" s="83">
        <v>0.3656548365056887</v>
      </c>
      <c r="BQ51" s="74">
        <f t="shared" si="6"/>
        <v>26769.56864129128</v>
      </c>
      <c r="BR51" s="75" t="str">
        <f t="shared" si="7"/>
        <v>kg</v>
      </c>
    </row>
    <row r="52" spans="2:70" ht="15.75" customHeight="1" x14ac:dyDescent="0.25">
      <c r="B52" s="159"/>
      <c r="C52" s="22" t="s">
        <v>148</v>
      </c>
      <c r="D52" s="10" t="s">
        <v>18</v>
      </c>
      <c r="E52" s="11">
        <v>1646.57</v>
      </c>
      <c r="G52" s="91"/>
      <c r="H52" s="85"/>
      <c r="I52" s="85"/>
      <c r="J52" s="85"/>
      <c r="K52" s="85"/>
      <c r="L52" s="85"/>
      <c r="M52" s="86"/>
      <c r="N52" s="85"/>
      <c r="O52" s="85"/>
      <c r="P52" s="85"/>
      <c r="Q52" s="85"/>
      <c r="R52" s="85"/>
      <c r="S52" s="100"/>
      <c r="T52" s="114"/>
      <c r="U52" s="102"/>
      <c r="V52" s="103"/>
      <c r="W52" s="103"/>
      <c r="X52" s="103"/>
      <c r="Y52" s="103"/>
      <c r="Z52" s="103"/>
      <c r="AA52" s="104"/>
      <c r="AB52" s="103"/>
      <c r="AC52" s="103"/>
      <c r="AD52" s="103"/>
      <c r="AE52" s="103"/>
      <c r="AF52" s="103"/>
      <c r="AG52" s="103"/>
      <c r="AH52" s="104"/>
      <c r="AI52" s="103"/>
      <c r="AJ52" s="105"/>
      <c r="AK52" s="102"/>
      <c r="AL52" s="103"/>
      <c r="AM52" s="103"/>
      <c r="AN52" s="105"/>
      <c r="AO52" s="129"/>
      <c r="AP52" s="102"/>
      <c r="AQ52" s="103"/>
      <c r="AR52" s="103"/>
      <c r="AS52" s="103"/>
      <c r="AT52" s="103"/>
      <c r="AU52" s="105"/>
      <c r="AV52" s="130"/>
      <c r="AW52" s="102"/>
      <c r="AX52" s="103"/>
      <c r="AY52" s="103"/>
      <c r="AZ52" s="103"/>
      <c r="BA52" s="103"/>
      <c r="BB52" s="105"/>
      <c r="BC52" s="130"/>
      <c r="BD52" s="102"/>
      <c r="BE52" s="103"/>
      <c r="BF52" s="103"/>
      <c r="BG52" s="105"/>
      <c r="BH52" s="97"/>
      <c r="BI52" s="85"/>
      <c r="BJ52" s="106"/>
      <c r="BK52" s="102"/>
      <c r="BL52" s="103"/>
      <c r="BM52" s="103"/>
      <c r="BN52" s="105"/>
      <c r="BO52" s="92"/>
      <c r="BP52" s="83">
        <v>0.43472796548632903</v>
      </c>
      <c r="BQ52" s="74">
        <f t="shared" si="6"/>
        <v>715.81002613082478</v>
      </c>
      <c r="BR52" s="75" t="str">
        <f t="shared" si="7"/>
        <v>m3</v>
      </c>
    </row>
    <row r="53" spans="2:70" ht="15.75" customHeight="1" thickBot="1" x14ac:dyDescent="0.3">
      <c r="B53" s="160"/>
      <c r="C53" s="18" t="s">
        <v>155</v>
      </c>
      <c r="D53" s="19" t="s">
        <v>94</v>
      </c>
      <c r="E53" s="20">
        <v>330</v>
      </c>
      <c r="G53" s="93"/>
      <c r="H53" s="94"/>
      <c r="I53" s="94"/>
      <c r="J53" s="94"/>
      <c r="K53" s="94"/>
      <c r="L53" s="94"/>
      <c r="M53" s="95"/>
      <c r="N53" s="94"/>
      <c r="O53" s="94"/>
      <c r="P53" s="94"/>
      <c r="Q53" s="94"/>
      <c r="R53" s="94"/>
      <c r="S53" s="94"/>
      <c r="T53" s="95"/>
      <c r="U53" s="116"/>
      <c r="V53" s="116"/>
      <c r="W53" s="116"/>
      <c r="X53" s="116"/>
      <c r="Y53" s="116"/>
      <c r="Z53" s="116"/>
      <c r="AA53" s="117"/>
      <c r="AB53" s="116"/>
      <c r="AC53" s="116"/>
      <c r="AD53" s="116"/>
      <c r="AE53" s="116"/>
      <c r="AF53" s="116"/>
      <c r="AG53" s="116"/>
      <c r="AH53" s="117"/>
      <c r="AI53" s="116"/>
      <c r="AJ53" s="118"/>
      <c r="AK53" s="93"/>
      <c r="AL53" s="94"/>
      <c r="AM53" s="94"/>
      <c r="AN53" s="94"/>
      <c r="AO53" s="95"/>
      <c r="AP53" s="94"/>
      <c r="AQ53" s="94"/>
      <c r="AR53" s="94"/>
      <c r="AS53" s="94"/>
      <c r="AT53" s="94"/>
      <c r="AU53" s="94"/>
      <c r="AV53" s="95"/>
      <c r="AW53" s="94"/>
      <c r="AX53" s="94"/>
      <c r="AY53" s="94"/>
      <c r="AZ53" s="94"/>
      <c r="BA53" s="94"/>
      <c r="BB53" s="94"/>
      <c r="BC53" s="95"/>
      <c r="BD53" s="94"/>
      <c r="BE53" s="94"/>
      <c r="BF53" s="94"/>
      <c r="BG53" s="94"/>
      <c r="BH53" s="94"/>
      <c r="BI53" s="94"/>
      <c r="BJ53" s="95"/>
      <c r="BK53" s="94"/>
      <c r="BL53" s="94"/>
      <c r="BM53" s="94"/>
      <c r="BN53" s="94"/>
      <c r="BO53" s="143"/>
      <c r="BP53" s="83"/>
      <c r="BQ53" s="74">
        <f t="shared" si="6"/>
        <v>0</v>
      </c>
      <c r="BR53" s="75" t="str">
        <f t="shared" si="7"/>
        <v>und</v>
      </c>
    </row>
    <row r="54" spans="2:70" x14ac:dyDescent="0.25">
      <c r="M54" t="s">
        <v>164</v>
      </c>
      <c r="T54" t="s">
        <v>164</v>
      </c>
      <c r="AA54" t="s">
        <v>164</v>
      </c>
      <c r="AH54" t="s">
        <v>164</v>
      </c>
      <c r="AO54" t="s">
        <v>164</v>
      </c>
      <c r="AV54" t="s">
        <v>164</v>
      </c>
      <c r="BC54" t="s">
        <v>164</v>
      </c>
      <c r="BJ54" t="s">
        <v>164</v>
      </c>
    </row>
  </sheetData>
  <mergeCells count="10">
    <mergeCell ref="B17:B18"/>
    <mergeCell ref="B49:B53"/>
    <mergeCell ref="B2:B3"/>
    <mergeCell ref="C2:C3"/>
    <mergeCell ref="D2:D3"/>
    <mergeCell ref="G1:AJ1"/>
    <mergeCell ref="AK1:BO1"/>
    <mergeCell ref="E2:E3"/>
    <mergeCell ref="B6:B7"/>
    <mergeCell ref="B8:B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09AD9-1F08-4B95-966D-6CC66CB341FE}">
  <dimension ref="B1:BB69"/>
  <sheetViews>
    <sheetView zoomScale="55" zoomScaleNormal="55" workbookViewId="0">
      <selection activeCell="C53" sqref="C53"/>
    </sheetView>
  </sheetViews>
  <sheetFormatPr baseColWidth="10" defaultColWidth="9.140625" defaultRowHeight="15" x14ac:dyDescent="0.25"/>
  <cols>
    <col min="2" max="2" width="14.7109375" bestFit="1" customWidth="1"/>
    <col min="3" max="3" width="137" bestFit="1" customWidth="1"/>
    <col min="5" max="5" width="16.42578125" bestFit="1" customWidth="1"/>
    <col min="8" max="54" width="5" customWidth="1"/>
  </cols>
  <sheetData>
    <row r="1" spans="2:54" s="28" customFormat="1" x14ac:dyDescent="0.25">
      <c r="B1" s="144" t="s">
        <v>37</v>
      </c>
      <c r="C1" s="146" t="s">
        <v>38</v>
      </c>
      <c r="D1" s="148" t="s">
        <v>39</v>
      </c>
      <c r="E1" s="146" t="s">
        <v>40</v>
      </c>
      <c r="H1" s="33" t="s">
        <v>162</v>
      </c>
      <c r="I1" s="33" t="s">
        <v>163</v>
      </c>
      <c r="J1" s="33" t="s">
        <v>164</v>
      </c>
      <c r="K1" s="33" t="s">
        <v>165</v>
      </c>
      <c r="L1" s="33" t="s">
        <v>166</v>
      </c>
      <c r="M1" s="33" t="s">
        <v>167</v>
      </c>
      <c r="N1" s="33" t="s">
        <v>168</v>
      </c>
      <c r="O1" s="33" t="s">
        <v>162</v>
      </c>
      <c r="P1" s="33" t="s">
        <v>163</v>
      </c>
      <c r="Q1" s="33" t="s">
        <v>164</v>
      </c>
      <c r="R1" s="33" t="s">
        <v>165</v>
      </c>
      <c r="S1" s="33" t="s">
        <v>166</v>
      </c>
      <c r="T1" s="33" t="s">
        <v>167</v>
      </c>
      <c r="U1" s="33" t="s">
        <v>168</v>
      </c>
      <c r="V1" s="33" t="s">
        <v>162</v>
      </c>
      <c r="W1" s="33" t="s">
        <v>163</v>
      </c>
      <c r="X1" s="33" t="s">
        <v>164</v>
      </c>
      <c r="Y1" s="33" t="s">
        <v>165</v>
      </c>
      <c r="Z1" s="33" t="s">
        <v>166</v>
      </c>
      <c r="AA1" s="33" t="s">
        <v>167</v>
      </c>
      <c r="AB1" s="33" t="s">
        <v>168</v>
      </c>
      <c r="AC1" s="33" t="s">
        <v>162</v>
      </c>
      <c r="AD1" s="33" t="s">
        <v>163</v>
      </c>
      <c r="AE1" s="33" t="s">
        <v>164</v>
      </c>
      <c r="AF1" s="33" t="s">
        <v>165</v>
      </c>
      <c r="AG1" s="33" t="s">
        <v>166</v>
      </c>
      <c r="AH1" s="33" t="s">
        <v>167</v>
      </c>
      <c r="AI1" s="33" t="s">
        <v>168</v>
      </c>
      <c r="AJ1" s="33" t="s">
        <v>162</v>
      </c>
      <c r="AK1" s="33" t="s">
        <v>163</v>
      </c>
      <c r="AL1" s="33" t="s">
        <v>164</v>
      </c>
      <c r="AM1" s="33" t="s">
        <v>165</v>
      </c>
      <c r="AN1" s="33" t="s">
        <v>166</v>
      </c>
      <c r="AO1" s="33" t="s">
        <v>167</v>
      </c>
      <c r="AP1" s="33" t="s">
        <v>168</v>
      </c>
      <c r="AQ1" s="33" t="s">
        <v>162</v>
      </c>
      <c r="AR1" s="33" t="s">
        <v>163</v>
      </c>
      <c r="AS1" s="33" t="s">
        <v>164</v>
      </c>
      <c r="AT1" s="33" t="s">
        <v>165</v>
      </c>
      <c r="AU1" s="33" t="s">
        <v>166</v>
      </c>
      <c r="AV1" s="33" t="s">
        <v>167</v>
      </c>
      <c r="AW1" s="33" t="s">
        <v>168</v>
      </c>
      <c r="AX1" s="33" t="s">
        <v>162</v>
      </c>
      <c r="AY1" s="33" t="s">
        <v>163</v>
      </c>
      <c r="AZ1" s="33" t="s">
        <v>164</v>
      </c>
      <c r="BA1" s="33" t="s">
        <v>165</v>
      </c>
      <c r="BB1" s="33" t="s">
        <v>166</v>
      </c>
    </row>
    <row r="2" spans="2:54" s="27" customFormat="1" ht="46.5" customHeight="1" thickBot="1" x14ac:dyDescent="0.3">
      <c r="B2" s="145"/>
      <c r="C2" s="147"/>
      <c r="D2" s="149"/>
      <c r="E2" s="147"/>
      <c r="H2" s="34">
        <v>44484</v>
      </c>
      <c r="I2" s="34">
        <v>44485</v>
      </c>
      <c r="J2" s="34">
        <v>44486</v>
      </c>
      <c r="K2" s="34">
        <v>44487</v>
      </c>
      <c r="L2" s="34">
        <v>44488</v>
      </c>
      <c r="M2" s="34">
        <v>44489</v>
      </c>
      <c r="N2" s="34">
        <v>44490</v>
      </c>
      <c r="O2" s="34">
        <v>44491</v>
      </c>
      <c r="P2" s="34">
        <v>44492</v>
      </c>
      <c r="Q2" s="34">
        <v>44493</v>
      </c>
      <c r="R2" s="34">
        <v>44494</v>
      </c>
      <c r="S2" s="34">
        <v>44495</v>
      </c>
      <c r="T2" s="34">
        <v>44496</v>
      </c>
      <c r="U2" s="34">
        <v>44497</v>
      </c>
      <c r="V2" s="34">
        <v>44498</v>
      </c>
      <c r="W2" s="34">
        <v>44499</v>
      </c>
      <c r="X2" s="34">
        <v>44500</v>
      </c>
      <c r="Y2" s="34">
        <v>44501</v>
      </c>
      <c r="Z2" s="34">
        <v>44502</v>
      </c>
      <c r="AA2" s="34">
        <v>44503</v>
      </c>
      <c r="AB2" s="34">
        <v>44504</v>
      </c>
      <c r="AC2" s="34">
        <v>44505</v>
      </c>
      <c r="AD2" s="34">
        <v>44506</v>
      </c>
      <c r="AE2" s="34">
        <v>44507</v>
      </c>
      <c r="AF2" s="34">
        <v>44508</v>
      </c>
      <c r="AG2" s="34">
        <v>44509</v>
      </c>
      <c r="AH2" s="34">
        <v>44510</v>
      </c>
      <c r="AI2" s="34">
        <v>44511</v>
      </c>
      <c r="AJ2" s="34">
        <v>44512</v>
      </c>
      <c r="AK2" s="34">
        <v>44513</v>
      </c>
      <c r="AL2" s="34">
        <v>44514</v>
      </c>
      <c r="AM2" s="34">
        <v>44515</v>
      </c>
      <c r="AN2" s="34">
        <v>44516</v>
      </c>
      <c r="AO2" s="34">
        <v>44517</v>
      </c>
      <c r="AP2" s="34">
        <v>44518</v>
      </c>
      <c r="AQ2" s="34">
        <v>44519</v>
      </c>
      <c r="AR2" s="34">
        <v>44520</v>
      </c>
      <c r="AS2" s="34">
        <v>44521</v>
      </c>
      <c r="AT2" s="34">
        <v>44522</v>
      </c>
      <c r="AU2" s="34">
        <v>44523</v>
      </c>
      <c r="AV2" s="34">
        <v>44524</v>
      </c>
      <c r="AW2" s="34">
        <v>44525</v>
      </c>
      <c r="AX2" s="34">
        <v>44526</v>
      </c>
      <c r="AY2" s="34">
        <v>44527</v>
      </c>
      <c r="AZ2" s="34">
        <v>44528</v>
      </c>
      <c r="BA2" s="34">
        <v>44529</v>
      </c>
      <c r="BB2" s="34">
        <v>44530</v>
      </c>
    </row>
    <row r="3" spans="2:54" ht="15.75" x14ac:dyDescent="0.25">
      <c r="B3" s="1" t="s">
        <v>0</v>
      </c>
      <c r="C3" s="2" t="s">
        <v>1</v>
      </c>
      <c r="D3" s="3"/>
      <c r="E3" s="4"/>
      <c r="H3" s="31"/>
      <c r="I3" s="31"/>
      <c r="J3" s="32"/>
      <c r="K3" s="31"/>
      <c r="L3" s="31"/>
      <c r="M3" s="31"/>
      <c r="N3" s="31"/>
      <c r="O3" s="31"/>
      <c r="P3" s="31"/>
      <c r="Q3" s="32"/>
      <c r="R3" s="31"/>
      <c r="S3" s="31"/>
      <c r="T3" s="31"/>
      <c r="U3" s="31"/>
      <c r="V3" s="31"/>
      <c r="W3" s="31"/>
      <c r="X3" s="32"/>
      <c r="Y3" s="31"/>
      <c r="Z3" s="31"/>
      <c r="AA3" s="31"/>
      <c r="AB3" s="31"/>
      <c r="AC3" s="31"/>
      <c r="AD3" s="31"/>
      <c r="AE3" s="32"/>
      <c r="AF3" s="31"/>
      <c r="AG3" s="31"/>
      <c r="AH3" s="31"/>
      <c r="AI3" s="31"/>
      <c r="AJ3" s="31"/>
      <c r="AK3" s="31"/>
      <c r="AL3" s="32"/>
      <c r="AM3" s="31"/>
      <c r="AN3" s="31"/>
      <c r="AO3" s="31"/>
      <c r="AP3" s="31"/>
      <c r="AQ3" s="31"/>
      <c r="AR3" s="31"/>
      <c r="AS3" s="32"/>
      <c r="AT3" s="31"/>
      <c r="AU3" s="31"/>
      <c r="AV3" s="31"/>
      <c r="AW3" s="31"/>
      <c r="AX3" s="31"/>
      <c r="AY3" s="31"/>
      <c r="AZ3" s="32"/>
      <c r="BA3" s="31"/>
      <c r="BB3" s="31"/>
    </row>
    <row r="4" spans="2:54" ht="15.75" x14ac:dyDescent="0.25">
      <c r="B4" s="5" t="s">
        <v>2</v>
      </c>
      <c r="C4" s="6" t="s">
        <v>3</v>
      </c>
      <c r="D4" s="3"/>
      <c r="E4" s="4"/>
      <c r="H4" s="29"/>
      <c r="I4" s="29"/>
      <c r="J4" s="30"/>
      <c r="K4" s="29"/>
      <c r="L4" s="29"/>
      <c r="M4" s="29"/>
      <c r="N4" s="29"/>
      <c r="O4" s="29"/>
      <c r="P4" s="29"/>
      <c r="Q4" s="30"/>
      <c r="R4" s="29"/>
      <c r="S4" s="29"/>
      <c r="T4" s="29"/>
      <c r="U4" s="29"/>
      <c r="V4" s="29"/>
      <c r="W4" s="29"/>
      <c r="X4" s="30"/>
      <c r="Y4" s="29"/>
      <c r="Z4" s="29"/>
      <c r="AA4" s="29"/>
      <c r="AB4" s="29"/>
      <c r="AC4" s="29"/>
      <c r="AD4" s="29"/>
      <c r="AE4" s="30"/>
      <c r="AF4" s="29"/>
      <c r="AG4" s="29"/>
      <c r="AH4" s="29"/>
      <c r="AI4" s="29"/>
      <c r="AJ4" s="29"/>
      <c r="AK4" s="29"/>
      <c r="AL4" s="30"/>
      <c r="AM4" s="29"/>
      <c r="AN4" s="29"/>
      <c r="AO4" s="29"/>
      <c r="AP4" s="29"/>
      <c r="AQ4" s="29"/>
      <c r="AR4" s="29"/>
      <c r="AS4" s="30"/>
      <c r="AT4" s="29"/>
      <c r="AU4" s="29"/>
      <c r="AV4" s="29"/>
      <c r="AW4" s="29"/>
      <c r="AX4" s="29"/>
      <c r="AY4" s="29"/>
      <c r="AZ4" s="30"/>
      <c r="BA4" s="29"/>
      <c r="BB4" s="29"/>
    </row>
    <row r="5" spans="2:54" ht="15.75" x14ac:dyDescent="0.25">
      <c r="B5" s="7" t="s">
        <v>4</v>
      </c>
      <c r="C5" s="8" t="s">
        <v>5</v>
      </c>
      <c r="D5" s="3"/>
      <c r="E5" s="4"/>
      <c r="H5" s="29"/>
      <c r="I5" s="29"/>
      <c r="J5" s="30"/>
      <c r="K5" s="29"/>
      <c r="L5" s="29"/>
      <c r="M5" s="29"/>
      <c r="N5" s="29"/>
      <c r="O5" s="29"/>
      <c r="P5" s="29"/>
      <c r="Q5" s="30"/>
      <c r="R5" s="29"/>
      <c r="S5" s="29"/>
      <c r="T5" s="29"/>
      <c r="U5" s="29"/>
      <c r="V5" s="29"/>
      <c r="W5" s="29"/>
      <c r="X5" s="30"/>
      <c r="Y5" s="29"/>
      <c r="Z5" s="29"/>
      <c r="AA5" s="29"/>
      <c r="AB5" s="29"/>
      <c r="AC5" s="29"/>
      <c r="AD5" s="29"/>
      <c r="AE5" s="30"/>
      <c r="AF5" s="29"/>
      <c r="AG5" s="29"/>
      <c r="AH5" s="29"/>
      <c r="AI5" s="29"/>
      <c r="AJ5" s="29"/>
      <c r="AK5" s="29"/>
      <c r="AL5" s="30"/>
      <c r="AM5" s="29"/>
      <c r="AN5" s="29"/>
      <c r="AO5" s="29"/>
      <c r="AP5" s="29"/>
      <c r="AQ5" s="29"/>
      <c r="AR5" s="29"/>
      <c r="AS5" s="30"/>
      <c r="AT5" s="29"/>
      <c r="AU5" s="29"/>
      <c r="AV5" s="29"/>
      <c r="AW5" s="29"/>
      <c r="AX5" s="29"/>
      <c r="AY5" s="29"/>
      <c r="AZ5" s="30"/>
      <c r="BA5" s="29"/>
      <c r="BB5" s="29"/>
    </row>
    <row r="6" spans="2:54" ht="15.75" x14ac:dyDescent="0.25">
      <c r="B6" s="9" t="s">
        <v>6</v>
      </c>
      <c r="C6" s="12" t="s">
        <v>158</v>
      </c>
      <c r="D6" s="10" t="s">
        <v>8</v>
      </c>
      <c r="E6" s="11">
        <v>15662.29</v>
      </c>
      <c r="H6" s="29"/>
      <c r="I6" s="29"/>
      <c r="J6" s="30"/>
      <c r="K6" s="29"/>
      <c r="L6" s="29"/>
      <c r="M6" s="29"/>
      <c r="N6" s="29"/>
      <c r="O6" s="29"/>
      <c r="P6" s="29"/>
      <c r="Q6" s="30"/>
      <c r="R6" s="29"/>
      <c r="S6" s="29"/>
      <c r="T6" s="29"/>
      <c r="U6" s="29"/>
      <c r="V6" s="29"/>
      <c r="W6" s="29"/>
      <c r="X6" s="30"/>
      <c r="Y6" s="29"/>
      <c r="Z6" s="29"/>
      <c r="AA6" s="29"/>
      <c r="AB6" s="29"/>
      <c r="AC6" s="29"/>
      <c r="AD6" s="29"/>
      <c r="AE6" s="30"/>
      <c r="AF6" s="29"/>
      <c r="AG6" s="29"/>
      <c r="AH6" s="29"/>
      <c r="AI6" s="29"/>
      <c r="AJ6" s="29"/>
      <c r="AK6" s="29"/>
      <c r="AL6" s="30"/>
      <c r="AM6" s="29"/>
      <c r="AN6" s="29"/>
      <c r="AO6" s="29"/>
      <c r="AP6" s="29"/>
      <c r="AQ6" s="29"/>
      <c r="AR6" s="29"/>
      <c r="AS6" s="30"/>
      <c r="AT6" s="29"/>
      <c r="AU6" s="29"/>
      <c r="AV6" s="29"/>
      <c r="AW6" s="29"/>
      <c r="AX6" s="29"/>
      <c r="AY6" s="29"/>
      <c r="AZ6" s="30"/>
      <c r="BA6" s="29"/>
      <c r="BB6" s="29"/>
    </row>
    <row r="7" spans="2:54" ht="15.75" x14ac:dyDescent="0.25">
      <c r="B7" s="9" t="s">
        <v>9</v>
      </c>
      <c r="C7" s="12" t="s">
        <v>159</v>
      </c>
      <c r="D7" s="10" t="s">
        <v>8</v>
      </c>
      <c r="E7" s="11">
        <v>3639.35</v>
      </c>
      <c r="H7" s="29"/>
      <c r="I7" s="29"/>
      <c r="J7" s="30"/>
      <c r="K7" s="29"/>
      <c r="L7" s="29"/>
      <c r="M7" s="29"/>
      <c r="N7" s="29"/>
      <c r="O7" s="29"/>
      <c r="P7" s="29"/>
      <c r="Q7" s="30"/>
      <c r="R7" s="29"/>
      <c r="S7" s="29"/>
      <c r="T7" s="29"/>
      <c r="U7" s="29"/>
      <c r="V7" s="29"/>
      <c r="W7" s="29"/>
      <c r="X7" s="30"/>
      <c r="Y7" s="29"/>
      <c r="Z7" s="29"/>
      <c r="AA7" s="29"/>
      <c r="AB7" s="29"/>
      <c r="AC7" s="29"/>
      <c r="AD7" s="29"/>
      <c r="AE7" s="30"/>
      <c r="AF7" s="29"/>
      <c r="AG7" s="29"/>
      <c r="AH7" s="29"/>
      <c r="AI7" s="29"/>
      <c r="AJ7" s="29"/>
      <c r="AK7" s="29"/>
      <c r="AL7" s="30"/>
      <c r="AM7" s="29"/>
      <c r="AN7" s="29"/>
      <c r="AO7" s="29"/>
      <c r="AP7" s="29"/>
      <c r="AQ7" s="29"/>
      <c r="AR7" s="29"/>
      <c r="AS7" s="30"/>
      <c r="AT7" s="29"/>
      <c r="AU7" s="29"/>
      <c r="AV7" s="29"/>
      <c r="AW7" s="29"/>
      <c r="AX7" s="29"/>
      <c r="AY7" s="29"/>
      <c r="AZ7" s="30"/>
      <c r="BA7" s="29"/>
      <c r="BB7" s="29"/>
    </row>
    <row r="8" spans="2:54" ht="15.75" x14ac:dyDescent="0.25">
      <c r="B8" s="9" t="s">
        <v>11</v>
      </c>
      <c r="C8" s="12" t="s">
        <v>160</v>
      </c>
      <c r="D8" s="10" t="s">
        <v>13</v>
      </c>
      <c r="E8" s="11">
        <v>3356.48</v>
      </c>
      <c r="H8" s="29"/>
      <c r="I8" s="29"/>
      <c r="J8" s="30"/>
      <c r="K8" s="29"/>
      <c r="L8" s="29"/>
      <c r="M8" s="29"/>
      <c r="N8" s="29"/>
      <c r="O8" s="29"/>
      <c r="P8" s="29"/>
      <c r="Q8" s="30"/>
      <c r="R8" s="29"/>
      <c r="S8" s="29"/>
      <c r="T8" s="29"/>
      <c r="U8" s="29"/>
      <c r="V8" s="29"/>
      <c r="W8" s="29"/>
      <c r="X8" s="30"/>
      <c r="Y8" s="29"/>
      <c r="Z8" s="29"/>
      <c r="AA8" s="29"/>
      <c r="AB8" s="29"/>
      <c r="AC8" s="29"/>
      <c r="AD8" s="29"/>
      <c r="AE8" s="30"/>
      <c r="AF8" s="29"/>
      <c r="AG8" s="29"/>
      <c r="AH8" s="29"/>
      <c r="AI8" s="29"/>
      <c r="AJ8" s="29"/>
      <c r="AK8" s="29"/>
      <c r="AL8" s="30"/>
      <c r="AM8" s="29"/>
      <c r="AN8" s="29"/>
      <c r="AO8" s="29"/>
      <c r="AP8" s="29"/>
      <c r="AQ8" s="29"/>
      <c r="AR8" s="29"/>
      <c r="AS8" s="30"/>
      <c r="AT8" s="29"/>
      <c r="AU8" s="29"/>
      <c r="AV8" s="29"/>
      <c r="AW8" s="29"/>
      <c r="AX8" s="29"/>
      <c r="AY8" s="29"/>
      <c r="AZ8" s="30"/>
      <c r="BA8" s="29"/>
      <c r="BB8" s="29"/>
    </row>
    <row r="9" spans="2:54" ht="15.75" x14ac:dyDescent="0.25">
      <c r="B9" s="9" t="s">
        <v>14</v>
      </c>
      <c r="C9" s="12" t="s">
        <v>161</v>
      </c>
      <c r="D9" s="10" t="s">
        <v>13</v>
      </c>
      <c r="E9" s="11">
        <v>197.79</v>
      </c>
      <c r="H9" s="29"/>
      <c r="I9" s="29"/>
      <c r="J9" s="30"/>
      <c r="K9" s="29"/>
      <c r="L9" s="29"/>
      <c r="M9" s="29"/>
      <c r="N9" s="29"/>
      <c r="O9" s="29"/>
      <c r="P9" s="29"/>
      <c r="Q9" s="30"/>
      <c r="R9" s="29"/>
      <c r="S9" s="29"/>
      <c r="T9" s="29"/>
      <c r="U9" s="29"/>
      <c r="V9" s="29"/>
      <c r="W9" s="29"/>
      <c r="X9" s="30"/>
      <c r="Y9" s="29"/>
      <c r="Z9" s="29"/>
      <c r="AA9" s="29"/>
      <c r="AB9" s="29"/>
      <c r="AC9" s="29"/>
      <c r="AD9" s="29"/>
      <c r="AE9" s="30"/>
      <c r="AF9" s="29"/>
      <c r="AG9" s="29"/>
      <c r="AH9" s="29"/>
      <c r="AI9" s="29"/>
      <c r="AJ9" s="29"/>
      <c r="AK9" s="29"/>
      <c r="AL9" s="30"/>
      <c r="AM9" s="29"/>
      <c r="AN9" s="29"/>
      <c r="AO9" s="29"/>
      <c r="AP9" s="29"/>
      <c r="AQ9" s="29"/>
      <c r="AR9" s="29"/>
      <c r="AS9" s="30"/>
      <c r="AT9" s="29"/>
      <c r="AU9" s="29"/>
      <c r="AV9" s="29"/>
      <c r="AW9" s="29"/>
      <c r="AX9" s="29"/>
      <c r="AY9" s="29"/>
      <c r="AZ9" s="30"/>
      <c r="BA9" s="29"/>
      <c r="BB9" s="29"/>
    </row>
    <row r="10" spans="2:54" x14ac:dyDescent="0.25">
      <c r="B10" s="9" t="s">
        <v>16</v>
      </c>
      <c r="C10" s="12" t="s">
        <v>17</v>
      </c>
      <c r="D10" s="10" t="s">
        <v>18</v>
      </c>
      <c r="E10" s="11">
        <v>2225.5</v>
      </c>
      <c r="H10" s="29"/>
      <c r="I10" s="29"/>
      <c r="J10" s="30"/>
      <c r="K10" s="29"/>
      <c r="L10" s="29"/>
      <c r="M10" s="29"/>
      <c r="N10" s="29"/>
      <c r="O10" s="29"/>
      <c r="P10" s="29"/>
      <c r="Q10" s="30"/>
      <c r="R10" s="29"/>
      <c r="S10" s="29"/>
      <c r="T10" s="29"/>
      <c r="U10" s="29"/>
      <c r="V10" s="29"/>
      <c r="W10" s="29"/>
      <c r="X10" s="30"/>
      <c r="Y10" s="29"/>
      <c r="Z10" s="29"/>
      <c r="AA10" s="29"/>
      <c r="AB10" s="29"/>
      <c r="AC10" s="29"/>
      <c r="AD10" s="29"/>
      <c r="AE10" s="30"/>
      <c r="AF10" s="29"/>
      <c r="AG10" s="29"/>
      <c r="AH10" s="29"/>
      <c r="AI10" s="29"/>
      <c r="AJ10" s="29"/>
      <c r="AK10" s="29"/>
      <c r="AL10" s="30"/>
      <c r="AM10" s="29"/>
      <c r="AN10" s="29"/>
      <c r="AO10" s="29"/>
      <c r="AP10" s="29"/>
      <c r="AQ10" s="29"/>
      <c r="AR10" s="29"/>
      <c r="AS10" s="30"/>
      <c r="AT10" s="29"/>
      <c r="AU10" s="29"/>
      <c r="AV10" s="29"/>
      <c r="AW10" s="29"/>
      <c r="AX10" s="29"/>
      <c r="AY10" s="29"/>
      <c r="AZ10" s="30"/>
      <c r="BA10" s="29"/>
      <c r="BB10" s="29"/>
    </row>
    <row r="11" spans="2:54" ht="15.75" x14ac:dyDescent="0.25">
      <c r="B11" s="7" t="s">
        <v>19</v>
      </c>
      <c r="C11" s="8" t="s">
        <v>20</v>
      </c>
      <c r="D11" s="3"/>
      <c r="E11" s="4"/>
      <c r="H11" s="29"/>
      <c r="I11" s="29"/>
      <c r="J11" s="30"/>
      <c r="K11" s="29"/>
      <c r="L11" s="29"/>
      <c r="M11" s="29"/>
      <c r="N11" s="29"/>
      <c r="O11" s="29"/>
      <c r="P11" s="29"/>
      <c r="Q11" s="30"/>
      <c r="R11" s="29"/>
      <c r="S11" s="29"/>
      <c r="T11" s="29"/>
      <c r="U11" s="29"/>
      <c r="V11" s="29"/>
      <c r="W11" s="29"/>
      <c r="X11" s="30"/>
      <c r="Y11" s="29"/>
      <c r="Z11" s="29"/>
      <c r="AA11" s="29"/>
      <c r="AB11" s="29"/>
      <c r="AC11" s="29"/>
      <c r="AD11" s="29"/>
      <c r="AE11" s="30"/>
      <c r="AF11" s="29"/>
      <c r="AG11" s="29"/>
      <c r="AH11" s="29"/>
      <c r="AI11" s="29"/>
      <c r="AJ11" s="29"/>
      <c r="AK11" s="29"/>
      <c r="AL11" s="30"/>
      <c r="AM11" s="29"/>
      <c r="AN11" s="29"/>
      <c r="AO11" s="29"/>
      <c r="AP11" s="29"/>
      <c r="AQ11" s="29"/>
      <c r="AR11" s="29"/>
      <c r="AS11" s="30"/>
      <c r="AT11" s="29"/>
      <c r="AU11" s="29"/>
      <c r="AV11" s="29"/>
      <c r="AW11" s="29"/>
      <c r="AX11" s="29"/>
      <c r="AY11" s="29"/>
      <c r="AZ11" s="30"/>
      <c r="BA11" s="29"/>
      <c r="BB11" s="29"/>
    </row>
    <row r="12" spans="2:54" x14ac:dyDescent="0.25">
      <c r="B12" s="9" t="s">
        <v>21</v>
      </c>
      <c r="C12" s="12" t="s">
        <v>22</v>
      </c>
      <c r="D12" s="10" t="s">
        <v>8</v>
      </c>
      <c r="E12" s="11">
        <v>20854.39</v>
      </c>
      <c r="H12" s="29"/>
      <c r="I12" s="29"/>
      <c r="J12" s="30"/>
      <c r="K12" s="29"/>
      <c r="L12" s="29"/>
      <c r="M12" s="29"/>
      <c r="N12" s="29"/>
      <c r="O12" s="29"/>
      <c r="P12" s="29"/>
      <c r="Q12" s="30"/>
      <c r="R12" s="29"/>
      <c r="S12" s="29"/>
      <c r="T12" s="29"/>
      <c r="U12" s="29"/>
      <c r="V12" s="29"/>
      <c r="W12" s="29"/>
      <c r="X12" s="30"/>
      <c r="Y12" s="29"/>
      <c r="Z12" s="29"/>
      <c r="AA12" s="29"/>
      <c r="AB12" s="29"/>
      <c r="AC12" s="29"/>
      <c r="AD12" s="29"/>
      <c r="AE12" s="30"/>
      <c r="AF12" s="29"/>
      <c r="AG12" s="29"/>
      <c r="AH12" s="29"/>
      <c r="AI12" s="29"/>
      <c r="AJ12" s="29"/>
      <c r="AK12" s="29"/>
      <c r="AL12" s="30"/>
      <c r="AM12" s="29"/>
      <c r="AN12" s="29"/>
      <c r="AO12" s="29"/>
      <c r="AP12" s="29"/>
      <c r="AQ12" s="29"/>
      <c r="AR12" s="29"/>
      <c r="AS12" s="30"/>
      <c r="AT12" s="29"/>
      <c r="AU12" s="29"/>
      <c r="AV12" s="29"/>
      <c r="AW12" s="29"/>
      <c r="AX12" s="29"/>
      <c r="AY12" s="29"/>
      <c r="AZ12" s="30"/>
      <c r="BA12" s="29"/>
      <c r="BB12" s="29"/>
    </row>
    <row r="13" spans="2:54" ht="15.75" x14ac:dyDescent="0.25">
      <c r="B13" s="7" t="s">
        <v>23</v>
      </c>
      <c r="C13" s="8" t="s">
        <v>24</v>
      </c>
      <c r="D13" s="3"/>
      <c r="E13" s="4"/>
      <c r="H13" s="29"/>
      <c r="I13" s="29"/>
      <c r="J13" s="30"/>
      <c r="K13" s="29"/>
      <c r="L13" s="29"/>
      <c r="M13" s="29"/>
      <c r="N13" s="29"/>
      <c r="O13" s="29"/>
      <c r="P13" s="29"/>
      <c r="Q13" s="30"/>
      <c r="R13" s="29"/>
      <c r="S13" s="29"/>
      <c r="T13" s="29"/>
      <c r="U13" s="29"/>
      <c r="V13" s="29"/>
      <c r="W13" s="29"/>
      <c r="X13" s="30"/>
      <c r="Y13" s="29"/>
      <c r="Z13" s="29"/>
      <c r="AA13" s="29"/>
      <c r="AB13" s="29"/>
      <c r="AC13" s="29"/>
      <c r="AD13" s="29"/>
      <c r="AE13" s="30"/>
      <c r="AF13" s="29"/>
      <c r="AG13" s="29"/>
      <c r="AH13" s="29"/>
      <c r="AI13" s="29"/>
      <c r="AJ13" s="29"/>
      <c r="AK13" s="29"/>
      <c r="AL13" s="30"/>
      <c r="AM13" s="29"/>
      <c r="AN13" s="29"/>
      <c r="AO13" s="29"/>
      <c r="AP13" s="29"/>
      <c r="AQ13" s="29"/>
      <c r="AR13" s="29"/>
      <c r="AS13" s="30"/>
      <c r="AT13" s="29"/>
      <c r="AU13" s="29"/>
      <c r="AV13" s="29"/>
      <c r="AW13" s="29"/>
      <c r="AX13" s="29"/>
      <c r="AY13" s="29"/>
      <c r="AZ13" s="30"/>
      <c r="BA13" s="29"/>
      <c r="BB13" s="29"/>
    </row>
    <row r="14" spans="2:54" x14ac:dyDescent="0.25">
      <c r="B14" s="9" t="s">
        <v>25</v>
      </c>
      <c r="C14" s="12" t="s">
        <v>26</v>
      </c>
      <c r="D14" s="10" t="s">
        <v>18</v>
      </c>
      <c r="E14" s="11">
        <v>13810.07</v>
      </c>
      <c r="H14" s="29"/>
      <c r="I14" s="29"/>
      <c r="J14" s="30"/>
      <c r="K14" s="29"/>
      <c r="L14" s="29"/>
      <c r="M14" s="29"/>
      <c r="N14" s="29"/>
      <c r="O14" s="29"/>
      <c r="P14" s="29"/>
      <c r="Q14" s="30"/>
      <c r="R14" s="29"/>
      <c r="S14" s="29"/>
      <c r="T14" s="29"/>
      <c r="U14" s="29"/>
      <c r="V14" s="29"/>
      <c r="W14" s="29"/>
      <c r="X14" s="30"/>
      <c r="Y14" s="29"/>
      <c r="Z14" s="29"/>
      <c r="AA14" s="29"/>
      <c r="AB14" s="29"/>
      <c r="AC14" s="29"/>
      <c r="AD14" s="29"/>
      <c r="AE14" s="30"/>
      <c r="AF14" s="29"/>
      <c r="AG14" s="29"/>
      <c r="AH14" s="29"/>
      <c r="AI14" s="29"/>
      <c r="AJ14" s="29"/>
      <c r="AK14" s="29"/>
      <c r="AL14" s="30"/>
      <c r="AM14" s="29"/>
      <c r="AN14" s="29"/>
      <c r="AO14" s="29"/>
      <c r="AP14" s="29"/>
      <c r="AQ14" s="29"/>
      <c r="AR14" s="29"/>
      <c r="AS14" s="30"/>
      <c r="AT14" s="29"/>
      <c r="AU14" s="29"/>
      <c r="AV14" s="29"/>
      <c r="AW14" s="29"/>
      <c r="AX14" s="29"/>
      <c r="AY14" s="29"/>
      <c r="AZ14" s="30"/>
      <c r="BA14" s="29"/>
      <c r="BB14" s="29"/>
    </row>
    <row r="15" spans="2:54" x14ac:dyDescent="0.25">
      <c r="B15" s="9" t="s">
        <v>27</v>
      </c>
      <c r="C15" s="12" t="s">
        <v>28</v>
      </c>
      <c r="D15" s="10" t="s">
        <v>18</v>
      </c>
      <c r="E15" s="11">
        <v>4.38</v>
      </c>
      <c r="H15" s="29"/>
      <c r="I15" s="29"/>
      <c r="J15" s="30"/>
      <c r="K15" s="29"/>
      <c r="L15" s="29"/>
      <c r="M15" s="29"/>
      <c r="N15" s="29"/>
      <c r="O15" s="29"/>
      <c r="P15" s="29"/>
      <c r="Q15" s="30"/>
      <c r="R15" s="29"/>
      <c r="S15" s="29"/>
      <c r="T15" s="29"/>
      <c r="U15" s="29"/>
      <c r="V15" s="29"/>
      <c r="W15" s="29"/>
      <c r="X15" s="30"/>
      <c r="Y15" s="29"/>
      <c r="Z15" s="29"/>
      <c r="AA15" s="29"/>
      <c r="AB15" s="29"/>
      <c r="AC15" s="29"/>
      <c r="AD15" s="29"/>
      <c r="AE15" s="30"/>
      <c r="AF15" s="29"/>
      <c r="AG15" s="29"/>
      <c r="AH15" s="29"/>
      <c r="AI15" s="29"/>
      <c r="AJ15" s="29"/>
      <c r="AK15" s="29"/>
      <c r="AL15" s="30"/>
      <c r="AM15" s="29"/>
      <c r="AN15" s="29"/>
      <c r="AO15" s="29"/>
      <c r="AP15" s="29"/>
      <c r="AQ15" s="29"/>
      <c r="AR15" s="29"/>
      <c r="AS15" s="30"/>
      <c r="AT15" s="29"/>
      <c r="AU15" s="29"/>
      <c r="AV15" s="29"/>
      <c r="AW15" s="29"/>
      <c r="AX15" s="29"/>
      <c r="AY15" s="29"/>
      <c r="AZ15" s="30"/>
      <c r="BA15" s="29"/>
      <c r="BB15" s="29"/>
    </row>
    <row r="16" spans="2:54" x14ac:dyDescent="0.25">
      <c r="B16" s="9" t="s">
        <v>29</v>
      </c>
      <c r="C16" s="12" t="s">
        <v>30</v>
      </c>
      <c r="D16" s="10" t="s">
        <v>8</v>
      </c>
      <c r="E16" s="11">
        <v>20854.39</v>
      </c>
      <c r="H16" s="29"/>
      <c r="I16" s="29"/>
      <c r="J16" s="30"/>
      <c r="K16" s="29"/>
      <c r="L16" s="29"/>
      <c r="M16" s="29"/>
      <c r="N16" s="29"/>
      <c r="O16" s="29"/>
      <c r="P16" s="29"/>
      <c r="Q16" s="30"/>
      <c r="R16" s="29"/>
      <c r="S16" s="29"/>
      <c r="T16" s="29"/>
      <c r="U16" s="29"/>
      <c r="V16" s="29"/>
      <c r="W16" s="29"/>
      <c r="X16" s="30"/>
      <c r="Y16" s="29"/>
      <c r="Z16" s="29"/>
      <c r="AA16" s="29"/>
      <c r="AB16" s="29"/>
      <c r="AC16" s="29"/>
      <c r="AD16" s="29"/>
      <c r="AE16" s="30"/>
      <c r="AF16" s="29"/>
      <c r="AG16" s="29"/>
      <c r="AH16" s="29"/>
      <c r="AI16" s="29"/>
      <c r="AJ16" s="29"/>
      <c r="AK16" s="29"/>
      <c r="AL16" s="30"/>
      <c r="AM16" s="29"/>
      <c r="AN16" s="29"/>
      <c r="AO16" s="29"/>
      <c r="AP16" s="29"/>
      <c r="AQ16" s="29"/>
      <c r="AR16" s="29"/>
      <c r="AS16" s="30"/>
      <c r="AT16" s="29"/>
      <c r="AU16" s="29"/>
      <c r="AV16" s="29"/>
      <c r="AW16" s="29"/>
      <c r="AX16" s="29"/>
      <c r="AY16" s="29"/>
      <c r="AZ16" s="30"/>
      <c r="BA16" s="29"/>
      <c r="BB16" s="29"/>
    </row>
    <row r="17" spans="2:54" x14ac:dyDescent="0.25">
      <c r="B17" s="9" t="s">
        <v>31</v>
      </c>
      <c r="C17" s="12" t="s">
        <v>17</v>
      </c>
      <c r="D17" s="10" t="s">
        <v>18</v>
      </c>
      <c r="E17" s="11">
        <v>15342.94</v>
      </c>
      <c r="H17" s="29"/>
      <c r="I17" s="29"/>
      <c r="J17" s="30"/>
      <c r="K17" s="29"/>
      <c r="L17" s="29"/>
      <c r="M17" s="29"/>
      <c r="N17" s="29"/>
      <c r="O17" s="29"/>
      <c r="P17" s="29"/>
      <c r="Q17" s="30"/>
      <c r="R17" s="29"/>
      <c r="S17" s="29"/>
      <c r="T17" s="29"/>
      <c r="U17" s="29"/>
      <c r="V17" s="29"/>
      <c r="W17" s="29"/>
      <c r="X17" s="30"/>
      <c r="Y17" s="29"/>
      <c r="Z17" s="29"/>
      <c r="AA17" s="29"/>
      <c r="AB17" s="29"/>
      <c r="AC17" s="29"/>
      <c r="AD17" s="29"/>
      <c r="AE17" s="30"/>
      <c r="AF17" s="29"/>
      <c r="AG17" s="29"/>
      <c r="AH17" s="29"/>
      <c r="AI17" s="29"/>
      <c r="AJ17" s="29"/>
      <c r="AK17" s="29"/>
      <c r="AL17" s="30"/>
      <c r="AM17" s="29"/>
      <c r="AN17" s="29"/>
      <c r="AO17" s="29"/>
      <c r="AP17" s="29"/>
      <c r="AQ17" s="29"/>
      <c r="AR17" s="29"/>
      <c r="AS17" s="30"/>
      <c r="AT17" s="29"/>
      <c r="AU17" s="29"/>
      <c r="AV17" s="29"/>
      <c r="AW17" s="29"/>
      <c r="AX17" s="29"/>
      <c r="AY17" s="29"/>
      <c r="AZ17" s="30"/>
      <c r="BA17" s="29"/>
      <c r="BB17" s="29"/>
    </row>
    <row r="18" spans="2:54" ht="15.75" x14ac:dyDescent="0.25">
      <c r="B18" s="7" t="s">
        <v>32</v>
      </c>
      <c r="C18" s="8" t="s">
        <v>33</v>
      </c>
      <c r="D18" s="3"/>
      <c r="E18" s="4"/>
      <c r="H18" s="29"/>
      <c r="I18" s="29"/>
      <c r="J18" s="30"/>
      <c r="K18" s="29"/>
      <c r="L18" s="29"/>
      <c r="M18" s="29"/>
      <c r="N18" s="29"/>
      <c r="O18" s="29"/>
      <c r="P18" s="29"/>
      <c r="Q18" s="30"/>
      <c r="R18" s="29"/>
      <c r="S18" s="29"/>
      <c r="T18" s="29"/>
      <c r="U18" s="29"/>
      <c r="V18" s="29"/>
      <c r="W18" s="29"/>
      <c r="X18" s="30"/>
      <c r="Y18" s="29"/>
      <c r="Z18" s="29"/>
      <c r="AA18" s="29"/>
      <c r="AB18" s="29"/>
      <c r="AC18" s="29"/>
      <c r="AD18" s="29"/>
      <c r="AE18" s="30"/>
      <c r="AF18" s="29"/>
      <c r="AG18" s="29"/>
      <c r="AH18" s="29"/>
      <c r="AI18" s="29"/>
      <c r="AJ18" s="29"/>
      <c r="AK18" s="29"/>
      <c r="AL18" s="30"/>
      <c r="AM18" s="29"/>
      <c r="AN18" s="29"/>
      <c r="AO18" s="29"/>
      <c r="AP18" s="29"/>
      <c r="AQ18" s="29"/>
      <c r="AR18" s="29"/>
      <c r="AS18" s="30"/>
      <c r="AT18" s="29"/>
      <c r="AU18" s="29"/>
      <c r="AV18" s="29"/>
      <c r="AW18" s="29"/>
      <c r="AX18" s="29"/>
      <c r="AY18" s="29"/>
      <c r="AZ18" s="30"/>
      <c r="BA18" s="29"/>
      <c r="BB18" s="29"/>
    </row>
    <row r="19" spans="2:54" ht="15.75" thickBot="1" x14ac:dyDescent="0.3">
      <c r="B19" s="17" t="s">
        <v>34</v>
      </c>
      <c r="C19" s="18" t="s">
        <v>35</v>
      </c>
      <c r="D19" s="19" t="s">
        <v>8</v>
      </c>
      <c r="E19" s="20">
        <v>20854.39</v>
      </c>
      <c r="H19" s="29"/>
      <c r="I19" s="29"/>
      <c r="J19" s="30"/>
      <c r="K19" s="29"/>
      <c r="L19" s="29"/>
      <c r="M19" s="29"/>
      <c r="N19" s="29"/>
      <c r="O19" s="29"/>
      <c r="P19" s="29"/>
      <c r="Q19" s="30"/>
      <c r="R19" s="29"/>
      <c r="S19" s="29"/>
      <c r="T19" s="29"/>
      <c r="U19" s="29"/>
      <c r="V19" s="29"/>
      <c r="W19" s="29"/>
      <c r="X19" s="30"/>
      <c r="Y19" s="29"/>
      <c r="Z19" s="29"/>
      <c r="AA19" s="29"/>
      <c r="AB19" s="29"/>
      <c r="AC19" s="29"/>
      <c r="AD19" s="29"/>
      <c r="AE19" s="30"/>
      <c r="AF19" s="29"/>
      <c r="AG19" s="29"/>
      <c r="AH19" s="29"/>
      <c r="AI19" s="29"/>
      <c r="AJ19" s="29"/>
      <c r="AK19" s="29"/>
      <c r="AL19" s="30"/>
      <c r="AM19" s="29"/>
      <c r="AN19" s="29"/>
      <c r="AO19" s="29"/>
      <c r="AP19" s="29"/>
      <c r="AQ19" s="29"/>
      <c r="AR19" s="29"/>
      <c r="AS19" s="30"/>
      <c r="AT19" s="29"/>
      <c r="AU19" s="29"/>
      <c r="AV19" s="29"/>
      <c r="AW19" s="29"/>
      <c r="AX19" s="29"/>
      <c r="AY19" s="29"/>
      <c r="AZ19" s="30"/>
      <c r="BA19" s="29"/>
      <c r="BB19" s="29"/>
    </row>
    <row r="20" spans="2:54" ht="15.75" x14ac:dyDescent="0.25">
      <c r="B20" s="13" t="s">
        <v>41</v>
      </c>
      <c r="C20" s="14" t="s">
        <v>42</v>
      </c>
      <c r="D20" s="15"/>
      <c r="E20" s="16"/>
      <c r="H20" s="29"/>
      <c r="I20" s="29"/>
      <c r="J20" s="30"/>
      <c r="K20" s="29"/>
      <c r="L20" s="29"/>
      <c r="M20" s="29"/>
      <c r="N20" s="29"/>
      <c r="O20" s="29"/>
      <c r="P20" s="29"/>
      <c r="Q20" s="30"/>
      <c r="R20" s="29"/>
      <c r="S20" s="29"/>
      <c r="T20" s="29"/>
      <c r="U20" s="29"/>
      <c r="V20" s="29"/>
      <c r="W20" s="29"/>
      <c r="X20" s="30"/>
      <c r="Y20" s="29"/>
      <c r="Z20" s="29"/>
      <c r="AA20" s="29"/>
      <c r="AB20" s="29"/>
      <c r="AC20" s="29"/>
      <c r="AD20" s="29"/>
      <c r="AE20" s="30"/>
      <c r="AF20" s="29"/>
      <c r="AG20" s="29"/>
      <c r="AH20" s="29"/>
      <c r="AI20" s="29"/>
      <c r="AJ20" s="29"/>
      <c r="AK20" s="29"/>
      <c r="AL20" s="30"/>
      <c r="AM20" s="29"/>
      <c r="AN20" s="29"/>
      <c r="AO20" s="29"/>
      <c r="AP20" s="29"/>
      <c r="AQ20" s="29"/>
      <c r="AR20" s="29"/>
      <c r="AS20" s="30"/>
      <c r="AT20" s="29"/>
      <c r="AU20" s="29"/>
      <c r="AV20" s="29"/>
      <c r="AW20" s="29"/>
      <c r="AX20" s="29"/>
      <c r="AY20" s="29"/>
      <c r="AZ20" s="30"/>
      <c r="BA20" s="29"/>
      <c r="BB20" s="29"/>
    </row>
    <row r="21" spans="2:54" ht="15.75" x14ac:dyDescent="0.25">
      <c r="B21" s="5" t="s">
        <v>43</v>
      </c>
      <c r="C21" s="6" t="s">
        <v>44</v>
      </c>
      <c r="D21" s="3"/>
      <c r="E21" s="4"/>
      <c r="H21" s="29"/>
      <c r="I21" s="29"/>
      <c r="J21" s="30"/>
      <c r="K21" s="29"/>
      <c r="L21" s="29"/>
      <c r="M21" s="29"/>
      <c r="N21" s="29"/>
      <c r="O21" s="29"/>
      <c r="P21" s="29"/>
      <c r="Q21" s="30"/>
      <c r="R21" s="29"/>
      <c r="S21" s="29"/>
      <c r="T21" s="29"/>
      <c r="U21" s="29"/>
      <c r="V21" s="29"/>
      <c r="W21" s="29"/>
      <c r="X21" s="30"/>
      <c r="Y21" s="29"/>
      <c r="Z21" s="29"/>
      <c r="AA21" s="29"/>
      <c r="AB21" s="29"/>
      <c r="AC21" s="29"/>
      <c r="AD21" s="29"/>
      <c r="AE21" s="30"/>
      <c r="AF21" s="29"/>
      <c r="AG21" s="29"/>
      <c r="AH21" s="29"/>
      <c r="AI21" s="29"/>
      <c r="AJ21" s="29"/>
      <c r="AK21" s="29"/>
      <c r="AL21" s="30"/>
      <c r="AM21" s="29"/>
      <c r="AN21" s="29"/>
      <c r="AO21" s="29"/>
      <c r="AP21" s="29"/>
      <c r="AQ21" s="29"/>
      <c r="AR21" s="29"/>
      <c r="AS21" s="30"/>
      <c r="AT21" s="29"/>
      <c r="AU21" s="29"/>
      <c r="AV21" s="29"/>
      <c r="AW21" s="29"/>
      <c r="AX21" s="29"/>
      <c r="AY21" s="29"/>
      <c r="AZ21" s="30"/>
      <c r="BA21" s="29"/>
      <c r="BB21" s="29"/>
    </row>
    <row r="22" spans="2:54" x14ac:dyDescent="0.25">
      <c r="B22" s="9" t="s">
        <v>45</v>
      </c>
      <c r="C22" s="12" t="s">
        <v>46</v>
      </c>
      <c r="D22" s="10" t="s">
        <v>8</v>
      </c>
      <c r="E22" s="11">
        <v>12496.26</v>
      </c>
      <c r="H22" s="29"/>
      <c r="I22" s="29"/>
      <c r="J22" s="30"/>
      <c r="K22" s="29"/>
      <c r="L22" s="29"/>
      <c r="M22" s="29"/>
      <c r="N22" s="29"/>
      <c r="O22" s="29"/>
      <c r="P22" s="29"/>
      <c r="Q22" s="30"/>
      <c r="R22" s="29"/>
      <c r="S22" s="29"/>
      <c r="T22" s="29"/>
      <c r="U22" s="29"/>
      <c r="V22" s="29"/>
      <c r="W22" s="29"/>
      <c r="X22" s="30"/>
      <c r="Y22" s="29"/>
      <c r="Z22" s="29"/>
      <c r="AA22" s="29"/>
      <c r="AB22" s="29"/>
      <c r="AC22" s="29"/>
      <c r="AD22" s="29"/>
      <c r="AE22" s="30"/>
      <c r="AF22" s="29"/>
      <c r="AG22" s="29"/>
      <c r="AH22" s="29"/>
      <c r="AI22" s="29"/>
      <c r="AJ22" s="29"/>
      <c r="AK22" s="29"/>
      <c r="AL22" s="30"/>
      <c r="AM22" s="29"/>
      <c r="AN22" s="29"/>
      <c r="AO22" s="29"/>
      <c r="AP22" s="29"/>
      <c r="AQ22" s="29"/>
      <c r="AR22" s="29"/>
      <c r="AS22" s="30"/>
      <c r="AT22" s="29"/>
      <c r="AU22" s="29"/>
      <c r="AV22" s="29"/>
      <c r="AW22" s="29"/>
      <c r="AX22" s="29"/>
      <c r="AY22" s="29"/>
      <c r="AZ22" s="30"/>
      <c r="BA22" s="29"/>
      <c r="BB22" s="29"/>
    </row>
    <row r="23" spans="2:54" ht="15.75" x14ac:dyDescent="0.25">
      <c r="B23" s="5" t="s">
        <v>47</v>
      </c>
      <c r="C23" s="6" t="s">
        <v>48</v>
      </c>
      <c r="D23" s="3"/>
      <c r="E23" s="4"/>
      <c r="H23" s="29"/>
      <c r="I23" s="29"/>
      <c r="J23" s="30"/>
      <c r="K23" s="29"/>
      <c r="L23" s="29"/>
      <c r="M23" s="29"/>
      <c r="N23" s="29"/>
      <c r="O23" s="29"/>
      <c r="P23" s="29"/>
      <c r="Q23" s="30"/>
      <c r="R23" s="29"/>
      <c r="S23" s="29"/>
      <c r="T23" s="29"/>
      <c r="U23" s="29"/>
      <c r="V23" s="29"/>
      <c r="W23" s="29"/>
      <c r="X23" s="30"/>
      <c r="Y23" s="29"/>
      <c r="Z23" s="29"/>
      <c r="AA23" s="29"/>
      <c r="AB23" s="29"/>
      <c r="AC23" s="29"/>
      <c r="AD23" s="29"/>
      <c r="AE23" s="30"/>
      <c r="AF23" s="29"/>
      <c r="AG23" s="29"/>
      <c r="AH23" s="29"/>
      <c r="AI23" s="29"/>
      <c r="AJ23" s="29"/>
      <c r="AK23" s="29"/>
      <c r="AL23" s="30"/>
      <c r="AM23" s="29"/>
      <c r="AN23" s="29"/>
      <c r="AO23" s="29"/>
      <c r="AP23" s="29"/>
      <c r="AQ23" s="29"/>
      <c r="AR23" s="29"/>
      <c r="AS23" s="30"/>
      <c r="AT23" s="29"/>
      <c r="AU23" s="29"/>
      <c r="AV23" s="29"/>
      <c r="AW23" s="29"/>
      <c r="AX23" s="29"/>
      <c r="AY23" s="29"/>
      <c r="AZ23" s="30"/>
      <c r="BA23" s="29"/>
      <c r="BB23" s="29"/>
    </row>
    <row r="24" spans="2:54" x14ac:dyDescent="0.25">
      <c r="B24" s="21" t="s">
        <v>49</v>
      </c>
      <c r="C24" s="22" t="s">
        <v>50</v>
      </c>
      <c r="D24" s="23" t="s">
        <v>8</v>
      </c>
      <c r="E24" s="24">
        <v>4394.24</v>
      </c>
      <c r="H24" s="29"/>
      <c r="I24" s="29"/>
      <c r="J24" s="30"/>
      <c r="K24" s="29"/>
      <c r="L24" s="29"/>
      <c r="M24" s="29"/>
      <c r="N24" s="29"/>
      <c r="O24" s="29"/>
      <c r="P24" s="29"/>
      <c r="Q24" s="30"/>
      <c r="R24" s="29"/>
      <c r="S24" s="29"/>
      <c r="T24" s="29"/>
      <c r="U24" s="29"/>
      <c r="V24" s="29"/>
      <c r="W24" s="29"/>
      <c r="X24" s="30"/>
      <c r="Y24" s="29"/>
      <c r="Z24" s="29"/>
      <c r="AA24" s="29"/>
      <c r="AB24" s="29"/>
      <c r="AC24" s="29"/>
      <c r="AD24" s="29"/>
      <c r="AE24" s="30"/>
      <c r="AF24" s="29"/>
      <c r="AG24" s="29"/>
      <c r="AH24" s="29"/>
      <c r="AI24" s="29"/>
      <c r="AJ24" s="29"/>
      <c r="AK24" s="29"/>
      <c r="AL24" s="30"/>
      <c r="AM24" s="29"/>
      <c r="AN24" s="29"/>
      <c r="AO24" s="29"/>
      <c r="AP24" s="29"/>
      <c r="AQ24" s="29"/>
      <c r="AR24" s="29"/>
      <c r="AS24" s="30"/>
      <c r="AT24" s="29"/>
      <c r="AU24" s="29"/>
      <c r="AV24" s="29"/>
      <c r="AW24" s="29"/>
      <c r="AX24" s="29"/>
      <c r="AY24" s="29"/>
      <c r="AZ24" s="30"/>
      <c r="BA24" s="29"/>
      <c r="BB24" s="29"/>
    </row>
    <row r="25" spans="2:54" x14ac:dyDescent="0.25">
      <c r="B25" s="21" t="s">
        <v>51</v>
      </c>
      <c r="C25" s="22" t="s">
        <v>52</v>
      </c>
      <c r="D25" s="23" t="s">
        <v>8</v>
      </c>
      <c r="E25" s="24">
        <v>1.08</v>
      </c>
      <c r="H25" s="29"/>
      <c r="I25" s="29"/>
      <c r="J25" s="30"/>
      <c r="K25" s="29"/>
      <c r="L25" s="29"/>
      <c r="M25" s="29"/>
      <c r="N25" s="29"/>
      <c r="O25" s="29"/>
      <c r="P25" s="29"/>
      <c r="Q25" s="30"/>
      <c r="R25" s="29"/>
      <c r="S25" s="29"/>
      <c r="T25" s="29"/>
      <c r="U25" s="29"/>
      <c r="V25" s="29"/>
      <c r="W25" s="29"/>
      <c r="X25" s="30"/>
      <c r="Y25" s="29"/>
      <c r="Z25" s="29"/>
      <c r="AA25" s="29"/>
      <c r="AB25" s="29"/>
      <c r="AC25" s="29"/>
      <c r="AD25" s="29"/>
      <c r="AE25" s="30"/>
      <c r="AF25" s="29"/>
      <c r="AG25" s="29"/>
      <c r="AH25" s="29"/>
      <c r="AI25" s="29"/>
      <c r="AJ25" s="29"/>
      <c r="AK25" s="29"/>
      <c r="AL25" s="30"/>
      <c r="AM25" s="29"/>
      <c r="AN25" s="29"/>
      <c r="AO25" s="29"/>
      <c r="AP25" s="29"/>
      <c r="AQ25" s="29"/>
      <c r="AR25" s="29"/>
      <c r="AS25" s="30"/>
      <c r="AT25" s="29"/>
      <c r="AU25" s="29"/>
      <c r="AV25" s="29"/>
      <c r="AW25" s="29"/>
      <c r="AX25" s="29"/>
      <c r="AY25" s="29"/>
      <c r="AZ25" s="30"/>
      <c r="BA25" s="29"/>
      <c r="BB25" s="29"/>
    </row>
    <row r="26" spans="2:54" x14ac:dyDescent="0.25">
      <c r="B26" s="21" t="s">
        <v>55</v>
      </c>
      <c r="C26" s="22" t="s">
        <v>56</v>
      </c>
      <c r="D26" s="23" t="s">
        <v>18</v>
      </c>
      <c r="E26" s="24">
        <v>823.92</v>
      </c>
      <c r="H26" s="29"/>
      <c r="I26" s="29"/>
      <c r="J26" s="30"/>
      <c r="K26" s="29"/>
      <c r="L26" s="29"/>
      <c r="M26" s="29"/>
      <c r="N26" s="29"/>
      <c r="O26" s="29"/>
      <c r="P26" s="29"/>
      <c r="Q26" s="30"/>
      <c r="R26" s="29"/>
      <c r="S26" s="29"/>
      <c r="T26" s="29"/>
      <c r="U26" s="29"/>
      <c r="V26" s="29"/>
      <c r="W26" s="29"/>
      <c r="X26" s="30"/>
      <c r="Y26" s="29"/>
      <c r="Z26" s="29"/>
      <c r="AA26" s="29"/>
      <c r="AB26" s="29"/>
      <c r="AC26" s="29"/>
      <c r="AD26" s="29"/>
      <c r="AE26" s="30"/>
      <c r="AF26" s="29"/>
      <c r="AG26" s="29"/>
      <c r="AH26" s="29"/>
      <c r="AI26" s="29"/>
      <c r="AJ26" s="29"/>
      <c r="AK26" s="29"/>
      <c r="AL26" s="30"/>
      <c r="AM26" s="29"/>
      <c r="AN26" s="29"/>
      <c r="AO26" s="29"/>
      <c r="AP26" s="29"/>
      <c r="AQ26" s="29"/>
      <c r="AR26" s="29"/>
      <c r="AS26" s="30"/>
      <c r="AT26" s="29"/>
      <c r="AU26" s="29"/>
      <c r="AV26" s="29"/>
      <c r="AW26" s="29"/>
      <c r="AX26" s="29"/>
      <c r="AY26" s="29"/>
      <c r="AZ26" s="30"/>
      <c r="BA26" s="29"/>
      <c r="BB26" s="29"/>
    </row>
    <row r="27" spans="2:54" ht="15.75" x14ac:dyDescent="0.25">
      <c r="B27" s="5" t="s">
        <v>57</v>
      </c>
      <c r="C27" s="6" t="s">
        <v>58</v>
      </c>
      <c r="D27" s="3"/>
      <c r="E27" s="4"/>
      <c r="H27" s="29"/>
      <c r="I27" s="29"/>
      <c r="J27" s="30"/>
      <c r="K27" s="29"/>
      <c r="L27" s="29"/>
      <c r="M27" s="29"/>
      <c r="N27" s="29"/>
      <c r="O27" s="29"/>
      <c r="P27" s="29"/>
      <c r="Q27" s="30"/>
      <c r="R27" s="29"/>
      <c r="S27" s="29"/>
      <c r="T27" s="29"/>
      <c r="U27" s="29"/>
      <c r="V27" s="29"/>
      <c r="W27" s="29"/>
      <c r="X27" s="30"/>
      <c r="Y27" s="29"/>
      <c r="Z27" s="29"/>
      <c r="AA27" s="29"/>
      <c r="AB27" s="29"/>
      <c r="AC27" s="29"/>
      <c r="AD27" s="29"/>
      <c r="AE27" s="30"/>
      <c r="AF27" s="29"/>
      <c r="AG27" s="29"/>
      <c r="AH27" s="29"/>
      <c r="AI27" s="29"/>
      <c r="AJ27" s="29"/>
      <c r="AK27" s="29"/>
      <c r="AL27" s="30"/>
      <c r="AM27" s="29"/>
      <c r="AN27" s="29"/>
      <c r="AO27" s="29"/>
      <c r="AP27" s="29"/>
      <c r="AQ27" s="29"/>
      <c r="AR27" s="29"/>
      <c r="AS27" s="30"/>
      <c r="AT27" s="29"/>
      <c r="AU27" s="29"/>
      <c r="AV27" s="29"/>
      <c r="AW27" s="29"/>
      <c r="AX27" s="29"/>
      <c r="AY27" s="29"/>
      <c r="AZ27" s="30"/>
      <c r="BA27" s="29"/>
      <c r="BB27" s="29"/>
    </row>
    <row r="28" spans="2:54" x14ac:dyDescent="0.25">
      <c r="B28" s="9" t="s">
        <v>59</v>
      </c>
      <c r="C28" s="22" t="s">
        <v>60</v>
      </c>
      <c r="D28" s="10" t="s">
        <v>18</v>
      </c>
      <c r="E28" s="11">
        <v>3193.44</v>
      </c>
      <c r="H28" s="29"/>
      <c r="I28" s="29"/>
      <c r="J28" s="30"/>
      <c r="K28" s="29"/>
      <c r="L28" s="29"/>
      <c r="M28" s="29"/>
      <c r="N28" s="29"/>
      <c r="O28" s="29"/>
      <c r="P28" s="29"/>
      <c r="Q28" s="30"/>
      <c r="R28" s="29"/>
      <c r="S28" s="29"/>
      <c r="T28" s="29"/>
      <c r="U28" s="29"/>
      <c r="V28" s="29"/>
      <c r="W28" s="29"/>
      <c r="X28" s="30"/>
      <c r="Y28" s="29"/>
      <c r="Z28" s="29"/>
      <c r="AA28" s="29"/>
      <c r="AB28" s="29"/>
      <c r="AC28" s="29"/>
      <c r="AD28" s="29"/>
      <c r="AE28" s="30"/>
      <c r="AF28" s="29"/>
      <c r="AG28" s="29"/>
      <c r="AH28" s="29"/>
      <c r="AI28" s="29"/>
      <c r="AJ28" s="29"/>
      <c r="AK28" s="29"/>
      <c r="AL28" s="30"/>
      <c r="AM28" s="29"/>
      <c r="AN28" s="29"/>
      <c r="AO28" s="29"/>
      <c r="AP28" s="29"/>
      <c r="AQ28" s="29"/>
      <c r="AR28" s="29"/>
      <c r="AS28" s="30"/>
      <c r="AT28" s="29"/>
      <c r="AU28" s="29"/>
      <c r="AV28" s="29"/>
      <c r="AW28" s="29"/>
      <c r="AX28" s="29"/>
      <c r="AY28" s="29"/>
      <c r="AZ28" s="30"/>
      <c r="BA28" s="29"/>
      <c r="BB28" s="29"/>
    </row>
    <row r="29" spans="2:54" x14ac:dyDescent="0.25">
      <c r="B29" s="9" t="s">
        <v>63</v>
      </c>
      <c r="C29" s="22" t="s">
        <v>64</v>
      </c>
      <c r="D29" s="10" t="s">
        <v>8</v>
      </c>
      <c r="E29" s="11">
        <v>11666.46</v>
      </c>
      <c r="H29" s="29"/>
      <c r="I29" s="29"/>
      <c r="J29" s="30"/>
      <c r="K29" s="29"/>
      <c r="L29" s="29"/>
      <c r="M29" s="29"/>
      <c r="N29" s="29"/>
      <c r="O29" s="29"/>
      <c r="P29" s="29"/>
      <c r="Q29" s="30"/>
      <c r="R29" s="29"/>
      <c r="S29" s="29"/>
      <c r="T29" s="29"/>
      <c r="U29" s="29"/>
      <c r="V29" s="29"/>
      <c r="W29" s="29"/>
      <c r="X29" s="30"/>
      <c r="Y29" s="29"/>
      <c r="Z29" s="29"/>
      <c r="AA29" s="29"/>
      <c r="AB29" s="29"/>
      <c r="AC29" s="29"/>
      <c r="AD29" s="29"/>
      <c r="AE29" s="30"/>
      <c r="AF29" s="29"/>
      <c r="AG29" s="29"/>
      <c r="AH29" s="29"/>
      <c r="AI29" s="29"/>
      <c r="AJ29" s="29"/>
      <c r="AK29" s="29"/>
      <c r="AL29" s="30"/>
      <c r="AM29" s="29"/>
      <c r="AN29" s="29"/>
      <c r="AO29" s="29"/>
      <c r="AP29" s="29"/>
      <c r="AQ29" s="29"/>
      <c r="AR29" s="29"/>
      <c r="AS29" s="30"/>
      <c r="AT29" s="29"/>
      <c r="AU29" s="29"/>
      <c r="AV29" s="29"/>
      <c r="AW29" s="29"/>
      <c r="AX29" s="29"/>
      <c r="AY29" s="29"/>
      <c r="AZ29" s="30"/>
      <c r="BA29" s="29"/>
      <c r="BB29" s="29"/>
    </row>
    <row r="30" spans="2:54" x14ac:dyDescent="0.25">
      <c r="B30" s="9" t="s">
        <v>67</v>
      </c>
      <c r="C30" s="22" t="s">
        <v>56</v>
      </c>
      <c r="D30" s="10" t="s">
        <v>18</v>
      </c>
      <c r="E30" s="11">
        <v>3505.31</v>
      </c>
      <c r="H30" s="29"/>
      <c r="I30" s="29"/>
      <c r="J30" s="30"/>
      <c r="K30" s="29"/>
      <c r="L30" s="29"/>
      <c r="M30" s="29"/>
      <c r="N30" s="29"/>
      <c r="O30" s="29"/>
      <c r="P30" s="29"/>
      <c r="Q30" s="30"/>
      <c r="R30" s="29"/>
      <c r="S30" s="29"/>
      <c r="T30" s="29"/>
      <c r="U30" s="29"/>
      <c r="V30" s="29"/>
      <c r="W30" s="29"/>
      <c r="X30" s="30"/>
      <c r="Y30" s="29"/>
      <c r="Z30" s="29"/>
      <c r="AA30" s="29"/>
      <c r="AB30" s="29"/>
      <c r="AC30" s="29"/>
      <c r="AD30" s="29"/>
      <c r="AE30" s="30"/>
      <c r="AF30" s="29"/>
      <c r="AG30" s="29"/>
      <c r="AH30" s="29"/>
      <c r="AI30" s="29"/>
      <c r="AJ30" s="29"/>
      <c r="AK30" s="29"/>
      <c r="AL30" s="30"/>
      <c r="AM30" s="29"/>
      <c r="AN30" s="29"/>
      <c r="AO30" s="29"/>
      <c r="AP30" s="29"/>
      <c r="AQ30" s="29"/>
      <c r="AR30" s="29"/>
      <c r="AS30" s="30"/>
      <c r="AT30" s="29"/>
      <c r="AU30" s="29"/>
      <c r="AV30" s="29"/>
      <c r="AW30" s="29"/>
      <c r="AX30" s="29"/>
      <c r="AY30" s="29"/>
      <c r="AZ30" s="30"/>
      <c r="BA30" s="29"/>
      <c r="BB30" s="29"/>
    </row>
    <row r="31" spans="2:54" ht="15.75" x14ac:dyDescent="0.25">
      <c r="B31" s="5" t="s">
        <v>68</v>
      </c>
      <c r="C31" s="6" t="s">
        <v>69</v>
      </c>
      <c r="D31" s="3"/>
      <c r="E31" s="4"/>
      <c r="H31" s="29"/>
      <c r="I31" s="29"/>
      <c r="J31" s="30"/>
      <c r="K31" s="29"/>
      <c r="L31" s="29"/>
      <c r="M31" s="29"/>
      <c r="N31" s="29"/>
      <c r="O31" s="29"/>
      <c r="P31" s="29"/>
      <c r="Q31" s="30"/>
      <c r="R31" s="29"/>
      <c r="S31" s="29"/>
      <c r="T31" s="29"/>
      <c r="U31" s="29"/>
      <c r="V31" s="29"/>
      <c r="W31" s="29"/>
      <c r="X31" s="30"/>
      <c r="Y31" s="29"/>
      <c r="Z31" s="29"/>
      <c r="AA31" s="29"/>
      <c r="AB31" s="29"/>
      <c r="AC31" s="29"/>
      <c r="AD31" s="29"/>
      <c r="AE31" s="30"/>
      <c r="AF31" s="29"/>
      <c r="AG31" s="29"/>
      <c r="AH31" s="29"/>
      <c r="AI31" s="29"/>
      <c r="AJ31" s="29"/>
      <c r="AK31" s="29"/>
      <c r="AL31" s="30"/>
      <c r="AM31" s="29"/>
      <c r="AN31" s="29"/>
      <c r="AO31" s="29"/>
      <c r="AP31" s="29"/>
      <c r="AQ31" s="29"/>
      <c r="AR31" s="29"/>
      <c r="AS31" s="30"/>
      <c r="AT31" s="29"/>
      <c r="AU31" s="29"/>
      <c r="AV31" s="29"/>
      <c r="AW31" s="29"/>
      <c r="AX31" s="29"/>
      <c r="AY31" s="29"/>
      <c r="AZ31" s="30"/>
      <c r="BA31" s="29"/>
      <c r="BB31" s="29"/>
    </row>
    <row r="32" spans="2:54" x14ac:dyDescent="0.25">
      <c r="B32" s="9" t="s">
        <v>70</v>
      </c>
      <c r="C32" s="22" t="s">
        <v>71</v>
      </c>
      <c r="D32" s="10" t="s">
        <v>8</v>
      </c>
      <c r="E32" s="11">
        <v>11666.46</v>
      </c>
      <c r="H32" s="29"/>
      <c r="I32" s="29"/>
      <c r="J32" s="30"/>
      <c r="K32" s="29"/>
      <c r="L32" s="29"/>
      <c r="M32" s="29"/>
      <c r="N32" s="29"/>
      <c r="O32" s="29"/>
      <c r="P32" s="29"/>
      <c r="Q32" s="30"/>
      <c r="R32" s="29"/>
      <c r="S32" s="29"/>
      <c r="T32" s="29"/>
      <c r="U32" s="29"/>
      <c r="V32" s="29"/>
      <c r="W32" s="29"/>
      <c r="X32" s="30"/>
      <c r="Y32" s="29"/>
      <c r="Z32" s="29"/>
      <c r="AA32" s="29"/>
      <c r="AB32" s="29"/>
      <c r="AC32" s="29"/>
      <c r="AD32" s="29"/>
      <c r="AE32" s="30"/>
      <c r="AF32" s="29"/>
      <c r="AG32" s="29"/>
      <c r="AH32" s="29"/>
      <c r="AI32" s="29"/>
      <c r="AJ32" s="29"/>
      <c r="AK32" s="29"/>
      <c r="AL32" s="30"/>
      <c r="AM32" s="29"/>
      <c r="AN32" s="29"/>
      <c r="AO32" s="29"/>
      <c r="AP32" s="29"/>
      <c r="AQ32" s="29"/>
      <c r="AR32" s="29"/>
      <c r="AS32" s="30"/>
      <c r="AT32" s="29"/>
      <c r="AU32" s="29"/>
      <c r="AV32" s="29"/>
      <c r="AW32" s="29"/>
      <c r="AX32" s="29"/>
      <c r="AY32" s="29"/>
      <c r="AZ32" s="30"/>
      <c r="BA32" s="29"/>
      <c r="BB32" s="29"/>
    </row>
    <row r="33" spans="2:54" ht="15.75" x14ac:dyDescent="0.25">
      <c r="B33" s="5" t="s">
        <v>74</v>
      </c>
      <c r="C33" s="6" t="s">
        <v>75</v>
      </c>
      <c r="D33" s="3"/>
      <c r="E33" s="4"/>
      <c r="H33" s="29"/>
      <c r="I33" s="29"/>
      <c r="J33" s="30"/>
      <c r="K33" s="29"/>
      <c r="L33" s="29"/>
      <c r="M33" s="29"/>
      <c r="N33" s="29"/>
      <c r="O33" s="29"/>
      <c r="P33" s="29"/>
      <c r="Q33" s="30"/>
      <c r="R33" s="29"/>
      <c r="S33" s="29"/>
      <c r="T33" s="29"/>
      <c r="U33" s="29"/>
      <c r="V33" s="29"/>
      <c r="W33" s="29"/>
      <c r="X33" s="30"/>
      <c r="Y33" s="29"/>
      <c r="Z33" s="29"/>
      <c r="AA33" s="29"/>
      <c r="AB33" s="29"/>
      <c r="AC33" s="29"/>
      <c r="AD33" s="29"/>
      <c r="AE33" s="30"/>
      <c r="AF33" s="29"/>
      <c r="AG33" s="29"/>
      <c r="AH33" s="29"/>
      <c r="AI33" s="29"/>
      <c r="AJ33" s="29"/>
      <c r="AK33" s="29"/>
      <c r="AL33" s="30"/>
      <c r="AM33" s="29"/>
      <c r="AN33" s="29"/>
      <c r="AO33" s="29"/>
      <c r="AP33" s="29"/>
      <c r="AQ33" s="29"/>
      <c r="AR33" s="29"/>
      <c r="AS33" s="30"/>
      <c r="AT33" s="29"/>
      <c r="AU33" s="29"/>
      <c r="AV33" s="29"/>
      <c r="AW33" s="29"/>
      <c r="AX33" s="29"/>
      <c r="AY33" s="29"/>
      <c r="AZ33" s="30"/>
      <c r="BA33" s="29"/>
      <c r="BB33" s="29"/>
    </row>
    <row r="34" spans="2:54" x14ac:dyDescent="0.25">
      <c r="B34" s="9" t="s">
        <v>76</v>
      </c>
      <c r="C34" s="12" t="s">
        <v>77</v>
      </c>
      <c r="D34" s="10" t="s">
        <v>8</v>
      </c>
      <c r="E34" s="11">
        <v>2177.87</v>
      </c>
      <c r="H34" s="29"/>
      <c r="I34" s="29"/>
      <c r="J34" s="30"/>
      <c r="K34" s="29"/>
      <c r="L34" s="29"/>
      <c r="M34" s="29"/>
      <c r="N34" s="29"/>
      <c r="O34" s="29"/>
      <c r="P34" s="29"/>
      <c r="Q34" s="30"/>
      <c r="R34" s="29"/>
      <c r="S34" s="29"/>
      <c r="T34" s="29"/>
      <c r="U34" s="29"/>
      <c r="V34" s="29"/>
      <c r="W34" s="29"/>
      <c r="X34" s="30"/>
      <c r="Y34" s="29"/>
      <c r="Z34" s="29"/>
      <c r="AA34" s="29"/>
      <c r="AB34" s="29"/>
      <c r="AC34" s="29"/>
      <c r="AD34" s="29"/>
      <c r="AE34" s="30"/>
      <c r="AF34" s="29"/>
      <c r="AG34" s="29"/>
      <c r="AH34" s="29"/>
      <c r="AI34" s="29"/>
      <c r="AJ34" s="29"/>
      <c r="AK34" s="29"/>
      <c r="AL34" s="30"/>
      <c r="AM34" s="29"/>
      <c r="AN34" s="29"/>
      <c r="AO34" s="29"/>
      <c r="AP34" s="29"/>
      <c r="AQ34" s="29"/>
      <c r="AR34" s="29"/>
      <c r="AS34" s="30"/>
      <c r="AT34" s="29"/>
      <c r="AU34" s="29"/>
      <c r="AV34" s="29"/>
      <c r="AW34" s="29"/>
      <c r="AX34" s="29"/>
      <c r="AY34" s="29"/>
      <c r="AZ34" s="30"/>
      <c r="BA34" s="29"/>
      <c r="BB34" s="29"/>
    </row>
    <row r="35" spans="2:54" x14ac:dyDescent="0.25">
      <c r="B35" s="9" t="s">
        <v>80</v>
      </c>
      <c r="C35" s="22" t="s">
        <v>81</v>
      </c>
      <c r="D35" s="10" t="s">
        <v>18</v>
      </c>
      <c r="E35" s="11">
        <v>1580.34</v>
      </c>
      <c r="H35" s="29"/>
      <c r="I35" s="29"/>
      <c r="J35" s="30"/>
      <c r="K35" s="29"/>
      <c r="L35" s="29"/>
      <c r="M35" s="29"/>
      <c r="N35" s="29"/>
      <c r="O35" s="29"/>
      <c r="P35" s="29"/>
      <c r="Q35" s="30"/>
      <c r="R35" s="29"/>
      <c r="S35" s="29"/>
      <c r="T35" s="29"/>
      <c r="U35" s="29"/>
      <c r="V35" s="29"/>
      <c r="W35" s="29"/>
      <c r="X35" s="30"/>
      <c r="Y35" s="29"/>
      <c r="Z35" s="29"/>
      <c r="AA35" s="29"/>
      <c r="AB35" s="29"/>
      <c r="AC35" s="29"/>
      <c r="AD35" s="29"/>
      <c r="AE35" s="30"/>
      <c r="AF35" s="29"/>
      <c r="AG35" s="29"/>
      <c r="AH35" s="29"/>
      <c r="AI35" s="29"/>
      <c r="AJ35" s="29"/>
      <c r="AK35" s="29"/>
      <c r="AL35" s="30"/>
      <c r="AM35" s="29"/>
      <c r="AN35" s="29"/>
      <c r="AO35" s="29"/>
      <c r="AP35" s="29"/>
      <c r="AQ35" s="29"/>
      <c r="AR35" s="29"/>
      <c r="AS35" s="30"/>
      <c r="AT35" s="29"/>
      <c r="AU35" s="29"/>
      <c r="AV35" s="29"/>
      <c r="AW35" s="29"/>
      <c r="AX35" s="29"/>
      <c r="AY35" s="29"/>
      <c r="AZ35" s="30"/>
      <c r="BA35" s="29"/>
      <c r="BB35" s="29"/>
    </row>
    <row r="36" spans="2:54" x14ac:dyDescent="0.25">
      <c r="B36" s="9" t="s">
        <v>88</v>
      </c>
      <c r="C36" s="12" t="s">
        <v>89</v>
      </c>
      <c r="D36" s="10" t="s">
        <v>8</v>
      </c>
      <c r="E36" s="11">
        <v>12496.26</v>
      </c>
      <c r="H36" s="29"/>
      <c r="I36" s="29"/>
      <c r="J36" s="30"/>
      <c r="K36" s="29"/>
      <c r="L36" s="29"/>
      <c r="M36" s="29"/>
      <c r="N36" s="29"/>
      <c r="O36" s="29"/>
      <c r="P36" s="29"/>
      <c r="Q36" s="30"/>
      <c r="R36" s="29"/>
      <c r="S36" s="29"/>
      <c r="T36" s="29"/>
      <c r="U36" s="29"/>
      <c r="V36" s="29"/>
      <c r="W36" s="29"/>
      <c r="X36" s="30"/>
      <c r="Y36" s="29"/>
      <c r="Z36" s="29"/>
      <c r="AA36" s="29"/>
      <c r="AB36" s="29"/>
      <c r="AC36" s="29"/>
      <c r="AD36" s="29"/>
      <c r="AE36" s="30"/>
      <c r="AF36" s="29"/>
      <c r="AG36" s="29"/>
      <c r="AH36" s="29"/>
      <c r="AI36" s="29"/>
      <c r="AJ36" s="29"/>
      <c r="AK36" s="29"/>
      <c r="AL36" s="30"/>
      <c r="AM36" s="29"/>
      <c r="AN36" s="29"/>
      <c r="AO36" s="29"/>
      <c r="AP36" s="29"/>
      <c r="AQ36" s="29"/>
      <c r="AR36" s="29"/>
      <c r="AS36" s="30"/>
      <c r="AT36" s="29"/>
      <c r="AU36" s="29"/>
      <c r="AV36" s="29"/>
      <c r="AW36" s="29"/>
      <c r="AX36" s="29"/>
      <c r="AY36" s="29"/>
      <c r="AZ36" s="30"/>
      <c r="BA36" s="29"/>
      <c r="BB36" s="29"/>
    </row>
    <row r="37" spans="2:54" ht="15.75" x14ac:dyDescent="0.25">
      <c r="B37" s="13" t="s">
        <v>99</v>
      </c>
      <c r="C37" s="14" t="s">
        <v>100</v>
      </c>
      <c r="D37" s="15"/>
      <c r="E37" s="16"/>
      <c r="H37" s="29"/>
      <c r="I37" s="29"/>
      <c r="J37" s="30"/>
      <c r="K37" s="29"/>
      <c r="L37" s="29"/>
      <c r="M37" s="29"/>
      <c r="N37" s="29"/>
      <c r="O37" s="29"/>
      <c r="P37" s="29"/>
      <c r="Q37" s="30"/>
      <c r="R37" s="29"/>
      <c r="S37" s="29"/>
      <c r="T37" s="29"/>
      <c r="U37" s="29"/>
      <c r="V37" s="29"/>
      <c r="W37" s="29"/>
      <c r="X37" s="30"/>
      <c r="Y37" s="29"/>
      <c r="Z37" s="29"/>
      <c r="AA37" s="29"/>
      <c r="AB37" s="29"/>
      <c r="AC37" s="29"/>
      <c r="AD37" s="29"/>
      <c r="AE37" s="30"/>
      <c r="AF37" s="29"/>
      <c r="AG37" s="29"/>
      <c r="AH37" s="29"/>
      <c r="AI37" s="29"/>
      <c r="AJ37" s="29"/>
      <c r="AK37" s="29"/>
      <c r="AL37" s="30"/>
      <c r="AM37" s="29"/>
      <c r="AN37" s="29"/>
      <c r="AO37" s="29"/>
      <c r="AP37" s="29"/>
      <c r="AQ37" s="29"/>
      <c r="AR37" s="29"/>
      <c r="AS37" s="30"/>
      <c r="AT37" s="29"/>
      <c r="AU37" s="29"/>
      <c r="AV37" s="29"/>
      <c r="AW37" s="29"/>
      <c r="AX37" s="29"/>
      <c r="AY37" s="29"/>
      <c r="AZ37" s="30"/>
      <c r="BA37" s="29"/>
      <c r="BB37" s="29"/>
    </row>
    <row r="38" spans="2:54" ht="15.75" x14ac:dyDescent="0.25">
      <c r="B38" s="5" t="s">
        <v>101</v>
      </c>
      <c r="C38" s="6" t="s">
        <v>102</v>
      </c>
      <c r="D38" s="3"/>
      <c r="E38" s="4"/>
      <c r="H38" s="29"/>
      <c r="I38" s="29"/>
      <c r="J38" s="30"/>
      <c r="K38" s="29"/>
      <c r="L38" s="29"/>
      <c r="M38" s="29"/>
      <c r="N38" s="29"/>
      <c r="O38" s="29"/>
      <c r="P38" s="29"/>
      <c r="Q38" s="30"/>
      <c r="R38" s="29"/>
      <c r="S38" s="29"/>
      <c r="T38" s="29"/>
      <c r="U38" s="29"/>
      <c r="V38" s="29"/>
      <c r="W38" s="29"/>
      <c r="X38" s="30"/>
      <c r="Y38" s="29"/>
      <c r="Z38" s="29"/>
      <c r="AA38" s="29"/>
      <c r="AB38" s="29"/>
      <c r="AC38" s="29"/>
      <c r="AD38" s="29"/>
      <c r="AE38" s="30"/>
      <c r="AF38" s="29"/>
      <c r="AG38" s="29"/>
      <c r="AH38" s="29"/>
      <c r="AI38" s="29"/>
      <c r="AJ38" s="29"/>
      <c r="AK38" s="29"/>
      <c r="AL38" s="30"/>
      <c r="AM38" s="29"/>
      <c r="AN38" s="29"/>
      <c r="AO38" s="29"/>
      <c r="AP38" s="29"/>
      <c r="AQ38" s="29"/>
      <c r="AR38" s="29"/>
      <c r="AS38" s="30"/>
      <c r="AT38" s="29"/>
      <c r="AU38" s="29"/>
      <c r="AV38" s="29"/>
      <c r="AW38" s="29"/>
      <c r="AX38" s="29"/>
      <c r="AY38" s="29"/>
      <c r="AZ38" s="30"/>
      <c r="BA38" s="29"/>
      <c r="BB38" s="29"/>
    </row>
    <row r="39" spans="2:54" ht="15.75" x14ac:dyDescent="0.25">
      <c r="B39" s="7" t="s">
        <v>103</v>
      </c>
      <c r="C39" s="8" t="s">
        <v>104</v>
      </c>
      <c r="D39" s="3"/>
      <c r="E39" s="4"/>
      <c r="H39" s="29"/>
      <c r="I39" s="29"/>
      <c r="J39" s="30"/>
      <c r="K39" s="29"/>
      <c r="L39" s="29"/>
      <c r="M39" s="29"/>
      <c r="N39" s="29"/>
      <c r="O39" s="29"/>
      <c r="P39" s="29"/>
      <c r="Q39" s="30"/>
      <c r="R39" s="29"/>
      <c r="S39" s="29"/>
      <c r="T39" s="29"/>
      <c r="U39" s="29"/>
      <c r="V39" s="29"/>
      <c r="W39" s="29"/>
      <c r="X39" s="30"/>
      <c r="Y39" s="29"/>
      <c r="Z39" s="29"/>
      <c r="AA39" s="29"/>
      <c r="AB39" s="29"/>
      <c r="AC39" s="29"/>
      <c r="AD39" s="29"/>
      <c r="AE39" s="30"/>
      <c r="AF39" s="29"/>
      <c r="AG39" s="29"/>
      <c r="AH39" s="29"/>
      <c r="AI39" s="29"/>
      <c r="AJ39" s="29"/>
      <c r="AK39" s="29"/>
      <c r="AL39" s="30"/>
      <c r="AM39" s="29"/>
      <c r="AN39" s="29"/>
      <c r="AO39" s="29"/>
      <c r="AP39" s="29"/>
      <c r="AQ39" s="29"/>
      <c r="AR39" s="29"/>
      <c r="AS39" s="30"/>
      <c r="AT39" s="29"/>
      <c r="AU39" s="29"/>
      <c r="AV39" s="29"/>
      <c r="AW39" s="29"/>
      <c r="AX39" s="29"/>
      <c r="AY39" s="29"/>
      <c r="AZ39" s="30"/>
      <c r="BA39" s="29"/>
      <c r="BB39" s="29"/>
    </row>
    <row r="40" spans="2:54" x14ac:dyDescent="0.25">
      <c r="B40" s="9" t="s">
        <v>105</v>
      </c>
      <c r="C40" s="12" t="s">
        <v>22</v>
      </c>
      <c r="D40" s="10" t="s">
        <v>8</v>
      </c>
      <c r="E40" s="11">
        <v>234.63</v>
      </c>
      <c r="H40" s="29"/>
      <c r="I40" s="29"/>
      <c r="J40" s="30"/>
      <c r="K40" s="29"/>
      <c r="L40" s="29"/>
      <c r="M40" s="29"/>
      <c r="N40" s="29"/>
      <c r="O40" s="29"/>
      <c r="P40" s="29"/>
      <c r="Q40" s="30"/>
      <c r="R40" s="29"/>
      <c r="S40" s="29"/>
      <c r="T40" s="29"/>
      <c r="U40" s="29"/>
      <c r="V40" s="29"/>
      <c r="W40" s="29"/>
      <c r="X40" s="30"/>
      <c r="Y40" s="29"/>
      <c r="Z40" s="29"/>
      <c r="AA40" s="29"/>
      <c r="AB40" s="29"/>
      <c r="AC40" s="29"/>
      <c r="AD40" s="29"/>
      <c r="AE40" s="30"/>
      <c r="AF40" s="29"/>
      <c r="AG40" s="29"/>
      <c r="AH40" s="29"/>
      <c r="AI40" s="29"/>
      <c r="AJ40" s="29"/>
      <c r="AK40" s="29"/>
      <c r="AL40" s="30"/>
      <c r="AM40" s="29"/>
      <c r="AN40" s="29"/>
      <c r="AO40" s="29"/>
      <c r="AP40" s="29"/>
      <c r="AQ40" s="29"/>
      <c r="AR40" s="29"/>
      <c r="AS40" s="30"/>
      <c r="AT40" s="29"/>
      <c r="AU40" s="29"/>
      <c r="AV40" s="29"/>
      <c r="AW40" s="29"/>
      <c r="AX40" s="29"/>
      <c r="AY40" s="29"/>
      <c r="AZ40" s="30"/>
      <c r="BA40" s="29"/>
      <c r="BB40" s="29"/>
    </row>
    <row r="41" spans="2:54" ht="15.75" x14ac:dyDescent="0.25">
      <c r="B41" s="7" t="s">
        <v>106</v>
      </c>
      <c r="C41" s="8" t="s">
        <v>24</v>
      </c>
      <c r="D41" s="3"/>
      <c r="E41" s="4"/>
      <c r="H41" s="29"/>
      <c r="I41" s="29"/>
      <c r="J41" s="30"/>
      <c r="K41" s="29"/>
      <c r="L41" s="29"/>
      <c r="M41" s="29"/>
      <c r="N41" s="29"/>
      <c r="O41" s="29"/>
      <c r="P41" s="29"/>
      <c r="Q41" s="30"/>
      <c r="R41" s="29"/>
      <c r="S41" s="29"/>
      <c r="T41" s="29"/>
      <c r="U41" s="29"/>
      <c r="V41" s="29"/>
      <c r="W41" s="29"/>
      <c r="X41" s="30"/>
      <c r="Y41" s="29"/>
      <c r="Z41" s="29"/>
      <c r="AA41" s="29"/>
      <c r="AB41" s="29"/>
      <c r="AC41" s="29"/>
      <c r="AD41" s="29"/>
      <c r="AE41" s="30"/>
      <c r="AF41" s="29"/>
      <c r="AG41" s="29"/>
      <c r="AH41" s="29"/>
      <c r="AI41" s="29"/>
      <c r="AJ41" s="29"/>
      <c r="AK41" s="29"/>
      <c r="AL41" s="30"/>
      <c r="AM41" s="29"/>
      <c r="AN41" s="29"/>
      <c r="AO41" s="29"/>
      <c r="AP41" s="29"/>
      <c r="AQ41" s="29"/>
      <c r="AR41" s="29"/>
      <c r="AS41" s="30"/>
      <c r="AT41" s="29"/>
      <c r="AU41" s="29"/>
      <c r="AV41" s="29"/>
      <c r="AW41" s="29"/>
      <c r="AX41" s="29"/>
      <c r="AY41" s="29"/>
      <c r="AZ41" s="30"/>
      <c r="BA41" s="29"/>
      <c r="BB41" s="29"/>
    </row>
    <row r="42" spans="2:54" x14ac:dyDescent="0.25">
      <c r="B42" s="9" t="s">
        <v>107</v>
      </c>
      <c r="C42" s="12" t="s">
        <v>108</v>
      </c>
      <c r="D42" s="10" t="s">
        <v>18</v>
      </c>
      <c r="E42" s="11">
        <v>129.04</v>
      </c>
      <c r="H42" s="29"/>
      <c r="I42" s="29"/>
      <c r="J42" s="30"/>
      <c r="K42" s="29"/>
      <c r="L42" s="29"/>
      <c r="M42" s="29"/>
      <c r="N42" s="29"/>
      <c r="O42" s="29"/>
      <c r="P42" s="29"/>
      <c r="Q42" s="30"/>
      <c r="R42" s="29"/>
      <c r="S42" s="29"/>
      <c r="T42" s="29"/>
      <c r="U42" s="29"/>
      <c r="V42" s="29"/>
      <c r="W42" s="29"/>
      <c r="X42" s="30"/>
      <c r="Y42" s="29"/>
      <c r="Z42" s="29"/>
      <c r="AA42" s="29"/>
      <c r="AB42" s="29"/>
      <c r="AC42" s="29"/>
      <c r="AD42" s="29"/>
      <c r="AE42" s="30"/>
      <c r="AF42" s="29"/>
      <c r="AG42" s="29"/>
      <c r="AH42" s="29"/>
      <c r="AI42" s="29"/>
      <c r="AJ42" s="29"/>
      <c r="AK42" s="29"/>
      <c r="AL42" s="30"/>
      <c r="AM42" s="29"/>
      <c r="AN42" s="29"/>
      <c r="AO42" s="29"/>
      <c r="AP42" s="29"/>
      <c r="AQ42" s="29"/>
      <c r="AR42" s="29"/>
      <c r="AS42" s="30"/>
      <c r="AT42" s="29"/>
      <c r="AU42" s="29"/>
      <c r="AV42" s="29"/>
      <c r="AW42" s="29"/>
      <c r="AX42" s="29"/>
      <c r="AY42" s="29"/>
      <c r="AZ42" s="30"/>
      <c r="BA42" s="29"/>
      <c r="BB42" s="29"/>
    </row>
    <row r="43" spans="2:54" x14ac:dyDescent="0.25">
      <c r="B43" s="9" t="s">
        <v>109</v>
      </c>
      <c r="C43" s="12" t="s">
        <v>110</v>
      </c>
      <c r="D43" s="10" t="s">
        <v>18</v>
      </c>
      <c r="E43" s="11">
        <v>30.17</v>
      </c>
      <c r="H43" s="29"/>
      <c r="I43" s="29"/>
      <c r="J43" s="30"/>
      <c r="K43" s="29"/>
      <c r="L43" s="29"/>
      <c r="M43" s="29"/>
      <c r="N43" s="29"/>
      <c r="O43" s="29"/>
      <c r="P43" s="29"/>
      <c r="Q43" s="30"/>
      <c r="R43" s="29"/>
      <c r="S43" s="29"/>
      <c r="T43" s="29"/>
      <c r="U43" s="29"/>
      <c r="V43" s="29"/>
      <c r="W43" s="29"/>
      <c r="X43" s="30"/>
      <c r="Y43" s="29"/>
      <c r="Z43" s="29"/>
      <c r="AA43" s="29"/>
      <c r="AB43" s="29"/>
      <c r="AC43" s="29"/>
      <c r="AD43" s="29"/>
      <c r="AE43" s="30"/>
      <c r="AF43" s="29"/>
      <c r="AG43" s="29"/>
      <c r="AH43" s="29"/>
      <c r="AI43" s="29"/>
      <c r="AJ43" s="29"/>
      <c r="AK43" s="29"/>
      <c r="AL43" s="30"/>
      <c r="AM43" s="29"/>
      <c r="AN43" s="29"/>
      <c r="AO43" s="29"/>
      <c r="AP43" s="29"/>
      <c r="AQ43" s="29"/>
      <c r="AR43" s="29"/>
      <c r="AS43" s="30"/>
      <c r="AT43" s="29"/>
      <c r="AU43" s="29"/>
      <c r="AV43" s="29"/>
      <c r="AW43" s="29"/>
      <c r="AX43" s="29"/>
      <c r="AY43" s="29"/>
      <c r="AZ43" s="30"/>
      <c r="BA43" s="29"/>
      <c r="BB43" s="29"/>
    </row>
    <row r="44" spans="2:54" x14ac:dyDescent="0.25">
      <c r="B44" s="9" t="s">
        <v>111</v>
      </c>
      <c r="C44" s="12" t="s">
        <v>17</v>
      </c>
      <c r="D44" s="10" t="s">
        <v>18</v>
      </c>
      <c r="E44" s="11">
        <v>123.6</v>
      </c>
      <c r="H44" s="29"/>
      <c r="I44" s="29"/>
      <c r="J44" s="30"/>
      <c r="K44" s="29"/>
      <c r="L44" s="29"/>
      <c r="M44" s="29"/>
      <c r="N44" s="29"/>
      <c r="O44" s="29"/>
      <c r="P44" s="29"/>
      <c r="Q44" s="30"/>
      <c r="R44" s="29"/>
      <c r="S44" s="29"/>
      <c r="T44" s="29"/>
      <c r="U44" s="29"/>
      <c r="V44" s="29"/>
      <c r="W44" s="29"/>
      <c r="X44" s="30"/>
      <c r="Y44" s="29"/>
      <c r="Z44" s="29"/>
      <c r="AA44" s="29"/>
      <c r="AB44" s="29"/>
      <c r="AC44" s="29"/>
      <c r="AD44" s="29"/>
      <c r="AE44" s="30"/>
      <c r="AF44" s="29"/>
      <c r="AG44" s="29"/>
      <c r="AH44" s="29"/>
      <c r="AI44" s="29"/>
      <c r="AJ44" s="29"/>
      <c r="AK44" s="29"/>
      <c r="AL44" s="30"/>
      <c r="AM44" s="29"/>
      <c r="AN44" s="29"/>
      <c r="AO44" s="29"/>
      <c r="AP44" s="29"/>
      <c r="AQ44" s="29"/>
      <c r="AR44" s="29"/>
      <c r="AS44" s="30"/>
      <c r="AT44" s="29"/>
      <c r="AU44" s="29"/>
      <c r="AV44" s="29"/>
      <c r="AW44" s="29"/>
      <c r="AX44" s="29"/>
      <c r="AY44" s="29"/>
      <c r="AZ44" s="30"/>
      <c r="BA44" s="29"/>
      <c r="BB44" s="29"/>
    </row>
    <row r="45" spans="2:54" ht="15.75" x14ac:dyDescent="0.25">
      <c r="B45" s="7" t="s">
        <v>112</v>
      </c>
      <c r="C45" s="8" t="s">
        <v>113</v>
      </c>
      <c r="D45" s="3"/>
      <c r="E45" s="4"/>
      <c r="H45" s="29"/>
      <c r="I45" s="29"/>
      <c r="J45" s="30"/>
      <c r="K45" s="29"/>
      <c r="L45" s="29"/>
      <c r="M45" s="29"/>
      <c r="N45" s="29"/>
      <c r="O45" s="29"/>
      <c r="P45" s="29"/>
      <c r="Q45" s="30"/>
      <c r="R45" s="29"/>
      <c r="S45" s="29"/>
      <c r="T45" s="29"/>
      <c r="U45" s="29"/>
      <c r="V45" s="29"/>
      <c r="W45" s="29"/>
      <c r="X45" s="30"/>
      <c r="Y45" s="29"/>
      <c r="Z45" s="29"/>
      <c r="AA45" s="29"/>
      <c r="AB45" s="29"/>
      <c r="AC45" s="29"/>
      <c r="AD45" s="29"/>
      <c r="AE45" s="30"/>
      <c r="AF45" s="29"/>
      <c r="AG45" s="29"/>
      <c r="AH45" s="29"/>
      <c r="AI45" s="29"/>
      <c r="AJ45" s="29"/>
      <c r="AK45" s="29"/>
      <c r="AL45" s="30"/>
      <c r="AM45" s="29"/>
      <c r="AN45" s="29"/>
      <c r="AO45" s="29"/>
      <c r="AP45" s="29"/>
      <c r="AQ45" s="29"/>
      <c r="AR45" s="29"/>
      <c r="AS45" s="30"/>
      <c r="AT45" s="29"/>
      <c r="AU45" s="29"/>
      <c r="AV45" s="29"/>
      <c r="AW45" s="29"/>
      <c r="AX45" s="29"/>
      <c r="AY45" s="29"/>
      <c r="AZ45" s="30"/>
      <c r="BA45" s="29"/>
      <c r="BB45" s="29"/>
    </row>
    <row r="46" spans="2:54" x14ac:dyDescent="0.25">
      <c r="B46" s="9" t="s">
        <v>114</v>
      </c>
      <c r="C46" s="12" t="s">
        <v>115</v>
      </c>
      <c r="D46" s="10" t="s">
        <v>8</v>
      </c>
      <c r="E46" s="11">
        <v>234.63</v>
      </c>
      <c r="H46" s="29"/>
      <c r="I46" s="29"/>
      <c r="J46" s="30"/>
      <c r="K46" s="29"/>
      <c r="L46" s="29"/>
      <c r="M46" s="29"/>
      <c r="N46" s="29"/>
      <c r="O46" s="29"/>
      <c r="P46" s="29"/>
      <c r="Q46" s="30"/>
      <c r="R46" s="29"/>
      <c r="S46" s="29"/>
      <c r="T46" s="29"/>
      <c r="U46" s="29"/>
      <c r="V46" s="29"/>
      <c r="W46" s="29"/>
      <c r="X46" s="30"/>
      <c r="Y46" s="29"/>
      <c r="Z46" s="29"/>
      <c r="AA46" s="29"/>
      <c r="AB46" s="29"/>
      <c r="AC46" s="29"/>
      <c r="AD46" s="29"/>
      <c r="AE46" s="30"/>
      <c r="AF46" s="29"/>
      <c r="AG46" s="29"/>
      <c r="AH46" s="29"/>
      <c r="AI46" s="29"/>
      <c r="AJ46" s="29"/>
      <c r="AK46" s="29"/>
      <c r="AL46" s="30"/>
      <c r="AM46" s="29"/>
      <c r="AN46" s="29"/>
      <c r="AO46" s="29"/>
      <c r="AP46" s="29"/>
      <c r="AQ46" s="29"/>
      <c r="AR46" s="29"/>
      <c r="AS46" s="30"/>
      <c r="AT46" s="29"/>
      <c r="AU46" s="29"/>
      <c r="AV46" s="29"/>
      <c r="AW46" s="29"/>
      <c r="AX46" s="29"/>
      <c r="AY46" s="29"/>
      <c r="AZ46" s="30"/>
      <c r="BA46" s="29"/>
      <c r="BB46" s="29"/>
    </row>
    <row r="47" spans="2:54" x14ac:dyDescent="0.25">
      <c r="B47" s="9" t="s">
        <v>116</v>
      </c>
      <c r="C47" s="12" t="s">
        <v>117</v>
      </c>
      <c r="D47" s="10" t="s">
        <v>8</v>
      </c>
      <c r="E47" s="11">
        <v>938.5</v>
      </c>
      <c r="H47" s="29"/>
      <c r="I47" s="29"/>
      <c r="J47" s="30"/>
      <c r="K47" s="29"/>
      <c r="L47" s="29"/>
      <c r="M47" s="29"/>
      <c r="N47" s="29"/>
      <c r="O47" s="29"/>
      <c r="P47" s="29"/>
      <c r="Q47" s="30"/>
      <c r="R47" s="29"/>
      <c r="S47" s="29"/>
      <c r="T47" s="29"/>
      <c r="U47" s="29"/>
      <c r="V47" s="29"/>
      <c r="W47" s="29"/>
      <c r="X47" s="30"/>
      <c r="Y47" s="29"/>
      <c r="Z47" s="29"/>
      <c r="AA47" s="29"/>
      <c r="AB47" s="29"/>
      <c r="AC47" s="29"/>
      <c r="AD47" s="29"/>
      <c r="AE47" s="30"/>
      <c r="AF47" s="29"/>
      <c r="AG47" s="29"/>
      <c r="AH47" s="29"/>
      <c r="AI47" s="29"/>
      <c r="AJ47" s="29"/>
      <c r="AK47" s="29"/>
      <c r="AL47" s="30"/>
      <c r="AM47" s="29"/>
      <c r="AN47" s="29"/>
      <c r="AO47" s="29"/>
      <c r="AP47" s="29"/>
      <c r="AQ47" s="29"/>
      <c r="AR47" s="29"/>
      <c r="AS47" s="30"/>
      <c r="AT47" s="29"/>
      <c r="AU47" s="29"/>
      <c r="AV47" s="29"/>
      <c r="AW47" s="29"/>
      <c r="AX47" s="29"/>
      <c r="AY47" s="29"/>
      <c r="AZ47" s="30"/>
      <c r="BA47" s="29"/>
      <c r="BB47" s="29"/>
    </row>
    <row r="48" spans="2:54" x14ac:dyDescent="0.25">
      <c r="B48" s="9" t="s">
        <v>118</v>
      </c>
      <c r="C48" s="12" t="s">
        <v>119</v>
      </c>
      <c r="D48" s="10" t="s">
        <v>36</v>
      </c>
      <c r="E48" s="11">
        <v>6241.05</v>
      </c>
      <c r="H48" s="29"/>
      <c r="I48" s="29"/>
      <c r="J48" s="30"/>
      <c r="K48" s="29"/>
      <c r="L48" s="29"/>
      <c r="M48" s="29"/>
      <c r="N48" s="29"/>
      <c r="O48" s="29"/>
      <c r="P48" s="29"/>
      <c r="Q48" s="30"/>
      <c r="R48" s="29"/>
      <c r="S48" s="29"/>
      <c r="T48" s="29"/>
      <c r="U48" s="29"/>
      <c r="V48" s="29"/>
      <c r="W48" s="29"/>
      <c r="X48" s="30"/>
      <c r="Y48" s="29"/>
      <c r="Z48" s="29"/>
      <c r="AA48" s="29"/>
      <c r="AB48" s="29"/>
      <c r="AC48" s="29"/>
      <c r="AD48" s="29"/>
      <c r="AE48" s="30"/>
      <c r="AF48" s="29"/>
      <c r="AG48" s="29"/>
      <c r="AH48" s="29"/>
      <c r="AI48" s="29"/>
      <c r="AJ48" s="29"/>
      <c r="AK48" s="29"/>
      <c r="AL48" s="30"/>
      <c r="AM48" s="29"/>
      <c r="AN48" s="29"/>
      <c r="AO48" s="29"/>
      <c r="AP48" s="29"/>
      <c r="AQ48" s="29"/>
      <c r="AR48" s="29"/>
      <c r="AS48" s="30"/>
      <c r="AT48" s="29"/>
      <c r="AU48" s="29"/>
      <c r="AV48" s="29"/>
      <c r="AW48" s="29"/>
      <c r="AX48" s="29"/>
      <c r="AY48" s="29"/>
      <c r="AZ48" s="30"/>
      <c r="BA48" s="29"/>
      <c r="BB48" s="29"/>
    </row>
    <row r="49" spans="2:54" x14ac:dyDescent="0.25">
      <c r="B49" s="9" t="s">
        <v>120</v>
      </c>
      <c r="C49" s="12" t="s">
        <v>121</v>
      </c>
      <c r="D49" s="10" t="s">
        <v>18</v>
      </c>
      <c r="E49" s="11">
        <v>187.7</v>
      </c>
      <c r="H49" s="29"/>
      <c r="I49" s="29"/>
      <c r="J49" s="30"/>
      <c r="K49" s="29"/>
      <c r="L49" s="29"/>
      <c r="M49" s="29"/>
      <c r="N49" s="29"/>
      <c r="O49" s="29"/>
      <c r="P49" s="29"/>
      <c r="Q49" s="30"/>
      <c r="R49" s="29"/>
      <c r="S49" s="29"/>
      <c r="T49" s="29"/>
      <c r="U49" s="29"/>
      <c r="V49" s="29"/>
      <c r="W49" s="29"/>
      <c r="X49" s="30"/>
      <c r="Y49" s="29"/>
      <c r="Z49" s="29"/>
      <c r="AA49" s="29"/>
      <c r="AB49" s="29"/>
      <c r="AC49" s="29"/>
      <c r="AD49" s="29"/>
      <c r="AE49" s="30"/>
      <c r="AF49" s="29"/>
      <c r="AG49" s="29"/>
      <c r="AH49" s="29"/>
      <c r="AI49" s="29"/>
      <c r="AJ49" s="29"/>
      <c r="AK49" s="29"/>
      <c r="AL49" s="30"/>
      <c r="AM49" s="29"/>
      <c r="AN49" s="29"/>
      <c r="AO49" s="29"/>
      <c r="AP49" s="29"/>
      <c r="AQ49" s="29"/>
      <c r="AR49" s="29"/>
      <c r="AS49" s="30"/>
      <c r="AT49" s="29"/>
      <c r="AU49" s="29"/>
      <c r="AV49" s="29"/>
      <c r="AW49" s="29"/>
      <c r="AX49" s="29"/>
      <c r="AY49" s="29"/>
      <c r="AZ49" s="30"/>
      <c r="BA49" s="29"/>
      <c r="BB49" s="29"/>
    </row>
    <row r="50" spans="2:54" x14ac:dyDescent="0.25">
      <c r="B50" s="9" t="s">
        <v>122</v>
      </c>
      <c r="C50" s="12" t="s">
        <v>123</v>
      </c>
      <c r="D50" s="10" t="s">
        <v>13</v>
      </c>
      <c r="E50" s="11">
        <v>795.28</v>
      </c>
      <c r="H50" s="29"/>
      <c r="I50" s="29"/>
      <c r="J50" s="30"/>
      <c r="K50" s="29"/>
      <c r="L50" s="29"/>
      <c r="M50" s="29"/>
      <c r="N50" s="29"/>
      <c r="O50" s="29"/>
      <c r="P50" s="29"/>
      <c r="Q50" s="30"/>
      <c r="R50" s="29"/>
      <c r="S50" s="29"/>
      <c r="T50" s="29"/>
      <c r="U50" s="29"/>
      <c r="V50" s="29"/>
      <c r="W50" s="29"/>
      <c r="X50" s="30"/>
      <c r="Y50" s="29"/>
      <c r="Z50" s="29"/>
      <c r="AA50" s="29"/>
      <c r="AB50" s="29"/>
      <c r="AC50" s="29"/>
      <c r="AD50" s="29"/>
      <c r="AE50" s="30"/>
      <c r="AF50" s="29"/>
      <c r="AG50" s="29"/>
      <c r="AH50" s="29"/>
      <c r="AI50" s="29"/>
      <c r="AJ50" s="29"/>
      <c r="AK50" s="29"/>
      <c r="AL50" s="30"/>
      <c r="AM50" s="29"/>
      <c r="AN50" s="29"/>
      <c r="AO50" s="29"/>
      <c r="AP50" s="29"/>
      <c r="AQ50" s="29"/>
      <c r="AR50" s="29"/>
      <c r="AS50" s="30"/>
      <c r="AT50" s="29"/>
      <c r="AU50" s="29"/>
      <c r="AV50" s="29"/>
      <c r="AW50" s="29"/>
      <c r="AX50" s="29"/>
      <c r="AY50" s="29"/>
      <c r="AZ50" s="30"/>
      <c r="BA50" s="29"/>
      <c r="BB50" s="29"/>
    </row>
    <row r="51" spans="2:54" x14ac:dyDescent="0.25">
      <c r="B51" s="9" t="s">
        <v>124</v>
      </c>
      <c r="C51" s="12" t="s">
        <v>125</v>
      </c>
      <c r="D51" s="10" t="s">
        <v>8</v>
      </c>
      <c r="E51" s="11">
        <v>938.5</v>
      </c>
      <c r="H51" s="29"/>
      <c r="I51" s="29"/>
      <c r="J51" s="30"/>
      <c r="K51" s="29"/>
      <c r="L51" s="29"/>
      <c r="M51" s="29"/>
      <c r="N51" s="29"/>
      <c r="O51" s="29"/>
      <c r="P51" s="29"/>
      <c r="Q51" s="30"/>
      <c r="R51" s="29"/>
      <c r="S51" s="29"/>
      <c r="T51" s="29"/>
      <c r="U51" s="29"/>
      <c r="V51" s="29"/>
      <c r="W51" s="29"/>
      <c r="X51" s="30"/>
      <c r="Y51" s="29"/>
      <c r="Z51" s="29"/>
      <c r="AA51" s="29"/>
      <c r="AB51" s="29"/>
      <c r="AC51" s="29"/>
      <c r="AD51" s="29"/>
      <c r="AE51" s="30"/>
      <c r="AF51" s="29"/>
      <c r="AG51" s="29"/>
      <c r="AH51" s="29"/>
      <c r="AI51" s="29"/>
      <c r="AJ51" s="29"/>
      <c r="AK51" s="29"/>
      <c r="AL51" s="30"/>
      <c r="AM51" s="29"/>
      <c r="AN51" s="29"/>
      <c r="AO51" s="29"/>
      <c r="AP51" s="29"/>
      <c r="AQ51" s="29"/>
      <c r="AR51" s="29"/>
      <c r="AS51" s="30"/>
      <c r="AT51" s="29"/>
      <c r="AU51" s="29"/>
      <c r="AV51" s="29"/>
      <c r="AW51" s="29"/>
      <c r="AX51" s="29"/>
      <c r="AY51" s="29"/>
      <c r="AZ51" s="30"/>
      <c r="BA51" s="29"/>
      <c r="BB51" s="29"/>
    </row>
    <row r="52" spans="2:54" ht="15.75" thickBot="1" x14ac:dyDescent="0.3">
      <c r="B52" s="17" t="s">
        <v>126</v>
      </c>
      <c r="C52" s="18" t="s">
        <v>127</v>
      </c>
      <c r="D52" s="19" t="s">
        <v>13</v>
      </c>
      <c r="E52" s="20">
        <v>335.18</v>
      </c>
      <c r="H52" s="29"/>
      <c r="I52" s="29"/>
      <c r="J52" s="30"/>
      <c r="K52" s="29"/>
      <c r="L52" s="29"/>
      <c r="M52" s="29"/>
      <c r="N52" s="29"/>
      <c r="O52" s="29"/>
      <c r="P52" s="29"/>
      <c r="Q52" s="30"/>
      <c r="R52" s="29"/>
      <c r="S52" s="29"/>
      <c r="T52" s="29"/>
      <c r="U52" s="29"/>
      <c r="V52" s="29"/>
      <c r="W52" s="29"/>
      <c r="X52" s="30"/>
      <c r="Y52" s="29"/>
      <c r="Z52" s="29"/>
      <c r="AA52" s="29"/>
      <c r="AB52" s="29"/>
      <c r="AC52" s="29"/>
      <c r="AD52" s="29"/>
      <c r="AE52" s="30"/>
      <c r="AF52" s="29"/>
      <c r="AG52" s="29"/>
      <c r="AH52" s="29"/>
      <c r="AI52" s="29"/>
      <c r="AJ52" s="29"/>
      <c r="AK52" s="29"/>
      <c r="AL52" s="30"/>
      <c r="AM52" s="29"/>
      <c r="AN52" s="29"/>
      <c r="AO52" s="29"/>
      <c r="AP52" s="29"/>
      <c r="AQ52" s="29"/>
      <c r="AR52" s="29"/>
      <c r="AS52" s="30"/>
      <c r="AT52" s="29"/>
      <c r="AU52" s="29"/>
      <c r="AV52" s="29"/>
      <c r="AW52" s="29"/>
      <c r="AX52" s="29"/>
      <c r="AY52" s="29"/>
      <c r="AZ52" s="30"/>
      <c r="BA52" s="29"/>
      <c r="BB52" s="29"/>
    </row>
    <row r="53" spans="2:54" ht="15.75" x14ac:dyDescent="0.25">
      <c r="B53" s="13" t="s">
        <v>128</v>
      </c>
      <c r="C53" s="14" t="s">
        <v>129</v>
      </c>
      <c r="D53" s="15"/>
      <c r="E53" s="16"/>
      <c r="H53" s="29"/>
      <c r="I53" s="29"/>
      <c r="J53" s="30"/>
      <c r="K53" s="29"/>
      <c r="L53" s="29"/>
      <c r="M53" s="29"/>
      <c r="N53" s="29"/>
      <c r="O53" s="29"/>
      <c r="P53" s="29"/>
      <c r="Q53" s="30"/>
      <c r="R53" s="29"/>
      <c r="S53" s="29"/>
      <c r="T53" s="29"/>
      <c r="U53" s="29"/>
      <c r="V53" s="29"/>
      <c r="W53" s="29"/>
      <c r="X53" s="30"/>
      <c r="Y53" s="29"/>
      <c r="Z53" s="29"/>
      <c r="AA53" s="29"/>
      <c r="AB53" s="29"/>
      <c r="AC53" s="29"/>
      <c r="AD53" s="29"/>
      <c r="AE53" s="30"/>
      <c r="AF53" s="29"/>
      <c r="AG53" s="29"/>
      <c r="AH53" s="29"/>
      <c r="AI53" s="29"/>
      <c r="AJ53" s="29"/>
      <c r="AK53" s="29"/>
      <c r="AL53" s="30"/>
      <c r="AM53" s="29"/>
      <c r="AN53" s="29"/>
      <c r="AO53" s="29"/>
      <c r="AP53" s="29"/>
      <c r="AQ53" s="29"/>
      <c r="AR53" s="29"/>
      <c r="AS53" s="30"/>
      <c r="AT53" s="29"/>
      <c r="AU53" s="29"/>
      <c r="AV53" s="29"/>
      <c r="AW53" s="29"/>
      <c r="AX53" s="29"/>
      <c r="AY53" s="29"/>
      <c r="AZ53" s="30"/>
      <c r="BA53" s="29"/>
      <c r="BB53" s="29"/>
    </row>
    <row r="54" spans="2:54" ht="15.75" x14ac:dyDescent="0.25">
      <c r="B54" s="5" t="s">
        <v>130</v>
      </c>
      <c r="C54" s="25" t="s">
        <v>131</v>
      </c>
      <c r="D54" s="3"/>
      <c r="E54" s="4"/>
      <c r="H54" s="29"/>
      <c r="I54" s="29"/>
      <c r="J54" s="30"/>
      <c r="K54" s="29"/>
      <c r="L54" s="29"/>
      <c r="M54" s="29"/>
      <c r="N54" s="29"/>
      <c r="O54" s="29"/>
      <c r="P54" s="29"/>
      <c r="Q54" s="30"/>
      <c r="R54" s="29"/>
      <c r="S54" s="29"/>
      <c r="T54" s="29"/>
      <c r="U54" s="29"/>
      <c r="V54" s="29"/>
      <c r="W54" s="29"/>
      <c r="X54" s="30"/>
      <c r="Y54" s="29"/>
      <c r="Z54" s="29"/>
      <c r="AA54" s="29"/>
      <c r="AB54" s="29"/>
      <c r="AC54" s="29"/>
      <c r="AD54" s="29"/>
      <c r="AE54" s="30"/>
      <c r="AF54" s="29"/>
      <c r="AG54" s="29"/>
      <c r="AH54" s="29"/>
      <c r="AI54" s="29"/>
      <c r="AJ54" s="29"/>
      <c r="AK54" s="29"/>
      <c r="AL54" s="30"/>
      <c r="AM54" s="29"/>
      <c r="AN54" s="29"/>
      <c r="AO54" s="29"/>
      <c r="AP54" s="29"/>
      <c r="AQ54" s="29"/>
      <c r="AR54" s="29"/>
      <c r="AS54" s="30"/>
      <c r="AT54" s="29"/>
      <c r="AU54" s="29"/>
      <c r="AV54" s="29"/>
      <c r="AW54" s="29"/>
      <c r="AX54" s="29"/>
      <c r="AY54" s="29"/>
      <c r="AZ54" s="30"/>
      <c r="BA54" s="29"/>
      <c r="BB54" s="29"/>
    </row>
    <row r="55" spans="2:54" ht="15.75" x14ac:dyDescent="0.25">
      <c r="B55" s="7" t="s">
        <v>132</v>
      </c>
      <c r="C55" s="26" t="s">
        <v>104</v>
      </c>
      <c r="D55" s="3"/>
      <c r="E55" s="4"/>
      <c r="H55" s="29"/>
      <c r="I55" s="29"/>
      <c r="J55" s="30"/>
      <c r="K55" s="29"/>
      <c r="L55" s="29"/>
      <c r="M55" s="29"/>
      <c r="N55" s="29"/>
      <c r="O55" s="29"/>
      <c r="P55" s="29"/>
      <c r="Q55" s="30"/>
      <c r="R55" s="29"/>
      <c r="S55" s="29"/>
      <c r="T55" s="29"/>
      <c r="U55" s="29"/>
      <c r="V55" s="29"/>
      <c r="W55" s="29"/>
      <c r="X55" s="30"/>
      <c r="Y55" s="29"/>
      <c r="Z55" s="29"/>
      <c r="AA55" s="29"/>
      <c r="AB55" s="29"/>
      <c r="AC55" s="29"/>
      <c r="AD55" s="29"/>
      <c r="AE55" s="30"/>
      <c r="AF55" s="29"/>
      <c r="AG55" s="29"/>
      <c r="AH55" s="29"/>
      <c r="AI55" s="29"/>
      <c r="AJ55" s="29"/>
      <c r="AK55" s="29"/>
      <c r="AL55" s="30"/>
      <c r="AM55" s="29"/>
      <c r="AN55" s="29"/>
      <c r="AO55" s="29"/>
      <c r="AP55" s="29"/>
      <c r="AQ55" s="29"/>
      <c r="AR55" s="29"/>
      <c r="AS55" s="30"/>
      <c r="AT55" s="29"/>
      <c r="AU55" s="29"/>
      <c r="AV55" s="29"/>
      <c r="AW55" s="29"/>
      <c r="AX55" s="29"/>
      <c r="AY55" s="29"/>
      <c r="AZ55" s="30"/>
      <c r="BA55" s="29"/>
      <c r="BB55" s="29"/>
    </row>
    <row r="56" spans="2:54" x14ac:dyDescent="0.25">
      <c r="B56" s="9" t="s">
        <v>133</v>
      </c>
      <c r="C56" s="22" t="s">
        <v>22</v>
      </c>
      <c r="D56" s="10" t="s">
        <v>8</v>
      </c>
      <c r="E56" s="11">
        <v>2432.54</v>
      </c>
      <c r="H56" s="29"/>
      <c r="I56" s="29"/>
      <c r="J56" s="30"/>
      <c r="K56" s="29"/>
      <c r="L56" s="29"/>
      <c r="M56" s="29"/>
      <c r="N56" s="29"/>
      <c r="O56" s="29"/>
      <c r="P56" s="29"/>
      <c r="Q56" s="30"/>
      <c r="R56" s="29"/>
      <c r="S56" s="29"/>
      <c r="T56" s="29"/>
      <c r="U56" s="29"/>
      <c r="V56" s="29"/>
      <c r="W56" s="29"/>
      <c r="X56" s="30"/>
      <c r="Y56" s="29"/>
      <c r="Z56" s="29"/>
      <c r="AA56" s="29"/>
      <c r="AB56" s="29"/>
      <c r="AC56" s="29"/>
      <c r="AD56" s="29"/>
      <c r="AE56" s="30"/>
      <c r="AF56" s="29"/>
      <c r="AG56" s="29"/>
      <c r="AH56" s="29"/>
      <c r="AI56" s="29"/>
      <c r="AJ56" s="29"/>
      <c r="AK56" s="29"/>
      <c r="AL56" s="30"/>
      <c r="AM56" s="29"/>
      <c r="AN56" s="29"/>
      <c r="AO56" s="29"/>
      <c r="AP56" s="29"/>
      <c r="AQ56" s="29"/>
      <c r="AR56" s="29"/>
      <c r="AS56" s="30"/>
      <c r="AT56" s="29"/>
      <c r="AU56" s="29"/>
      <c r="AV56" s="29"/>
      <c r="AW56" s="29"/>
      <c r="AX56" s="29"/>
      <c r="AY56" s="29"/>
      <c r="AZ56" s="30"/>
      <c r="BA56" s="29"/>
      <c r="BB56" s="29"/>
    </row>
    <row r="57" spans="2:54" x14ac:dyDescent="0.25">
      <c r="B57" s="9" t="s">
        <v>134</v>
      </c>
      <c r="C57" s="22" t="s">
        <v>135</v>
      </c>
      <c r="D57" s="10" t="s">
        <v>18</v>
      </c>
      <c r="E57" s="11">
        <v>551.77</v>
      </c>
      <c r="H57" s="29"/>
      <c r="I57" s="29"/>
      <c r="J57" s="30"/>
      <c r="K57" s="29"/>
      <c r="L57" s="29"/>
      <c r="M57" s="29"/>
      <c r="N57" s="29"/>
      <c r="O57" s="29"/>
      <c r="P57" s="29"/>
      <c r="Q57" s="30"/>
      <c r="R57" s="29"/>
      <c r="S57" s="29"/>
      <c r="T57" s="29"/>
      <c r="U57" s="29"/>
      <c r="V57" s="29"/>
      <c r="W57" s="29"/>
      <c r="X57" s="30"/>
      <c r="Y57" s="29"/>
      <c r="Z57" s="29"/>
      <c r="AA57" s="29"/>
      <c r="AB57" s="29"/>
      <c r="AC57" s="29"/>
      <c r="AD57" s="29"/>
      <c r="AE57" s="30"/>
      <c r="AF57" s="29"/>
      <c r="AG57" s="29"/>
      <c r="AH57" s="29"/>
      <c r="AI57" s="29"/>
      <c r="AJ57" s="29"/>
      <c r="AK57" s="29"/>
      <c r="AL57" s="30"/>
      <c r="AM57" s="29"/>
      <c r="AN57" s="29"/>
      <c r="AO57" s="29"/>
      <c r="AP57" s="29"/>
      <c r="AQ57" s="29"/>
      <c r="AR57" s="29"/>
      <c r="AS57" s="30"/>
      <c r="AT57" s="29"/>
      <c r="AU57" s="29"/>
      <c r="AV57" s="29"/>
      <c r="AW57" s="29"/>
      <c r="AX57" s="29"/>
      <c r="AY57" s="29"/>
      <c r="AZ57" s="30"/>
      <c r="BA57" s="29"/>
      <c r="BB57" s="29"/>
    </row>
    <row r="58" spans="2:54" ht="15.75" x14ac:dyDescent="0.25">
      <c r="B58" s="7" t="s">
        <v>136</v>
      </c>
      <c r="C58" s="26" t="s">
        <v>24</v>
      </c>
      <c r="D58" s="3"/>
      <c r="E58" s="4"/>
      <c r="H58" s="29"/>
      <c r="I58" s="29"/>
      <c r="J58" s="30"/>
      <c r="K58" s="29"/>
      <c r="L58" s="29"/>
      <c r="M58" s="29"/>
      <c r="N58" s="29"/>
      <c r="O58" s="29"/>
      <c r="P58" s="29"/>
      <c r="Q58" s="30"/>
      <c r="R58" s="29"/>
      <c r="S58" s="29"/>
      <c r="T58" s="29"/>
      <c r="U58" s="29"/>
      <c r="V58" s="29"/>
      <c r="W58" s="29"/>
      <c r="X58" s="30"/>
      <c r="Y58" s="29"/>
      <c r="Z58" s="29"/>
      <c r="AA58" s="29"/>
      <c r="AB58" s="29"/>
      <c r="AC58" s="29"/>
      <c r="AD58" s="29"/>
      <c r="AE58" s="30"/>
      <c r="AF58" s="29"/>
      <c r="AG58" s="29"/>
      <c r="AH58" s="29"/>
      <c r="AI58" s="29"/>
      <c r="AJ58" s="29"/>
      <c r="AK58" s="29"/>
      <c r="AL58" s="30"/>
      <c r="AM58" s="29"/>
      <c r="AN58" s="29"/>
      <c r="AO58" s="29"/>
      <c r="AP58" s="29"/>
      <c r="AQ58" s="29"/>
      <c r="AR58" s="29"/>
      <c r="AS58" s="30"/>
      <c r="AT58" s="29"/>
      <c r="AU58" s="29"/>
      <c r="AV58" s="29"/>
      <c r="AW58" s="29"/>
      <c r="AX58" s="29"/>
      <c r="AY58" s="29"/>
      <c r="AZ58" s="30"/>
      <c r="BA58" s="29"/>
      <c r="BB58" s="29"/>
    </row>
    <row r="59" spans="2:54" x14ac:dyDescent="0.25">
      <c r="B59" s="9" t="s">
        <v>137</v>
      </c>
      <c r="C59" s="22" t="s">
        <v>138</v>
      </c>
      <c r="D59" s="10" t="s">
        <v>18</v>
      </c>
      <c r="E59" s="11">
        <v>4458.3599999999997</v>
      </c>
      <c r="H59" s="29"/>
      <c r="I59" s="29"/>
      <c r="J59" s="30"/>
      <c r="K59" s="29"/>
      <c r="L59" s="29"/>
      <c r="M59" s="29"/>
      <c r="N59" s="29"/>
      <c r="O59" s="29"/>
      <c r="P59" s="29"/>
      <c r="Q59" s="30"/>
      <c r="R59" s="29"/>
      <c r="S59" s="29"/>
      <c r="T59" s="29"/>
      <c r="U59" s="29"/>
      <c r="V59" s="29"/>
      <c r="W59" s="29"/>
      <c r="X59" s="30"/>
      <c r="Y59" s="29"/>
      <c r="Z59" s="29"/>
      <c r="AA59" s="29"/>
      <c r="AB59" s="29"/>
      <c r="AC59" s="29"/>
      <c r="AD59" s="29"/>
      <c r="AE59" s="30"/>
      <c r="AF59" s="29"/>
      <c r="AG59" s="29"/>
      <c r="AH59" s="29"/>
      <c r="AI59" s="29"/>
      <c r="AJ59" s="29"/>
      <c r="AK59" s="29"/>
      <c r="AL59" s="30"/>
      <c r="AM59" s="29"/>
      <c r="AN59" s="29"/>
      <c r="AO59" s="29"/>
      <c r="AP59" s="29"/>
      <c r="AQ59" s="29"/>
      <c r="AR59" s="29"/>
      <c r="AS59" s="30"/>
      <c r="AT59" s="29"/>
      <c r="AU59" s="29"/>
      <c r="AV59" s="29"/>
      <c r="AW59" s="29"/>
      <c r="AX59" s="29"/>
      <c r="AY59" s="29"/>
      <c r="AZ59" s="30"/>
      <c r="BA59" s="29"/>
      <c r="BB59" s="29"/>
    </row>
    <row r="60" spans="2:54" x14ac:dyDescent="0.25">
      <c r="B60" s="9" t="s">
        <v>139</v>
      </c>
      <c r="C60" s="22" t="s">
        <v>17</v>
      </c>
      <c r="D60" s="10" t="s">
        <v>18</v>
      </c>
      <c r="E60" s="11">
        <v>4855.6499999999996</v>
      </c>
      <c r="H60" s="29"/>
      <c r="I60" s="29"/>
      <c r="J60" s="30"/>
      <c r="K60" s="29"/>
      <c r="L60" s="29"/>
      <c r="M60" s="29"/>
      <c r="N60" s="29"/>
      <c r="O60" s="29"/>
      <c r="P60" s="29"/>
      <c r="Q60" s="30"/>
      <c r="R60" s="29"/>
      <c r="S60" s="29"/>
      <c r="T60" s="29"/>
      <c r="U60" s="29"/>
      <c r="V60" s="29"/>
      <c r="W60" s="29"/>
      <c r="X60" s="30"/>
      <c r="Y60" s="29"/>
      <c r="Z60" s="29"/>
      <c r="AA60" s="29"/>
      <c r="AB60" s="29"/>
      <c r="AC60" s="29"/>
      <c r="AD60" s="29"/>
      <c r="AE60" s="30"/>
      <c r="AF60" s="29"/>
      <c r="AG60" s="29"/>
      <c r="AH60" s="29"/>
      <c r="AI60" s="29"/>
      <c r="AJ60" s="29"/>
      <c r="AK60" s="29"/>
      <c r="AL60" s="30"/>
      <c r="AM60" s="29"/>
      <c r="AN60" s="29"/>
      <c r="AO60" s="29"/>
      <c r="AP60" s="29"/>
      <c r="AQ60" s="29"/>
      <c r="AR60" s="29"/>
      <c r="AS60" s="30"/>
      <c r="AT60" s="29"/>
      <c r="AU60" s="29"/>
      <c r="AV60" s="29"/>
      <c r="AW60" s="29"/>
      <c r="AX60" s="29"/>
      <c r="AY60" s="29"/>
      <c r="AZ60" s="30"/>
      <c r="BA60" s="29"/>
      <c r="BB60" s="29"/>
    </row>
    <row r="61" spans="2:54" ht="15.75" x14ac:dyDescent="0.25">
      <c r="B61" s="7" t="s">
        <v>140</v>
      </c>
      <c r="C61" s="26" t="s">
        <v>113</v>
      </c>
      <c r="D61" s="3"/>
      <c r="E61" s="4"/>
      <c r="H61" s="29"/>
      <c r="I61" s="29"/>
      <c r="J61" s="30"/>
      <c r="K61" s="29"/>
      <c r="L61" s="29"/>
      <c r="M61" s="29"/>
      <c r="N61" s="29"/>
      <c r="O61" s="29"/>
      <c r="P61" s="29"/>
      <c r="Q61" s="30"/>
      <c r="R61" s="29"/>
      <c r="S61" s="29"/>
      <c r="T61" s="29"/>
      <c r="U61" s="29"/>
      <c r="V61" s="29"/>
      <c r="W61" s="29"/>
      <c r="X61" s="30"/>
      <c r="Y61" s="29"/>
      <c r="Z61" s="29"/>
      <c r="AA61" s="29"/>
      <c r="AB61" s="29"/>
      <c r="AC61" s="29"/>
      <c r="AD61" s="29"/>
      <c r="AE61" s="30"/>
      <c r="AF61" s="29"/>
      <c r="AG61" s="29"/>
      <c r="AH61" s="29"/>
      <c r="AI61" s="29"/>
      <c r="AJ61" s="29"/>
      <c r="AK61" s="29"/>
      <c r="AL61" s="30"/>
      <c r="AM61" s="29"/>
      <c r="AN61" s="29"/>
      <c r="AO61" s="29"/>
      <c r="AP61" s="29"/>
      <c r="AQ61" s="29"/>
      <c r="AR61" s="29"/>
      <c r="AS61" s="30"/>
      <c r="AT61" s="29"/>
      <c r="AU61" s="29"/>
      <c r="AV61" s="29"/>
      <c r="AW61" s="29"/>
      <c r="AX61" s="29"/>
      <c r="AY61" s="29"/>
      <c r="AZ61" s="30"/>
      <c r="BA61" s="29"/>
      <c r="BB61" s="29"/>
    </row>
    <row r="62" spans="2:54" x14ac:dyDescent="0.25">
      <c r="B62" s="9" t="s">
        <v>141</v>
      </c>
      <c r="C62" s="22" t="s">
        <v>142</v>
      </c>
      <c r="D62" s="10" t="s">
        <v>8</v>
      </c>
      <c r="E62" s="11">
        <v>2432.54</v>
      </c>
      <c r="H62" s="29"/>
      <c r="I62" s="29"/>
      <c r="J62" s="30"/>
      <c r="K62" s="29"/>
      <c r="L62" s="29"/>
      <c r="M62" s="29"/>
      <c r="N62" s="29"/>
      <c r="O62" s="29"/>
      <c r="P62" s="29"/>
      <c r="Q62" s="30"/>
      <c r="R62" s="29"/>
      <c r="S62" s="29"/>
      <c r="T62" s="29"/>
      <c r="U62" s="29"/>
      <c r="V62" s="29"/>
      <c r="W62" s="29"/>
      <c r="X62" s="30"/>
      <c r="Y62" s="29"/>
      <c r="Z62" s="29"/>
      <c r="AA62" s="29"/>
      <c r="AB62" s="29"/>
      <c r="AC62" s="29"/>
      <c r="AD62" s="29"/>
      <c r="AE62" s="30"/>
      <c r="AF62" s="29"/>
      <c r="AG62" s="29"/>
      <c r="AH62" s="29"/>
      <c r="AI62" s="29"/>
      <c r="AJ62" s="29"/>
      <c r="AK62" s="29"/>
      <c r="AL62" s="30"/>
      <c r="AM62" s="29"/>
      <c r="AN62" s="29"/>
      <c r="AO62" s="29"/>
      <c r="AP62" s="29"/>
      <c r="AQ62" s="29"/>
      <c r="AR62" s="29"/>
      <c r="AS62" s="30"/>
      <c r="AT62" s="29"/>
      <c r="AU62" s="29"/>
      <c r="AV62" s="29"/>
      <c r="AW62" s="29"/>
      <c r="AX62" s="29"/>
      <c r="AY62" s="29"/>
      <c r="AZ62" s="30"/>
      <c r="BA62" s="29"/>
      <c r="BB62" s="29"/>
    </row>
    <row r="63" spans="2:54" x14ac:dyDescent="0.25">
      <c r="B63" s="9" t="s">
        <v>143</v>
      </c>
      <c r="C63" s="22" t="s">
        <v>144</v>
      </c>
      <c r="D63" s="10" t="s">
        <v>8</v>
      </c>
      <c r="E63" s="11">
        <v>8890.42</v>
      </c>
      <c r="H63" s="29"/>
      <c r="I63" s="29"/>
      <c r="J63" s="30"/>
      <c r="K63" s="29"/>
      <c r="L63" s="29"/>
      <c r="M63" s="29"/>
      <c r="N63" s="29"/>
      <c r="O63" s="29"/>
      <c r="P63" s="29"/>
      <c r="Q63" s="30"/>
      <c r="R63" s="29"/>
      <c r="S63" s="29"/>
      <c r="T63" s="29"/>
      <c r="U63" s="29"/>
      <c r="V63" s="29"/>
      <c r="W63" s="29"/>
      <c r="X63" s="30"/>
      <c r="Y63" s="29"/>
      <c r="Z63" s="29"/>
      <c r="AA63" s="29"/>
      <c r="AB63" s="29"/>
      <c r="AC63" s="29"/>
      <c r="AD63" s="29"/>
      <c r="AE63" s="30"/>
      <c r="AF63" s="29"/>
      <c r="AG63" s="29"/>
      <c r="AH63" s="29"/>
      <c r="AI63" s="29"/>
      <c r="AJ63" s="29"/>
      <c r="AK63" s="29"/>
      <c r="AL63" s="30"/>
      <c r="AM63" s="29"/>
      <c r="AN63" s="29"/>
      <c r="AO63" s="29"/>
      <c r="AP63" s="29"/>
      <c r="AQ63" s="29"/>
      <c r="AR63" s="29"/>
      <c r="AS63" s="30"/>
      <c r="AT63" s="29"/>
      <c r="AU63" s="29"/>
      <c r="AV63" s="29"/>
      <c r="AW63" s="29"/>
      <c r="AX63" s="29"/>
      <c r="AY63" s="29"/>
      <c r="AZ63" s="30"/>
      <c r="BA63" s="29"/>
      <c r="BB63" s="29"/>
    </row>
    <row r="64" spans="2:54" x14ac:dyDescent="0.25">
      <c r="B64" s="9" t="s">
        <v>145</v>
      </c>
      <c r="C64" s="22" t="s">
        <v>146</v>
      </c>
      <c r="D64" s="10" t="s">
        <v>36</v>
      </c>
      <c r="E64" s="11">
        <v>73209.94</v>
      </c>
      <c r="H64" s="29"/>
      <c r="I64" s="29"/>
      <c r="J64" s="30"/>
      <c r="K64" s="29"/>
      <c r="L64" s="29"/>
      <c r="M64" s="29"/>
      <c r="N64" s="29"/>
      <c r="O64" s="29"/>
      <c r="P64" s="29"/>
      <c r="Q64" s="30"/>
      <c r="R64" s="29"/>
      <c r="S64" s="29"/>
      <c r="T64" s="29"/>
      <c r="U64" s="29"/>
      <c r="V64" s="29"/>
      <c r="W64" s="29"/>
      <c r="X64" s="30"/>
      <c r="Y64" s="29"/>
      <c r="Z64" s="29"/>
      <c r="AA64" s="29"/>
      <c r="AB64" s="29"/>
      <c r="AC64" s="29"/>
      <c r="AD64" s="29"/>
      <c r="AE64" s="30"/>
      <c r="AF64" s="29"/>
      <c r="AG64" s="29"/>
      <c r="AH64" s="29"/>
      <c r="AI64" s="29"/>
      <c r="AJ64" s="29"/>
      <c r="AK64" s="29"/>
      <c r="AL64" s="30"/>
      <c r="AM64" s="29"/>
      <c r="AN64" s="29"/>
      <c r="AO64" s="29"/>
      <c r="AP64" s="29"/>
      <c r="AQ64" s="29"/>
      <c r="AR64" s="29"/>
      <c r="AS64" s="30"/>
      <c r="AT64" s="29"/>
      <c r="AU64" s="29"/>
      <c r="AV64" s="29"/>
      <c r="AW64" s="29"/>
      <c r="AX64" s="29"/>
      <c r="AY64" s="29"/>
      <c r="AZ64" s="30"/>
      <c r="BA64" s="29"/>
      <c r="BB64" s="29"/>
    </row>
    <row r="65" spans="2:54" x14ac:dyDescent="0.25">
      <c r="B65" s="9" t="s">
        <v>147</v>
      </c>
      <c r="C65" s="22" t="s">
        <v>148</v>
      </c>
      <c r="D65" s="10" t="s">
        <v>18</v>
      </c>
      <c r="E65" s="11">
        <v>1646.57</v>
      </c>
      <c r="H65" s="29"/>
      <c r="I65" s="29"/>
      <c r="J65" s="30"/>
      <c r="K65" s="29"/>
      <c r="L65" s="29"/>
      <c r="M65" s="29"/>
      <c r="N65" s="29"/>
      <c r="O65" s="29"/>
      <c r="P65" s="29"/>
      <c r="Q65" s="30"/>
      <c r="R65" s="29"/>
      <c r="S65" s="29"/>
      <c r="T65" s="29"/>
      <c r="U65" s="29"/>
      <c r="V65" s="29"/>
      <c r="W65" s="29"/>
      <c r="X65" s="30"/>
      <c r="Y65" s="29"/>
      <c r="Z65" s="29"/>
      <c r="AA65" s="29"/>
      <c r="AB65" s="29"/>
      <c r="AC65" s="29"/>
      <c r="AD65" s="29"/>
      <c r="AE65" s="30"/>
      <c r="AF65" s="29"/>
      <c r="AG65" s="29"/>
      <c r="AH65" s="29"/>
      <c r="AI65" s="29"/>
      <c r="AJ65" s="29"/>
      <c r="AK65" s="29"/>
      <c r="AL65" s="30"/>
      <c r="AM65" s="29"/>
      <c r="AN65" s="29"/>
      <c r="AO65" s="29"/>
      <c r="AP65" s="29"/>
      <c r="AQ65" s="29"/>
      <c r="AR65" s="29"/>
      <c r="AS65" s="30"/>
      <c r="AT65" s="29"/>
      <c r="AU65" s="29"/>
      <c r="AV65" s="29"/>
      <c r="AW65" s="29"/>
      <c r="AX65" s="29"/>
      <c r="AY65" s="29"/>
      <c r="AZ65" s="30"/>
      <c r="BA65" s="29"/>
      <c r="BB65" s="29"/>
    </row>
    <row r="66" spans="2:54" x14ac:dyDescent="0.25">
      <c r="B66" s="9" t="s">
        <v>149</v>
      </c>
      <c r="C66" s="22" t="s">
        <v>150</v>
      </c>
      <c r="D66" s="10" t="s">
        <v>13</v>
      </c>
      <c r="E66" s="11">
        <v>1673</v>
      </c>
      <c r="H66" s="29"/>
      <c r="I66" s="29"/>
      <c r="J66" s="30"/>
      <c r="K66" s="29"/>
      <c r="L66" s="29"/>
      <c r="M66" s="29"/>
      <c r="N66" s="29"/>
      <c r="O66" s="29"/>
      <c r="P66" s="29"/>
      <c r="Q66" s="30"/>
      <c r="R66" s="29"/>
      <c r="S66" s="29"/>
      <c r="T66" s="29"/>
      <c r="U66" s="29"/>
      <c r="V66" s="29"/>
      <c r="W66" s="29"/>
      <c r="X66" s="30"/>
      <c r="Y66" s="29"/>
      <c r="Z66" s="29"/>
      <c r="AA66" s="29"/>
      <c r="AB66" s="29"/>
      <c r="AC66" s="29"/>
      <c r="AD66" s="29"/>
      <c r="AE66" s="30"/>
      <c r="AF66" s="29"/>
      <c r="AG66" s="29"/>
      <c r="AH66" s="29"/>
      <c r="AI66" s="29"/>
      <c r="AJ66" s="29"/>
      <c r="AK66" s="29"/>
      <c r="AL66" s="30"/>
      <c r="AM66" s="29"/>
      <c r="AN66" s="29"/>
      <c r="AO66" s="29"/>
      <c r="AP66" s="29"/>
      <c r="AQ66" s="29"/>
      <c r="AR66" s="29"/>
      <c r="AS66" s="30"/>
      <c r="AT66" s="29"/>
      <c r="AU66" s="29"/>
      <c r="AV66" s="29"/>
      <c r="AW66" s="29"/>
      <c r="AX66" s="29"/>
      <c r="AY66" s="29"/>
      <c r="AZ66" s="30"/>
      <c r="BA66" s="29"/>
      <c r="BB66" s="29"/>
    </row>
    <row r="67" spans="2:54" x14ac:dyDescent="0.25">
      <c r="B67" s="9" t="s">
        <v>153</v>
      </c>
      <c r="C67" s="22" t="s">
        <v>125</v>
      </c>
      <c r="D67" s="10" t="s">
        <v>8</v>
      </c>
      <c r="E67" s="11">
        <v>11719.46</v>
      </c>
      <c r="H67" s="29"/>
      <c r="I67" s="29"/>
      <c r="J67" s="30"/>
      <c r="K67" s="29"/>
      <c r="L67" s="29"/>
      <c r="M67" s="29"/>
      <c r="N67" s="29"/>
      <c r="O67" s="29"/>
      <c r="P67" s="29"/>
      <c r="Q67" s="30"/>
      <c r="R67" s="29"/>
      <c r="S67" s="29"/>
      <c r="T67" s="29"/>
      <c r="U67" s="29"/>
      <c r="V67" s="29"/>
      <c r="W67" s="29"/>
      <c r="X67" s="30"/>
      <c r="Y67" s="29"/>
      <c r="Z67" s="29"/>
      <c r="AA67" s="29"/>
      <c r="AB67" s="29"/>
      <c r="AC67" s="29"/>
      <c r="AD67" s="29"/>
      <c r="AE67" s="30"/>
      <c r="AF67" s="29"/>
      <c r="AG67" s="29"/>
      <c r="AH67" s="29"/>
      <c r="AI67" s="29"/>
      <c r="AJ67" s="29"/>
      <c r="AK67" s="29"/>
      <c r="AL67" s="30"/>
      <c r="AM67" s="29"/>
      <c r="AN67" s="29"/>
      <c r="AO67" s="29"/>
      <c r="AP67" s="29"/>
      <c r="AQ67" s="29"/>
      <c r="AR67" s="29"/>
      <c r="AS67" s="30"/>
      <c r="AT67" s="29"/>
      <c r="AU67" s="29"/>
      <c r="AV67" s="29"/>
      <c r="AW67" s="29"/>
      <c r="AX67" s="29"/>
      <c r="AY67" s="29"/>
      <c r="AZ67" s="30"/>
      <c r="BA67" s="29"/>
      <c r="BB67" s="29"/>
    </row>
    <row r="68" spans="2:54" ht="15.75" thickBot="1" x14ac:dyDescent="0.3">
      <c r="B68" s="17" t="s">
        <v>154</v>
      </c>
      <c r="C68" s="18" t="s">
        <v>155</v>
      </c>
      <c r="D68" s="19" t="s">
        <v>94</v>
      </c>
      <c r="E68" s="20">
        <v>330</v>
      </c>
      <c r="H68" s="29"/>
      <c r="I68" s="29"/>
      <c r="J68" s="30"/>
      <c r="K68" s="29"/>
      <c r="L68" s="29"/>
      <c r="M68" s="29"/>
      <c r="N68" s="29"/>
      <c r="O68" s="29"/>
      <c r="P68" s="29"/>
      <c r="Q68" s="30"/>
      <c r="R68" s="29"/>
      <c r="S68" s="29"/>
      <c r="T68" s="29"/>
      <c r="U68" s="29"/>
      <c r="V68" s="29"/>
      <c r="W68" s="29"/>
      <c r="X68" s="30"/>
      <c r="Y68" s="29"/>
      <c r="Z68" s="29"/>
      <c r="AA68" s="29"/>
      <c r="AB68" s="29"/>
      <c r="AC68" s="29"/>
      <c r="AD68" s="29"/>
      <c r="AE68" s="30"/>
      <c r="AF68" s="29"/>
      <c r="AG68" s="29"/>
      <c r="AH68" s="29"/>
      <c r="AI68" s="29"/>
      <c r="AJ68" s="29"/>
      <c r="AK68" s="29"/>
      <c r="AL68" s="30"/>
      <c r="AM68" s="29"/>
      <c r="AN68" s="29"/>
      <c r="AO68" s="29"/>
      <c r="AP68" s="29"/>
      <c r="AQ68" s="29"/>
      <c r="AR68" s="29"/>
      <c r="AS68" s="30"/>
      <c r="AT68" s="29"/>
      <c r="AU68" s="29"/>
      <c r="AV68" s="29"/>
      <c r="AW68" s="29"/>
      <c r="AX68" s="29"/>
      <c r="AY68" s="29"/>
      <c r="AZ68" s="30"/>
      <c r="BA68" s="29"/>
      <c r="BB68" s="29"/>
    </row>
    <row r="69" spans="2:54" x14ac:dyDescent="0.25">
      <c r="J69" t="s">
        <v>164</v>
      </c>
      <c r="Q69" t="s">
        <v>164</v>
      </c>
      <c r="X69" t="s">
        <v>164</v>
      </c>
      <c r="AE69" t="s">
        <v>164</v>
      </c>
      <c r="AL69" t="s">
        <v>164</v>
      </c>
      <c r="AS69" t="s">
        <v>164</v>
      </c>
      <c r="AZ69" t="s">
        <v>164</v>
      </c>
    </row>
  </sheetData>
  <mergeCells count="4">
    <mergeCell ref="B1:B2"/>
    <mergeCell ref="C1:C2"/>
    <mergeCell ref="D1:D2"/>
    <mergeCell ref="E1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93B63-E2CB-4BE1-9B94-160559519941}">
  <sheetPr>
    <tabColor theme="5" tint="-0.499984740745262"/>
  </sheetPr>
  <dimension ref="B1:BE68"/>
  <sheetViews>
    <sheetView showGridLines="0" zoomScale="50" zoomScaleNormal="50" workbookViewId="0">
      <pane xSplit="5" ySplit="2" topLeftCell="F3" activePane="bottomRight" state="frozen"/>
      <selection activeCell="C53" sqref="C53"/>
      <selection pane="topRight" activeCell="C53" sqref="C53"/>
      <selection pane="bottomLeft" activeCell="C53" sqref="C53"/>
      <selection pane="bottomRight" activeCell="C53" sqref="C53"/>
    </sheetView>
  </sheetViews>
  <sheetFormatPr baseColWidth="10" defaultColWidth="9.140625" defaultRowHeight="15" x14ac:dyDescent="0.25"/>
  <cols>
    <col min="2" max="2" width="14.7109375" bestFit="1" customWidth="1"/>
    <col min="3" max="3" width="137" bestFit="1" customWidth="1"/>
    <col min="5" max="5" width="16.42578125" bestFit="1" customWidth="1"/>
    <col min="8" max="54" width="5" customWidth="1"/>
    <col min="55" max="55" width="9.140625" style="35"/>
    <col min="56" max="56" width="11.28515625" style="38" customWidth="1"/>
    <col min="57" max="57" width="9.140625" style="55"/>
  </cols>
  <sheetData>
    <row r="1" spans="2:57" s="28" customFormat="1" x14ac:dyDescent="0.25">
      <c r="B1" s="144" t="s">
        <v>37</v>
      </c>
      <c r="C1" s="146" t="s">
        <v>38</v>
      </c>
      <c r="D1" s="148" t="s">
        <v>39</v>
      </c>
      <c r="E1" s="146" t="s">
        <v>40</v>
      </c>
      <c r="H1" s="33" t="s">
        <v>162</v>
      </c>
      <c r="I1" s="33" t="s">
        <v>163</v>
      </c>
      <c r="J1" s="33" t="s">
        <v>164</v>
      </c>
      <c r="K1" s="33" t="s">
        <v>165</v>
      </c>
      <c r="L1" s="33" t="s">
        <v>166</v>
      </c>
      <c r="M1" s="33" t="s">
        <v>167</v>
      </c>
      <c r="N1" s="33" t="s">
        <v>168</v>
      </c>
      <c r="O1" s="33" t="s">
        <v>162</v>
      </c>
      <c r="P1" s="33" t="s">
        <v>163</v>
      </c>
      <c r="Q1" s="33" t="s">
        <v>164</v>
      </c>
      <c r="R1" s="33" t="s">
        <v>165</v>
      </c>
      <c r="S1" s="33" t="s">
        <v>166</v>
      </c>
      <c r="T1" s="33" t="s">
        <v>167</v>
      </c>
      <c r="U1" s="33" t="s">
        <v>168</v>
      </c>
      <c r="V1" s="33" t="s">
        <v>162</v>
      </c>
      <c r="W1" s="33" t="s">
        <v>163</v>
      </c>
      <c r="X1" s="33" t="s">
        <v>164</v>
      </c>
      <c r="Y1" s="33" t="s">
        <v>165</v>
      </c>
      <c r="Z1" s="33" t="s">
        <v>166</v>
      </c>
      <c r="AA1" s="33" t="s">
        <v>167</v>
      </c>
      <c r="AB1" s="33" t="s">
        <v>168</v>
      </c>
      <c r="AC1" s="33" t="s">
        <v>162</v>
      </c>
      <c r="AD1" s="33" t="s">
        <v>163</v>
      </c>
      <c r="AE1" s="33" t="s">
        <v>164</v>
      </c>
      <c r="AF1" s="33" t="s">
        <v>165</v>
      </c>
      <c r="AG1" s="33" t="s">
        <v>166</v>
      </c>
      <c r="AH1" s="33" t="s">
        <v>167</v>
      </c>
      <c r="AI1" s="33" t="s">
        <v>168</v>
      </c>
      <c r="AJ1" s="33" t="s">
        <v>162</v>
      </c>
      <c r="AK1" s="33" t="s">
        <v>163</v>
      </c>
      <c r="AL1" s="33" t="s">
        <v>164</v>
      </c>
      <c r="AM1" s="33" t="s">
        <v>165</v>
      </c>
      <c r="AN1" s="33" t="s">
        <v>166</v>
      </c>
      <c r="AO1" s="33" t="s">
        <v>167</v>
      </c>
      <c r="AP1" s="33" t="s">
        <v>168</v>
      </c>
      <c r="AQ1" s="33" t="s">
        <v>162</v>
      </c>
      <c r="AR1" s="33" t="s">
        <v>163</v>
      </c>
      <c r="AS1" s="33" t="s">
        <v>164</v>
      </c>
      <c r="AT1" s="33" t="s">
        <v>165</v>
      </c>
      <c r="AU1" s="33" t="s">
        <v>166</v>
      </c>
      <c r="AV1" s="33" t="s">
        <v>167</v>
      </c>
      <c r="AW1" s="33" t="s">
        <v>168</v>
      </c>
      <c r="AX1" s="33" t="s">
        <v>162</v>
      </c>
      <c r="AY1" s="33" t="s">
        <v>163</v>
      </c>
      <c r="AZ1" s="33" t="s">
        <v>164</v>
      </c>
      <c r="BA1" s="33" t="s">
        <v>165</v>
      </c>
      <c r="BB1" s="33" t="s">
        <v>166</v>
      </c>
      <c r="BC1" s="35"/>
      <c r="BD1" s="36"/>
      <c r="BE1" s="54"/>
    </row>
    <row r="2" spans="2:57" s="27" customFormat="1" ht="46.5" customHeight="1" thickBot="1" x14ac:dyDescent="0.3">
      <c r="B2" s="145"/>
      <c r="C2" s="147"/>
      <c r="D2" s="149"/>
      <c r="E2" s="147"/>
      <c r="H2" s="34">
        <v>44484</v>
      </c>
      <c r="I2" s="34">
        <v>44485</v>
      </c>
      <c r="J2" s="34">
        <v>44486</v>
      </c>
      <c r="K2" s="34">
        <v>44487</v>
      </c>
      <c r="L2" s="34">
        <v>44488</v>
      </c>
      <c r="M2" s="34">
        <v>44489</v>
      </c>
      <c r="N2" s="34">
        <v>44490</v>
      </c>
      <c r="O2" s="34">
        <v>44491</v>
      </c>
      <c r="P2" s="34">
        <v>44492</v>
      </c>
      <c r="Q2" s="34">
        <v>44493</v>
      </c>
      <c r="R2" s="34">
        <v>44494</v>
      </c>
      <c r="S2" s="34">
        <v>44495</v>
      </c>
      <c r="T2" s="34">
        <v>44496</v>
      </c>
      <c r="U2" s="34">
        <v>44497</v>
      </c>
      <c r="V2" s="34">
        <v>44498</v>
      </c>
      <c r="W2" s="34">
        <v>44499</v>
      </c>
      <c r="X2" s="34">
        <v>44500</v>
      </c>
      <c r="Y2" s="34">
        <v>44501</v>
      </c>
      <c r="Z2" s="34">
        <v>44502</v>
      </c>
      <c r="AA2" s="34">
        <v>44503</v>
      </c>
      <c r="AB2" s="34">
        <v>44504</v>
      </c>
      <c r="AC2" s="34">
        <v>44505</v>
      </c>
      <c r="AD2" s="34">
        <v>44506</v>
      </c>
      <c r="AE2" s="34">
        <v>44507</v>
      </c>
      <c r="AF2" s="34">
        <v>44508</v>
      </c>
      <c r="AG2" s="34">
        <v>44509</v>
      </c>
      <c r="AH2" s="34">
        <v>44510</v>
      </c>
      <c r="AI2" s="34">
        <v>44511</v>
      </c>
      <c r="AJ2" s="34">
        <v>44512</v>
      </c>
      <c r="AK2" s="34">
        <v>44513</v>
      </c>
      <c r="AL2" s="34">
        <v>44514</v>
      </c>
      <c r="AM2" s="34">
        <v>44515</v>
      </c>
      <c r="AN2" s="34">
        <v>44516</v>
      </c>
      <c r="AO2" s="34">
        <v>44517</v>
      </c>
      <c r="AP2" s="34">
        <v>44518</v>
      </c>
      <c r="AQ2" s="34">
        <v>44519</v>
      </c>
      <c r="AR2" s="34">
        <v>44520</v>
      </c>
      <c r="AS2" s="34">
        <v>44521</v>
      </c>
      <c r="AT2" s="34">
        <v>44522</v>
      </c>
      <c r="AU2" s="34">
        <v>44523</v>
      </c>
      <c r="AV2" s="34">
        <v>44524</v>
      </c>
      <c r="AW2" s="34">
        <v>44525</v>
      </c>
      <c r="AX2" s="34">
        <v>44526</v>
      </c>
      <c r="AY2" s="34">
        <v>44527</v>
      </c>
      <c r="AZ2" s="34">
        <v>44528</v>
      </c>
      <c r="BA2" s="34">
        <v>44529</v>
      </c>
      <c r="BB2" s="34">
        <v>44530</v>
      </c>
      <c r="BC2" s="35"/>
      <c r="BD2" s="37"/>
      <c r="BE2" s="55"/>
    </row>
    <row r="3" spans="2:57" ht="15.75" x14ac:dyDescent="0.25">
      <c r="B3" s="1" t="s">
        <v>0</v>
      </c>
      <c r="C3" s="2" t="s">
        <v>1</v>
      </c>
      <c r="D3" s="3"/>
      <c r="E3" s="4"/>
      <c r="H3" s="31"/>
      <c r="I3" s="31"/>
      <c r="J3" s="32"/>
      <c r="K3" s="31"/>
      <c r="L3" s="31"/>
      <c r="M3" s="31"/>
      <c r="N3" s="31"/>
      <c r="O3" s="31"/>
      <c r="P3" s="31"/>
      <c r="Q3" s="32"/>
      <c r="R3" s="31"/>
      <c r="S3" s="31"/>
      <c r="T3" s="31"/>
      <c r="U3" s="31"/>
      <c r="V3" s="31"/>
      <c r="W3" s="31"/>
      <c r="X3" s="32"/>
      <c r="Y3" s="31"/>
      <c r="Z3" s="31"/>
      <c r="AA3" s="31"/>
      <c r="AB3" s="31"/>
      <c r="AC3" s="31"/>
      <c r="AD3" s="31"/>
      <c r="AE3" s="32"/>
      <c r="AF3" s="31"/>
      <c r="AG3" s="31"/>
      <c r="AH3" s="31"/>
      <c r="AI3" s="31"/>
      <c r="AJ3" s="31"/>
      <c r="AK3" s="31"/>
      <c r="AL3" s="32"/>
      <c r="AM3" s="31"/>
      <c r="AN3" s="31"/>
      <c r="AO3" s="31"/>
      <c r="AP3" s="31"/>
      <c r="AQ3" s="31"/>
      <c r="AR3" s="31"/>
      <c r="AS3" s="32"/>
      <c r="AT3" s="31"/>
      <c r="AU3" s="31"/>
      <c r="AV3" s="31"/>
      <c r="AW3" s="31"/>
      <c r="AX3" s="31"/>
      <c r="AY3" s="31"/>
      <c r="AZ3" s="32"/>
      <c r="BA3" s="31"/>
      <c r="BB3" s="31"/>
    </row>
    <row r="4" spans="2:57" ht="15.75" x14ac:dyDescent="0.25">
      <c r="B4" s="5" t="s">
        <v>2</v>
      </c>
      <c r="C4" s="6" t="s">
        <v>3</v>
      </c>
      <c r="D4" s="3"/>
      <c r="E4" s="4"/>
      <c r="H4" s="29"/>
      <c r="I4" s="29"/>
      <c r="J4" s="30"/>
      <c r="K4" s="29"/>
      <c r="L4" s="29"/>
      <c r="M4" s="29"/>
      <c r="N4" s="29"/>
      <c r="O4" s="29"/>
      <c r="P4" s="29"/>
      <c r="Q4" s="30"/>
      <c r="R4" s="29"/>
      <c r="S4" s="29"/>
      <c r="T4" s="29"/>
      <c r="U4" s="29"/>
      <c r="V4" s="29"/>
      <c r="W4" s="29"/>
      <c r="X4" s="30"/>
      <c r="Y4" s="29"/>
      <c r="Z4" s="29"/>
      <c r="AA4" s="29"/>
      <c r="AB4" s="29"/>
      <c r="AC4" s="29"/>
      <c r="AD4" s="29"/>
      <c r="AE4" s="30"/>
      <c r="AF4" s="29"/>
      <c r="AG4" s="29"/>
      <c r="AH4" s="29"/>
      <c r="AI4" s="29"/>
      <c r="AJ4" s="29"/>
      <c r="AK4" s="29"/>
      <c r="AL4" s="30"/>
      <c r="AM4" s="29"/>
      <c r="AN4" s="29"/>
      <c r="AO4" s="29"/>
      <c r="AP4" s="29"/>
      <c r="AQ4" s="29"/>
      <c r="AR4" s="29"/>
      <c r="AS4" s="30"/>
      <c r="AT4" s="29"/>
      <c r="AU4" s="29"/>
      <c r="AV4" s="29"/>
      <c r="AW4" s="29"/>
      <c r="AX4" s="29"/>
      <c r="AY4" s="29"/>
      <c r="AZ4" s="30"/>
      <c r="BA4" s="29"/>
      <c r="BB4" s="29"/>
    </row>
    <row r="5" spans="2:57" ht="15.75" x14ac:dyDescent="0.25">
      <c r="B5" s="7" t="s">
        <v>4</v>
      </c>
      <c r="C5" s="8" t="s">
        <v>5</v>
      </c>
      <c r="D5" s="3"/>
      <c r="E5" s="4"/>
      <c r="H5" s="29"/>
      <c r="I5" s="29"/>
      <c r="J5" s="30"/>
      <c r="K5" s="29"/>
      <c r="L5" s="29"/>
      <c r="M5" s="29"/>
      <c r="N5" s="29"/>
      <c r="O5" s="29"/>
      <c r="P5" s="29"/>
      <c r="Q5" s="30"/>
      <c r="R5" s="29"/>
      <c r="S5" s="29"/>
      <c r="T5" s="29"/>
      <c r="U5" s="29"/>
      <c r="V5" s="29"/>
      <c r="W5" s="29"/>
      <c r="X5" s="30"/>
      <c r="Y5" s="29"/>
      <c r="Z5" s="29"/>
      <c r="AA5" s="29"/>
      <c r="AB5" s="29"/>
      <c r="AC5" s="29"/>
      <c r="AD5" s="29"/>
      <c r="AE5" s="30"/>
      <c r="AF5" s="29"/>
      <c r="AG5" s="29"/>
      <c r="AH5" s="29"/>
      <c r="AI5" s="29"/>
      <c r="AJ5" s="29"/>
      <c r="AK5" s="29"/>
      <c r="AL5" s="30"/>
      <c r="AM5" s="44"/>
      <c r="AN5" s="44"/>
      <c r="AO5" s="44"/>
      <c r="AP5" s="44"/>
      <c r="AQ5" s="44"/>
      <c r="AR5" s="44"/>
      <c r="AS5" s="45"/>
      <c r="AT5" s="44"/>
      <c r="AU5" s="44"/>
      <c r="AV5" s="44"/>
      <c r="AW5" s="44"/>
      <c r="AX5" s="44"/>
      <c r="AY5" s="44"/>
      <c r="AZ5" s="45"/>
      <c r="BA5" s="44"/>
      <c r="BB5" s="44"/>
    </row>
    <row r="6" spans="2:57" ht="15.75" x14ac:dyDescent="0.25">
      <c r="B6" s="9" t="s">
        <v>6</v>
      </c>
      <c r="C6" s="12" t="s">
        <v>158</v>
      </c>
      <c r="D6" s="10" t="s">
        <v>8</v>
      </c>
      <c r="E6" s="11">
        <v>15662.29</v>
      </c>
      <c r="H6" s="29"/>
      <c r="I6" s="29"/>
      <c r="J6" s="30"/>
      <c r="K6" s="29"/>
      <c r="L6" s="29"/>
      <c r="M6" s="29"/>
      <c r="N6" s="29"/>
      <c r="O6" s="29"/>
      <c r="P6" s="29"/>
      <c r="Q6" s="30"/>
      <c r="R6" s="29"/>
      <c r="S6" s="29"/>
      <c r="T6" s="29"/>
      <c r="U6" s="29"/>
      <c r="V6" s="29"/>
      <c r="W6" s="29"/>
      <c r="X6" s="30"/>
      <c r="Y6" s="29"/>
      <c r="Z6" s="29"/>
      <c r="AA6" s="29"/>
      <c r="AB6" s="29"/>
      <c r="AC6" s="29"/>
      <c r="AD6" s="29"/>
      <c r="AE6" s="30"/>
      <c r="AF6" s="29"/>
      <c r="AG6" s="29"/>
      <c r="AH6" s="29"/>
      <c r="AI6" s="29"/>
      <c r="AJ6" s="29"/>
      <c r="AK6" s="29"/>
      <c r="AL6" s="43"/>
      <c r="AM6" s="46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8"/>
      <c r="BC6" s="35">
        <v>0.30769999999999997</v>
      </c>
      <c r="BD6" s="38">
        <f>+BC6*E6</f>
        <v>4819.2866329999997</v>
      </c>
      <c r="BE6" s="56" t="str">
        <f>+D6</f>
        <v>m2</v>
      </c>
    </row>
    <row r="7" spans="2:57" ht="15.75" x14ac:dyDescent="0.25">
      <c r="B7" s="9" t="s">
        <v>9</v>
      </c>
      <c r="C7" s="12" t="s">
        <v>159</v>
      </c>
      <c r="D7" s="10" t="s">
        <v>8</v>
      </c>
      <c r="E7" s="11">
        <v>3639.35</v>
      </c>
      <c r="H7" s="29"/>
      <c r="I7" s="29"/>
      <c r="J7" s="30"/>
      <c r="K7" s="29"/>
      <c r="L7" s="29"/>
      <c r="M7" s="29"/>
      <c r="N7" s="29"/>
      <c r="O7" s="29"/>
      <c r="P7" s="29"/>
      <c r="Q7" s="30"/>
      <c r="R7" s="29"/>
      <c r="S7" s="29"/>
      <c r="T7" s="29"/>
      <c r="U7" s="29"/>
      <c r="V7" s="29"/>
      <c r="W7" s="29"/>
      <c r="X7" s="30"/>
      <c r="Y7" s="29"/>
      <c r="Z7" s="29"/>
      <c r="AA7" s="29"/>
      <c r="AB7" s="29"/>
      <c r="AC7" s="29"/>
      <c r="AD7" s="29"/>
      <c r="AE7" s="30"/>
      <c r="AF7" s="29"/>
      <c r="AG7" s="29"/>
      <c r="AH7" s="29"/>
      <c r="AI7" s="29"/>
      <c r="AJ7" s="29"/>
      <c r="AK7" s="29"/>
      <c r="AL7" s="30"/>
      <c r="AM7" s="49"/>
      <c r="AN7" s="50"/>
      <c r="AO7" s="51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2"/>
      <c r="BC7" s="35">
        <v>0.6522</v>
      </c>
      <c r="BD7" s="38">
        <f>+BC7*E7</f>
        <v>2373.5840699999999</v>
      </c>
      <c r="BE7" s="56" t="str">
        <f>+D7</f>
        <v>m2</v>
      </c>
    </row>
    <row r="8" spans="2:57" ht="15.75" x14ac:dyDescent="0.25">
      <c r="B8" s="9" t="s">
        <v>11</v>
      </c>
      <c r="C8" s="12" t="s">
        <v>160</v>
      </c>
      <c r="D8" s="10" t="s">
        <v>13</v>
      </c>
      <c r="E8" s="11">
        <v>3356.48</v>
      </c>
      <c r="H8" s="29"/>
      <c r="I8" s="29"/>
      <c r="J8" s="30"/>
      <c r="K8" s="29"/>
      <c r="L8" s="29"/>
      <c r="M8" s="29"/>
      <c r="N8" s="29"/>
      <c r="O8" s="29"/>
      <c r="P8" s="29"/>
      <c r="Q8" s="30"/>
      <c r="R8" s="29"/>
      <c r="S8" s="29"/>
      <c r="T8" s="29"/>
      <c r="U8" s="29"/>
      <c r="V8" s="29"/>
      <c r="W8" s="29"/>
      <c r="X8" s="30"/>
      <c r="Y8" s="29"/>
      <c r="Z8" s="29"/>
      <c r="AA8" s="29"/>
      <c r="AB8" s="29"/>
      <c r="AC8" s="29"/>
      <c r="AD8" s="29"/>
      <c r="AE8" s="30"/>
      <c r="AF8" s="29"/>
      <c r="AG8" s="29"/>
      <c r="AH8" s="29"/>
      <c r="AI8" s="29"/>
      <c r="AJ8" s="29"/>
      <c r="AK8" s="29"/>
      <c r="AL8" s="43"/>
      <c r="AM8" s="40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2"/>
      <c r="BC8" s="35">
        <v>0.30769230769230776</v>
      </c>
      <c r="BD8" s="38">
        <f>+BC8*E8</f>
        <v>1032.7630769230773</v>
      </c>
      <c r="BE8" s="56" t="str">
        <f>+D8</f>
        <v>m</v>
      </c>
    </row>
    <row r="9" spans="2:57" ht="15.75" x14ac:dyDescent="0.25">
      <c r="B9" s="9" t="s">
        <v>14</v>
      </c>
      <c r="C9" s="12" t="s">
        <v>161</v>
      </c>
      <c r="D9" s="10" t="s">
        <v>13</v>
      </c>
      <c r="E9" s="11">
        <v>197.79</v>
      </c>
      <c r="H9" s="29"/>
      <c r="I9" s="29"/>
      <c r="J9" s="30"/>
      <c r="K9" s="29"/>
      <c r="L9" s="29"/>
      <c r="M9" s="29"/>
      <c r="N9" s="29"/>
      <c r="O9" s="29"/>
      <c r="P9" s="29"/>
      <c r="Q9" s="30"/>
      <c r="R9" s="29"/>
      <c r="S9" s="29"/>
      <c r="T9" s="29"/>
      <c r="U9" s="29"/>
      <c r="V9" s="29"/>
      <c r="W9" s="29"/>
      <c r="X9" s="30"/>
      <c r="Y9" s="29"/>
      <c r="Z9" s="29"/>
      <c r="AA9" s="29"/>
      <c r="AB9" s="29"/>
      <c r="AC9" s="29"/>
      <c r="AD9" s="29"/>
      <c r="AE9" s="30"/>
      <c r="AF9" s="29"/>
      <c r="AG9" s="29"/>
      <c r="AH9" s="29"/>
      <c r="AI9" s="29"/>
      <c r="AJ9" s="29"/>
      <c r="AK9" s="29"/>
      <c r="AL9" s="30"/>
      <c r="AM9" s="40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2"/>
      <c r="BC9" s="35">
        <v>0.30769230769230776</v>
      </c>
      <c r="BD9" s="38">
        <f>+BC9*E9</f>
        <v>60.858461538461547</v>
      </c>
      <c r="BE9" s="56" t="str">
        <f>+D9</f>
        <v>m</v>
      </c>
    </row>
    <row r="10" spans="2:57" x14ac:dyDescent="0.25">
      <c r="B10" s="9" t="s">
        <v>16</v>
      </c>
      <c r="C10" s="12" t="s">
        <v>17</v>
      </c>
      <c r="D10" s="10" t="s">
        <v>18</v>
      </c>
      <c r="E10" s="11">
        <v>2225.5</v>
      </c>
      <c r="H10" s="29"/>
      <c r="I10" s="29"/>
      <c r="J10" s="30"/>
      <c r="K10" s="29"/>
      <c r="L10" s="29"/>
      <c r="M10" s="29"/>
      <c r="N10" s="29"/>
      <c r="O10" s="29"/>
      <c r="P10" s="29"/>
      <c r="Q10" s="30"/>
      <c r="R10" s="29"/>
      <c r="S10" s="29"/>
      <c r="T10" s="29"/>
      <c r="U10" s="29"/>
      <c r="V10" s="29"/>
      <c r="W10" s="29"/>
      <c r="X10" s="30"/>
      <c r="Y10" s="29"/>
      <c r="Z10" s="29"/>
      <c r="AA10" s="29"/>
      <c r="AB10" s="29"/>
      <c r="AC10" s="29"/>
      <c r="AD10" s="29"/>
      <c r="AE10" s="30"/>
      <c r="AF10" s="29"/>
      <c r="AG10" s="29"/>
      <c r="AH10" s="29"/>
      <c r="AI10" s="29"/>
      <c r="AJ10" s="29"/>
      <c r="AK10" s="29"/>
      <c r="AL10" s="30"/>
      <c r="AM10" s="40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2"/>
      <c r="BC10" s="35">
        <v>0.30769230769230776</v>
      </c>
      <c r="BD10" s="38">
        <f>+BC10*E10</f>
        <v>684.76923076923094</v>
      </c>
      <c r="BE10" s="56" t="str">
        <f>+D10</f>
        <v>m3</v>
      </c>
    </row>
    <row r="11" spans="2:57" ht="15.75" x14ac:dyDescent="0.25">
      <c r="B11" s="7" t="s">
        <v>19</v>
      </c>
      <c r="C11" s="8" t="s">
        <v>20</v>
      </c>
      <c r="D11" s="3"/>
      <c r="E11" s="4"/>
      <c r="H11" s="29"/>
      <c r="I11" s="29"/>
      <c r="J11" s="30"/>
      <c r="K11" s="29"/>
      <c r="L11" s="29"/>
      <c r="M11" s="29"/>
      <c r="N11" s="29"/>
      <c r="O11" s="29"/>
      <c r="P11" s="29"/>
      <c r="Q11" s="30"/>
      <c r="R11" s="29"/>
      <c r="S11" s="29"/>
      <c r="T11" s="29"/>
      <c r="U11" s="29"/>
      <c r="V11" s="29"/>
      <c r="W11" s="29"/>
      <c r="X11" s="30"/>
      <c r="Y11" s="29"/>
      <c r="Z11" s="29"/>
      <c r="AA11" s="29"/>
      <c r="AB11" s="29"/>
      <c r="AC11" s="29"/>
      <c r="AD11" s="29"/>
      <c r="AE11" s="30"/>
      <c r="AF11" s="29"/>
      <c r="AG11" s="29"/>
      <c r="AH11" s="29"/>
      <c r="AI11" s="29"/>
      <c r="AJ11" s="29"/>
      <c r="AK11" s="29"/>
      <c r="AL11" s="30"/>
      <c r="AM11" s="29"/>
      <c r="AN11" s="29"/>
      <c r="AO11" s="29"/>
      <c r="AP11" s="29"/>
      <c r="AQ11" s="29"/>
      <c r="AR11" s="29"/>
      <c r="AS11" s="30"/>
      <c r="AT11" s="29"/>
      <c r="AU11" s="29"/>
      <c r="AV11" s="29"/>
      <c r="AW11" s="29"/>
      <c r="AX11" s="29"/>
      <c r="AY11" s="29"/>
      <c r="AZ11" s="30"/>
      <c r="BA11" s="29"/>
      <c r="BB11" s="29"/>
    </row>
    <row r="12" spans="2:57" x14ac:dyDescent="0.25">
      <c r="B12" s="9" t="s">
        <v>21</v>
      </c>
      <c r="C12" s="12" t="s">
        <v>22</v>
      </c>
      <c r="D12" s="10" t="s">
        <v>8</v>
      </c>
      <c r="E12" s="11">
        <v>20854.39</v>
      </c>
      <c r="H12" s="29"/>
      <c r="I12" s="29"/>
      <c r="J12" s="30"/>
      <c r="K12" s="29"/>
      <c r="L12" s="29"/>
      <c r="M12" s="29"/>
      <c r="N12" s="29"/>
      <c r="O12" s="29"/>
      <c r="P12" s="29"/>
      <c r="Q12" s="30"/>
      <c r="R12" s="29"/>
      <c r="S12" s="29"/>
      <c r="T12" s="29"/>
      <c r="U12" s="29"/>
      <c r="V12" s="29"/>
      <c r="W12" s="29"/>
      <c r="X12" s="30"/>
      <c r="Y12" s="29"/>
      <c r="Z12" s="29"/>
      <c r="AA12" s="29"/>
      <c r="AB12" s="29"/>
      <c r="AC12" s="29"/>
      <c r="AD12" s="29"/>
      <c r="AE12" s="30"/>
      <c r="AF12" s="29"/>
      <c r="AG12" s="29"/>
      <c r="AH12" s="29"/>
      <c r="AI12" s="29"/>
      <c r="AJ12" s="29"/>
      <c r="AK12" s="29"/>
      <c r="AL12" s="30"/>
      <c r="AM12" s="40"/>
      <c r="AN12" s="41"/>
      <c r="AO12" s="41"/>
      <c r="AP12" s="41"/>
      <c r="AQ12" s="41"/>
      <c r="AR12" s="41"/>
      <c r="AS12" s="41"/>
      <c r="AT12" s="41"/>
      <c r="AU12" s="41"/>
      <c r="AV12" s="41"/>
      <c r="AW12" s="41"/>
      <c r="AX12" s="41"/>
      <c r="AY12" s="41"/>
      <c r="AZ12" s="41"/>
      <c r="BA12" s="41"/>
      <c r="BB12" s="42"/>
      <c r="BC12" s="35">
        <v>0.43243243243243223</v>
      </c>
      <c r="BD12" s="38">
        <f>+BC12*E12</f>
        <v>9018.11459459459</v>
      </c>
      <c r="BE12" s="56" t="str">
        <f>+D12</f>
        <v>m2</v>
      </c>
    </row>
    <row r="13" spans="2:57" ht="15.75" x14ac:dyDescent="0.25">
      <c r="B13" s="7" t="s">
        <v>23</v>
      </c>
      <c r="C13" s="8" t="s">
        <v>24</v>
      </c>
      <c r="D13" s="3"/>
      <c r="E13" s="4"/>
      <c r="H13" s="29"/>
      <c r="I13" s="29"/>
      <c r="J13" s="30"/>
      <c r="K13" s="29"/>
      <c r="L13" s="29"/>
      <c r="M13" s="29"/>
      <c r="N13" s="29"/>
      <c r="O13" s="29"/>
      <c r="P13" s="29"/>
      <c r="Q13" s="30"/>
      <c r="R13" s="29"/>
      <c r="S13" s="29"/>
      <c r="T13" s="29"/>
      <c r="U13" s="29"/>
      <c r="V13" s="29"/>
      <c r="W13" s="29"/>
      <c r="X13" s="30"/>
      <c r="Y13" s="29"/>
      <c r="Z13" s="29"/>
      <c r="AA13" s="29"/>
      <c r="AB13" s="29"/>
      <c r="AC13" s="29"/>
      <c r="AD13" s="29"/>
      <c r="AE13" s="30"/>
      <c r="AF13" s="29"/>
      <c r="AG13" s="29"/>
      <c r="AH13" s="29"/>
      <c r="AI13" s="29"/>
      <c r="AJ13" s="29"/>
      <c r="AK13" s="29"/>
      <c r="AL13" s="30"/>
      <c r="AM13" s="29"/>
      <c r="AN13" s="29"/>
      <c r="AO13" s="29"/>
      <c r="AP13" s="29"/>
      <c r="AQ13" s="29"/>
      <c r="AR13" s="29"/>
      <c r="AS13" s="30"/>
      <c r="AT13" s="29"/>
      <c r="AU13" s="29"/>
      <c r="AV13" s="29"/>
      <c r="AW13" s="29"/>
      <c r="AX13" s="29"/>
      <c r="AY13" s="29"/>
      <c r="AZ13" s="30"/>
      <c r="BA13" s="29"/>
      <c r="BB13" s="29"/>
    </row>
    <row r="14" spans="2:57" x14ac:dyDescent="0.25">
      <c r="B14" s="9" t="s">
        <v>25</v>
      </c>
      <c r="C14" s="12" t="s">
        <v>26</v>
      </c>
      <c r="D14" s="10" t="s">
        <v>18</v>
      </c>
      <c r="E14" s="11">
        <v>13810.07</v>
      </c>
      <c r="H14" s="29"/>
      <c r="I14" s="29"/>
      <c r="J14" s="30"/>
      <c r="K14" s="29"/>
      <c r="L14" s="29"/>
      <c r="M14" s="29"/>
      <c r="N14" s="29"/>
      <c r="O14" s="29"/>
      <c r="P14" s="29"/>
      <c r="Q14" s="30"/>
      <c r="R14" s="29"/>
      <c r="S14" s="29"/>
      <c r="T14" s="29"/>
      <c r="U14" s="29"/>
      <c r="V14" s="29"/>
      <c r="W14" s="29"/>
      <c r="X14" s="30"/>
      <c r="Y14" s="29"/>
      <c r="Z14" s="29"/>
      <c r="AA14" s="29"/>
      <c r="AB14" s="29"/>
      <c r="AC14" s="29"/>
      <c r="AD14" s="29"/>
      <c r="AE14" s="30"/>
      <c r="AF14" s="29"/>
      <c r="AG14" s="29"/>
      <c r="AH14" s="29"/>
      <c r="AI14" s="29"/>
      <c r="AJ14" s="29"/>
      <c r="AK14" s="29"/>
      <c r="AL14" s="30"/>
      <c r="AM14" s="29"/>
      <c r="AN14" s="29"/>
      <c r="AO14" s="29"/>
      <c r="AP14" s="29"/>
      <c r="AQ14" s="29"/>
      <c r="AR14" s="29"/>
      <c r="AS14" s="30"/>
      <c r="AT14" s="29"/>
      <c r="AU14" s="39"/>
      <c r="AV14" s="46"/>
      <c r="AW14" s="47"/>
      <c r="AX14" s="47"/>
      <c r="AY14" s="47"/>
      <c r="AZ14" s="47"/>
      <c r="BA14" s="47"/>
      <c r="BB14" s="48"/>
      <c r="BC14" s="35">
        <v>0.16279069767441848</v>
      </c>
      <c r="BD14" s="38">
        <f>+BC14*E14</f>
        <v>2248.1509302325562</v>
      </c>
      <c r="BE14" s="56" t="str">
        <f>+D14</f>
        <v>m3</v>
      </c>
    </row>
    <row r="15" spans="2:57" x14ac:dyDescent="0.25">
      <c r="B15" s="9" t="s">
        <v>27</v>
      </c>
      <c r="C15" s="12" t="s">
        <v>28</v>
      </c>
      <c r="D15" s="10" t="s">
        <v>18</v>
      </c>
      <c r="E15" s="11">
        <v>4.38</v>
      </c>
      <c r="H15" s="29"/>
      <c r="I15" s="29"/>
      <c r="J15" s="30"/>
      <c r="K15" s="29"/>
      <c r="L15" s="29"/>
      <c r="M15" s="29"/>
      <c r="N15" s="29"/>
      <c r="O15" s="29"/>
      <c r="P15" s="29"/>
      <c r="Q15" s="30"/>
      <c r="R15" s="29"/>
      <c r="S15" s="29"/>
      <c r="T15" s="29"/>
      <c r="U15" s="29"/>
      <c r="V15" s="29"/>
      <c r="W15" s="29"/>
      <c r="X15" s="30"/>
      <c r="Y15" s="29"/>
      <c r="Z15" s="29"/>
      <c r="AA15" s="29"/>
      <c r="AB15" s="29"/>
      <c r="AC15" s="29"/>
      <c r="AD15" s="29"/>
      <c r="AE15" s="30"/>
      <c r="AF15" s="29"/>
      <c r="AG15" s="29"/>
      <c r="AH15" s="29"/>
      <c r="AI15" s="29"/>
      <c r="AJ15" s="29"/>
      <c r="AK15" s="29"/>
      <c r="AL15" s="30"/>
      <c r="AM15" s="29"/>
      <c r="AN15" s="29"/>
      <c r="AO15" s="29"/>
      <c r="AP15" s="29"/>
      <c r="AQ15" s="29"/>
      <c r="AR15" s="29"/>
      <c r="AS15" s="30"/>
      <c r="AT15" s="29"/>
      <c r="AU15" s="29"/>
      <c r="AV15" s="46"/>
      <c r="AW15" s="47"/>
      <c r="AX15" s="47"/>
      <c r="AY15" s="47"/>
      <c r="AZ15" s="47"/>
      <c r="BA15" s="47"/>
      <c r="BB15" s="48"/>
      <c r="BC15" s="35">
        <v>0.16279069767441848</v>
      </c>
      <c r="BD15" s="38">
        <f>+BC15*E15</f>
        <v>0.71302325581395287</v>
      </c>
      <c r="BE15" s="56" t="str">
        <f>+D15</f>
        <v>m3</v>
      </c>
    </row>
    <row r="16" spans="2:57" x14ac:dyDescent="0.25">
      <c r="B16" s="9" t="s">
        <v>29</v>
      </c>
      <c r="C16" s="12" t="s">
        <v>30</v>
      </c>
      <c r="D16" s="10" t="s">
        <v>8</v>
      </c>
      <c r="E16" s="11">
        <v>20854.39</v>
      </c>
      <c r="H16" s="29"/>
      <c r="I16" s="29"/>
      <c r="J16" s="30"/>
      <c r="K16" s="29"/>
      <c r="L16" s="29"/>
      <c r="M16" s="29"/>
      <c r="N16" s="29"/>
      <c r="O16" s="29"/>
      <c r="P16" s="29"/>
      <c r="Q16" s="30"/>
      <c r="R16" s="29"/>
      <c r="S16" s="29"/>
      <c r="T16" s="29"/>
      <c r="U16" s="29"/>
      <c r="V16" s="29"/>
      <c r="W16" s="29"/>
      <c r="X16" s="30"/>
      <c r="Y16" s="29"/>
      <c r="Z16" s="29"/>
      <c r="AA16" s="29"/>
      <c r="AB16" s="29"/>
      <c r="AC16" s="29"/>
      <c r="AD16" s="29"/>
      <c r="AE16" s="30"/>
      <c r="AF16" s="29"/>
      <c r="AG16" s="29"/>
      <c r="AH16" s="29"/>
      <c r="AI16" s="29"/>
      <c r="AJ16" s="29"/>
      <c r="AK16" s="29"/>
      <c r="AL16" s="30"/>
      <c r="AM16" s="29"/>
      <c r="AN16" s="29"/>
      <c r="AO16" s="29"/>
      <c r="AP16" s="29"/>
      <c r="AQ16" s="29"/>
      <c r="AR16" s="29"/>
      <c r="AS16" s="30"/>
      <c r="AT16" s="29"/>
      <c r="AU16" s="29"/>
      <c r="AV16" s="29"/>
      <c r="AW16" s="29"/>
      <c r="AX16" s="39"/>
      <c r="AY16" s="46"/>
      <c r="AZ16" s="47"/>
      <c r="BA16" s="47"/>
      <c r="BB16" s="48"/>
      <c r="BC16" s="35">
        <v>9.3023255813953445E-2</v>
      </c>
      <c r="BD16" s="38">
        <f>+BC16*E16</f>
        <v>1939.9432558139526</v>
      </c>
      <c r="BE16" s="56" t="str">
        <f>+D16</f>
        <v>m2</v>
      </c>
    </row>
    <row r="17" spans="2:57" x14ac:dyDescent="0.25">
      <c r="B17" s="9" t="s">
        <v>31</v>
      </c>
      <c r="C17" s="12" t="s">
        <v>17</v>
      </c>
      <c r="D17" s="10" t="s">
        <v>18</v>
      </c>
      <c r="E17" s="11">
        <v>15342.94</v>
      </c>
      <c r="H17" s="29"/>
      <c r="I17" s="29"/>
      <c r="J17" s="30"/>
      <c r="K17" s="29"/>
      <c r="L17" s="29"/>
      <c r="M17" s="29"/>
      <c r="N17" s="29"/>
      <c r="O17" s="29"/>
      <c r="P17" s="29"/>
      <c r="Q17" s="30"/>
      <c r="R17" s="29"/>
      <c r="S17" s="29"/>
      <c r="T17" s="29"/>
      <c r="U17" s="29"/>
      <c r="V17" s="29"/>
      <c r="W17" s="29"/>
      <c r="X17" s="30"/>
      <c r="Y17" s="29"/>
      <c r="Z17" s="29"/>
      <c r="AA17" s="29"/>
      <c r="AB17" s="29"/>
      <c r="AC17" s="29"/>
      <c r="AD17" s="29"/>
      <c r="AE17" s="30"/>
      <c r="AF17" s="29"/>
      <c r="AG17" s="29"/>
      <c r="AH17" s="29"/>
      <c r="AI17" s="29"/>
      <c r="AJ17" s="29"/>
      <c r="AK17" s="29"/>
      <c r="AL17" s="30"/>
      <c r="AM17" s="29"/>
      <c r="AN17" s="29"/>
      <c r="AO17" s="29"/>
      <c r="AP17" s="29"/>
      <c r="AQ17" s="29"/>
      <c r="AR17" s="29"/>
      <c r="AS17" s="30"/>
      <c r="AT17" s="29"/>
      <c r="AU17" s="39"/>
      <c r="AV17" s="40"/>
      <c r="AW17" s="41"/>
      <c r="AX17" s="41"/>
      <c r="AY17" s="41"/>
      <c r="AZ17" s="41"/>
      <c r="BA17" s="41"/>
      <c r="BB17" s="42"/>
      <c r="BC17" s="35">
        <v>0.15909090909090917</v>
      </c>
      <c r="BD17" s="38">
        <f>+BC17*E17</f>
        <v>2440.922272727274</v>
      </c>
      <c r="BE17" s="56" t="str">
        <f>+D17</f>
        <v>m3</v>
      </c>
    </row>
    <row r="18" spans="2:57" ht="15.75" x14ac:dyDescent="0.25">
      <c r="B18" s="7" t="s">
        <v>32</v>
      </c>
      <c r="C18" s="8" t="s">
        <v>33</v>
      </c>
      <c r="D18" s="3"/>
      <c r="E18" s="4"/>
      <c r="H18" s="29"/>
      <c r="I18" s="29"/>
      <c r="J18" s="30"/>
      <c r="K18" s="29"/>
      <c r="L18" s="29"/>
      <c r="M18" s="29"/>
      <c r="N18" s="29"/>
      <c r="O18" s="29"/>
      <c r="P18" s="29"/>
      <c r="Q18" s="30"/>
      <c r="R18" s="29"/>
      <c r="S18" s="29"/>
      <c r="T18" s="29"/>
      <c r="U18" s="29"/>
      <c r="V18" s="29"/>
      <c r="W18" s="29"/>
      <c r="X18" s="30"/>
      <c r="Y18" s="29"/>
      <c r="Z18" s="29"/>
      <c r="AA18" s="29"/>
      <c r="AB18" s="29"/>
      <c r="AC18" s="29"/>
      <c r="AD18" s="29"/>
      <c r="AE18" s="30"/>
      <c r="AF18" s="29"/>
      <c r="AG18" s="29"/>
      <c r="AH18" s="29"/>
      <c r="AI18" s="29"/>
      <c r="AJ18" s="29"/>
      <c r="AK18" s="29"/>
      <c r="AL18" s="30"/>
      <c r="AM18" s="29"/>
      <c r="AN18" s="29"/>
      <c r="AO18" s="29"/>
      <c r="AP18" s="29"/>
      <c r="AQ18" s="29"/>
      <c r="AR18" s="29"/>
      <c r="AS18" s="30"/>
      <c r="AT18" s="29"/>
      <c r="AU18" s="29"/>
      <c r="AV18" s="29"/>
      <c r="AW18" s="29"/>
      <c r="AX18" s="29"/>
      <c r="AY18" s="29"/>
      <c r="AZ18" s="30"/>
      <c r="BA18" s="29"/>
      <c r="BB18" s="29"/>
    </row>
    <row r="19" spans="2:57" ht="15.75" thickBot="1" x14ac:dyDescent="0.3">
      <c r="B19" s="17" t="s">
        <v>34</v>
      </c>
      <c r="C19" s="18" t="s">
        <v>35</v>
      </c>
      <c r="D19" s="19" t="s">
        <v>8</v>
      </c>
      <c r="E19" s="20">
        <v>20854.39</v>
      </c>
      <c r="H19" s="29"/>
      <c r="I19" s="29"/>
      <c r="J19" s="30"/>
      <c r="K19" s="29"/>
      <c r="L19" s="29"/>
      <c r="M19" s="29"/>
      <c r="N19" s="29"/>
      <c r="O19" s="29"/>
      <c r="P19" s="29"/>
      <c r="Q19" s="30"/>
      <c r="R19" s="29"/>
      <c r="S19" s="29"/>
      <c r="T19" s="29"/>
      <c r="U19" s="29"/>
      <c r="V19" s="29"/>
      <c r="W19" s="29"/>
      <c r="X19" s="30"/>
      <c r="Y19" s="29"/>
      <c r="Z19" s="29"/>
      <c r="AA19" s="29"/>
      <c r="AB19" s="29"/>
      <c r="AC19" s="29"/>
      <c r="AD19" s="29"/>
      <c r="AE19" s="30"/>
      <c r="AF19" s="29"/>
      <c r="AG19" s="29"/>
      <c r="AH19" s="29"/>
      <c r="AI19" s="29"/>
      <c r="AJ19" s="29"/>
      <c r="AK19" s="29"/>
      <c r="AL19" s="30"/>
      <c r="AM19" s="29"/>
      <c r="AN19" s="29"/>
      <c r="AO19" s="29"/>
      <c r="AP19" s="29"/>
      <c r="AQ19" s="29"/>
      <c r="AR19" s="29"/>
      <c r="AS19" s="30"/>
      <c r="AT19" s="29"/>
      <c r="AU19" s="29"/>
      <c r="AV19" s="29"/>
      <c r="AW19" s="29"/>
      <c r="AX19" s="29"/>
      <c r="AY19" s="29"/>
      <c r="AZ19" s="30"/>
      <c r="BA19" s="39"/>
      <c r="BB19" s="53"/>
      <c r="BC19" s="35">
        <v>2.2727272727272728E-2</v>
      </c>
      <c r="BD19" s="38">
        <f>+BC19*E19</f>
        <v>473.96340909090907</v>
      </c>
      <c r="BE19" s="56" t="str">
        <f>+D19</f>
        <v>m2</v>
      </c>
    </row>
    <row r="20" spans="2:57" ht="15.75" x14ac:dyDescent="0.25">
      <c r="B20" s="13" t="s">
        <v>41</v>
      </c>
      <c r="C20" s="14" t="s">
        <v>42</v>
      </c>
      <c r="D20" s="15"/>
      <c r="E20" s="16"/>
      <c r="H20" s="29"/>
      <c r="I20" s="29"/>
      <c r="J20" s="30"/>
      <c r="K20" s="29"/>
      <c r="L20" s="29"/>
      <c r="M20" s="29"/>
      <c r="N20" s="29"/>
      <c r="O20" s="29"/>
      <c r="P20" s="29"/>
      <c r="Q20" s="30"/>
      <c r="R20" s="29"/>
      <c r="S20" s="29"/>
      <c r="T20" s="29"/>
      <c r="U20" s="29"/>
      <c r="V20" s="29"/>
      <c r="W20" s="29"/>
      <c r="X20" s="30"/>
      <c r="Y20" s="29"/>
      <c r="Z20" s="29"/>
      <c r="AA20" s="29"/>
      <c r="AB20" s="29"/>
      <c r="AC20" s="29"/>
      <c r="AD20" s="29"/>
      <c r="AE20" s="30"/>
      <c r="AF20" s="29"/>
      <c r="AG20" s="29"/>
      <c r="AH20" s="29"/>
      <c r="AI20" s="29"/>
      <c r="AJ20" s="29"/>
      <c r="AK20" s="29"/>
      <c r="AL20" s="30"/>
      <c r="AM20" s="29"/>
      <c r="AN20" s="29"/>
      <c r="AO20" s="29"/>
      <c r="AP20" s="29"/>
      <c r="AQ20" s="29"/>
      <c r="AR20" s="29"/>
      <c r="AS20" s="30"/>
      <c r="AT20" s="29"/>
      <c r="AU20" s="29"/>
      <c r="AV20" s="29"/>
      <c r="AW20" s="29"/>
      <c r="AX20" s="29"/>
      <c r="AY20" s="29"/>
      <c r="AZ20" s="30"/>
      <c r="BA20" s="29"/>
      <c r="BB20" s="29"/>
    </row>
    <row r="21" spans="2:57" ht="15.75" x14ac:dyDescent="0.25">
      <c r="B21" s="5" t="s">
        <v>43</v>
      </c>
      <c r="C21" s="6" t="s">
        <v>44</v>
      </c>
      <c r="D21" s="3"/>
      <c r="E21" s="4"/>
      <c r="H21" s="29"/>
      <c r="I21" s="29"/>
      <c r="J21" s="30"/>
      <c r="K21" s="29"/>
      <c r="L21" s="29"/>
      <c r="M21" s="29"/>
      <c r="N21" s="29"/>
      <c r="O21" s="29"/>
      <c r="P21" s="29"/>
      <c r="Q21" s="30"/>
      <c r="R21" s="29"/>
      <c r="S21" s="29"/>
      <c r="T21" s="29"/>
      <c r="U21" s="29"/>
      <c r="V21" s="29"/>
      <c r="W21" s="29"/>
      <c r="X21" s="30"/>
      <c r="Y21" s="29"/>
      <c r="Z21" s="29"/>
      <c r="AA21" s="29"/>
      <c r="AB21" s="29"/>
      <c r="AC21" s="29"/>
      <c r="AD21" s="29"/>
      <c r="AE21" s="30"/>
      <c r="AF21" s="29"/>
      <c r="AG21" s="29"/>
      <c r="AH21" s="29"/>
      <c r="AI21" s="29"/>
      <c r="AJ21" s="29"/>
      <c r="AK21" s="29"/>
      <c r="AL21" s="30"/>
      <c r="AM21" s="29"/>
      <c r="AN21" s="29"/>
      <c r="AO21" s="29"/>
      <c r="AP21" s="29"/>
      <c r="AQ21" s="29"/>
      <c r="AR21" s="29"/>
      <c r="AS21" s="30"/>
      <c r="AT21" s="29"/>
      <c r="AU21" s="29"/>
      <c r="AV21" s="29"/>
      <c r="AW21" s="29"/>
      <c r="AX21" s="29"/>
      <c r="AY21" s="29"/>
      <c r="AZ21" s="30"/>
      <c r="BA21" s="29"/>
      <c r="BB21" s="29"/>
    </row>
    <row r="22" spans="2:57" x14ac:dyDescent="0.25">
      <c r="B22" s="9" t="s">
        <v>45</v>
      </c>
      <c r="C22" s="12" t="s">
        <v>46</v>
      </c>
      <c r="D22" s="10" t="s">
        <v>8</v>
      </c>
      <c r="E22" s="11">
        <v>12496.26</v>
      </c>
      <c r="H22" s="29"/>
      <c r="I22" s="29"/>
      <c r="J22" s="30"/>
      <c r="K22" s="29"/>
      <c r="L22" s="29"/>
      <c r="M22" s="29"/>
      <c r="N22" s="29"/>
      <c r="O22" s="29"/>
      <c r="P22" s="29"/>
      <c r="Q22" s="30"/>
      <c r="R22" s="29"/>
      <c r="S22" s="29"/>
      <c r="T22" s="29"/>
      <c r="U22" s="29"/>
      <c r="V22" s="29"/>
      <c r="W22" s="29"/>
      <c r="X22" s="30"/>
      <c r="Y22" s="29"/>
      <c r="Z22" s="29"/>
      <c r="AA22" s="29"/>
      <c r="AB22" s="29"/>
      <c r="AC22" s="29"/>
      <c r="AD22" s="29"/>
      <c r="AE22" s="30"/>
      <c r="AF22" s="29"/>
      <c r="AG22" s="29"/>
      <c r="AH22" s="29"/>
      <c r="AI22" s="29"/>
      <c r="AJ22" s="29"/>
      <c r="AK22" s="29"/>
      <c r="AL22" s="30"/>
      <c r="AM22" s="29"/>
      <c r="AN22" s="29"/>
      <c r="AO22" s="29"/>
      <c r="AP22" s="29"/>
      <c r="AQ22" s="29"/>
      <c r="AR22" s="29"/>
      <c r="AS22" s="30"/>
      <c r="AT22" s="29"/>
      <c r="AU22" s="29"/>
      <c r="AV22" s="29"/>
      <c r="AW22" s="29"/>
      <c r="AX22" s="29"/>
      <c r="AY22" s="29"/>
      <c r="AZ22" s="30"/>
      <c r="BA22" s="29"/>
      <c r="BB22" s="29"/>
    </row>
    <row r="23" spans="2:57" ht="15.75" x14ac:dyDescent="0.25">
      <c r="B23" s="5" t="s">
        <v>47</v>
      </c>
      <c r="C23" s="6" t="s">
        <v>48</v>
      </c>
      <c r="D23" s="3"/>
      <c r="E23" s="4"/>
      <c r="H23" s="29"/>
      <c r="I23" s="29"/>
      <c r="J23" s="30"/>
      <c r="K23" s="29"/>
      <c r="L23" s="29"/>
      <c r="M23" s="29"/>
      <c r="N23" s="29"/>
      <c r="O23" s="29"/>
      <c r="P23" s="29"/>
      <c r="Q23" s="30"/>
      <c r="R23" s="29"/>
      <c r="S23" s="29"/>
      <c r="T23" s="29"/>
      <c r="U23" s="29"/>
      <c r="V23" s="29"/>
      <c r="W23" s="29"/>
      <c r="X23" s="30"/>
      <c r="Y23" s="29"/>
      <c r="Z23" s="29"/>
      <c r="AA23" s="29"/>
      <c r="AB23" s="29"/>
      <c r="AC23" s="29"/>
      <c r="AD23" s="29"/>
      <c r="AE23" s="30"/>
      <c r="AF23" s="29"/>
      <c r="AG23" s="29"/>
      <c r="AH23" s="29"/>
      <c r="AI23" s="29"/>
      <c r="AJ23" s="29"/>
      <c r="AK23" s="29"/>
      <c r="AL23" s="30"/>
      <c r="AM23" s="29"/>
      <c r="AN23" s="29"/>
      <c r="AO23" s="29"/>
      <c r="AP23" s="29"/>
      <c r="AQ23" s="29"/>
      <c r="AR23" s="29"/>
      <c r="AS23" s="30"/>
      <c r="AT23" s="29"/>
      <c r="AU23" s="29"/>
      <c r="AV23" s="29"/>
      <c r="AW23" s="29"/>
      <c r="AX23" s="29"/>
      <c r="AY23" s="29"/>
      <c r="AZ23" s="30"/>
      <c r="BA23" s="29"/>
      <c r="BB23" s="29"/>
    </row>
    <row r="24" spans="2:57" x14ac:dyDescent="0.25">
      <c r="B24" s="21" t="s">
        <v>49</v>
      </c>
      <c r="C24" s="22" t="s">
        <v>50</v>
      </c>
      <c r="D24" s="23" t="s">
        <v>8</v>
      </c>
      <c r="E24" s="24">
        <v>4394.24</v>
      </c>
      <c r="H24" s="29"/>
      <c r="I24" s="29"/>
      <c r="J24" s="30"/>
      <c r="K24" s="29"/>
      <c r="L24" s="29"/>
      <c r="M24" s="29"/>
      <c r="N24" s="29"/>
      <c r="O24" s="29"/>
      <c r="P24" s="29"/>
      <c r="Q24" s="30"/>
      <c r="R24" s="29"/>
      <c r="S24" s="29"/>
      <c r="T24" s="29"/>
      <c r="U24" s="29"/>
      <c r="V24" s="29"/>
      <c r="W24" s="29"/>
      <c r="X24" s="30"/>
      <c r="Y24" s="29"/>
      <c r="Z24" s="29"/>
      <c r="AA24" s="29"/>
      <c r="AB24" s="29"/>
      <c r="AC24" s="29"/>
      <c r="AD24" s="29"/>
      <c r="AE24" s="30"/>
      <c r="AF24" s="29"/>
      <c r="AG24" s="29"/>
      <c r="AH24" s="29"/>
      <c r="AI24" s="29"/>
      <c r="AJ24" s="29"/>
      <c r="AK24" s="29"/>
      <c r="AL24" s="30"/>
      <c r="AM24" s="29"/>
      <c r="AN24" s="29"/>
      <c r="AO24" s="29"/>
      <c r="AP24" s="29"/>
      <c r="AQ24" s="29"/>
      <c r="AR24" s="29"/>
      <c r="AS24" s="30"/>
      <c r="AT24" s="29"/>
      <c r="AU24" s="29"/>
      <c r="AV24" s="29"/>
      <c r="AW24" s="29"/>
      <c r="AX24" s="29"/>
      <c r="AY24" s="29"/>
      <c r="AZ24" s="30"/>
      <c r="BA24" s="29"/>
      <c r="BB24" s="29"/>
    </row>
    <row r="25" spans="2:57" x14ac:dyDescent="0.25">
      <c r="B25" s="21" t="s">
        <v>55</v>
      </c>
      <c r="C25" s="22" t="s">
        <v>56</v>
      </c>
      <c r="D25" s="23" t="s">
        <v>18</v>
      </c>
      <c r="E25" s="24">
        <v>823.92</v>
      </c>
      <c r="H25" s="29"/>
      <c r="I25" s="29"/>
      <c r="J25" s="30"/>
      <c r="K25" s="29"/>
      <c r="L25" s="29"/>
      <c r="M25" s="29"/>
      <c r="N25" s="29"/>
      <c r="O25" s="29"/>
      <c r="P25" s="29"/>
      <c r="Q25" s="30"/>
      <c r="R25" s="29"/>
      <c r="S25" s="29"/>
      <c r="T25" s="29"/>
      <c r="U25" s="29"/>
      <c r="V25" s="29"/>
      <c r="W25" s="29"/>
      <c r="X25" s="30"/>
      <c r="Y25" s="29"/>
      <c r="Z25" s="29"/>
      <c r="AA25" s="29"/>
      <c r="AB25" s="29"/>
      <c r="AC25" s="29"/>
      <c r="AD25" s="29"/>
      <c r="AE25" s="30"/>
      <c r="AF25" s="29"/>
      <c r="AG25" s="29"/>
      <c r="AH25" s="29"/>
      <c r="AI25" s="29"/>
      <c r="AJ25" s="29"/>
      <c r="AK25" s="29"/>
      <c r="AL25" s="30"/>
      <c r="AM25" s="29"/>
      <c r="AN25" s="29"/>
      <c r="AO25" s="29"/>
      <c r="AP25" s="29"/>
      <c r="AQ25" s="29"/>
      <c r="AR25" s="29"/>
      <c r="AS25" s="30"/>
      <c r="AT25" s="29"/>
      <c r="AU25" s="29"/>
      <c r="AV25" s="29"/>
      <c r="AW25" s="29"/>
      <c r="AX25" s="29"/>
      <c r="AY25" s="29"/>
      <c r="AZ25" s="30"/>
      <c r="BA25" s="29"/>
      <c r="BB25" s="29"/>
    </row>
    <row r="26" spans="2:57" ht="15.75" x14ac:dyDescent="0.25">
      <c r="B26" s="5" t="s">
        <v>57</v>
      </c>
      <c r="C26" s="6" t="s">
        <v>58</v>
      </c>
      <c r="D26" s="3"/>
      <c r="E26" s="4"/>
      <c r="H26" s="29"/>
      <c r="I26" s="29"/>
      <c r="J26" s="30"/>
      <c r="K26" s="29"/>
      <c r="L26" s="29"/>
      <c r="M26" s="29"/>
      <c r="N26" s="29"/>
      <c r="O26" s="29"/>
      <c r="P26" s="29"/>
      <c r="Q26" s="30"/>
      <c r="R26" s="29"/>
      <c r="S26" s="29"/>
      <c r="T26" s="29"/>
      <c r="U26" s="29"/>
      <c r="V26" s="29"/>
      <c r="W26" s="29"/>
      <c r="X26" s="30"/>
      <c r="Y26" s="29"/>
      <c r="Z26" s="29"/>
      <c r="AA26" s="29"/>
      <c r="AB26" s="29"/>
      <c r="AC26" s="29"/>
      <c r="AD26" s="29"/>
      <c r="AE26" s="30"/>
      <c r="AF26" s="29"/>
      <c r="AG26" s="29"/>
      <c r="AH26" s="29"/>
      <c r="AI26" s="29"/>
      <c r="AJ26" s="29"/>
      <c r="AK26" s="29"/>
      <c r="AL26" s="30"/>
      <c r="AM26" s="29"/>
      <c r="AN26" s="29"/>
      <c r="AO26" s="29"/>
      <c r="AP26" s="29"/>
      <c r="AQ26" s="29"/>
      <c r="AR26" s="29"/>
      <c r="AS26" s="30"/>
      <c r="AT26" s="29"/>
      <c r="AU26" s="29"/>
      <c r="AV26" s="29"/>
      <c r="AW26" s="29"/>
      <c r="AX26" s="29"/>
      <c r="AY26" s="29"/>
      <c r="AZ26" s="30"/>
      <c r="BA26" s="29"/>
      <c r="BB26" s="29"/>
    </row>
    <row r="27" spans="2:57" x14ac:dyDescent="0.25">
      <c r="B27" s="9" t="s">
        <v>59</v>
      </c>
      <c r="C27" s="22" t="s">
        <v>60</v>
      </c>
      <c r="D27" s="10" t="s">
        <v>18</v>
      </c>
      <c r="E27" s="11">
        <v>3193.44</v>
      </c>
      <c r="H27" s="29"/>
      <c r="I27" s="29"/>
      <c r="J27" s="30"/>
      <c r="K27" s="29"/>
      <c r="L27" s="29"/>
      <c r="M27" s="29"/>
      <c r="N27" s="29"/>
      <c r="O27" s="29"/>
      <c r="P27" s="29"/>
      <c r="Q27" s="30"/>
      <c r="R27" s="29"/>
      <c r="S27" s="29"/>
      <c r="T27" s="29"/>
      <c r="U27" s="29"/>
      <c r="V27" s="29"/>
      <c r="W27" s="29"/>
      <c r="X27" s="30"/>
      <c r="Y27" s="29"/>
      <c r="Z27" s="29"/>
      <c r="AA27" s="29"/>
      <c r="AB27" s="29"/>
      <c r="AC27" s="29"/>
      <c r="AD27" s="29"/>
      <c r="AE27" s="30"/>
      <c r="AF27" s="29"/>
      <c r="AG27" s="29"/>
      <c r="AH27" s="29"/>
      <c r="AI27" s="29"/>
      <c r="AJ27" s="29"/>
      <c r="AK27" s="29"/>
      <c r="AL27" s="30"/>
      <c r="AM27" s="29"/>
      <c r="AN27" s="29"/>
      <c r="AO27" s="29"/>
      <c r="AP27" s="29"/>
      <c r="AQ27" s="29"/>
      <c r="AR27" s="29"/>
      <c r="AS27" s="30"/>
      <c r="AT27" s="29"/>
      <c r="AU27" s="29"/>
      <c r="AV27" s="29"/>
      <c r="AW27" s="29"/>
      <c r="AX27" s="29"/>
      <c r="AY27" s="29"/>
      <c r="AZ27" s="30"/>
      <c r="BA27" s="29"/>
      <c r="BB27" s="29"/>
    </row>
    <row r="28" spans="2:57" x14ac:dyDescent="0.25">
      <c r="B28" s="9" t="s">
        <v>63</v>
      </c>
      <c r="C28" s="22" t="s">
        <v>64</v>
      </c>
      <c r="D28" s="10" t="s">
        <v>8</v>
      </c>
      <c r="E28" s="11">
        <v>11666.46</v>
      </c>
      <c r="H28" s="29"/>
      <c r="I28" s="29"/>
      <c r="J28" s="30"/>
      <c r="K28" s="29"/>
      <c r="L28" s="29"/>
      <c r="M28" s="29"/>
      <c r="N28" s="29"/>
      <c r="O28" s="29"/>
      <c r="P28" s="29"/>
      <c r="Q28" s="30"/>
      <c r="R28" s="29"/>
      <c r="S28" s="29"/>
      <c r="T28" s="29"/>
      <c r="U28" s="29"/>
      <c r="V28" s="29"/>
      <c r="W28" s="29"/>
      <c r="X28" s="30"/>
      <c r="Y28" s="29"/>
      <c r="Z28" s="29"/>
      <c r="AA28" s="29"/>
      <c r="AB28" s="29"/>
      <c r="AC28" s="29"/>
      <c r="AD28" s="29"/>
      <c r="AE28" s="30"/>
      <c r="AF28" s="29"/>
      <c r="AG28" s="29"/>
      <c r="AH28" s="29"/>
      <c r="AI28" s="29"/>
      <c r="AJ28" s="29"/>
      <c r="AK28" s="29"/>
      <c r="AL28" s="30"/>
      <c r="AM28" s="29"/>
      <c r="AN28" s="29"/>
      <c r="AO28" s="29"/>
      <c r="AP28" s="29"/>
      <c r="AQ28" s="29"/>
      <c r="AR28" s="29"/>
      <c r="AS28" s="30"/>
      <c r="AT28" s="29"/>
      <c r="AU28" s="29"/>
      <c r="AV28" s="29"/>
      <c r="AW28" s="29"/>
      <c r="AX28" s="29"/>
      <c r="AY28" s="29"/>
      <c r="AZ28" s="30"/>
      <c r="BA28" s="29"/>
      <c r="BB28" s="29"/>
    </row>
    <row r="29" spans="2:57" x14ac:dyDescent="0.25">
      <c r="B29" s="9" t="s">
        <v>67</v>
      </c>
      <c r="C29" s="22" t="s">
        <v>56</v>
      </c>
      <c r="D29" s="10" t="s">
        <v>18</v>
      </c>
      <c r="E29" s="11">
        <v>3505.31</v>
      </c>
      <c r="H29" s="29"/>
      <c r="I29" s="29"/>
      <c r="J29" s="30"/>
      <c r="K29" s="29"/>
      <c r="L29" s="29"/>
      <c r="M29" s="29"/>
      <c r="N29" s="29"/>
      <c r="O29" s="29"/>
      <c r="P29" s="29"/>
      <c r="Q29" s="30"/>
      <c r="R29" s="29"/>
      <c r="S29" s="29"/>
      <c r="T29" s="29"/>
      <c r="U29" s="29"/>
      <c r="V29" s="29"/>
      <c r="W29" s="29"/>
      <c r="X29" s="30"/>
      <c r="Y29" s="29"/>
      <c r="Z29" s="29"/>
      <c r="AA29" s="29"/>
      <c r="AB29" s="29"/>
      <c r="AC29" s="29"/>
      <c r="AD29" s="29"/>
      <c r="AE29" s="30"/>
      <c r="AF29" s="29"/>
      <c r="AG29" s="29"/>
      <c r="AH29" s="29"/>
      <c r="AI29" s="29"/>
      <c r="AJ29" s="29"/>
      <c r="AK29" s="29"/>
      <c r="AL29" s="30"/>
      <c r="AM29" s="29"/>
      <c r="AN29" s="29"/>
      <c r="AO29" s="29"/>
      <c r="AP29" s="29"/>
      <c r="AQ29" s="29"/>
      <c r="AR29" s="29"/>
      <c r="AS29" s="30"/>
      <c r="AT29" s="29"/>
      <c r="AU29" s="29"/>
      <c r="AV29" s="29"/>
      <c r="AW29" s="29"/>
      <c r="AX29" s="29"/>
      <c r="AY29" s="29"/>
      <c r="AZ29" s="30"/>
      <c r="BA29" s="29"/>
      <c r="BB29" s="29"/>
    </row>
    <row r="30" spans="2:57" ht="15.75" x14ac:dyDescent="0.25">
      <c r="B30" s="5" t="s">
        <v>68</v>
      </c>
      <c r="C30" s="6" t="s">
        <v>69</v>
      </c>
      <c r="D30" s="3"/>
      <c r="E30" s="4"/>
      <c r="H30" s="29"/>
      <c r="I30" s="29"/>
      <c r="J30" s="30"/>
      <c r="K30" s="29"/>
      <c r="L30" s="29"/>
      <c r="M30" s="29"/>
      <c r="N30" s="29"/>
      <c r="O30" s="29"/>
      <c r="P30" s="29"/>
      <c r="Q30" s="30"/>
      <c r="R30" s="29"/>
      <c r="S30" s="29"/>
      <c r="T30" s="29"/>
      <c r="U30" s="29"/>
      <c r="V30" s="29"/>
      <c r="W30" s="29"/>
      <c r="X30" s="30"/>
      <c r="Y30" s="29"/>
      <c r="Z30" s="29"/>
      <c r="AA30" s="29"/>
      <c r="AB30" s="29"/>
      <c r="AC30" s="29"/>
      <c r="AD30" s="29"/>
      <c r="AE30" s="30"/>
      <c r="AF30" s="29"/>
      <c r="AG30" s="29"/>
      <c r="AH30" s="29"/>
      <c r="AI30" s="29"/>
      <c r="AJ30" s="29"/>
      <c r="AK30" s="29"/>
      <c r="AL30" s="30"/>
      <c r="AM30" s="29"/>
      <c r="AN30" s="29"/>
      <c r="AO30" s="29"/>
      <c r="AP30" s="29"/>
      <c r="AQ30" s="29"/>
      <c r="AR30" s="29"/>
      <c r="AS30" s="30"/>
      <c r="AT30" s="29"/>
      <c r="AU30" s="29"/>
      <c r="AV30" s="29"/>
      <c r="AW30" s="29"/>
      <c r="AX30" s="29"/>
      <c r="AY30" s="29"/>
      <c r="AZ30" s="30"/>
      <c r="BA30" s="29"/>
      <c r="BB30" s="29"/>
    </row>
    <row r="31" spans="2:57" x14ac:dyDescent="0.25">
      <c r="B31" s="9" t="s">
        <v>70</v>
      </c>
      <c r="C31" s="22" t="s">
        <v>71</v>
      </c>
      <c r="D31" s="10" t="s">
        <v>8</v>
      </c>
      <c r="E31" s="11">
        <v>11666.46</v>
      </c>
      <c r="H31" s="29"/>
      <c r="I31" s="29"/>
      <c r="J31" s="30"/>
      <c r="K31" s="29"/>
      <c r="L31" s="29"/>
      <c r="M31" s="29"/>
      <c r="N31" s="29"/>
      <c r="O31" s="29"/>
      <c r="P31" s="29"/>
      <c r="Q31" s="30"/>
      <c r="R31" s="29"/>
      <c r="S31" s="29"/>
      <c r="T31" s="29"/>
      <c r="U31" s="29"/>
      <c r="V31" s="29"/>
      <c r="W31" s="29"/>
      <c r="X31" s="30"/>
      <c r="Y31" s="29"/>
      <c r="Z31" s="29"/>
      <c r="AA31" s="29"/>
      <c r="AB31" s="29"/>
      <c r="AC31" s="29"/>
      <c r="AD31" s="29"/>
      <c r="AE31" s="30"/>
      <c r="AF31" s="29"/>
      <c r="AG31" s="29"/>
      <c r="AH31" s="29"/>
      <c r="AI31" s="29"/>
      <c r="AJ31" s="29"/>
      <c r="AK31" s="29"/>
      <c r="AL31" s="30"/>
      <c r="AM31" s="29"/>
      <c r="AN31" s="29"/>
      <c r="AO31" s="29"/>
      <c r="AP31" s="29"/>
      <c r="AQ31" s="29"/>
      <c r="AR31" s="29"/>
      <c r="AS31" s="30"/>
      <c r="AT31" s="29"/>
      <c r="AU31" s="29"/>
      <c r="AV31" s="29"/>
      <c r="AW31" s="29"/>
      <c r="AX31" s="29"/>
      <c r="AY31" s="29"/>
      <c r="AZ31" s="30"/>
      <c r="BA31" s="29"/>
      <c r="BB31" s="29"/>
    </row>
    <row r="32" spans="2:57" ht="15.75" x14ac:dyDescent="0.25">
      <c r="B32" s="5" t="s">
        <v>74</v>
      </c>
      <c r="C32" s="6" t="s">
        <v>75</v>
      </c>
      <c r="D32" s="3"/>
      <c r="E32" s="4"/>
      <c r="H32" s="29"/>
      <c r="I32" s="29"/>
      <c r="J32" s="30"/>
      <c r="K32" s="29"/>
      <c r="L32" s="29"/>
      <c r="M32" s="29"/>
      <c r="N32" s="29"/>
      <c r="O32" s="29"/>
      <c r="P32" s="29"/>
      <c r="Q32" s="30"/>
      <c r="R32" s="29"/>
      <c r="S32" s="29"/>
      <c r="T32" s="29"/>
      <c r="U32" s="29"/>
      <c r="V32" s="29"/>
      <c r="W32" s="29"/>
      <c r="X32" s="30"/>
      <c r="Y32" s="29"/>
      <c r="Z32" s="29"/>
      <c r="AA32" s="29"/>
      <c r="AB32" s="29"/>
      <c r="AC32" s="29"/>
      <c r="AD32" s="29"/>
      <c r="AE32" s="30"/>
      <c r="AF32" s="29"/>
      <c r="AG32" s="29"/>
      <c r="AH32" s="29"/>
      <c r="AI32" s="29"/>
      <c r="AJ32" s="29"/>
      <c r="AK32" s="29"/>
      <c r="AL32" s="30"/>
      <c r="AM32" s="29"/>
      <c r="AN32" s="29"/>
      <c r="AO32" s="29"/>
      <c r="AP32" s="29"/>
      <c r="AQ32" s="29"/>
      <c r="AR32" s="29"/>
      <c r="AS32" s="30"/>
      <c r="AT32" s="29"/>
      <c r="AU32" s="29"/>
      <c r="AV32" s="29"/>
      <c r="AW32" s="29"/>
      <c r="AX32" s="29"/>
      <c r="AY32" s="29"/>
      <c r="AZ32" s="30"/>
      <c r="BA32" s="29"/>
      <c r="BB32" s="29"/>
    </row>
    <row r="33" spans="2:57" x14ac:dyDescent="0.25">
      <c r="B33" s="9" t="s">
        <v>76</v>
      </c>
      <c r="C33" s="12" t="s">
        <v>77</v>
      </c>
      <c r="D33" s="10" t="s">
        <v>8</v>
      </c>
      <c r="E33" s="11">
        <v>2177.87</v>
      </c>
      <c r="H33" s="29"/>
      <c r="I33" s="29"/>
      <c r="J33" s="30"/>
      <c r="K33" s="29"/>
      <c r="L33" s="29"/>
      <c r="M33" s="29"/>
      <c r="N33" s="29"/>
      <c r="O33" s="29"/>
      <c r="P33" s="29"/>
      <c r="Q33" s="30"/>
      <c r="R33" s="29"/>
      <c r="S33" s="29"/>
      <c r="T33" s="29"/>
      <c r="U33" s="29"/>
      <c r="V33" s="29"/>
      <c r="W33" s="29"/>
      <c r="X33" s="30"/>
      <c r="Y33" s="29"/>
      <c r="Z33" s="29"/>
      <c r="AA33" s="29"/>
      <c r="AB33" s="29"/>
      <c r="AC33" s="29"/>
      <c r="AD33" s="29"/>
      <c r="AE33" s="30"/>
      <c r="AF33" s="29"/>
      <c r="AG33" s="29"/>
      <c r="AH33" s="29"/>
      <c r="AI33" s="29"/>
      <c r="AJ33" s="29"/>
      <c r="AK33" s="29"/>
      <c r="AL33" s="30"/>
      <c r="AM33" s="29"/>
      <c r="AN33" s="29"/>
      <c r="AO33" s="29"/>
      <c r="AP33" s="29"/>
      <c r="AQ33" s="29"/>
      <c r="AR33" s="29"/>
      <c r="AS33" s="30"/>
      <c r="AT33" s="29"/>
      <c r="AU33" s="29"/>
      <c r="AV33" s="29"/>
      <c r="AW33" s="29"/>
      <c r="AX33" s="29"/>
      <c r="AY33" s="29"/>
      <c r="AZ33" s="30"/>
      <c r="BA33" s="29"/>
      <c r="BB33" s="29"/>
    </row>
    <row r="34" spans="2:57" x14ac:dyDescent="0.25">
      <c r="B34" s="9" t="s">
        <v>80</v>
      </c>
      <c r="C34" s="22" t="s">
        <v>81</v>
      </c>
      <c r="D34" s="10" t="s">
        <v>18</v>
      </c>
      <c r="E34" s="11">
        <v>1580.34</v>
      </c>
      <c r="H34" s="29"/>
      <c r="I34" s="29"/>
      <c r="J34" s="30"/>
      <c r="K34" s="29"/>
      <c r="L34" s="29"/>
      <c r="M34" s="29"/>
      <c r="N34" s="29"/>
      <c r="O34" s="29"/>
      <c r="P34" s="29"/>
      <c r="Q34" s="30"/>
      <c r="R34" s="29"/>
      <c r="S34" s="29"/>
      <c r="T34" s="29"/>
      <c r="U34" s="29"/>
      <c r="V34" s="29"/>
      <c r="W34" s="29"/>
      <c r="X34" s="30"/>
      <c r="Y34" s="29"/>
      <c r="Z34" s="29"/>
      <c r="AA34" s="29"/>
      <c r="AB34" s="29"/>
      <c r="AC34" s="29"/>
      <c r="AD34" s="29"/>
      <c r="AE34" s="30"/>
      <c r="AF34" s="29"/>
      <c r="AG34" s="29"/>
      <c r="AH34" s="29"/>
      <c r="AI34" s="29"/>
      <c r="AJ34" s="29"/>
      <c r="AK34" s="29"/>
      <c r="AL34" s="30"/>
      <c r="AM34" s="29"/>
      <c r="AN34" s="29"/>
      <c r="AO34" s="29"/>
      <c r="AP34" s="29"/>
      <c r="AQ34" s="29"/>
      <c r="AR34" s="29"/>
      <c r="AS34" s="30"/>
      <c r="AT34" s="29"/>
      <c r="AU34" s="29"/>
      <c r="AV34" s="29"/>
      <c r="AW34" s="29"/>
      <c r="AX34" s="29"/>
      <c r="AY34" s="29"/>
      <c r="AZ34" s="30"/>
      <c r="BA34" s="29"/>
      <c r="BB34" s="29"/>
    </row>
    <row r="35" spans="2:57" x14ac:dyDescent="0.25">
      <c r="B35" s="9" t="s">
        <v>88</v>
      </c>
      <c r="C35" s="12" t="s">
        <v>89</v>
      </c>
      <c r="D35" s="10" t="s">
        <v>8</v>
      </c>
      <c r="E35" s="11">
        <v>12496.26</v>
      </c>
      <c r="H35" s="29"/>
      <c r="I35" s="29"/>
      <c r="J35" s="30"/>
      <c r="K35" s="29"/>
      <c r="L35" s="29"/>
      <c r="M35" s="29"/>
      <c r="N35" s="29"/>
      <c r="O35" s="29"/>
      <c r="P35" s="29"/>
      <c r="Q35" s="30"/>
      <c r="R35" s="29"/>
      <c r="S35" s="29"/>
      <c r="T35" s="29"/>
      <c r="U35" s="29"/>
      <c r="V35" s="29"/>
      <c r="W35" s="29"/>
      <c r="X35" s="30"/>
      <c r="Y35" s="29"/>
      <c r="Z35" s="29"/>
      <c r="AA35" s="29"/>
      <c r="AB35" s="29"/>
      <c r="AC35" s="29"/>
      <c r="AD35" s="29"/>
      <c r="AE35" s="30"/>
      <c r="AF35" s="29"/>
      <c r="AG35" s="29"/>
      <c r="AH35" s="29"/>
      <c r="AI35" s="29"/>
      <c r="AJ35" s="29"/>
      <c r="AK35" s="29"/>
      <c r="AL35" s="30"/>
      <c r="AM35" s="29"/>
      <c r="AN35" s="29"/>
      <c r="AO35" s="29"/>
      <c r="AP35" s="29"/>
      <c r="AQ35" s="29"/>
      <c r="AR35" s="29"/>
      <c r="AS35" s="30"/>
      <c r="AT35" s="29"/>
      <c r="AU35" s="29"/>
      <c r="AV35" s="29"/>
      <c r="AW35" s="29"/>
      <c r="AX35" s="29"/>
      <c r="AY35" s="29"/>
      <c r="AZ35" s="30"/>
      <c r="BA35" s="29"/>
      <c r="BB35" s="29"/>
    </row>
    <row r="36" spans="2:57" ht="15.75" x14ac:dyDescent="0.25">
      <c r="B36" s="13" t="s">
        <v>99</v>
      </c>
      <c r="C36" s="14" t="s">
        <v>100</v>
      </c>
      <c r="D36" s="15"/>
      <c r="E36" s="16"/>
      <c r="H36" s="29"/>
      <c r="I36" s="29"/>
      <c r="J36" s="30"/>
      <c r="K36" s="29"/>
      <c r="L36" s="29"/>
      <c r="M36" s="29"/>
      <c r="N36" s="29"/>
      <c r="O36" s="29"/>
      <c r="P36" s="29"/>
      <c r="Q36" s="30"/>
      <c r="R36" s="29"/>
      <c r="S36" s="29"/>
      <c r="T36" s="29"/>
      <c r="U36" s="29"/>
      <c r="V36" s="29"/>
      <c r="W36" s="29"/>
      <c r="X36" s="30"/>
      <c r="Y36" s="29"/>
      <c r="Z36" s="29"/>
      <c r="AA36" s="29"/>
      <c r="AB36" s="29"/>
      <c r="AC36" s="29"/>
      <c r="AD36" s="29"/>
      <c r="AE36" s="30"/>
      <c r="AF36" s="29"/>
      <c r="AG36" s="29"/>
      <c r="AH36" s="29"/>
      <c r="AI36" s="29"/>
      <c r="AJ36" s="29"/>
      <c r="AK36" s="29"/>
      <c r="AL36" s="30"/>
      <c r="AM36" s="29"/>
      <c r="AN36" s="29"/>
      <c r="AO36" s="29"/>
      <c r="AP36" s="29"/>
      <c r="AQ36" s="29"/>
      <c r="AR36" s="29"/>
      <c r="AS36" s="30"/>
      <c r="AT36" s="29"/>
      <c r="AU36" s="29"/>
      <c r="AV36" s="29"/>
      <c r="AW36" s="29"/>
      <c r="AX36" s="29"/>
      <c r="AY36" s="29"/>
      <c r="AZ36" s="30"/>
      <c r="BA36" s="29"/>
      <c r="BB36" s="29"/>
    </row>
    <row r="37" spans="2:57" ht="15.75" x14ac:dyDescent="0.25">
      <c r="B37" s="5" t="s">
        <v>101</v>
      </c>
      <c r="C37" s="6" t="s">
        <v>102</v>
      </c>
      <c r="D37" s="3"/>
      <c r="E37" s="4"/>
      <c r="H37" s="29"/>
      <c r="I37" s="29"/>
      <c r="J37" s="30"/>
      <c r="K37" s="29"/>
      <c r="L37" s="29"/>
      <c r="M37" s="29"/>
      <c r="N37" s="29"/>
      <c r="O37" s="29"/>
      <c r="P37" s="29"/>
      <c r="Q37" s="30"/>
      <c r="R37" s="29"/>
      <c r="S37" s="29"/>
      <c r="T37" s="29"/>
      <c r="U37" s="29"/>
      <c r="V37" s="29"/>
      <c r="W37" s="29"/>
      <c r="X37" s="30"/>
      <c r="Y37" s="29"/>
      <c r="Z37" s="29"/>
      <c r="AA37" s="29"/>
      <c r="AB37" s="29"/>
      <c r="AC37" s="29"/>
      <c r="AD37" s="29"/>
      <c r="AE37" s="30"/>
      <c r="AF37" s="29"/>
      <c r="AG37" s="29"/>
      <c r="AH37" s="29"/>
      <c r="AI37" s="29"/>
      <c r="AJ37" s="29"/>
      <c r="AK37" s="29"/>
      <c r="AL37" s="30"/>
      <c r="AM37" s="29"/>
      <c r="AN37" s="29"/>
      <c r="AO37" s="29"/>
      <c r="AP37" s="29"/>
      <c r="AQ37" s="29"/>
      <c r="AR37" s="29"/>
      <c r="AS37" s="30"/>
      <c r="AT37" s="29"/>
      <c r="AU37" s="29"/>
      <c r="AV37" s="29"/>
      <c r="AW37" s="29"/>
      <c r="AX37" s="29"/>
      <c r="AY37" s="29"/>
      <c r="AZ37" s="30"/>
      <c r="BA37" s="29"/>
      <c r="BB37" s="29"/>
    </row>
    <row r="38" spans="2:57" ht="15.75" x14ac:dyDescent="0.25">
      <c r="B38" s="7" t="s">
        <v>103</v>
      </c>
      <c r="C38" s="8" t="s">
        <v>104</v>
      </c>
      <c r="D38" s="3"/>
      <c r="E38" s="4"/>
      <c r="H38" s="29"/>
      <c r="I38" s="29"/>
      <c r="J38" s="30"/>
      <c r="K38" s="29"/>
      <c r="L38" s="29"/>
      <c r="M38" s="29"/>
      <c r="N38" s="29"/>
      <c r="O38" s="29"/>
      <c r="P38" s="29"/>
      <c r="Q38" s="30"/>
      <c r="R38" s="29"/>
      <c r="S38" s="29"/>
      <c r="T38" s="29"/>
      <c r="U38" s="29"/>
      <c r="V38" s="29"/>
      <c r="W38" s="29"/>
      <c r="X38" s="30"/>
      <c r="Y38" s="29"/>
      <c r="Z38" s="29"/>
      <c r="AA38" s="29"/>
      <c r="AB38" s="29"/>
      <c r="AC38" s="29"/>
      <c r="AD38" s="29"/>
      <c r="AE38" s="30"/>
      <c r="AF38" s="29"/>
      <c r="AG38" s="29"/>
      <c r="AH38" s="29"/>
      <c r="AI38" s="29"/>
      <c r="AJ38" s="29"/>
      <c r="AK38" s="29"/>
      <c r="AL38" s="30"/>
      <c r="AM38" s="29"/>
      <c r="AN38" s="29"/>
      <c r="AO38" s="29"/>
      <c r="AP38" s="29"/>
      <c r="AQ38" s="29"/>
      <c r="AR38" s="29"/>
      <c r="AS38" s="30"/>
      <c r="AT38" s="29"/>
      <c r="AU38" s="29"/>
      <c r="AV38" s="29"/>
      <c r="AW38" s="29"/>
      <c r="AX38" s="29"/>
      <c r="AY38" s="29"/>
      <c r="AZ38" s="30"/>
      <c r="BA38" s="29"/>
      <c r="BB38" s="29"/>
    </row>
    <row r="39" spans="2:57" x14ac:dyDescent="0.25">
      <c r="B39" s="9" t="s">
        <v>105</v>
      </c>
      <c r="C39" s="12" t="s">
        <v>22</v>
      </c>
      <c r="D39" s="10" t="s">
        <v>8</v>
      </c>
      <c r="E39" s="11">
        <v>234.63</v>
      </c>
      <c r="H39" s="29"/>
      <c r="I39" s="29"/>
      <c r="J39" s="30"/>
      <c r="K39" s="29"/>
      <c r="L39" s="29"/>
      <c r="M39" s="29"/>
      <c r="N39" s="29"/>
      <c r="O39" s="29"/>
      <c r="P39" s="29"/>
      <c r="Q39" s="30"/>
      <c r="R39" s="29"/>
      <c r="S39" s="29"/>
      <c r="T39" s="29"/>
      <c r="U39" s="29"/>
      <c r="V39" s="29"/>
      <c r="W39" s="29"/>
      <c r="X39" s="30"/>
      <c r="Y39" s="29"/>
      <c r="Z39" s="29"/>
      <c r="AA39" s="29"/>
      <c r="AB39" s="29"/>
      <c r="AC39" s="29"/>
      <c r="AD39" s="29"/>
      <c r="AE39" s="30"/>
      <c r="AF39" s="29"/>
      <c r="AG39" s="29"/>
      <c r="AH39" s="29"/>
      <c r="AI39" s="29"/>
      <c r="AJ39" s="29"/>
      <c r="AK39" s="29"/>
      <c r="AL39" s="43"/>
      <c r="AM39" s="40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2"/>
      <c r="BC39" s="35">
        <v>0.59259259259259278</v>
      </c>
      <c r="BD39" s="38">
        <f>+BC39*E39</f>
        <v>139.04000000000005</v>
      </c>
      <c r="BE39" s="56" t="str">
        <f>+D39</f>
        <v>m2</v>
      </c>
    </row>
    <row r="40" spans="2:57" ht="15.75" x14ac:dyDescent="0.25">
      <c r="B40" s="7" t="s">
        <v>106</v>
      </c>
      <c r="C40" s="8" t="s">
        <v>24</v>
      </c>
      <c r="D40" s="3"/>
      <c r="E40" s="4"/>
      <c r="H40" s="29"/>
      <c r="I40" s="29"/>
      <c r="J40" s="30"/>
      <c r="K40" s="29"/>
      <c r="L40" s="29"/>
      <c r="M40" s="29"/>
      <c r="N40" s="29"/>
      <c r="O40" s="29"/>
      <c r="P40" s="29"/>
      <c r="Q40" s="30"/>
      <c r="R40" s="29"/>
      <c r="S40" s="29"/>
      <c r="T40" s="29"/>
      <c r="U40" s="29"/>
      <c r="V40" s="29"/>
      <c r="W40" s="29"/>
      <c r="X40" s="30"/>
      <c r="Y40" s="29"/>
      <c r="Z40" s="29"/>
      <c r="AA40" s="29"/>
      <c r="AB40" s="29"/>
      <c r="AC40" s="29"/>
      <c r="AD40" s="29"/>
      <c r="AE40" s="30"/>
      <c r="AF40" s="29"/>
      <c r="AG40" s="29"/>
      <c r="AH40" s="29"/>
      <c r="AI40" s="29"/>
      <c r="AJ40" s="29"/>
      <c r="AK40" s="29"/>
      <c r="AL40" s="30"/>
      <c r="AM40" s="29"/>
      <c r="AN40" s="29"/>
      <c r="AO40" s="29"/>
      <c r="AP40" s="29"/>
      <c r="AQ40" s="29"/>
      <c r="AR40" s="29"/>
      <c r="AS40" s="30"/>
      <c r="AT40" s="29"/>
      <c r="AU40" s="29"/>
      <c r="AV40" s="29"/>
      <c r="AW40" s="29"/>
      <c r="AX40" s="29"/>
      <c r="AY40" s="29"/>
      <c r="AZ40" s="30"/>
      <c r="BA40" s="29"/>
      <c r="BB40" s="29"/>
    </row>
    <row r="41" spans="2:57" x14ac:dyDescent="0.25">
      <c r="B41" s="9" t="s">
        <v>107</v>
      </c>
      <c r="C41" s="12" t="s">
        <v>108</v>
      </c>
      <c r="D41" s="10" t="s">
        <v>18</v>
      </c>
      <c r="E41" s="11">
        <v>129.04</v>
      </c>
      <c r="H41" s="29"/>
      <c r="I41" s="29"/>
      <c r="J41" s="30"/>
      <c r="K41" s="29"/>
      <c r="L41" s="29"/>
      <c r="M41" s="29"/>
      <c r="N41" s="29"/>
      <c r="O41" s="29"/>
      <c r="P41" s="29"/>
      <c r="Q41" s="30"/>
      <c r="R41" s="29"/>
      <c r="S41" s="29"/>
      <c r="T41" s="29"/>
      <c r="U41" s="29"/>
      <c r="V41" s="29"/>
      <c r="W41" s="29"/>
      <c r="X41" s="30"/>
      <c r="Y41" s="29"/>
      <c r="Z41" s="29"/>
      <c r="AA41" s="29"/>
      <c r="AB41" s="29"/>
      <c r="AC41" s="29"/>
      <c r="AD41" s="29"/>
      <c r="AE41" s="30"/>
      <c r="AF41" s="29"/>
      <c r="AG41" s="29"/>
      <c r="AH41" s="29"/>
      <c r="AI41" s="29"/>
      <c r="AJ41" s="29"/>
      <c r="AK41" s="29"/>
      <c r="AL41" s="30"/>
      <c r="AM41" s="40"/>
      <c r="AN41" s="41"/>
      <c r="AO41" s="41"/>
      <c r="AP41" s="41"/>
      <c r="AQ41" s="41"/>
      <c r="AR41" s="41"/>
      <c r="AS41" s="41"/>
      <c r="AT41" s="41"/>
      <c r="AU41" s="41"/>
      <c r="AV41" s="41"/>
      <c r="AW41" s="41"/>
      <c r="AX41" s="41"/>
      <c r="AY41" s="41"/>
      <c r="AZ41" s="41"/>
      <c r="BA41" s="41"/>
      <c r="BB41" s="42"/>
      <c r="BC41" s="35">
        <v>0.32653061224489827</v>
      </c>
      <c r="BD41" s="38">
        <f>+BC41*E41</f>
        <v>42.135510204081669</v>
      </c>
      <c r="BE41" s="56" t="str">
        <f>+D41</f>
        <v>m3</v>
      </c>
    </row>
    <row r="42" spans="2:57" x14ac:dyDescent="0.25">
      <c r="B42" s="9" t="s">
        <v>109</v>
      </c>
      <c r="C42" s="12" t="s">
        <v>110</v>
      </c>
      <c r="D42" s="10" t="s">
        <v>18</v>
      </c>
      <c r="E42" s="11">
        <v>30.17</v>
      </c>
      <c r="H42" s="29"/>
      <c r="I42" s="29"/>
      <c r="J42" s="30"/>
      <c r="K42" s="29"/>
      <c r="L42" s="29"/>
      <c r="M42" s="29"/>
      <c r="N42" s="29"/>
      <c r="O42" s="29"/>
      <c r="P42" s="29"/>
      <c r="Q42" s="30"/>
      <c r="R42" s="29"/>
      <c r="S42" s="29"/>
      <c r="T42" s="29"/>
      <c r="U42" s="29"/>
      <c r="V42" s="29"/>
      <c r="W42" s="29"/>
      <c r="X42" s="30"/>
      <c r="Y42" s="29"/>
      <c r="Z42" s="29"/>
      <c r="AA42" s="29"/>
      <c r="AB42" s="29"/>
      <c r="AC42" s="29"/>
      <c r="AD42" s="29"/>
      <c r="AE42" s="30"/>
      <c r="AF42" s="29"/>
      <c r="AG42" s="29"/>
      <c r="AH42" s="29"/>
      <c r="AI42" s="29"/>
      <c r="AJ42" s="29"/>
      <c r="AK42" s="29"/>
      <c r="AL42" s="30"/>
      <c r="AM42" s="39"/>
      <c r="AN42" s="40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2"/>
      <c r="BC42" s="35">
        <v>0.30612244897959184</v>
      </c>
      <c r="BD42" s="38">
        <f>+BC42*E42</f>
        <v>9.2357142857142858</v>
      </c>
      <c r="BE42" s="56" t="str">
        <f>+D42</f>
        <v>m3</v>
      </c>
    </row>
    <row r="43" spans="2:57" x14ac:dyDescent="0.25">
      <c r="B43" s="9" t="s">
        <v>111</v>
      </c>
      <c r="C43" s="12" t="s">
        <v>17</v>
      </c>
      <c r="D43" s="10" t="s">
        <v>18</v>
      </c>
      <c r="E43" s="11">
        <v>123.6</v>
      </c>
      <c r="H43" s="29"/>
      <c r="I43" s="29"/>
      <c r="J43" s="30"/>
      <c r="K43" s="29"/>
      <c r="L43" s="29"/>
      <c r="M43" s="29"/>
      <c r="N43" s="29"/>
      <c r="O43" s="29"/>
      <c r="P43" s="29"/>
      <c r="Q43" s="30"/>
      <c r="R43" s="29"/>
      <c r="S43" s="29"/>
      <c r="T43" s="29"/>
      <c r="U43" s="29"/>
      <c r="V43" s="29"/>
      <c r="W43" s="29"/>
      <c r="X43" s="30"/>
      <c r="Y43" s="29"/>
      <c r="Z43" s="29"/>
      <c r="AA43" s="29"/>
      <c r="AB43" s="29"/>
      <c r="AC43" s="29"/>
      <c r="AD43" s="29"/>
      <c r="AE43" s="30"/>
      <c r="AF43" s="29"/>
      <c r="AG43" s="29"/>
      <c r="AH43" s="29"/>
      <c r="AI43" s="29"/>
      <c r="AJ43" s="29"/>
      <c r="AK43" s="29"/>
      <c r="AL43" s="30"/>
      <c r="AM43" s="40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2"/>
      <c r="BC43" s="35">
        <v>0.32653061224489804</v>
      </c>
      <c r="BD43" s="38">
        <f>+BC43*E43</f>
        <v>40.359183673469396</v>
      </c>
      <c r="BE43" s="56" t="str">
        <f>+D43</f>
        <v>m3</v>
      </c>
    </row>
    <row r="44" spans="2:57" ht="15.75" x14ac:dyDescent="0.25">
      <c r="B44" s="7" t="s">
        <v>112</v>
      </c>
      <c r="C44" s="8" t="s">
        <v>113</v>
      </c>
      <c r="D44" s="3"/>
      <c r="E44" s="4"/>
      <c r="H44" s="29"/>
      <c r="I44" s="29"/>
      <c r="J44" s="30"/>
      <c r="K44" s="29"/>
      <c r="L44" s="29"/>
      <c r="M44" s="29"/>
      <c r="N44" s="29"/>
      <c r="O44" s="29"/>
      <c r="P44" s="29"/>
      <c r="Q44" s="30"/>
      <c r="R44" s="29"/>
      <c r="S44" s="29"/>
      <c r="T44" s="29"/>
      <c r="U44" s="29"/>
      <c r="V44" s="29"/>
      <c r="W44" s="29"/>
      <c r="X44" s="30"/>
      <c r="Y44" s="29"/>
      <c r="Z44" s="29"/>
      <c r="AA44" s="29"/>
      <c r="AB44" s="29"/>
      <c r="AC44" s="29"/>
      <c r="AD44" s="29"/>
      <c r="AE44" s="30"/>
      <c r="AF44" s="29"/>
      <c r="AG44" s="29"/>
      <c r="AH44" s="29"/>
      <c r="AI44" s="29"/>
      <c r="AJ44" s="29"/>
      <c r="AK44" s="29"/>
      <c r="AL44" s="30"/>
      <c r="AM44" s="29"/>
      <c r="AN44" s="29"/>
      <c r="AO44" s="29"/>
      <c r="AP44" s="29"/>
      <c r="AQ44" s="29"/>
      <c r="AR44" s="29"/>
      <c r="AS44" s="30"/>
      <c r="AT44" s="29"/>
      <c r="AU44" s="29"/>
      <c r="AV44" s="29"/>
      <c r="AW44" s="29"/>
      <c r="AX44" s="29"/>
      <c r="AY44" s="29"/>
      <c r="AZ44" s="30"/>
      <c r="BA44" s="29"/>
      <c r="BB44" s="29"/>
    </row>
    <row r="45" spans="2:57" x14ac:dyDescent="0.25">
      <c r="B45" s="9" t="s">
        <v>114</v>
      </c>
      <c r="C45" s="12" t="s">
        <v>115</v>
      </c>
      <c r="D45" s="10" t="s">
        <v>8</v>
      </c>
      <c r="E45" s="11">
        <v>234.63</v>
      </c>
      <c r="H45" s="29"/>
      <c r="I45" s="29"/>
      <c r="J45" s="30"/>
      <c r="K45" s="29"/>
      <c r="L45" s="29"/>
      <c r="M45" s="29"/>
      <c r="N45" s="29"/>
      <c r="O45" s="29"/>
      <c r="P45" s="29"/>
      <c r="Q45" s="30"/>
      <c r="R45" s="29"/>
      <c r="S45" s="29"/>
      <c r="T45" s="29"/>
      <c r="U45" s="29"/>
      <c r="V45" s="29"/>
      <c r="W45" s="29"/>
      <c r="X45" s="30"/>
      <c r="Y45" s="29"/>
      <c r="Z45" s="29"/>
      <c r="AA45" s="29"/>
      <c r="AB45" s="29"/>
      <c r="AC45" s="29"/>
      <c r="AD45" s="29"/>
      <c r="AE45" s="30"/>
      <c r="AF45" s="29"/>
      <c r="AG45" s="29"/>
      <c r="AH45" s="29"/>
      <c r="AI45" s="29"/>
      <c r="AJ45" s="29"/>
      <c r="AK45" s="29"/>
      <c r="AL45" s="30"/>
      <c r="AM45" s="29"/>
      <c r="AN45" s="29"/>
      <c r="AO45" s="29"/>
      <c r="AP45" s="29"/>
      <c r="AQ45" s="29"/>
      <c r="AR45" s="29"/>
      <c r="AS45" s="43"/>
      <c r="AT45" s="40"/>
      <c r="AU45" s="41"/>
      <c r="AV45" s="41"/>
      <c r="AW45" s="41"/>
      <c r="AX45" s="41"/>
      <c r="AY45" s="41"/>
      <c r="AZ45" s="41"/>
      <c r="BA45" s="41"/>
      <c r="BB45" s="42"/>
      <c r="BC45" s="35">
        <v>0.18367346938775506</v>
      </c>
      <c r="BD45" s="38">
        <f t="shared" ref="BD45:BD51" si="0">+BC45*E45</f>
        <v>43.095306122448967</v>
      </c>
      <c r="BE45" s="56" t="str">
        <f t="shared" ref="BE45:BE51" si="1">+D45</f>
        <v>m2</v>
      </c>
    </row>
    <row r="46" spans="2:57" x14ac:dyDescent="0.25">
      <c r="B46" s="9" t="s">
        <v>116</v>
      </c>
      <c r="C46" s="12" t="s">
        <v>117</v>
      </c>
      <c r="D46" s="10" t="s">
        <v>8</v>
      </c>
      <c r="E46" s="11">
        <v>938.5</v>
      </c>
      <c r="H46" s="29"/>
      <c r="I46" s="29"/>
      <c r="J46" s="30"/>
      <c r="K46" s="29"/>
      <c r="L46" s="29"/>
      <c r="M46" s="29"/>
      <c r="N46" s="29"/>
      <c r="O46" s="29"/>
      <c r="P46" s="29"/>
      <c r="Q46" s="30"/>
      <c r="R46" s="29"/>
      <c r="S46" s="29"/>
      <c r="T46" s="29"/>
      <c r="U46" s="29"/>
      <c r="V46" s="29"/>
      <c r="W46" s="29"/>
      <c r="X46" s="30"/>
      <c r="Y46" s="29"/>
      <c r="Z46" s="29"/>
      <c r="AA46" s="29"/>
      <c r="AB46" s="29"/>
      <c r="AC46" s="29"/>
      <c r="AD46" s="29"/>
      <c r="AE46" s="30"/>
      <c r="AF46" s="29"/>
      <c r="AG46" s="29"/>
      <c r="AH46" s="29"/>
      <c r="AI46" s="29"/>
      <c r="AJ46" s="29"/>
      <c r="AK46" s="29"/>
      <c r="AL46" s="30"/>
      <c r="AM46" s="29"/>
      <c r="AN46" s="29"/>
      <c r="AO46" s="29"/>
      <c r="AP46" s="29"/>
      <c r="AQ46" s="29"/>
      <c r="AR46" s="29"/>
      <c r="AS46" s="30"/>
      <c r="AT46" s="29"/>
      <c r="AU46" s="39"/>
      <c r="AV46" s="40"/>
      <c r="AW46" s="41"/>
      <c r="AX46" s="41"/>
      <c r="AY46" s="41"/>
      <c r="AZ46" s="41"/>
      <c r="BA46" s="41"/>
      <c r="BB46" s="42"/>
      <c r="BC46" s="35">
        <v>0.14285714285714279</v>
      </c>
      <c r="BD46" s="38">
        <f t="shared" si="0"/>
        <v>134.0714285714285</v>
      </c>
      <c r="BE46" s="56" t="str">
        <f t="shared" si="1"/>
        <v>m2</v>
      </c>
    </row>
    <row r="47" spans="2:57" x14ac:dyDescent="0.25">
      <c r="B47" s="9" t="s">
        <v>118</v>
      </c>
      <c r="C47" s="12" t="s">
        <v>119</v>
      </c>
      <c r="D47" s="10" t="s">
        <v>36</v>
      </c>
      <c r="E47" s="11">
        <v>6241.05</v>
      </c>
      <c r="H47" s="29"/>
      <c r="I47" s="29"/>
      <c r="J47" s="30"/>
      <c r="K47" s="29"/>
      <c r="L47" s="29"/>
      <c r="M47" s="29"/>
      <c r="N47" s="29"/>
      <c r="O47" s="29"/>
      <c r="P47" s="29"/>
      <c r="Q47" s="30"/>
      <c r="R47" s="29"/>
      <c r="S47" s="29"/>
      <c r="T47" s="29"/>
      <c r="U47" s="29"/>
      <c r="V47" s="29"/>
      <c r="W47" s="29"/>
      <c r="X47" s="30"/>
      <c r="Y47" s="29"/>
      <c r="Z47" s="29"/>
      <c r="AA47" s="29"/>
      <c r="AB47" s="29"/>
      <c r="AC47" s="29"/>
      <c r="AD47" s="29"/>
      <c r="AE47" s="30"/>
      <c r="AF47" s="29"/>
      <c r="AG47" s="29"/>
      <c r="AH47" s="29"/>
      <c r="AI47" s="29"/>
      <c r="AJ47" s="29"/>
      <c r="AK47" s="29"/>
      <c r="AL47" s="30"/>
      <c r="AM47" s="29"/>
      <c r="AN47" s="29"/>
      <c r="AO47" s="29"/>
      <c r="AP47" s="29"/>
      <c r="AQ47" s="29"/>
      <c r="AR47" s="29"/>
      <c r="AS47" s="30"/>
      <c r="AT47" s="39"/>
      <c r="AU47" s="40"/>
      <c r="AV47" s="41"/>
      <c r="AW47" s="41"/>
      <c r="AX47" s="41"/>
      <c r="AY47" s="41"/>
      <c r="AZ47" s="41"/>
      <c r="BA47" s="41"/>
      <c r="BB47" s="42"/>
      <c r="BC47" s="35">
        <v>0.16326530612244902</v>
      </c>
      <c r="BD47" s="38">
        <f t="shared" si="0"/>
        <v>1018.9469387755105</v>
      </c>
      <c r="BE47" s="56" t="str">
        <f t="shared" si="1"/>
        <v>kg</v>
      </c>
    </row>
    <row r="48" spans="2:57" x14ac:dyDescent="0.25">
      <c r="B48" s="9" t="s">
        <v>120</v>
      </c>
      <c r="C48" s="12" t="s">
        <v>121</v>
      </c>
      <c r="D48" s="10" t="s">
        <v>18</v>
      </c>
      <c r="E48" s="11">
        <v>187.7</v>
      </c>
      <c r="H48" s="29"/>
      <c r="I48" s="29"/>
      <c r="J48" s="30"/>
      <c r="K48" s="29"/>
      <c r="L48" s="29"/>
      <c r="M48" s="29"/>
      <c r="N48" s="29"/>
      <c r="O48" s="29"/>
      <c r="P48" s="29"/>
      <c r="Q48" s="30"/>
      <c r="R48" s="29"/>
      <c r="S48" s="29"/>
      <c r="T48" s="29"/>
      <c r="U48" s="29"/>
      <c r="V48" s="29"/>
      <c r="W48" s="29"/>
      <c r="X48" s="30"/>
      <c r="Y48" s="29"/>
      <c r="Z48" s="29"/>
      <c r="AA48" s="29"/>
      <c r="AB48" s="29"/>
      <c r="AC48" s="29"/>
      <c r="AD48" s="29"/>
      <c r="AE48" s="30"/>
      <c r="AF48" s="29"/>
      <c r="AG48" s="29"/>
      <c r="AH48" s="29"/>
      <c r="AI48" s="29"/>
      <c r="AJ48" s="29"/>
      <c r="AK48" s="29"/>
      <c r="AL48" s="30"/>
      <c r="AM48" s="29"/>
      <c r="AN48" s="29"/>
      <c r="AO48" s="29"/>
      <c r="AP48" s="29"/>
      <c r="AQ48" s="29"/>
      <c r="AR48" s="29"/>
      <c r="AS48" s="30"/>
      <c r="AT48" s="29"/>
      <c r="AU48" s="29"/>
      <c r="AV48" s="29"/>
      <c r="AW48" s="39"/>
      <c r="AX48" s="46"/>
      <c r="AY48" s="47"/>
      <c r="AZ48" s="47"/>
      <c r="BA48" s="47"/>
      <c r="BB48" s="48"/>
      <c r="BC48" s="35">
        <v>0.1020408163265305</v>
      </c>
      <c r="BD48" s="38">
        <f t="shared" si="0"/>
        <v>19.153061224489775</v>
      </c>
      <c r="BE48" s="56" t="str">
        <f t="shared" si="1"/>
        <v>m3</v>
      </c>
    </row>
    <row r="49" spans="2:57" x14ac:dyDescent="0.25">
      <c r="B49" s="9" t="s">
        <v>122</v>
      </c>
      <c r="C49" s="12" t="s">
        <v>123</v>
      </c>
      <c r="D49" s="10" t="s">
        <v>13</v>
      </c>
      <c r="E49" s="11">
        <v>795.28</v>
      </c>
      <c r="H49" s="29"/>
      <c r="I49" s="29"/>
      <c r="J49" s="30"/>
      <c r="K49" s="29"/>
      <c r="L49" s="29"/>
      <c r="M49" s="29"/>
      <c r="N49" s="29"/>
      <c r="O49" s="29"/>
      <c r="P49" s="29"/>
      <c r="Q49" s="30"/>
      <c r="R49" s="29"/>
      <c r="S49" s="29"/>
      <c r="T49" s="29"/>
      <c r="U49" s="29"/>
      <c r="V49" s="29"/>
      <c r="W49" s="29"/>
      <c r="X49" s="30"/>
      <c r="Y49" s="29"/>
      <c r="Z49" s="29"/>
      <c r="AA49" s="29"/>
      <c r="AB49" s="29"/>
      <c r="AC49" s="29"/>
      <c r="AD49" s="29"/>
      <c r="AE49" s="30"/>
      <c r="AF49" s="29"/>
      <c r="AG49" s="29"/>
      <c r="AH49" s="29"/>
      <c r="AI49" s="29"/>
      <c r="AJ49" s="29"/>
      <c r="AK49" s="29"/>
      <c r="AL49" s="30"/>
      <c r="AM49" s="29"/>
      <c r="AN49" s="29"/>
      <c r="AO49" s="29"/>
      <c r="AP49" s="29"/>
      <c r="AQ49" s="29"/>
      <c r="AR49" s="29"/>
      <c r="AS49" s="30"/>
      <c r="AT49" s="29"/>
      <c r="AU49" s="29"/>
      <c r="AV49" s="29"/>
      <c r="AW49" s="29"/>
      <c r="AX49" s="39"/>
      <c r="AY49" s="40"/>
      <c r="AZ49" s="41"/>
      <c r="BA49" s="41"/>
      <c r="BB49" s="42"/>
      <c r="BC49" s="35">
        <v>8.1632653061224525E-2</v>
      </c>
      <c r="BD49" s="38">
        <f t="shared" si="0"/>
        <v>64.920816326530641</v>
      </c>
      <c r="BE49" s="56" t="str">
        <f t="shared" si="1"/>
        <v>m</v>
      </c>
    </row>
    <row r="50" spans="2:57" x14ac:dyDescent="0.25">
      <c r="B50" s="9" t="s">
        <v>124</v>
      </c>
      <c r="C50" s="12" t="s">
        <v>125</v>
      </c>
      <c r="D50" s="10" t="s">
        <v>8</v>
      </c>
      <c r="E50" s="11">
        <v>938.5</v>
      </c>
      <c r="H50" s="29"/>
      <c r="I50" s="29"/>
      <c r="J50" s="30"/>
      <c r="K50" s="29"/>
      <c r="L50" s="29"/>
      <c r="M50" s="29"/>
      <c r="N50" s="29"/>
      <c r="O50" s="29"/>
      <c r="P50" s="29"/>
      <c r="Q50" s="30"/>
      <c r="R50" s="29"/>
      <c r="S50" s="29"/>
      <c r="T50" s="29"/>
      <c r="U50" s="29"/>
      <c r="V50" s="29"/>
      <c r="W50" s="29"/>
      <c r="X50" s="30"/>
      <c r="Y50" s="29"/>
      <c r="Z50" s="29"/>
      <c r="AA50" s="29"/>
      <c r="AB50" s="29"/>
      <c r="AC50" s="29"/>
      <c r="AD50" s="29"/>
      <c r="AE50" s="30"/>
      <c r="AF50" s="29"/>
      <c r="AG50" s="29"/>
      <c r="AH50" s="29"/>
      <c r="AI50" s="29"/>
      <c r="AJ50" s="29"/>
      <c r="AK50" s="29"/>
      <c r="AL50" s="30"/>
      <c r="AM50" s="29"/>
      <c r="AN50" s="29"/>
      <c r="AO50" s="29"/>
      <c r="AP50" s="29"/>
      <c r="AQ50" s="29"/>
      <c r="AR50" s="29"/>
      <c r="AS50" s="30"/>
      <c r="AT50" s="29"/>
      <c r="AU50" s="29"/>
      <c r="AV50" s="29"/>
      <c r="AW50" s="39"/>
      <c r="AX50" s="40"/>
      <c r="AY50" s="41"/>
      <c r="AZ50" s="41"/>
      <c r="BA50" s="41"/>
      <c r="BB50" s="42"/>
      <c r="BC50" s="35">
        <v>0.10204081632653061</v>
      </c>
      <c r="BD50" s="38">
        <f t="shared" si="0"/>
        <v>95.765306122448976</v>
      </c>
      <c r="BE50" s="56" t="str">
        <f t="shared" si="1"/>
        <v>m2</v>
      </c>
    </row>
    <row r="51" spans="2:57" ht="15.75" thickBot="1" x14ac:dyDescent="0.3">
      <c r="B51" s="17" t="s">
        <v>126</v>
      </c>
      <c r="C51" s="18" t="s">
        <v>127</v>
      </c>
      <c r="D51" s="19" t="s">
        <v>13</v>
      </c>
      <c r="E51" s="20">
        <v>335.18</v>
      </c>
      <c r="H51" s="29"/>
      <c r="I51" s="29"/>
      <c r="J51" s="30"/>
      <c r="K51" s="29"/>
      <c r="L51" s="29"/>
      <c r="M51" s="29"/>
      <c r="N51" s="29"/>
      <c r="O51" s="29"/>
      <c r="P51" s="29"/>
      <c r="Q51" s="30"/>
      <c r="R51" s="29"/>
      <c r="S51" s="29"/>
      <c r="T51" s="29"/>
      <c r="U51" s="29"/>
      <c r="V51" s="29"/>
      <c r="W51" s="29"/>
      <c r="X51" s="30"/>
      <c r="Y51" s="29"/>
      <c r="Z51" s="29"/>
      <c r="AA51" s="29"/>
      <c r="AB51" s="29"/>
      <c r="AC51" s="29"/>
      <c r="AD51" s="29"/>
      <c r="AE51" s="30"/>
      <c r="AF51" s="29"/>
      <c r="AG51" s="29"/>
      <c r="AH51" s="29"/>
      <c r="AI51" s="29"/>
      <c r="AJ51" s="29"/>
      <c r="AK51" s="29"/>
      <c r="AL51" s="30"/>
      <c r="AM51" s="29"/>
      <c r="AN51" s="29"/>
      <c r="AO51" s="29"/>
      <c r="AP51" s="29"/>
      <c r="AQ51" s="29"/>
      <c r="AR51" s="29"/>
      <c r="AS51" s="30"/>
      <c r="AT51" s="29"/>
      <c r="AU51" s="29"/>
      <c r="AV51" s="29"/>
      <c r="AW51" s="29"/>
      <c r="AX51" s="40"/>
      <c r="AY51" s="41"/>
      <c r="AZ51" s="41"/>
      <c r="BA51" s="41"/>
      <c r="BB51" s="42"/>
      <c r="BC51" s="35">
        <v>0.10204081632653061</v>
      </c>
      <c r="BD51" s="38">
        <f t="shared" si="0"/>
        <v>34.20204081632653</v>
      </c>
      <c r="BE51" s="56" t="str">
        <f t="shared" si="1"/>
        <v>m</v>
      </c>
    </row>
    <row r="52" spans="2:57" ht="15.75" x14ac:dyDescent="0.25">
      <c r="B52" s="13" t="s">
        <v>128</v>
      </c>
      <c r="C52" s="14" t="s">
        <v>129</v>
      </c>
      <c r="D52" s="15"/>
      <c r="E52" s="16"/>
      <c r="H52" s="29"/>
      <c r="I52" s="29"/>
      <c r="J52" s="30"/>
      <c r="K52" s="29"/>
      <c r="L52" s="29"/>
      <c r="M52" s="29"/>
      <c r="N52" s="29"/>
      <c r="O52" s="29"/>
      <c r="P52" s="29"/>
      <c r="Q52" s="30"/>
      <c r="R52" s="29"/>
      <c r="S52" s="29"/>
      <c r="T52" s="29"/>
      <c r="U52" s="29"/>
      <c r="V52" s="29"/>
      <c r="W52" s="29"/>
      <c r="X52" s="30"/>
      <c r="Y52" s="29"/>
      <c r="Z52" s="29"/>
      <c r="AA52" s="29"/>
      <c r="AB52" s="29"/>
      <c r="AC52" s="29"/>
      <c r="AD52" s="29"/>
      <c r="AE52" s="30"/>
      <c r="AF52" s="29"/>
      <c r="AG52" s="29"/>
      <c r="AH52" s="29"/>
      <c r="AI52" s="29"/>
      <c r="AJ52" s="29"/>
      <c r="AK52" s="29"/>
      <c r="AL52" s="30"/>
      <c r="AM52" s="29"/>
      <c r="AN52" s="29"/>
      <c r="AO52" s="29"/>
      <c r="AP52" s="29"/>
      <c r="AQ52" s="29"/>
      <c r="AR52" s="29"/>
      <c r="AS52" s="30"/>
      <c r="AT52" s="29"/>
      <c r="AU52" s="29"/>
      <c r="AV52" s="29"/>
      <c r="AW52" s="29"/>
      <c r="AX52" s="29"/>
      <c r="AY52" s="29"/>
      <c r="AZ52" s="30"/>
      <c r="BA52" s="29"/>
      <c r="BB52" s="29"/>
    </row>
    <row r="53" spans="2:57" ht="15.75" x14ac:dyDescent="0.25">
      <c r="B53" s="5" t="s">
        <v>130</v>
      </c>
      <c r="C53" s="25" t="s">
        <v>131</v>
      </c>
      <c r="D53" s="3"/>
      <c r="E53" s="4"/>
      <c r="H53" s="29"/>
      <c r="I53" s="29"/>
      <c r="J53" s="30"/>
      <c r="K53" s="29"/>
      <c r="L53" s="29"/>
      <c r="M53" s="29"/>
      <c r="N53" s="29"/>
      <c r="O53" s="29"/>
      <c r="P53" s="29"/>
      <c r="Q53" s="30"/>
      <c r="R53" s="29"/>
      <c r="S53" s="29"/>
      <c r="T53" s="29"/>
      <c r="U53" s="29"/>
      <c r="V53" s="29"/>
      <c r="W53" s="29"/>
      <c r="X53" s="30"/>
      <c r="Y53" s="29"/>
      <c r="Z53" s="29"/>
      <c r="AA53" s="29"/>
      <c r="AB53" s="29"/>
      <c r="AC53" s="29"/>
      <c r="AD53" s="29"/>
      <c r="AE53" s="30"/>
      <c r="AF53" s="29"/>
      <c r="AG53" s="29"/>
      <c r="AH53" s="29"/>
      <c r="AI53" s="29"/>
      <c r="AJ53" s="29"/>
      <c r="AK53" s="29"/>
      <c r="AL53" s="30"/>
      <c r="AM53" s="29"/>
      <c r="AN53" s="29"/>
      <c r="AO53" s="29"/>
      <c r="AP53" s="29"/>
      <c r="AQ53" s="29"/>
      <c r="AR53" s="29"/>
      <c r="AS53" s="30"/>
      <c r="AT53" s="29"/>
      <c r="AU53" s="29"/>
      <c r="AV53" s="29"/>
      <c r="AW53" s="29"/>
      <c r="AX53" s="29"/>
      <c r="AY53" s="29"/>
      <c r="AZ53" s="30"/>
      <c r="BA53" s="29"/>
      <c r="BB53" s="29"/>
    </row>
    <row r="54" spans="2:57" ht="15.75" x14ac:dyDescent="0.25">
      <c r="B54" s="7" t="s">
        <v>132</v>
      </c>
      <c r="C54" s="26" t="s">
        <v>104</v>
      </c>
      <c r="D54" s="3"/>
      <c r="E54" s="4"/>
      <c r="H54" s="29"/>
      <c r="I54" s="29"/>
      <c r="J54" s="30"/>
      <c r="K54" s="29"/>
      <c r="L54" s="29"/>
      <c r="M54" s="29"/>
      <c r="N54" s="29"/>
      <c r="O54" s="29"/>
      <c r="P54" s="29"/>
      <c r="Q54" s="30"/>
      <c r="R54" s="29"/>
      <c r="S54" s="29"/>
      <c r="T54" s="29"/>
      <c r="U54" s="29"/>
      <c r="V54" s="29"/>
      <c r="W54" s="29"/>
      <c r="X54" s="30"/>
      <c r="Y54" s="29"/>
      <c r="Z54" s="29"/>
      <c r="AA54" s="29"/>
      <c r="AB54" s="29"/>
      <c r="AC54" s="29"/>
      <c r="AD54" s="29"/>
      <c r="AE54" s="30"/>
      <c r="AF54" s="29"/>
      <c r="AG54" s="29"/>
      <c r="AH54" s="29"/>
      <c r="AI54" s="29"/>
      <c r="AJ54" s="29"/>
      <c r="AK54" s="29"/>
      <c r="AL54" s="30"/>
      <c r="AM54" s="29"/>
      <c r="AN54" s="29"/>
      <c r="AO54" s="29"/>
      <c r="AP54" s="29"/>
      <c r="AQ54" s="29"/>
      <c r="AR54" s="29"/>
      <c r="AS54" s="30"/>
      <c r="AT54" s="29"/>
      <c r="AU54" s="29"/>
      <c r="AV54" s="29"/>
      <c r="AW54" s="29"/>
      <c r="AX54" s="29"/>
      <c r="AY54" s="29"/>
      <c r="AZ54" s="30"/>
      <c r="BA54" s="29"/>
      <c r="BB54" s="29"/>
    </row>
    <row r="55" spans="2:57" x14ac:dyDescent="0.25">
      <c r="B55" s="9" t="s">
        <v>133</v>
      </c>
      <c r="C55" s="22" t="s">
        <v>22</v>
      </c>
      <c r="D55" s="10" t="s">
        <v>8</v>
      </c>
      <c r="E55" s="11">
        <v>2432.54</v>
      </c>
      <c r="H55" s="29"/>
      <c r="I55" s="29"/>
      <c r="J55" s="30"/>
      <c r="K55" s="29"/>
      <c r="L55" s="29"/>
      <c r="M55" s="29"/>
      <c r="N55" s="29"/>
      <c r="O55" s="29"/>
      <c r="P55" s="29"/>
      <c r="Q55" s="30"/>
      <c r="R55" s="29"/>
      <c r="S55" s="29"/>
      <c r="T55" s="29"/>
      <c r="U55" s="29"/>
      <c r="V55" s="29"/>
      <c r="W55" s="29"/>
      <c r="X55" s="30"/>
      <c r="Y55" s="29"/>
      <c r="Z55" s="29"/>
      <c r="AA55" s="29"/>
      <c r="AB55" s="29"/>
      <c r="AC55" s="29"/>
      <c r="AD55" s="29"/>
      <c r="AE55" s="30"/>
      <c r="AF55" s="29"/>
      <c r="AG55" s="29"/>
      <c r="AH55" s="29"/>
      <c r="AI55" s="29"/>
      <c r="AJ55" s="29"/>
      <c r="AK55" s="29"/>
      <c r="AL55" s="30"/>
      <c r="AM55" s="29"/>
      <c r="AN55" s="29"/>
      <c r="AO55" s="29"/>
      <c r="AP55" s="39"/>
      <c r="AQ55" s="40"/>
      <c r="AR55" s="41"/>
      <c r="AS55" s="41"/>
      <c r="AT55" s="41"/>
      <c r="AU55" s="41"/>
      <c r="AV55" s="41"/>
      <c r="AW55" s="41"/>
      <c r="AX55" s="41"/>
      <c r="AY55" s="41"/>
      <c r="AZ55" s="41"/>
      <c r="BA55" s="41"/>
      <c r="BB55" s="42"/>
      <c r="BC55" s="35">
        <v>0.17142857142857149</v>
      </c>
      <c r="BD55" s="38">
        <f t="shared" ref="BD55:BD67" si="2">+BC55*E55</f>
        <v>417.00685714285726</v>
      </c>
      <c r="BE55" s="56" t="str">
        <f t="shared" ref="BE55:BE67" si="3">+D55</f>
        <v>m2</v>
      </c>
    </row>
    <row r="56" spans="2:57" x14ac:dyDescent="0.25">
      <c r="B56" s="9" t="s">
        <v>134</v>
      </c>
      <c r="C56" s="22" t="s">
        <v>135</v>
      </c>
      <c r="D56" s="10" t="s">
        <v>18</v>
      </c>
      <c r="E56" s="11">
        <v>551.77</v>
      </c>
      <c r="H56" s="29"/>
      <c r="I56" s="29"/>
      <c r="J56" s="30"/>
      <c r="K56" s="29"/>
      <c r="L56" s="29"/>
      <c r="M56" s="29"/>
      <c r="N56" s="29"/>
      <c r="O56" s="29"/>
      <c r="P56" s="29"/>
      <c r="Q56" s="30"/>
      <c r="R56" s="29"/>
      <c r="S56" s="29"/>
      <c r="T56" s="29"/>
      <c r="U56" s="29"/>
      <c r="V56" s="29"/>
      <c r="W56" s="29"/>
      <c r="X56" s="30"/>
      <c r="Y56" s="29"/>
      <c r="Z56" s="29"/>
      <c r="AA56" s="29"/>
      <c r="AB56" s="29"/>
      <c r="AC56" s="29"/>
      <c r="AD56" s="29"/>
      <c r="AE56" s="30"/>
      <c r="AF56" s="29"/>
      <c r="AG56" s="29"/>
      <c r="AH56" s="29"/>
      <c r="AI56" s="29"/>
      <c r="AJ56" s="29"/>
      <c r="AK56" s="29"/>
      <c r="AL56" s="30"/>
      <c r="AM56" s="29"/>
      <c r="AN56" s="29"/>
      <c r="AO56" s="29"/>
      <c r="AP56" s="29"/>
      <c r="AQ56" s="40"/>
      <c r="AR56" s="41"/>
      <c r="AS56" s="41"/>
      <c r="AT56" s="41"/>
      <c r="AU56" s="41"/>
      <c r="AV56" s="41"/>
      <c r="AW56" s="41"/>
      <c r="AX56" s="41"/>
      <c r="AY56" s="41"/>
      <c r="AZ56" s="41"/>
      <c r="BA56" s="41"/>
      <c r="BB56" s="42"/>
      <c r="BC56" s="35">
        <v>0.17142857142857124</v>
      </c>
      <c r="BD56" s="38">
        <f t="shared" si="2"/>
        <v>94.589142857142747</v>
      </c>
      <c r="BE56" s="56" t="str">
        <f t="shared" si="3"/>
        <v>m3</v>
      </c>
    </row>
    <row r="57" spans="2:57" ht="15.75" x14ac:dyDescent="0.25">
      <c r="B57" s="7" t="s">
        <v>136</v>
      </c>
      <c r="C57" s="26" t="s">
        <v>24</v>
      </c>
      <c r="D57" s="3"/>
      <c r="E57" s="4"/>
      <c r="H57" s="29"/>
      <c r="I57" s="29"/>
      <c r="J57" s="30"/>
      <c r="K57" s="29"/>
      <c r="L57" s="29"/>
      <c r="M57" s="29"/>
      <c r="N57" s="29"/>
      <c r="O57" s="29"/>
      <c r="P57" s="29"/>
      <c r="Q57" s="30"/>
      <c r="R57" s="29"/>
      <c r="S57" s="29"/>
      <c r="T57" s="29"/>
      <c r="U57" s="29"/>
      <c r="V57" s="29"/>
      <c r="W57" s="29"/>
      <c r="X57" s="30"/>
      <c r="Y57" s="29"/>
      <c r="Z57" s="29"/>
      <c r="AA57" s="29"/>
      <c r="AB57" s="29"/>
      <c r="AC57" s="29"/>
      <c r="AD57" s="29"/>
      <c r="AE57" s="30"/>
      <c r="AF57" s="29"/>
      <c r="AG57" s="29"/>
      <c r="AH57" s="29"/>
      <c r="AI57" s="29"/>
      <c r="AJ57" s="29"/>
      <c r="AK57" s="29"/>
      <c r="AL57" s="30"/>
      <c r="AM57" s="29"/>
      <c r="AN57" s="29"/>
      <c r="AO57" s="29"/>
      <c r="AP57" s="29"/>
      <c r="AQ57" s="29"/>
      <c r="AR57" s="29"/>
      <c r="AS57" s="30"/>
      <c r="AT57" s="29"/>
      <c r="AU57" s="29"/>
      <c r="AV57" s="29"/>
      <c r="AW57" s="29"/>
      <c r="AX57" s="29"/>
      <c r="AY57" s="29"/>
      <c r="AZ57" s="30"/>
      <c r="BA57" s="29"/>
      <c r="BB57" s="29"/>
      <c r="BE57" s="56"/>
    </row>
    <row r="58" spans="2:57" x14ac:dyDescent="0.25">
      <c r="B58" s="9" t="s">
        <v>137</v>
      </c>
      <c r="C58" s="22" t="s">
        <v>138</v>
      </c>
      <c r="D58" s="10" t="s">
        <v>18</v>
      </c>
      <c r="E58" s="11">
        <v>4458.3599999999997</v>
      </c>
      <c r="H58" s="29"/>
      <c r="I58" s="29"/>
      <c r="J58" s="30"/>
      <c r="K58" s="29"/>
      <c r="L58" s="29"/>
      <c r="M58" s="29"/>
      <c r="N58" s="29"/>
      <c r="O58" s="29"/>
      <c r="P58" s="29"/>
      <c r="Q58" s="30"/>
      <c r="R58" s="29"/>
      <c r="S58" s="29"/>
      <c r="T58" s="29"/>
      <c r="U58" s="29"/>
      <c r="V58" s="29"/>
      <c r="W58" s="29"/>
      <c r="X58" s="30"/>
      <c r="Y58" s="29"/>
      <c r="Z58" s="29"/>
      <c r="AA58" s="29"/>
      <c r="AB58" s="29"/>
      <c r="AC58" s="29"/>
      <c r="AD58" s="29"/>
      <c r="AE58" s="30"/>
      <c r="AF58" s="29"/>
      <c r="AG58" s="29"/>
      <c r="AH58" s="29"/>
      <c r="AI58" s="29"/>
      <c r="AJ58" s="29"/>
      <c r="AK58" s="29"/>
      <c r="AL58" s="30"/>
      <c r="AM58" s="29"/>
      <c r="AN58" s="29"/>
      <c r="AO58" s="29"/>
      <c r="AP58" s="29"/>
      <c r="AQ58" s="29"/>
      <c r="AR58" s="29"/>
      <c r="AS58" s="43"/>
      <c r="AT58" s="40"/>
      <c r="AU58" s="41"/>
      <c r="AV58" s="41"/>
      <c r="AW58" s="41"/>
      <c r="AX58" s="41"/>
      <c r="AY58" s="41"/>
      <c r="AZ58" s="41"/>
      <c r="BA58" s="41"/>
      <c r="BB58" s="42"/>
      <c r="BC58" s="35">
        <v>0.12857142857142861</v>
      </c>
      <c r="BD58" s="38">
        <f t="shared" si="2"/>
        <v>573.21771428571446</v>
      </c>
      <c r="BE58" s="56" t="str">
        <f t="shared" si="3"/>
        <v>m3</v>
      </c>
    </row>
    <row r="59" spans="2:57" x14ac:dyDescent="0.25">
      <c r="B59" s="9" t="s">
        <v>139</v>
      </c>
      <c r="C59" s="22" t="s">
        <v>17</v>
      </c>
      <c r="D59" s="10" t="s">
        <v>18</v>
      </c>
      <c r="E59" s="11">
        <v>4855.6499999999996</v>
      </c>
      <c r="H59" s="29"/>
      <c r="I59" s="29"/>
      <c r="J59" s="30"/>
      <c r="K59" s="29"/>
      <c r="L59" s="29"/>
      <c r="M59" s="29"/>
      <c r="N59" s="29"/>
      <c r="O59" s="29"/>
      <c r="P59" s="29"/>
      <c r="Q59" s="30"/>
      <c r="R59" s="29"/>
      <c r="S59" s="29"/>
      <c r="T59" s="29"/>
      <c r="U59" s="29"/>
      <c r="V59" s="29"/>
      <c r="W59" s="29"/>
      <c r="X59" s="30"/>
      <c r="Y59" s="29"/>
      <c r="Z59" s="29"/>
      <c r="AA59" s="29"/>
      <c r="AB59" s="29"/>
      <c r="AC59" s="29"/>
      <c r="AD59" s="29"/>
      <c r="AE59" s="30"/>
      <c r="AF59" s="29"/>
      <c r="AG59" s="29"/>
      <c r="AH59" s="29"/>
      <c r="AI59" s="29"/>
      <c r="AJ59" s="29"/>
      <c r="AK59" s="29"/>
      <c r="AL59" s="30"/>
      <c r="AM59" s="29"/>
      <c r="AN59" s="29"/>
      <c r="AO59" s="29"/>
      <c r="AP59" s="39"/>
      <c r="AQ59" s="40"/>
      <c r="AR59" s="41"/>
      <c r="AS59" s="41"/>
      <c r="AT59" s="41"/>
      <c r="AU59" s="41"/>
      <c r="AV59" s="41"/>
      <c r="AW59" s="41"/>
      <c r="AX59" s="41"/>
      <c r="AY59" s="41"/>
      <c r="AZ59" s="41"/>
      <c r="BA59" s="41"/>
      <c r="BB59" s="42"/>
      <c r="BC59" s="35">
        <v>0.1714285714285716</v>
      </c>
      <c r="BD59" s="38">
        <f t="shared" si="2"/>
        <v>832.39714285714365</v>
      </c>
      <c r="BE59" s="56" t="str">
        <f t="shared" si="3"/>
        <v>m3</v>
      </c>
    </row>
    <row r="60" spans="2:57" ht="15.75" x14ac:dyDescent="0.25">
      <c r="B60" s="7" t="s">
        <v>140</v>
      </c>
      <c r="C60" s="26" t="s">
        <v>113</v>
      </c>
      <c r="D60" s="3"/>
      <c r="E60" s="4"/>
      <c r="H60" s="29"/>
      <c r="I60" s="29"/>
      <c r="J60" s="30"/>
      <c r="K60" s="29"/>
      <c r="L60" s="29"/>
      <c r="M60" s="29"/>
      <c r="N60" s="29"/>
      <c r="O60" s="29"/>
      <c r="P60" s="29"/>
      <c r="Q60" s="30"/>
      <c r="R60" s="29"/>
      <c r="S60" s="29"/>
      <c r="T60" s="29"/>
      <c r="U60" s="29"/>
      <c r="V60" s="29"/>
      <c r="W60" s="29"/>
      <c r="X60" s="30"/>
      <c r="Y60" s="29"/>
      <c r="Z60" s="29"/>
      <c r="AA60" s="29"/>
      <c r="AB60" s="29"/>
      <c r="AC60" s="29"/>
      <c r="AD60" s="29"/>
      <c r="AE60" s="30"/>
      <c r="AF60" s="29"/>
      <c r="AG60" s="29"/>
      <c r="AH60" s="29"/>
      <c r="AI60" s="29"/>
      <c r="AJ60" s="29"/>
      <c r="AK60" s="29"/>
      <c r="AL60" s="30"/>
      <c r="AM60" s="29"/>
      <c r="AN60" s="29"/>
      <c r="AO60" s="29"/>
      <c r="AP60" s="29"/>
      <c r="AQ60" s="29"/>
      <c r="AR60" s="29"/>
      <c r="AS60" s="30"/>
      <c r="AT60" s="29"/>
      <c r="AU60" s="29"/>
      <c r="AV60" s="29"/>
      <c r="AW60" s="29"/>
      <c r="AX60" s="29"/>
      <c r="AY60" s="29"/>
      <c r="AZ60" s="30"/>
      <c r="BA60" s="29"/>
      <c r="BB60" s="29"/>
      <c r="BE60" s="56"/>
    </row>
    <row r="61" spans="2:57" x14ac:dyDescent="0.25">
      <c r="B61" s="9" t="s">
        <v>141</v>
      </c>
      <c r="C61" s="22" t="s">
        <v>142</v>
      </c>
      <c r="D61" s="10" t="s">
        <v>8</v>
      </c>
      <c r="E61" s="11">
        <v>2432.54</v>
      </c>
      <c r="H61" s="29"/>
      <c r="I61" s="29"/>
      <c r="J61" s="30"/>
      <c r="K61" s="29"/>
      <c r="L61" s="29"/>
      <c r="M61" s="29"/>
      <c r="N61" s="29"/>
      <c r="O61" s="29"/>
      <c r="P61" s="29"/>
      <c r="Q61" s="30"/>
      <c r="R61" s="29"/>
      <c r="S61" s="29"/>
      <c r="T61" s="29"/>
      <c r="U61" s="29"/>
      <c r="V61" s="29"/>
      <c r="W61" s="29"/>
      <c r="X61" s="30"/>
      <c r="Y61" s="29"/>
      <c r="Z61" s="29"/>
      <c r="AA61" s="29"/>
      <c r="AB61" s="29"/>
      <c r="AC61" s="29"/>
      <c r="AD61" s="29"/>
      <c r="AE61" s="30"/>
      <c r="AF61" s="29"/>
      <c r="AG61" s="29"/>
      <c r="AH61" s="29"/>
      <c r="AI61" s="29"/>
      <c r="AJ61" s="29"/>
      <c r="AK61" s="29"/>
      <c r="AL61" s="30"/>
      <c r="AM61" s="29"/>
      <c r="AN61" s="29"/>
      <c r="AO61" s="29"/>
      <c r="AP61" s="29"/>
      <c r="AQ61" s="29"/>
      <c r="AR61" s="29"/>
      <c r="AS61" s="30"/>
      <c r="AT61" s="29"/>
      <c r="AU61" s="29"/>
      <c r="AV61" s="39"/>
      <c r="AW61" s="40"/>
      <c r="AX61" s="41"/>
      <c r="AY61" s="41"/>
      <c r="AZ61" s="41"/>
      <c r="BA61" s="41"/>
      <c r="BB61" s="42"/>
      <c r="BC61" s="35">
        <v>8.5714285714285604E-2</v>
      </c>
      <c r="BD61" s="38">
        <f t="shared" si="2"/>
        <v>208.50342857142829</v>
      </c>
      <c r="BE61" s="56" t="str">
        <f t="shared" si="3"/>
        <v>m2</v>
      </c>
    </row>
    <row r="62" spans="2:57" x14ac:dyDescent="0.25">
      <c r="B62" s="9" t="s">
        <v>143</v>
      </c>
      <c r="C62" s="22" t="s">
        <v>144</v>
      </c>
      <c r="D62" s="10" t="s">
        <v>8</v>
      </c>
      <c r="E62" s="11">
        <v>8890.42</v>
      </c>
      <c r="H62" s="29"/>
      <c r="I62" s="29"/>
      <c r="J62" s="30"/>
      <c r="K62" s="29"/>
      <c r="L62" s="29"/>
      <c r="M62" s="29"/>
      <c r="N62" s="29"/>
      <c r="O62" s="29"/>
      <c r="P62" s="29"/>
      <c r="Q62" s="30"/>
      <c r="R62" s="29"/>
      <c r="S62" s="29"/>
      <c r="T62" s="29"/>
      <c r="U62" s="29"/>
      <c r="V62" s="29"/>
      <c r="W62" s="29"/>
      <c r="X62" s="30"/>
      <c r="Y62" s="29"/>
      <c r="Z62" s="29"/>
      <c r="AA62" s="29"/>
      <c r="AB62" s="29"/>
      <c r="AC62" s="29"/>
      <c r="AD62" s="29"/>
      <c r="AE62" s="30"/>
      <c r="AF62" s="29"/>
      <c r="AG62" s="29"/>
      <c r="AH62" s="29"/>
      <c r="AI62" s="29"/>
      <c r="AJ62" s="29"/>
      <c r="AK62" s="29"/>
      <c r="AL62" s="30"/>
      <c r="AM62" s="29"/>
      <c r="AN62" s="29"/>
      <c r="AO62" s="29"/>
      <c r="AP62" s="29"/>
      <c r="AQ62" s="29"/>
      <c r="AR62" s="29"/>
      <c r="AS62" s="30"/>
      <c r="AT62" s="29"/>
      <c r="AU62" s="29"/>
      <c r="AV62" s="29"/>
      <c r="AW62" s="29"/>
      <c r="AX62" s="39"/>
      <c r="AY62" s="40"/>
      <c r="AZ62" s="41"/>
      <c r="BA62" s="41"/>
      <c r="BB62" s="42"/>
      <c r="BC62" s="35">
        <v>5.7142857142857148E-2</v>
      </c>
      <c r="BD62" s="38">
        <f t="shared" si="2"/>
        <v>508.02400000000006</v>
      </c>
      <c r="BE62" s="56" t="str">
        <f t="shared" si="3"/>
        <v>m2</v>
      </c>
    </row>
    <row r="63" spans="2:57" x14ac:dyDescent="0.25">
      <c r="B63" s="9" t="s">
        <v>145</v>
      </c>
      <c r="C63" s="22" t="s">
        <v>146</v>
      </c>
      <c r="D63" s="10" t="s">
        <v>36</v>
      </c>
      <c r="E63" s="11">
        <v>73209.94</v>
      </c>
      <c r="H63" s="29"/>
      <c r="I63" s="29"/>
      <c r="J63" s="30"/>
      <c r="K63" s="29"/>
      <c r="L63" s="29"/>
      <c r="M63" s="29"/>
      <c r="N63" s="29"/>
      <c r="O63" s="29"/>
      <c r="P63" s="29"/>
      <c r="Q63" s="30"/>
      <c r="R63" s="29"/>
      <c r="S63" s="29"/>
      <c r="T63" s="29"/>
      <c r="U63" s="29"/>
      <c r="V63" s="29"/>
      <c r="W63" s="29"/>
      <c r="X63" s="30"/>
      <c r="Y63" s="29"/>
      <c r="Z63" s="29"/>
      <c r="AA63" s="29"/>
      <c r="AB63" s="29"/>
      <c r="AC63" s="29"/>
      <c r="AD63" s="29"/>
      <c r="AE63" s="30"/>
      <c r="AF63" s="29"/>
      <c r="AG63" s="29"/>
      <c r="AH63" s="29"/>
      <c r="AI63" s="29"/>
      <c r="AJ63" s="29"/>
      <c r="AK63" s="29"/>
      <c r="AL63" s="30"/>
      <c r="AM63" s="29"/>
      <c r="AN63" s="29"/>
      <c r="AO63" s="29"/>
      <c r="AP63" s="29"/>
      <c r="AQ63" s="29"/>
      <c r="AR63" s="29"/>
      <c r="AS63" s="30"/>
      <c r="AT63" s="29"/>
      <c r="AU63" s="29"/>
      <c r="AV63" s="29"/>
      <c r="AW63" s="39"/>
      <c r="AX63" s="40"/>
      <c r="AY63" s="41"/>
      <c r="AZ63" s="41"/>
      <c r="BA63" s="41"/>
      <c r="BB63" s="42"/>
      <c r="BC63" s="35">
        <v>7.1428571428571522E-2</v>
      </c>
      <c r="BD63" s="38">
        <f t="shared" si="2"/>
        <v>5229.2814285714358</v>
      </c>
      <c r="BE63" s="56" t="str">
        <f t="shared" si="3"/>
        <v>kg</v>
      </c>
    </row>
    <row r="64" spans="2:57" x14ac:dyDescent="0.25">
      <c r="B64" s="9" t="s">
        <v>147</v>
      </c>
      <c r="C64" s="22" t="s">
        <v>148</v>
      </c>
      <c r="D64" s="10" t="s">
        <v>18</v>
      </c>
      <c r="E64" s="11">
        <v>1646.57</v>
      </c>
      <c r="H64" s="29"/>
      <c r="I64" s="29"/>
      <c r="J64" s="30"/>
      <c r="K64" s="29"/>
      <c r="L64" s="29"/>
      <c r="M64" s="29"/>
      <c r="N64" s="29"/>
      <c r="O64" s="29"/>
      <c r="P64" s="29"/>
      <c r="Q64" s="30"/>
      <c r="R64" s="29"/>
      <c r="S64" s="29"/>
      <c r="T64" s="29"/>
      <c r="U64" s="29"/>
      <c r="V64" s="29"/>
      <c r="W64" s="29"/>
      <c r="X64" s="30"/>
      <c r="Y64" s="29"/>
      <c r="Z64" s="29"/>
      <c r="AA64" s="29"/>
      <c r="AB64" s="29"/>
      <c r="AC64" s="29"/>
      <c r="AD64" s="29"/>
      <c r="AE64" s="30"/>
      <c r="AF64" s="29"/>
      <c r="AG64" s="29"/>
      <c r="AH64" s="29"/>
      <c r="AI64" s="29"/>
      <c r="AJ64" s="29"/>
      <c r="AK64" s="29"/>
      <c r="AL64" s="30"/>
      <c r="AM64" s="29"/>
      <c r="AN64" s="29"/>
      <c r="AO64" s="29"/>
      <c r="AP64" s="29"/>
      <c r="AQ64" s="29"/>
      <c r="AR64" s="29"/>
      <c r="AS64" s="30"/>
      <c r="AT64" s="29"/>
      <c r="AU64" s="29"/>
      <c r="AV64" s="29"/>
      <c r="AW64" s="29"/>
      <c r="AX64" s="29"/>
      <c r="AY64" s="39"/>
      <c r="AZ64" s="40"/>
      <c r="BA64" s="41"/>
      <c r="BB64" s="42"/>
      <c r="BC64" s="35">
        <v>4.2857142857142795E-2</v>
      </c>
      <c r="BD64" s="38">
        <f t="shared" si="2"/>
        <v>70.567285714285603</v>
      </c>
      <c r="BE64" s="56" t="str">
        <f t="shared" si="3"/>
        <v>m3</v>
      </c>
    </row>
    <row r="65" spans="2:57" x14ac:dyDescent="0.25">
      <c r="B65" s="9" t="s">
        <v>149</v>
      </c>
      <c r="C65" s="22" t="s">
        <v>150</v>
      </c>
      <c r="D65" s="10" t="s">
        <v>13</v>
      </c>
      <c r="E65" s="11">
        <v>1673</v>
      </c>
      <c r="H65" s="29"/>
      <c r="I65" s="29"/>
      <c r="J65" s="30"/>
      <c r="K65" s="29"/>
      <c r="L65" s="29"/>
      <c r="M65" s="29"/>
      <c r="N65" s="29"/>
      <c r="O65" s="29"/>
      <c r="P65" s="29"/>
      <c r="Q65" s="30"/>
      <c r="R65" s="29"/>
      <c r="S65" s="29"/>
      <c r="T65" s="29"/>
      <c r="U65" s="29"/>
      <c r="V65" s="29"/>
      <c r="W65" s="29"/>
      <c r="X65" s="30"/>
      <c r="Y65" s="29"/>
      <c r="Z65" s="29"/>
      <c r="AA65" s="29"/>
      <c r="AB65" s="29"/>
      <c r="AC65" s="29"/>
      <c r="AD65" s="29"/>
      <c r="AE65" s="30"/>
      <c r="AF65" s="29"/>
      <c r="AG65" s="29"/>
      <c r="AH65" s="29"/>
      <c r="AI65" s="29"/>
      <c r="AJ65" s="29"/>
      <c r="AK65" s="29"/>
      <c r="AL65" s="30"/>
      <c r="AM65" s="29"/>
      <c r="AN65" s="29"/>
      <c r="AO65" s="29"/>
      <c r="AP65" s="29"/>
      <c r="AQ65" s="29"/>
      <c r="AR65" s="29"/>
      <c r="AS65" s="30"/>
      <c r="AT65" s="29"/>
      <c r="AU65" s="29"/>
      <c r="AV65" s="29"/>
      <c r="AW65" s="29"/>
      <c r="AX65" s="29"/>
      <c r="AY65" s="29"/>
      <c r="AZ65" s="30"/>
      <c r="BA65" s="29"/>
      <c r="BB65" s="29"/>
      <c r="BE65" s="56"/>
    </row>
    <row r="66" spans="2:57" x14ac:dyDescent="0.25">
      <c r="B66" s="9" t="s">
        <v>153</v>
      </c>
      <c r="C66" s="22" t="s">
        <v>125</v>
      </c>
      <c r="D66" s="10" t="s">
        <v>8</v>
      </c>
      <c r="E66" s="11">
        <v>11719.46</v>
      </c>
      <c r="H66" s="29"/>
      <c r="I66" s="29"/>
      <c r="J66" s="30"/>
      <c r="K66" s="29"/>
      <c r="L66" s="29"/>
      <c r="M66" s="29"/>
      <c r="N66" s="29"/>
      <c r="O66" s="29"/>
      <c r="P66" s="29"/>
      <c r="Q66" s="30"/>
      <c r="R66" s="29"/>
      <c r="S66" s="29"/>
      <c r="T66" s="29"/>
      <c r="U66" s="29"/>
      <c r="V66" s="29"/>
      <c r="W66" s="29"/>
      <c r="X66" s="30"/>
      <c r="Y66" s="29"/>
      <c r="Z66" s="29"/>
      <c r="AA66" s="29"/>
      <c r="AB66" s="29"/>
      <c r="AC66" s="29"/>
      <c r="AD66" s="29"/>
      <c r="AE66" s="30"/>
      <c r="AF66" s="29"/>
      <c r="AG66" s="29"/>
      <c r="AH66" s="29"/>
      <c r="AI66" s="29"/>
      <c r="AJ66" s="29"/>
      <c r="AK66" s="29"/>
      <c r="AL66" s="30"/>
      <c r="AM66" s="29"/>
      <c r="AN66" s="29"/>
      <c r="AO66" s="29"/>
      <c r="AP66" s="29"/>
      <c r="AQ66" s="29"/>
      <c r="AR66" s="29"/>
      <c r="AS66" s="30"/>
      <c r="AT66" s="29"/>
      <c r="AU66" s="29"/>
      <c r="AV66" s="29"/>
      <c r="AW66" s="29"/>
      <c r="AX66" s="29"/>
      <c r="AY66" s="29"/>
      <c r="AZ66" s="43"/>
      <c r="BA66" s="40"/>
      <c r="BB66" s="42"/>
      <c r="BC66" s="35">
        <v>2.8571428571428564E-2</v>
      </c>
      <c r="BD66" s="38">
        <f t="shared" si="2"/>
        <v>334.84171428571415</v>
      </c>
      <c r="BE66" s="56" t="str">
        <f t="shared" si="3"/>
        <v>m2</v>
      </c>
    </row>
    <row r="67" spans="2:57" ht="15.75" thickBot="1" x14ac:dyDescent="0.3">
      <c r="B67" s="17" t="s">
        <v>154</v>
      </c>
      <c r="C67" s="18" t="s">
        <v>155</v>
      </c>
      <c r="D67" s="19" t="s">
        <v>94</v>
      </c>
      <c r="E67" s="20">
        <v>330</v>
      </c>
      <c r="H67" s="29"/>
      <c r="I67" s="29"/>
      <c r="J67" s="30"/>
      <c r="K67" s="29"/>
      <c r="L67" s="29"/>
      <c r="M67" s="29"/>
      <c r="N67" s="29"/>
      <c r="O67" s="29"/>
      <c r="P67" s="29"/>
      <c r="Q67" s="30"/>
      <c r="R67" s="29"/>
      <c r="S67" s="29"/>
      <c r="T67" s="29"/>
      <c r="U67" s="29"/>
      <c r="V67" s="29"/>
      <c r="W67" s="29"/>
      <c r="X67" s="30"/>
      <c r="Y67" s="29"/>
      <c r="Z67" s="29"/>
      <c r="AA67" s="29"/>
      <c r="AB67" s="29"/>
      <c r="AC67" s="29"/>
      <c r="AD67" s="29"/>
      <c r="AE67" s="30"/>
      <c r="AF67" s="29"/>
      <c r="AG67" s="29"/>
      <c r="AH67" s="29"/>
      <c r="AI67" s="29"/>
      <c r="AJ67" s="29"/>
      <c r="AK67" s="29"/>
      <c r="AL67" s="30"/>
      <c r="AM67" s="29"/>
      <c r="AN67" s="29"/>
      <c r="AO67" s="29"/>
      <c r="AP67" s="29"/>
      <c r="AQ67" s="29"/>
      <c r="AR67" s="29"/>
      <c r="AS67" s="30"/>
      <c r="AT67" s="29"/>
      <c r="AU67" s="29"/>
      <c r="AV67" s="29"/>
      <c r="AW67" s="29"/>
      <c r="AX67" s="29"/>
      <c r="AY67" s="29"/>
      <c r="AZ67" s="30"/>
      <c r="BA67" s="40"/>
      <c r="BB67" s="42"/>
      <c r="BC67" s="35">
        <v>2.8571428571428532E-2</v>
      </c>
      <c r="BD67" s="38">
        <f t="shared" si="2"/>
        <v>9.4285714285714164</v>
      </c>
      <c r="BE67" s="56" t="str">
        <f t="shared" si="3"/>
        <v>und</v>
      </c>
    </row>
    <row r="68" spans="2:57" x14ac:dyDescent="0.25">
      <c r="J68" t="s">
        <v>164</v>
      </c>
      <c r="Q68" t="s">
        <v>164</v>
      </c>
      <c r="X68" t="s">
        <v>164</v>
      </c>
      <c r="AE68" t="s">
        <v>164</v>
      </c>
      <c r="AL68" t="s">
        <v>164</v>
      </c>
      <c r="AS68" t="s">
        <v>164</v>
      </c>
      <c r="AZ68" t="s">
        <v>164</v>
      </c>
    </row>
  </sheetData>
  <mergeCells count="4">
    <mergeCell ref="B1:B2"/>
    <mergeCell ref="C1:C2"/>
    <mergeCell ref="D1:D2"/>
    <mergeCell ref="E1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68ADF-A8C8-4834-9FDF-BCCE52B05442}">
  <sheetPr>
    <tabColor theme="5" tint="-0.499984740745262"/>
  </sheetPr>
  <dimension ref="B1:BE68"/>
  <sheetViews>
    <sheetView showGridLines="0" zoomScale="50" zoomScaleNormal="50" workbookViewId="0">
      <pane xSplit="5" ySplit="2" topLeftCell="F3" activePane="bottomRight" state="frozen"/>
      <selection activeCell="C53" sqref="C53"/>
      <selection pane="topRight" activeCell="C53" sqref="C53"/>
      <selection pane="bottomLeft" activeCell="C53" sqref="C53"/>
      <selection pane="bottomRight" activeCell="C53" sqref="C53"/>
    </sheetView>
  </sheetViews>
  <sheetFormatPr baseColWidth="10" defaultColWidth="9.140625" defaultRowHeight="15" x14ac:dyDescent="0.25"/>
  <cols>
    <col min="2" max="2" width="14.7109375" bestFit="1" customWidth="1"/>
    <col min="3" max="3" width="137" bestFit="1" customWidth="1"/>
    <col min="5" max="5" width="16.42578125" bestFit="1" customWidth="1"/>
    <col min="8" max="54" width="5" customWidth="1"/>
    <col min="55" max="55" width="9.140625" style="35"/>
    <col min="56" max="56" width="11.28515625" style="38" bestFit="1" customWidth="1"/>
    <col min="57" max="57" width="9.140625" style="55"/>
  </cols>
  <sheetData>
    <row r="1" spans="2:57" s="28" customFormat="1" x14ac:dyDescent="0.25">
      <c r="B1" s="144" t="s">
        <v>37</v>
      </c>
      <c r="C1" s="146" t="s">
        <v>38</v>
      </c>
      <c r="D1" s="148" t="s">
        <v>39</v>
      </c>
      <c r="E1" s="146" t="s">
        <v>40</v>
      </c>
      <c r="H1" s="33" t="s">
        <v>162</v>
      </c>
      <c r="I1" s="33" t="s">
        <v>163</v>
      </c>
      <c r="J1" s="33" t="s">
        <v>164</v>
      </c>
      <c r="K1" s="33" t="s">
        <v>165</v>
      </c>
      <c r="L1" s="33" t="s">
        <v>166</v>
      </c>
      <c r="M1" s="33" t="s">
        <v>167</v>
      </c>
      <c r="N1" s="33" t="s">
        <v>168</v>
      </c>
      <c r="O1" s="33" t="s">
        <v>162</v>
      </c>
      <c r="P1" s="33" t="s">
        <v>163</v>
      </c>
      <c r="Q1" s="33" t="s">
        <v>164</v>
      </c>
      <c r="R1" s="33" t="s">
        <v>165</v>
      </c>
      <c r="S1" s="33" t="s">
        <v>166</v>
      </c>
      <c r="T1" s="33" t="s">
        <v>167</v>
      </c>
      <c r="U1" s="33" t="s">
        <v>168</v>
      </c>
      <c r="V1" s="33" t="s">
        <v>162</v>
      </c>
      <c r="W1" s="33" t="s">
        <v>163</v>
      </c>
      <c r="X1" s="33" t="s">
        <v>164</v>
      </c>
      <c r="Y1" s="33" t="s">
        <v>165</v>
      </c>
      <c r="Z1" s="33" t="s">
        <v>166</v>
      </c>
      <c r="AA1" s="33" t="s">
        <v>167</v>
      </c>
      <c r="AB1" s="33" t="s">
        <v>168</v>
      </c>
      <c r="AC1" s="33" t="s">
        <v>162</v>
      </c>
      <c r="AD1" s="33" t="s">
        <v>163</v>
      </c>
      <c r="AE1" s="33" t="s">
        <v>164</v>
      </c>
      <c r="AF1" s="33" t="s">
        <v>165</v>
      </c>
      <c r="AG1" s="33" t="s">
        <v>166</v>
      </c>
      <c r="AH1" s="33" t="s">
        <v>167</v>
      </c>
      <c r="AI1" s="33" t="s">
        <v>168</v>
      </c>
      <c r="AJ1" s="33" t="s">
        <v>162</v>
      </c>
      <c r="AK1" s="33" t="s">
        <v>163</v>
      </c>
      <c r="AL1" s="33" t="s">
        <v>164</v>
      </c>
      <c r="AM1" s="33" t="s">
        <v>165</v>
      </c>
      <c r="AN1" s="33" t="s">
        <v>166</v>
      </c>
      <c r="AO1" s="33" t="s">
        <v>167</v>
      </c>
      <c r="AP1" s="33" t="s">
        <v>168</v>
      </c>
      <c r="AQ1" s="33" t="s">
        <v>162</v>
      </c>
      <c r="AR1" s="33" t="s">
        <v>163</v>
      </c>
      <c r="AS1" s="33" t="s">
        <v>164</v>
      </c>
      <c r="AT1" s="33" t="s">
        <v>165</v>
      </c>
      <c r="AU1" s="33" t="s">
        <v>166</v>
      </c>
      <c r="AV1" s="33" t="s">
        <v>167</v>
      </c>
      <c r="AW1" s="33" t="s">
        <v>168</v>
      </c>
      <c r="AX1" s="33" t="s">
        <v>162</v>
      </c>
      <c r="AY1" s="33" t="s">
        <v>163</v>
      </c>
      <c r="AZ1" s="33" t="s">
        <v>164</v>
      </c>
      <c r="BA1" s="33" t="s">
        <v>165</v>
      </c>
      <c r="BB1" s="33" t="s">
        <v>166</v>
      </c>
      <c r="BC1" s="35"/>
      <c r="BD1" s="36"/>
      <c r="BE1" s="54"/>
    </row>
    <row r="2" spans="2:57" s="27" customFormat="1" ht="46.5" customHeight="1" thickBot="1" x14ac:dyDescent="0.3">
      <c r="B2" s="145"/>
      <c r="C2" s="147"/>
      <c r="D2" s="149"/>
      <c r="E2" s="147"/>
      <c r="H2" s="34">
        <v>44484</v>
      </c>
      <c r="I2" s="34">
        <v>44485</v>
      </c>
      <c r="J2" s="34">
        <v>44486</v>
      </c>
      <c r="K2" s="34">
        <v>44487</v>
      </c>
      <c r="L2" s="34">
        <v>44488</v>
      </c>
      <c r="M2" s="34">
        <v>44489</v>
      </c>
      <c r="N2" s="34">
        <v>44490</v>
      </c>
      <c r="O2" s="34">
        <v>44491</v>
      </c>
      <c r="P2" s="34">
        <v>44492</v>
      </c>
      <c r="Q2" s="34">
        <v>44493</v>
      </c>
      <c r="R2" s="34">
        <v>44494</v>
      </c>
      <c r="S2" s="34">
        <v>44495</v>
      </c>
      <c r="T2" s="34">
        <v>44496</v>
      </c>
      <c r="U2" s="34">
        <v>44497</v>
      </c>
      <c r="V2" s="34">
        <v>44498</v>
      </c>
      <c r="W2" s="34">
        <v>44499</v>
      </c>
      <c r="X2" s="34">
        <v>44500</v>
      </c>
      <c r="Y2" s="34">
        <v>44501</v>
      </c>
      <c r="Z2" s="34">
        <v>44502</v>
      </c>
      <c r="AA2" s="34">
        <v>44503</v>
      </c>
      <c r="AB2" s="34">
        <v>44504</v>
      </c>
      <c r="AC2" s="34">
        <v>44505</v>
      </c>
      <c r="AD2" s="34">
        <v>44506</v>
      </c>
      <c r="AE2" s="34">
        <v>44507</v>
      </c>
      <c r="AF2" s="34">
        <v>44508</v>
      </c>
      <c r="AG2" s="34">
        <v>44509</v>
      </c>
      <c r="AH2" s="34">
        <v>44510</v>
      </c>
      <c r="AI2" s="34">
        <v>44511</v>
      </c>
      <c r="AJ2" s="34">
        <v>44512</v>
      </c>
      <c r="AK2" s="34">
        <v>44513</v>
      </c>
      <c r="AL2" s="34">
        <v>44514</v>
      </c>
      <c r="AM2" s="34">
        <v>44515</v>
      </c>
      <c r="AN2" s="34">
        <v>44516</v>
      </c>
      <c r="AO2" s="34">
        <v>44517</v>
      </c>
      <c r="AP2" s="34">
        <v>44518</v>
      </c>
      <c r="AQ2" s="34">
        <v>44519</v>
      </c>
      <c r="AR2" s="34">
        <v>44520</v>
      </c>
      <c r="AS2" s="34">
        <v>44521</v>
      </c>
      <c r="AT2" s="34">
        <v>44522</v>
      </c>
      <c r="AU2" s="34">
        <v>44523</v>
      </c>
      <c r="AV2" s="34">
        <v>44524</v>
      </c>
      <c r="AW2" s="34">
        <v>44525</v>
      </c>
      <c r="AX2" s="34">
        <v>44526</v>
      </c>
      <c r="AY2" s="34">
        <v>44527</v>
      </c>
      <c r="AZ2" s="34">
        <v>44528</v>
      </c>
      <c r="BA2" s="34">
        <v>44529</v>
      </c>
      <c r="BB2" s="34">
        <v>44530</v>
      </c>
      <c r="BC2" s="35"/>
      <c r="BD2" s="37"/>
      <c r="BE2" s="55"/>
    </row>
    <row r="3" spans="2:57" ht="15.75" x14ac:dyDescent="0.25">
      <c r="B3" s="1" t="s">
        <v>0</v>
      </c>
      <c r="C3" s="2" t="s">
        <v>1</v>
      </c>
      <c r="D3" s="3"/>
      <c r="E3" s="4"/>
      <c r="H3" s="31"/>
      <c r="I3" s="31"/>
      <c r="J3" s="32"/>
      <c r="K3" s="31"/>
      <c r="L3" s="31"/>
      <c r="M3" s="31"/>
      <c r="N3" s="31"/>
      <c r="O3" s="31"/>
      <c r="P3" s="31"/>
      <c r="Q3" s="32"/>
      <c r="R3" s="31"/>
      <c r="S3" s="31"/>
      <c r="T3" s="31"/>
      <c r="U3" s="31"/>
      <c r="V3" s="31"/>
      <c r="W3" s="31"/>
      <c r="X3" s="32"/>
      <c r="Y3" s="31"/>
      <c r="Z3" s="31"/>
      <c r="AA3" s="31"/>
      <c r="AB3" s="31"/>
      <c r="AC3" s="31"/>
      <c r="AD3" s="31"/>
      <c r="AE3" s="32"/>
      <c r="AF3" s="31"/>
      <c r="AG3" s="31"/>
      <c r="AH3" s="31"/>
      <c r="AI3" s="31"/>
      <c r="AJ3" s="31"/>
      <c r="AK3" s="31"/>
      <c r="AL3" s="32"/>
      <c r="AM3" s="31"/>
      <c r="AN3" s="31"/>
      <c r="AO3" s="31"/>
      <c r="AP3" s="31"/>
      <c r="AQ3" s="31"/>
      <c r="AR3" s="31"/>
      <c r="AS3" s="32"/>
      <c r="AT3" s="31"/>
      <c r="AU3" s="31"/>
      <c r="AV3" s="31"/>
      <c r="AW3" s="31"/>
      <c r="AX3" s="31"/>
      <c r="AY3" s="31"/>
      <c r="AZ3" s="32"/>
      <c r="BA3" s="31"/>
      <c r="BB3" s="31"/>
    </row>
    <row r="4" spans="2:57" ht="15.75" x14ac:dyDescent="0.25">
      <c r="B4" s="5" t="s">
        <v>2</v>
      </c>
      <c r="C4" s="6" t="s">
        <v>3</v>
      </c>
      <c r="D4" s="3"/>
      <c r="E4" s="4"/>
      <c r="H4" s="29"/>
      <c r="I4" s="29"/>
      <c r="J4" s="30"/>
      <c r="K4" s="29"/>
      <c r="L4" s="29"/>
      <c r="M4" s="29"/>
      <c r="N4" s="29"/>
      <c r="O4" s="29"/>
      <c r="P4" s="29"/>
      <c r="Q4" s="30"/>
      <c r="R4" s="29"/>
      <c r="S4" s="29"/>
      <c r="T4" s="29"/>
      <c r="U4" s="29"/>
      <c r="V4" s="29"/>
      <c r="W4" s="29"/>
      <c r="X4" s="30"/>
      <c r="Y4" s="29"/>
      <c r="Z4" s="29"/>
      <c r="AA4" s="29"/>
      <c r="AB4" s="29"/>
      <c r="AC4" s="29"/>
      <c r="AD4" s="29"/>
      <c r="AE4" s="30"/>
      <c r="AF4" s="29"/>
      <c r="AG4" s="29"/>
      <c r="AH4" s="29"/>
      <c r="AI4" s="29"/>
      <c r="AJ4" s="29"/>
      <c r="AK4" s="29"/>
      <c r="AL4" s="30"/>
      <c r="AM4" s="29"/>
      <c r="AN4" s="29"/>
      <c r="AO4" s="29"/>
      <c r="AP4" s="29"/>
      <c r="AQ4" s="29"/>
      <c r="AR4" s="29"/>
      <c r="AS4" s="30"/>
      <c r="AT4" s="29"/>
      <c r="AU4" s="29"/>
      <c r="AV4" s="29"/>
      <c r="AW4" s="29"/>
      <c r="AX4" s="29"/>
      <c r="AY4" s="29"/>
      <c r="AZ4" s="30"/>
      <c r="BA4" s="29"/>
      <c r="BB4" s="29"/>
    </row>
    <row r="5" spans="2:57" ht="15.75" x14ac:dyDescent="0.25">
      <c r="B5" s="7" t="s">
        <v>4</v>
      </c>
      <c r="C5" s="8" t="s">
        <v>5</v>
      </c>
      <c r="D5" s="3"/>
      <c r="E5" s="4"/>
      <c r="H5" s="29"/>
      <c r="I5" s="29"/>
      <c r="J5" s="30"/>
      <c r="K5" s="29"/>
      <c r="L5" s="29"/>
      <c r="M5" s="29"/>
      <c r="N5" s="29"/>
      <c r="O5" s="29"/>
      <c r="P5" s="29"/>
      <c r="Q5" s="30"/>
      <c r="R5" s="29"/>
      <c r="S5" s="29"/>
      <c r="T5" s="29"/>
      <c r="U5" s="29"/>
      <c r="V5" s="29"/>
      <c r="W5" s="29"/>
      <c r="X5" s="30"/>
      <c r="Y5" s="29"/>
      <c r="Z5" s="29"/>
      <c r="AA5" s="29"/>
      <c r="AB5" s="44"/>
      <c r="AC5" s="44"/>
      <c r="AD5" s="44"/>
      <c r="AE5" s="45"/>
      <c r="AF5" s="44"/>
      <c r="AG5" s="44"/>
      <c r="AH5" s="44"/>
      <c r="AI5" s="44"/>
      <c r="AJ5" s="44"/>
      <c r="AK5" s="44"/>
      <c r="AL5" s="45"/>
      <c r="AM5" s="44"/>
      <c r="AN5" s="44"/>
      <c r="AO5" s="44"/>
      <c r="AP5" s="44"/>
      <c r="AQ5" s="44"/>
      <c r="AR5" s="44"/>
      <c r="AS5" s="45"/>
      <c r="AT5" s="44"/>
      <c r="AU5" s="29"/>
      <c r="AV5" s="29"/>
      <c r="AW5" s="29"/>
      <c r="AX5" s="29"/>
      <c r="AY5" s="29"/>
      <c r="AZ5" s="30"/>
      <c r="BA5" s="29"/>
      <c r="BB5" s="29"/>
    </row>
    <row r="6" spans="2:57" ht="15.75" x14ac:dyDescent="0.25">
      <c r="B6" s="9" t="s">
        <v>6</v>
      </c>
      <c r="C6" s="12" t="s">
        <v>158</v>
      </c>
      <c r="D6" s="10" t="s">
        <v>8</v>
      </c>
      <c r="E6" s="11">
        <v>15662.29</v>
      </c>
      <c r="H6" s="29"/>
      <c r="I6" s="29"/>
      <c r="J6" s="30"/>
      <c r="K6" s="29"/>
      <c r="L6" s="29"/>
      <c r="M6" s="29"/>
      <c r="N6" s="29"/>
      <c r="O6" s="29"/>
      <c r="P6" s="29"/>
      <c r="Q6" s="30"/>
      <c r="R6" s="29"/>
      <c r="S6" s="29"/>
      <c r="T6" s="29"/>
      <c r="U6" s="29"/>
      <c r="V6" s="29"/>
      <c r="W6" s="29"/>
      <c r="X6" s="30"/>
      <c r="Y6" s="29"/>
      <c r="Z6" s="29"/>
      <c r="AA6" s="39"/>
      <c r="AB6" s="46"/>
      <c r="AC6" s="47"/>
      <c r="AD6" s="47"/>
      <c r="AE6" s="58"/>
      <c r="AF6" s="47"/>
      <c r="AG6" s="47"/>
      <c r="AH6" s="47"/>
      <c r="AI6" s="47"/>
      <c r="AJ6" s="47"/>
      <c r="AK6" s="47"/>
      <c r="AL6" s="58"/>
      <c r="AM6" s="47"/>
      <c r="AN6" s="47"/>
      <c r="AO6" s="47"/>
      <c r="AP6" s="47"/>
      <c r="AQ6" s="47"/>
      <c r="AR6" s="47"/>
      <c r="AS6" s="47"/>
      <c r="AT6" s="48"/>
      <c r="AU6" s="57"/>
      <c r="AV6" s="29"/>
      <c r="AW6" s="29"/>
      <c r="AX6" s="29"/>
      <c r="AY6" s="29"/>
      <c r="AZ6" s="30"/>
      <c r="BA6" s="29"/>
      <c r="BB6" s="29"/>
      <c r="BC6" s="35">
        <v>0.78430421094233338</v>
      </c>
      <c r="BD6" s="38">
        <f>+BC6*E6</f>
        <v>12284</v>
      </c>
      <c r="BE6" s="56" t="str">
        <f>+D6</f>
        <v>m2</v>
      </c>
    </row>
    <row r="7" spans="2:57" ht="15.75" x14ac:dyDescent="0.25">
      <c r="B7" s="9" t="s">
        <v>9</v>
      </c>
      <c r="C7" s="12" t="s">
        <v>159</v>
      </c>
      <c r="D7" s="10" t="s">
        <v>8</v>
      </c>
      <c r="E7" s="11">
        <v>3639.35</v>
      </c>
      <c r="H7" s="29"/>
      <c r="I7" s="29"/>
      <c r="J7" s="30"/>
      <c r="K7" s="29"/>
      <c r="L7" s="29"/>
      <c r="M7" s="29"/>
      <c r="N7" s="29"/>
      <c r="O7" s="29"/>
      <c r="P7" s="29"/>
      <c r="Q7" s="30"/>
      <c r="R7" s="29"/>
      <c r="S7" s="29"/>
      <c r="T7" s="29"/>
      <c r="U7" s="29"/>
      <c r="V7" s="29"/>
      <c r="W7" s="29"/>
      <c r="X7" s="30"/>
      <c r="Y7" s="29"/>
      <c r="Z7" s="29"/>
      <c r="AA7" s="29"/>
      <c r="AB7" s="59"/>
      <c r="AC7" s="59"/>
      <c r="AD7" s="59"/>
      <c r="AE7" s="60"/>
      <c r="AF7" s="59"/>
      <c r="AG7" s="59"/>
      <c r="AH7" s="59"/>
      <c r="AI7" s="59"/>
      <c r="AJ7" s="59"/>
      <c r="AK7" s="59"/>
      <c r="AL7" s="60"/>
      <c r="AM7" s="59"/>
      <c r="AN7" s="59"/>
      <c r="AO7" s="59"/>
      <c r="AP7" s="59"/>
      <c r="AQ7" s="59"/>
      <c r="AR7" s="59"/>
      <c r="AS7" s="60"/>
      <c r="AT7" s="59"/>
      <c r="AU7" s="29"/>
      <c r="AV7" s="29"/>
      <c r="AW7" s="29"/>
      <c r="AX7" s="29"/>
      <c r="AY7" s="29"/>
      <c r="AZ7" s="30"/>
      <c r="BA7" s="29"/>
      <c r="BB7" s="29"/>
      <c r="BD7" s="38">
        <f>+BC7*E7</f>
        <v>0</v>
      </c>
      <c r="BE7" s="56" t="str">
        <f>+D7</f>
        <v>m2</v>
      </c>
    </row>
    <row r="8" spans="2:57" ht="15.75" x14ac:dyDescent="0.25">
      <c r="B8" s="9" t="s">
        <v>11</v>
      </c>
      <c r="C8" s="12" t="s">
        <v>160</v>
      </c>
      <c r="D8" s="10" t="s">
        <v>13</v>
      </c>
      <c r="E8" s="11">
        <v>3356.48</v>
      </c>
      <c r="H8" s="29"/>
      <c r="I8" s="29"/>
      <c r="J8" s="30"/>
      <c r="K8" s="29"/>
      <c r="L8" s="29"/>
      <c r="M8" s="29"/>
      <c r="N8" s="29"/>
      <c r="O8" s="29"/>
      <c r="P8" s="29"/>
      <c r="Q8" s="30"/>
      <c r="R8" s="29"/>
      <c r="S8" s="29"/>
      <c r="T8" s="29"/>
      <c r="U8" s="29"/>
      <c r="V8" s="29"/>
      <c r="W8" s="29"/>
      <c r="X8" s="30"/>
      <c r="Y8" s="29"/>
      <c r="Z8" s="29"/>
      <c r="AA8" s="29"/>
      <c r="AB8" s="40"/>
      <c r="AC8" s="41"/>
      <c r="AD8" s="41"/>
      <c r="AE8" s="58"/>
      <c r="AF8" s="41"/>
      <c r="AG8" s="41"/>
      <c r="AH8" s="41"/>
      <c r="AI8" s="41"/>
      <c r="AJ8" s="41"/>
      <c r="AK8" s="41"/>
      <c r="AL8" s="58"/>
      <c r="AM8" s="41"/>
      <c r="AN8" s="41"/>
      <c r="AO8" s="41"/>
      <c r="AP8" s="41"/>
      <c r="AQ8" s="41"/>
      <c r="AR8" s="41"/>
      <c r="AS8" s="41"/>
      <c r="AT8" s="42"/>
      <c r="AU8" s="29"/>
      <c r="AV8" s="29"/>
      <c r="AW8" s="29"/>
      <c r="AX8" s="29"/>
      <c r="AY8" s="29"/>
      <c r="AZ8" s="30"/>
      <c r="BA8" s="29"/>
      <c r="BB8" s="29"/>
      <c r="BC8" s="35">
        <v>0.90364012298598539</v>
      </c>
      <c r="BD8" s="38">
        <f>+BC8*E8</f>
        <v>3033.05</v>
      </c>
      <c r="BE8" s="56" t="str">
        <f>+D8</f>
        <v>m</v>
      </c>
    </row>
    <row r="9" spans="2:57" ht="15.75" x14ac:dyDescent="0.25">
      <c r="B9" s="9" t="s">
        <v>14</v>
      </c>
      <c r="C9" s="12" t="s">
        <v>161</v>
      </c>
      <c r="D9" s="10" t="s">
        <v>13</v>
      </c>
      <c r="E9" s="11">
        <v>197.79</v>
      </c>
      <c r="H9" s="29"/>
      <c r="I9" s="29"/>
      <c r="J9" s="30"/>
      <c r="K9" s="29"/>
      <c r="L9" s="29"/>
      <c r="M9" s="29"/>
      <c r="N9" s="29"/>
      <c r="O9" s="29"/>
      <c r="P9" s="29"/>
      <c r="Q9" s="30"/>
      <c r="R9" s="29"/>
      <c r="S9" s="29"/>
      <c r="T9" s="29"/>
      <c r="U9" s="29"/>
      <c r="V9" s="29"/>
      <c r="W9" s="29"/>
      <c r="X9" s="30"/>
      <c r="Y9" s="29"/>
      <c r="Z9" s="29"/>
      <c r="AA9" s="29"/>
      <c r="AB9" s="59"/>
      <c r="AC9" s="59"/>
      <c r="AD9" s="59"/>
      <c r="AE9" s="60"/>
      <c r="AF9" s="59"/>
      <c r="AG9" s="59"/>
      <c r="AH9" s="59"/>
      <c r="AI9" s="59"/>
      <c r="AJ9" s="59"/>
      <c r="AK9" s="59"/>
      <c r="AL9" s="60"/>
      <c r="AM9" s="59"/>
      <c r="AN9" s="59"/>
      <c r="AO9" s="59"/>
      <c r="AP9" s="59"/>
      <c r="AQ9" s="59"/>
      <c r="AR9" s="59"/>
      <c r="AS9" s="60"/>
      <c r="AT9" s="59"/>
      <c r="AU9" s="29"/>
      <c r="AV9" s="29"/>
      <c r="AW9" s="29"/>
      <c r="AX9" s="29"/>
      <c r="AY9" s="29"/>
      <c r="AZ9" s="30"/>
      <c r="BA9" s="29"/>
      <c r="BB9" s="29"/>
      <c r="BD9" s="38">
        <f>+BC9*E9</f>
        <v>0</v>
      </c>
      <c r="BE9" s="56" t="str">
        <f>+D9</f>
        <v>m</v>
      </c>
    </row>
    <row r="10" spans="2:57" x14ac:dyDescent="0.25">
      <c r="B10" s="9" t="s">
        <v>16</v>
      </c>
      <c r="C10" s="12" t="s">
        <v>17</v>
      </c>
      <c r="D10" s="10" t="s">
        <v>18</v>
      </c>
      <c r="E10" s="11">
        <v>2225.5</v>
      </c>
      <c r="H10" s="29"/>
      <c r="I10" s="29"/>
      <c r="J10" s="30"/>
      <c r="K10" s="29"/>
      <c r="L10" s="29"/>
      <c r="M10" s="29"/>
      <c r="N10" s="29"/>
      <c r="O10" s="29"/>
      <c r="P10" s="29"/>
      <c r="Q10" s="30"/>
      <c r="R10" s="29"/>
      <c r="S10" s="29"/>
      <c r="T10" s="29"/>
      <c r="U10" s="29"/>
      <c r="V10" s="29"/>
      <c r="W10" s="29"/>
      <c r="X10" s="30"/>
      <c r="Y10" s="29"/>
      <c r="Z10" s="29"/>
      <c r="AA10" s="39"/>
      <c r="AB10" s="40"/>
      <c r="AC10" s="41"/>
      <c r="AD10" s="41"/>
      <c r="AE10" s="58"/>
      <c r="AF10" s="41"/>
      <c r="AG10" s="41"/>
      <c r="AH10" s="41"/>
      <c r="AI10" s="41"/>
      <c r="AJ10" s="41"/>
      <c r="AK10" s="41"/>
      <c r="AL10" s="58"/>
      <c r="AM10" s="41"/>
      <c r="AN10" s="41"/>
      <c r="AO10" s="41"/>
      <c r="AP10" s="41"/>
      <c r="AQ10" s="41"/>
      <c r="AR10" s="41"/>
      <c r="AS10" s="41"/>
      <c r="AT10" s="42"/>
      <c r="AU10" s="57"/>
      <c r="AV10" s="29"/>
      <c r="AW10" s="29"/>
      <c r="AX10" s="29"/>
      <c r="AY10" s="29"/>
      <c r="AZ10" s="30"/>
      <c r="BA10" s="29"/>
      <c r="BB10" s="29"/>
      <c r="BC10" s="35">
        <v>0.35775466187373622</v>
      </c>
      <c r="BD10" s="38">
        <f>+BC10*E10</f>
        <v>796.18299999999999</v>
      </c>
      <c r="BE10" s="56" t="str">
        <f>+D10</f>
        <v>m3</v>
      </c>
    </row>
    <row r="11" spans="2:57" ht="15.75" x14ac:dyDescent="0.25">
      <c r="B11" s="7" t="s">
        <v>19</v>
      </c>
      <c r="C11" s="8" t="s">
        <v>20</v>
      </c>
      <c r="D11" s="3"/>
      <c r="E11" s="4"/>
      <c r="H11" s="29"/>
      <c r="I11" s="29"/>
      <c r="J11" s="30"/>
      <c r="K11" s="29"/>
      <c r="L11" s="29"/>
      <c r="M11" s="29"/>
      <c r="N11" s="29"/>
      <c r="O11" s="29"/>
      <c r="P11" s="29"/>
      <c r="Q11" s="30"/>
      <c r="R11" s="29"/>
      <c r="S11" s="29"/>
      <c r="T11" s="29"/>
      <c r="U11" s="29"/>
      <c r="V11" s="29"/>
      <c r="W11" s="29"/>
      <c r="X11" s="30"/>
      <c r="Y11" s="29"/>
      <c r="Z11" s="29"/>
      <c r="AA11" s="29"/>
      <c r="AB11" s="59"/>
      <c r="AC11" s="59"/>
      <c r="AD11" s="59"/>
      <c r="AE11" s="60"/>
      <c r="AF11" s="59"/>
      <c r="AG11" s="59"/>
      <c r="AH11" s="59"/>
      <c r="AI11" s="59"/>
      <c r="AJ11" s="59"/>
      <c r="AK11" s="59"/>
      <c r="AL11" s="60"/>
      <c r="AM11" s="59"/>
      <c r="AN11" s="59"/>
      <c r="AO11" s="59"/>
      <c r="AP11" s="59"/>
      <c r="AQ11" s="59"/>
      <c r="AR11" s="59"/>
      <c r="AS11" s="32"/>
      <c r="AT11" s="31"/>
      <c r="AU11" s="29"/>
      <c r="AV11" s="29"/>
      <c r="AW11" s="29"/>
      <c r="AX11" s="29"/>
      <c r="AY11" s="29"/>
      <c r="AZ11" s="30"/>
      <c r="BA11" s="29"/>
      <c r="BB11" s="29"/>
    </row>
    <row r="12" spans="2:57" x14ac:dyDescent="0.25">
      <c r="B12" s="9" t="s">
        <v>21</v>
      </c>
      <c r="C12" s="12" t="s">
        <v>22</v>
      </c>
      <c r="D12" s="10" t="s">
        <v>8</v>
      </c>
      <c r="E12" s="11">
        <v>20854.39</v>
      </c>
      <c r="H12" s="29"/>
      <c r="I12" s="29"/>
      <c r="J12" s="30"/>
      <c r="K12" s="29"/>
      <c r="L12" s="29"/>
      <c r="M12" s="29"/>
      <c r="N12" s="29"/>
      <c r="O12" s="29"/>
      <c r="P12" s="29"/>
      <c r="Q12" s="30"/>
      <c r="R12" s="29"/>
      <c r="S12" s="29"/>
      <c r="T12" s="29"/>
      <c r="U12" s="29"/>
      <c r="V12" s="29"/>
      <c r="W12" s="29"/>
      <c r="X12" s="30"/>
      <c r="Y12" s="29"/>
      <c r="Z12" s="29"/>
      <c r="AA12" s="39"/>
      <c r="AB12" s="40"/>
      <c r="AC12" s="41"/>
      <c r="AD12" s="41"/>
      <c r="AE12" s="58"/>
      <c r="AF12" s="41"/>
      <c r="AG12" s="41"/>
      <c r="AH12" s="41"/>
      <c r="AI12" s="41"/>
      <c r="AJ12" s="41"/>
      <c r="AK12" s="41"/>
      <c r="AL12" s="58"/>
      <c r="AM12" s="41"/>
      <c r="AN12" s="41"/>
      <c r="AO12" s="41"/>
      <c r="AP12" s="41"/>
      <c r="AQ12" s="41"/>
      <c r="AR12" s="42"/>
      <c r="AS12" s="61"/>
      <c r="AT12" s="29"/>
      <c r="AU12" s="29"/>
      <c r="AV12" s="29"/>
      <c r="AW12" s="29"/>
      <c r="AX12" s="29"/>
      <c r="AY12" s="29"/>
      <c r="AZ12" s="30"/>
      <c r="BA12" s="29"/>
      <c r="BB12" s="29"/>
      <c r="BC12" s="35">
        <v>0.67108172427963608</v>
      </c>
      <c r="BD12" s="38">
        <f>+BC12*E12</f>
        <v>13995</v>
      </c>
      <c r="BE12" s="56" t="str">
        <f>+D12</f>
        <v>m2</v>
      </c>
    </row>
    <row r="13" spans="2:57" ht="15.75" x14ac:dyDescent="0.25">
      <c r="B13" s="7" t="s">
        <v>23</v>
      </c>
      <c r="C13" s="8" t="s">
        <v>24</v>
      </c>
      <c r="D13" s="3"/>
      <c r="E13" s="4"/>
      <c r="H13" s="29"/>
      <c r="I13" s="29"/>
      <c r="J13" s="30"/>
      <c r="K13" s="29"/>
      <c r="L13" s="29"/>
      <c r="M13" s="29"/>
      <c r="N13" s="29"/>
      <c r="O13" s="29"/>
      <c r="P13" s="29"/>
      <c r="Q13" s="30"/>
      <c r="R13" s="29"/>
      <c r="S13" s="29"/>
      <c r="T13" s="29"/>
      <c r="U13" s="29"/>
      <c r="V13" s="29"/>
      <c r="W13" s="29"/>
      <c r="X13" s="30"/>
      <c r="Y13" s="29"/>
      <c r="Z13" s="29"/>
      <c r="AA13" s="29"/>
      <c r="AB13" s="31"/>
      <c r="AC13" s="31"/>
      <c r="AD13" s="31"/>
      <c r="AE13" s="32"/>
      <c r="AF13" s="31"/>
      <c r="AG13" s="31"/>
      <c r="AH13" s="31"/>
      <c r="AI13" s="31"/>
      <c r="AJ13" s="31"/>
      <c r="AK13" s="31"/>
      <c r="AL13" s="32"/>
      <c r="AM13" s="31"/>
      <c r="AN13" s="31"/>
      <c r="AO13" s="31"/>
      <c r="AP13" s="31"/>
      <c r="AQ13" s="31"/>
      <c r="AR13" s="31"/>
      <c r="AS13" s="30"/>
      <c r="AT13" s="29"/>
      <c r="AU13" s="29"/>
      <c r="AV13" s="29"/>
      <c r="AW13" s="29"/>
      <c r="AX13" s="29"/>
      <c r="AY13" s="29"/>
      <c r="AZ13" s="30"/>
      <c r="BA13" s="29"/>
      <c r="BB13" s="29"/>
    </row>
    <row r="14" spans="2:57" x14ac:dyDescent="0.25">
      <c r="B14" s="9" t="s">
        <v>25</v>
      </c>
      <c r="C14" s="12" t="s">
        <v>26</v>
      </c>
      <c r="D14" s="10" t="s">
        <v>18</v>
      </c>
      <c r="E14" s="11">
        <v>13810.07</v>
      </c>
      <c r="H14" s="29"/>
      <c r="I14" s="29"/>
      <c r="J14" s="30"/>
      <c r="K14" s="29"/>
      <c r="L14" s="29"/>
      <c r="M14" s="29"/>
      <c r="N14" s="29"/>
      <c r="O14" s="29"/>
      <c r="P14" s="29"/>
      <c r="Q14" s="30"/>
      <c r="R14" s="29"/>
      <c r="S14" s="29"/>
      <c r="T14" s="29"/>
      <c r="U14" s="29"/>
      <c r="V14" s="29"/>
      <c r="W14" s="29"/>
      <c r="X14" s="30"/>
      <c r="Y14" s="29"/>
      <c r="Z14" s="29"/>
      <c r="AA14" s="29"/>
      <c r="AB14" s="46"/>
      <c r="AC14" s="47"/>
      <c r="AD14" s="47"/>
      <c r="AE14" s="58"/>
      <c r="AF14" s="47"/>
      <c r="AG14" s="47"/>
      <c r="AH14" s="47"/>
      <c r="AI14" s="47"/>
      <c r="AJ14" s="47"/>
      <c r="AK14" s="47"/>
      <c r="AL14" s="58"/>
      <c r="AM14" s="47"/>
      <c r="AN14" s="47"/>
      <c r="AO14" s="47"/>
      <c r="AP14" s="47"/>
      <c r="AQ14" s="47"/>
      <c r="AR14" s="47"/>
      <c r="AS14" s="47"/>
      <c r="AT14" s="48"/>
      <c r="AU14" s="29"/>
      <c r="AV14" s="29"/>
      <c r="AW14" s="29"/>
      <c r="AX14" s="29"/>
      <c r="AY14" s="29"/>
      <c r="AZ14" s="30"/>
      <c r="BA14" s="29"/>
      <c r="BB14" s="29"/>
      <c r="BC14" s="35">
        <v>0.55215143732073779</v>
      </c>
      <c r="BD14" s="38">
        <f>+BC14*E14</f>
        <v>7625.2500000000009</v>
      </c>
      <c r="BE14" s="56" t="str">
        <f>+D14</f>
        <v>m3</v>
      </c>
    </row>
    <row r="15" spans="2:57" x14ac:dyDescent="0.25">
      <c r="B15" s="9" t="s">
        <v>27</v>
      </c>
      <c r="C15" s="12" t="s">
        <v>28</v>
      </c>
      <c r="D15" s="10" t="s">
        <v>18</v>
      </c>
      <c r="E15" s="11">
        <v>4.38</v>
      </c>
      <c r="H15" s="29"/>
      <c r="I15" s="29"/>
      <c r="J15" s="30"/>
      <c r="K15" s="29"/>
      <c r="L15" s="29"/>
      <c r="M15" s="29"/>
      <c r="N15" s="29"/>
      <c r="O15" s="29"/>
      <c r="P15" s="29"/>
      <c r="Q15" s="30"/>
      <c r="R15" s="29"/>
      <c r="S15" s="29"/>
      <c r="T15" s="29"/>
      <c r="U15" s="29"/>
      <c r="V15" s="29"/>
      <c r="W15" s="29"/>
      <c r="X15" s="30"/>
      <c r="Y15" s="29"/>
      <c r="Z15" s="29"/>
      <c r="AA15" s="29"/>
      <c r="AB15" s="29"/>
      <c r="AC15" s="29"/>
      <c r="AD15" s="44"/>
      <c r="AE15" s="45"/>
      <c r="AF15" s="44"/>
      <c r="AG15" s="44"/>
      <c r="AH15" s="44"/>
      <c r="AI15" s="44"/>
      <c r="AJ15" s="44"/>
      <c r="AK15" s="44"/>
      <c r="AL15" s="45"/>
      <c r="AM15" s="44"/>
      <c r="AN15" s="44"/>
      <c r="AO15" s="44"/>
      <c r="AP15" s="44"/>
      <c r="AQ15" s="44"/>
      <c r="AR15" s="44"/>
      <c r="AS15" s="45"/>
      <c r="AT15" s="44"/>
      <c r="AU15" s="29"/>
      <c r="AV15" s="29"/>
      <c r="AW15" s="29"/>
      <c r="AX15" s="29"/>
      <c r="AY15" s="29"/>
      <c r="AZ15" s="30"/>
      <c r="BA15" s="29"/>
      <c r="BB15" s="29"/>
      <c r="BD15" s="38">
        <f>+BC15*E15</f>
        <v>0</v>
      </c>
      <c r="BE15" s="56" t="str">
        <f>+D15</f>
        <v>m3</v>
      </c>
    </row>
    <row r="16" spans="2:57" x14ac:dyDescent="0.25">
      <c r="B16" s="9" t="s">
        <v>29</v>
      </c>
      <c r="C16" s="12" t="s">
        <v>30</v>
      </c>
      <c r="D16" s="10" t="s">
        <v>8</v>
      </c>
      <c r="E16" s="11">
        <v>20854.39</v>
      </c>
      <c r="H16" s="29"/>
      <c r="I16" s="29"/>
      <c r="J16" s="30"/>
      <c r="K16" s="29"/>
      <c r="L16" s="29"/>
      <c r="M16" s="29"/>
      <c r="N16" s="29"/>
      <c r="O16" s="29"/>
      <c r="P16" s="29"/>
      <c r="Q16" s="30"/>
      <c r="R16" s="29"/>
      <c r="S16" s="29"/>
      <c r="T16" s="29"/>
      <c r="U16" s="29"/>
      <c r="V16" s="29"/>
      <c r="W16" s="29"/>
      <c r="X16" s="30"/>
      <c r="Y16" s="29"/>
      <c r="Z16" s="29"/>
      <c r="AA16" s="29"/>
      <c r="AB16" s="29"/>
      <c r="AC16" s="39"/>
      <c r="AD16" s="46"/>
      <c r="AE16" s="58"/>
      <c r="AF16" s="47"/>
      <c r="AG16" s="47"/>
      <c r="AH16" s="47"/>
      <c r="AI16" s="47"/>
      <c r="AJ16" s="47"/>
      <c r="AK16" s="47"/>
      <c r="AL16" s="58"/>
      <c r="AM16" s="47"/>
      <c r="AN16" s="47"/>
      <c r="AO16" s="47"/>
      <c r="AP16" s="47"/>
      <c r="AQ16" s="62"/>
      <c r="AR16" s="47"/>
      <c r="AS16" s="58"/>
      <c r="AT16" s="48"/>
      <c r="AU16" s="57"/>
      <c r="AV16" s="29"/>
      <c r="AW16" s="29"/>
      <c r="AX16" s="29"/>
      <c r="AY16" s="29"/>
      <c r="AZ16" s="30"/>
      <c r="BA16" s="29"/>
      <c r="BB16" s="29"/>
      <c r="BC16" s="35">
        <v>0.29346339068177013</v>
      </c>
      <c r="BD16" s="38">
        <f>+BC16*E16</f>
        <v>6120</v>
      </c>
      <c r="BE16" s="56" t="str">
        <f>+D16</f>
        <v>m2</v>
      </c>
    </row>
    <row r="17" spans="2:57" x14ac:dyDescent="0.25">
      <c r="B17" s="9" t="s">
        <v>31</v>
      </c>
      <c r="C17" s="12" t="s">
        <v>17</v>
      </c>
      <c r="D17" s="10" t="s">
        <v>18</v>
      </c>
      <c r="E17" s="11">
        <v>15342.94</v>
      </c>
      <c r="H17" s="29"/>
      <c r="I17" s="29"/>
      <c r="J17" s="30"/>
      <c r="K17" s="29"/>
      <c r="L17" s="29"/>
      <c r="M17" s="29"/>
      <c r="N17" s="29"/>
      <c r="O17" s="29"/>
      <c r="P17" s="29"/>
      <c r="Q17" s="30"/>
      <c r="R17" s="29"/>
      <c r="S17" s="29"/>
      <c r="T17" s="29"/>
      <c r="U17" s="29"/>
      <c r="V17" s="29"/>
      <c r="W17" s="29"/>
      <c r="X17" s="30"/>
      <c r="Y17" s="29"/>
      <c r="Z17" s="29"/>
      <c r="AA17" s="29"/>
      <c r="AB17" s="29"/>
      <c r="AC17" s="29"/>
      <c r="AD17" s="31"/>
      <c r="AE17" s="32"/>
      <c r="AF17" s="31"/>
      <c r="AG17" s="31"/>
      <c r="AH17" s="31"/>
      <c r="AI17" s="31"/>
      <c r="AJ17" s="31"/>
      <c r="AK17" s="31"/>
      <c r="AL17" s="32"/>
      <c r="AM17" s="31"/>
      <c r="AN17" s="31"/>
      <c r="AO17" s="31"/>
      <c r="AP17" s="31"/>
      <c r="AQ17" s="31"/>
      <c r="AR17" s="31"/>
      <c r="AS17" s="32"/>
      <c r="AT17" s="31"/>
      <c r="AU17" s="29"/>
      <c r="AV17" s="29"/>
      <c r="AW17" s="29"/>
      <c r="AX17" s="29"/>
      <c r="AY17" s="29"/>
      <c r="AZ17" s="30"/>
      <c r="BA17" s="29"/>
      <c r="BB17" s="29"/>
      <c r="BC17" s="35">
        <v>0.68503542997626288</v>
      </c>
      <c r="BD17" s="38">
        <f>+BC17*E17</f>
        <v>10510.457500000002</v>
      </c>
      <c r="BE17" s="56" t="str">
        <f>+D17</f>
        <v>m3</v>
      </c>
    </row>
    <row r="18" spans="2:57" ht="15.75" x14ac:dyDescent="0.25">
      <c r="B18" s="7" t="s">
        <v>32</v>
      </c>
      <c r="C18" s="8" t="s">
        <v>33</v>
      </c>
      <c r="D18" s="3"/>
      <c r="E18" s="4"/>
      <c r="H18" s="29"/>
      <c r="I18" s="29"/>
      <c r="J18" s="30"/>
      <c r="K18" s="29"/>
      <c r="L18" s="29"/>
      <c r="M18" s="29"/>
      <c r="N18" s="29"/>
      <c r="O18" s="29"/>
      <c r="P18" s="29"/>
      <c r="Q18" s="30"/>
      <c r="R18" s="29"/>
      <c r="S18" s="29"/>
      <c r="T18" s="29"/>
      <c r="U18" s="29"/>
      <c r="V18" s="29"/>
      <c r="W18" s="29"/>
      <c r="X18" s="30"/>
      <c r="Y18" s="29"/>
      <c r="Z18" s="29"/>
      <c r="AA18" s="29"/>
      <c r="AB18" s="29"/>
      <c r="AC18" s="29"/>
      <c r="AD18" s="29"/>
      <c r="AE18" s="30"/>
      <c r="AF18" s="29"/>
      <c r="AG18" s="29"/>
      <c r="AH18" s="29"/>
      <c r="AI18" s="29"/>
      <c r="AJ18" s="29"/>
      <c r="AK18" s="29"/>
      <c r="AL18" s="30"/>
      <c r="AM18" s="29"/>
      <c r="AN18" s="29"/>
      <c r="AO18" s="29"/>
      <c r="AP18" s="29"/>
      <c r="AQ18" s="29"/>
      <c r="AR18" s="29"/>
      <c r="AS18" s="30"/>
      <c r="AT18" s="29"/>
      <c r="AU18" s="29"/>
      <c r="AV18" s="29"/>
      <c r="AW18" s="29"/>
      <c r="AX18" s="29"/>
      <c r="AY18" s="29"/>
      <c r="AZ18" s="30"/>
      <c r="BA18" s="29"/>
      <c r="BB18" s="29"/>
    </row>
    <row r="19" spans="2:57" ht="15.75" thickBot="1" x14ac:dyDescent="0.3">
      <c r="B19" s="17" t="s">
        <v>34</v>
      </c>
      <c r="C19" s="18" t="s">
        <v>35</v>
      </c>
      <c r="D19" s="19" t="s">
        <v>8</v>
      </c>
      <c r="E19" s="20">
        <v>20854.39</v>
      </c>
      <c r="H19" s="29"/>
      <c r="I19" s="29"/>
      <c r="J19" s="30"/>
      <c r="K19" s="29"/>
      <c r="L19" s="29"/>
      <c r="M19" s="29"/>
      <c r="N19" s="29"/>
      <c r="O19" s="29"/>
      <c r="P19" s="29"/>
      <c r="Q19" s="30"/>
      <c r="R19" s="29"/>
      <c r="S19" s="29"/>
      <c r="T19" s="29"/>
      <c r="U19" s="29"/>
      <c r="V19" s="29"/>
      <c r="W19" s="29"/>
      <c r="X19" s="30"/>
      <c r="Y19" s="29"/>
      <c r="Z19" s="29"/>
      <c r="AA19" s="29"/>
      <c r="AB19" s="40"/>
      <c r="AC19" s="41"/>
      <c r="AD19" s="41"/>
      <c r="AE19" s="58"/>
      <c r="AF19" s="41"/>
      <c r="AG19" s="41"/>
      <c r="AH19" s="41"/>
      <c r="AI19" s="41"/>
      <c r="AJ19" s="41"/>
      <c r="AK19" s="41"/>
      <c r="AL19" s="58"/>
      <c r="AM19" s="41"/>
      <c r="AN19" s="41"/>
      <c r="AO19" s="41"/>
      <c r="AP19" s="41"/>
      <c r="AQ19" s="41"/>
      <c r="AR19" s="41"/>
      <c r="AS19" s="41"/>
      <c r="AT19" s="42"/>
      <c r="AU19" s="29"/>
      <c r="AV19" s="29"/>
      <c r="AW19" s="29"/>
      <c r="AX19" s="29"/>
      <c r="AY19" s="29"/>
      <c r="AZ19" s="30"/>
      <c r="BA19" s="29"/>
      <c r="BB19" s="29"/>
      <c r="BD19" s="38">
        <f>+BC19*E19</f>
        <v>0</v>
      </c>
      <c r="BE19" s="56" t="str">
        <f>+D19</f>
        <v>m2</v>
      </c>
    </row>
    <row r="20" spans="2:57" ht="15.75" x14ac:dyDescent="0.25">
      <c r="B20" s="13" t="s">
        <v>41</v>
      </c>
      <c r="C20" s="14" t="s">
        <v>42</v>
      </c>
      <c r="D20" s="15"/>
      <c r="E20" s="16"/>
      <c r="H20" s="29"/>
      <c r="I20" s="29"/>
      <c r="J20" s="30"/>
      <c r="K20" s="29"/>
      <c r="L20" s="29"/>
      <c r="M20" s="29"/>
      <c r="N20" s="29"/>
      <c r="O20" s="29"/>
      <c r="P20" s="29"/>
      <c r="Q20" s="30"/>
      <c r="R20" s="29"/>
      <c r="S20" s="29"/>
      <c r="T20" s="29"/>
      <c r="U20" s="29"/>
      <c r="V20" s="29"/>
      <c r="W20" s="29"/>
      <c r="X20" s="30"/>
      <c r="Y20" s="29"/>
      <c r="Z20" s="29"/>
      <c r="AA20" s="29"/>
      <c r="AB20" s="29"/>
      <c r="AC20" s="29"/>
      <c r="AD20" s="29"/>
      <c r="AE20" s="30"/>
      <c r="AF20" s="29"/>
      <c r="AG20" s="29"/>
      <c r="AH20" s="29"/>
      <c r="AI20" s="29"/>
      <c r="AJ20" s="29"/>
      <c r="AK20" s="29"/>
      <c r="AL20" s="30"/>
      <c r="AM20" s="29"/>
      <c r="AN20" s="29"/>
      <c r="AO20" s="29"/>
      <c r="AP20" s="29"/>
      <c r="AQ20" s="29"/>
      <c r="AR20" s="29"/>
      <c r="AS20" s="30"/>
      <c r="AT20" s="29"/>
      <c r="AU20" s="29"/>
      <c r="AV20" s="29"/>
      <c r="AW20" s="29"/>
      <c r="AX20" s="29"/>
      <c r="AY20" s="29"/>
      <c r="AZ20" s="30"/>
      <c r="BA20" s="29"/>
      <c r="BB20" s="29"/>
    </row>
    <row r="21" spans="2:57" ht="15.75" x14ac:dyDescent="0.25">
      <c r="B21" s="5" t="s">
        <v>43</v>
      </c>
      <c r="C21" s="6" t="s">
        <v>44</v>
      </c>
      <c r="D21" s="3"/>
      <c r="E21" s="4"/>
      <c r="H21" s="29"/>
      <c r="I21" s="29"/>
      <c r="J21" s="30"/>
      <c r="K21" s="29"/>
      <c r="L21" s="29"/>
      <c r="M21" s="29"/>
      <c r="N21" s="29"/>
      <c r="O21" s="29"/>
      <c r="P21" s="29"/>
      <c r="Q21" s="30"/>
      <c r="R21" s="29"/>
      <c r="S21" s="29"/>
      <c r="T21" s="29"/>
      <c r="U21" s="29"/>
      <c r="V21" s="29"/>
      <c r="W21" s="29"/>
      <c r="X21" s="30"/>
      <c r="Y21" s="29"/>
      <c r="Z21" s="29"/>
      <c r="AA21" s="29"/>
      <c r="AB21" s="29"/>
      <c r="AC21" s="44"/>
      <c r="AD21" s="44"/>
      <c r="AE21" s="45"/>
      <c r="AF21" s="44"/>
      <c r="AG21" s="44"/>
      <c r="AH21" s="44"/>
      <c r="AI21" s="44"/>
      <c r="AJ21" s="44"/>
      <c r="AK21" s="44"/>
      <c r="AL21" s="45"/>
      <c r="AM21" s="44"/>
      <c r="AN21" s="44"/>
      <c r="AO21" s="44"/>
      <c r="AP21" s="44"/>
      <c r="AQ21" s="44"/>
      <c r="AR21" s="44"/>
      <c r="AS21" s="45"/>
      <c r="AT21" s="44"/>
      <c r="AU21" s="44"/>
      <c r="AV21" s="44"/>
      <c r="AW21" s="44"/>
      <c r="AX21" s="44"/>
      <c r="AY21" s="44"/>
      <c r="AZ21" s="45"/>
      <c r="BA21" s="44"/>
      <c r="BB21" s="29"/>
    </row>
    <row r="22" spans="2:57" x14ac:dyDescent="0.25">
      <c r="B22" s="9" t="s">
        <v>45</v>
      </c>
      <c r="C22" s="12" t="s">
        <v>46</v>
      </c>
      <c r="D22" s="10" t="s">
        <v>8</v>
      </c>
      <c r="E22" s="11">
        <v>12496.26</v>
      </c>
      <c r="H22" s="29"/>
      <c r="I22" s="29"/>
      <c r="J22" s="30"/>
      <c r="K22" s="29"/>
      <c r="L22" s="29"/>
      <c r="M22" s="29"/>
      <c r="N22" s="29"/>
      <c r="O22" s="29"/>
      <c r="P22" s="29"/>
      <c r="Q22" s="30"/>
      <c r="R22" s="29"/>
      <c r="S22" s="29"/>
      <c r="T22" s="29"/>
      <c r="U22" s="29"/>
      <c r="V22" s="29"/>
      <c r="W22" s="29"/>
      <c r="X22" s="30"/>
      <c r="Y22" s="29"/>
      <c r="Z22" s="29"/>
      <c r="AA22" s="29"/>
      <c r="AB22" s="39"/>
      <c r="AC22" s="40"/>
      <c r="AD22" s="41"/>
      <c r="AE22" s="58"/>
      <c r="AF22" s="41"/>
      <c r="AG22" s="41"/>
      <c r="AH22" s="41"/>
      <c r="AI22" s="41"/>
      <c r="AJ22" s="41"/>
      <c r="AK22" s="41"/>
      <c r="AL22" s="58"/>
      <c r="AM22" s="41"/>
      <c r="AN22" s="41"/>
      <c r="AO22" s="41"/>
      <c r="AP22" s="41"/>
      <c r="AQ22" s="41"/>
      <c r="AR22" s="41"/>
      <c r="AS22" s="58"/>
      <c r="AT22" s="41"/>
      <c r="AU22" s="41"/>
      <c r="AV22" s="41"/>
      <c r="AW22" s="41"/>
      <c r="AX22" s="41"/>
      <c r="AY22" s="41"/>
      <c r="AZ22" s="58"/>
      <c r="BA22" s="42"/>
      <c r="BB22" s="57"/>
      <c r="BC22" s="35">
        <v>0.29727294406486421</v>
      </c>
      <c r="BD22" s="38">
        <f>+BC22*E22</f>
        <v>3714.8</v>
      </c>
      <c r="BE22" s="56" t="str">
        <f>+D22</f>
        <v>m2</v>
      </c>
    </row>
    <row r="23" spans="2:57" ht="15.75" x14ac:dyDescent="0.25">
      <c r="B23" s="5" t="s">
        <v>47</v>
      </c>
      <c r="C23" s="6" t="s">
        <v>48</v>
      </c>
      <c r="D23" s="3"/>
      <c r="E23" s="4"/>
      <c r="H23" s="29"/>
      <c r="I23" s="29"/>
      <c r="J23" s="30"/>
      <c r="K23" s="29"/>
      <c r="L23" s="29"/>
      <c r="M23" s="29"/>
      <c r="N23" s="29"/>
      <c r="O23" s="29"/>
      <c r="P23" s="29"/>
      <c r="Q23" s="30"/>
      <c r="R23" s="29"/>
      <c r="S23" s="29"/>
      <c r="T23" s="29"/>
      <c r="U23" s="29"/>
      <c r="V23" s="29"/>
      <c r="W23" s="29"/>
      <c r="X23" s="30"/>
      <c r="Y23" s="29"/>
      <c r="Z23" s="29"/>
      <c r="AA23" s="29"/>
      <c r="AB23" s="29"/>
      <c r="AC23" s="59"/>
      <c r="AD23" s="59"/>
      <c r="AE23" s="60"/>
      <c r="AF23" s="59"/>
      <c r="AG23" s="59"/>
      <c r="AH23" s="59"/>
      <c r="AI23" s="59"/>
      <c r="AJ23" s="59"/>
      <c r="AK23" s="59"/>
      <c r="AL23" s="60"/>
      <c r="AM23" s="59"/>
      <c r="AN23" s="59"/>
      <c r="AO23" s="59"/>
      <c r="AP23" s="59"/>
      <c r="AQ23" s="59"/>
      <c r="AR23" s="59"/>
      <c r="AS23" s="60"/>
      <c r="AT23" s="59"/>
      <c r="AU23" s="59"/>
      <c r="AV23" s="59"/>
      <c r="AW23" s="59"/>
      <c r="AX23" s="59"/>
      <c r="AY23" s="59"/>
      <c r="AZ23" s="60"/>
      <c r="BA23" s="59"/>
      <c r="BB23" s="44"/>
    </row>
    <row r="24" spans="2:57" x14ac:dyDescent="0.25">
      <c r="B24" s="21" t="s">
        <v>49</v>
      </c>
      <c r="C24" s="22" t="s">
        <v>50</v>
      </c>
      <c r="D24" s="23" t="s">
        <v>8</v>
      </c>
      <c r="E24" s="24">
        <v>4394.24</v>
      </c>
      <c r="H24" s="29"/>
      <c r="I24" s="29"/>
      <c r="J24" s="30"/>
      <c r="K24" s="29"/>
      <c r="L24" s="29"/>
      <c r="M24" s="29"/>
      <c r="N24" s="29"/>
      <c r="O24" s="29"/>
      <c r="P24" s="29"/>
      <c r="Q24" s="30"/>
      <c r="R24" s="29"/>
      <c r="S24" s="29"/>
      <c r="T24" s="29"/>
      <c r="U24" s="29"/>
      <c r="V24" s="29"/>
      <c r="W24" s="29"/>
      <c r="X24" s="30"/>
      <c r="Y24" s="29"/>
      <c r="Z24" s="29"/>
      <c r="AA24" s="29"/>
      <c r="AB24" s="39"/>
      <c r="AC24" s="40"/>
      <c r="AD24" s="62"/>
      <c r="AE24" s="58"/>
      <c r="AF24" s="41"/>
      <c r="AG24" s="41"/>
      <c r="AH24" s="41"/>
      <c r="AI24" s="41"/>
      <c r="AJ24" s="41"/>
      <c r="AK24" s="41"/>
      <c r="AL24" s="41"/>
      <c r="AM24" s="41"/>
      <c r="AN24" s="41"/>
      <c r="AO24" s="62"/>
      <c r="AP24" s="41"/>
      <c r="AQ24" s="41"/>
      <c r="AR24" s="62"/>
      <c r="AS24" s="58"/>
      <c r="AT24" s="41"/>
      <c r="AU24" s="41"/>
      <c r="AV24" s="41"/>
      <c r="AW24" s="41"/>
      <c r="AX24" s="41"/>
      <c r="AY24" s="41"/>
      <c r="AZ24" s="58"/>
      <c r="BA24" s="41"/>
      <c r="BB24" s="42"/>
      <c r="BC24" s="35">
        <v>0.48437044858724154</v>
      </c>
      <c r="BD24" s="38">
        <f>+BC24*E24</f>
        <v>2128.44</v>
      </c>
      <c r="BE24" s="56" t="str">
        <f>+D24</f>
        <v>m2</v>
      </c>
    </row>
    <row r="25" spans="2:57" x14ac:dyDescent="0.25">
      <c r="B25" s="21" t="s">
        <v>55</v>
      </c>
      <c r="C25" s="22" t="s">
        <v>56</v>
      </c>
      <c r="D25" s="23" t="s">
        <v>18</v>
      </c>
      <c r="E25" s="24">
        <v>823.92</v>
      </c>
      <c r="H25" s="29"/>
      <c r="I25" s="29"/>
      <c r="J25" s="30"/>
      <c r="K25" s="29"/>
      <c r="L25" s="29"/>
      <c r="M25" s="29"/>
      <c r="N25" s="29"/>
      <c r="O25" s="29"/>
      <c r="P25" s="29"/>
      <c r="Q25" s="30"/>
      <c r="R25" s="29"/>
      <c r="S25" s="29"/>
      <c r="T25" s="29"/>
      <c r="U25" s="29"/>
      <c r="V25" s="29"/>
      <c r="W25" s="29"/>
      <c r="X25" s="30"/>
      <c r="Y25" s="29"/>
      <c r="Z25" s="29"/>
      <c r="AA25" s="29"/>
      <c r="AB25" s="29"/>
      <c r="AC25" s="40"/>
      <c r="AD25" s="62"/>
      <c r="AE25" s="58"/>
      <c r="AF25" s="41"/>
      <c r="AG25" s="41"/>
      <c r="AH25" s="41"/>
      <c r="AI25" s="41"/>
      <c r="AJ25" s="41"/>
      <c r="AK25" s="41"/>
      <c r="AL25" s="41"/>
      <c r="AM25" s="41"/>
      <c r="AN25" s="41"/>
      <c r="AO25" s="62"/>
      <c r="AP25" s="41"/>
      <c r="AQ25" s="41"/>
      <c r="AR25" s="62"/>
      <c r="AS25" s="58"/>
      <c r="AT25" s="41"/>
      <c r="AU25" s="41"/>
      <c r="AV25" s="41"/>
      <c r="AW25" s="41"/>
      <c r="AX25" s="41"/>
      <c r="AY25" s="41"/>
      <c r="AZ25" s="58"/>
      <c r="BA25" s="41"/>
      <c r="BB25" s="42"/>
      <c r="BC25" s="35">
        <v>0.50375036411302065</v>
      </c>
      <c r="BD25" s="38">
        <f>+BC25*E25</f>
        <v>415.04999999999995</v>
      </c>
      <c r="BE25" s="56" t="str">
        <f>+D25</f>
        <v>m3</v>
      </c>
    </row>
    <row r="26" spans="2:57" ht="15.75" x14ac:dyDescent="0.25">
      <c r="B26" s="5" t="s">
        <v>57</v>
      </c>
      <c r="C26" s="6" t="s">
        <v>58</v>
      </c>
      <c r="D26" s="3"/>
      <c r="E26" s="4"/>
      <c r="H26" s="29"/>
      <c r="I26" s="29"/>
      <c r="J26" s="30"/>
      <c r="K26" s="29"/>
      <c r="L26" s="29"/>
      <c r="M26" s="29"/>
      <c r="N26" s="29"/>
      <c r="O26" s="29"/>
      <c r="P26" s="29"/>
      <c r="Q26" s="30"/>
      <c r="R26" s="29"/>
      <c r="S26" s="29"/>
      <c r="T26" s="29"/>
      <c r="U26" s="29"/>
      <c r="V26" s="29"/>
      <c r="W26" s="29"/>
      <c r="X26" s="30"/>
      <c r="Y26" s="29"/>
      <c r="Z26" s="29"/>
      <c r="AA26" s="29"/>
      <c r="AB26" s="29"/>
      <c r="AC26" s="59"/>
      <c r="AD26" s="59"/>
      <c r="AE26" s="60"/>
      <c r="AF26" s="59"/>
      <c r="AG26" s="59"/>
      <c r="AH26" s="59"/>
      <c r="AI26" s="59"/>
      <c r="AJ26" s="59"/>
      <c r="AK26" s="59"/>
      <c r="AL26" s="60"/>
      <c r="AM26" s="59"/>
      <c r="AN26" s="59"/>
      <c r="AO26" s="59"/>
      <c r="AP26" s="59"/>
      <c r="AQ26" s="59"/>
      <c r="AR26" s="59"/>
      <c r="AS26" s="60"/>
      <c r="AT26" s="59"/>
      <c r="AU26" s="59"/>
      <c r="AV26" s="59"/>
      <c r="AW26" s="59"/>
      <c r="AX26" s="59"/>
      <c r="AY26" s="59"/>
      <c r="AZ26" s="60"/>
      <c r="BA26" s="59"/>
      <c r="BB26" s="59"/>
    </row>
    <row r="27" spans="2:57" x14ac:dyDescent="0.25">
      <c r="B27" s="9" t="s">
        <v>59</v>
      </c>
      <c r="C27" s="22" t="s">
        <v>60</v>
      </c>
      <c r="D27" s="10" t="s">
        <v>18</v>
      </c>
      <c r="E27" s="11">
        <v>3193.44</v>
      </c>
      <c r="H27" s="29"/>
      <c r="I27" s="29"/>
      <c r="J27" s="30"/>
      <c r="K27" s="29"/>
      <c r="L27" s="29"/>
      <c r="M27" s="29"/>
      <c r="N27" s="29"/>
      <c r="O27" s="29"/>
      <c r="P27" s="29"/>
      <c r="Q27" s="30"/>
      <c r="R27" s="29"/>
      <c r="S27" s="29"/>
      <c r="T27" s="29"/>
      <c r="U27" s="29"/>
      <c r="V27" s="29"/>
      <c r="W27" s="29"/>
      <c r="X27" s="30"/>
      <c r="Y27" s="29"/>
      <c r="Z27" s="29"/>
      <c r="AA27" s="29"/>
      <c r="AB27" s="39"/>
      <c r="AC27" s="40"/>
      <c r="AD27" s="62"/>
      <c r="AE27" s="58"/>
      <c r="AF27" s="41"/>
      <c r="AG27" s="41"/>
      <c r="AH27" s="41"/>
      <c r="AI27" s="41"/>
      <c r="AJ27" s="41"/>
      <c r="AK27" s="41"/>
      <c r="AL27" s="41"/>
      <c r="AM27" s="41"/>
      <c r="AN27" s="41"/>
      <c r="AO27" s="41"/>
      <c r="AP27" s="62"/>
      <c r="AQ27" s="41"/>
      <c r="AR27" s="62"/>
      <c r="AS27" s="58"/>
      <c r="AT27" s="41"/>
      <c r="AU27" s="41"/>
      <c r="AV27" s="41"/>
      <c r="AW27" s="41"/>
      <c r="AX27" s="41"/>
      <c r="AY27" s="41"/>
      <c r="AZ27" s="58"/>
      <c r="BA27" s="41"/>
      <c r="BB27" s="42"/>
      <c r="BC27" s="35">
        <v>0.12269840673380429</v>
      </c>
      <c r="BD27" s="38">
        <f t="shared" ref="BD27:BD29" si="0">+BC27*E27</f>
        <v>391.83</v>
      </c>
      <c r="BE27" s="56" t="str">
        <f t="shared" ref="BE27:BE29" si="1">+D27</f>
        <v>m3</v>
      </c>
    </row>
    <row r="28" spans="2:57" x14ac:dyDescent="0.25">
      <c r="B28" s="9" t="s">
        <v>63</v>
      </c>
      <c r="C28" s="22" t="s">
        <v>64</v>
      </c>
      <c r="D28" s="10" t="s">
        <v>8</v>
      </c>
      <c r="E28" s="11">
        <v>11666.46</v>
      </c>
      <c r="H28" s="29"/>
      <c r="I28" s="29"/>
      <c r="J28" s="30"/>
      <c r="K28" s="29"/>
      <c r="L28" s="29"/>
      <c r="M28" s="29"/>
      <c r="N28" s="29"/>
      <c r="O28" s="29"/>
      <c r="P28" s="29"/>
      <c r="Q28" s="30"/>
      <c r="R28" s="29"/>
      <c r="S28" s="29"/>
      <c r="T28" s="29"/>
      <c r="U28" s="29"/>
      <c r="V28" s="29"/>
      <c r="W28" s="29"/>
      <c r="X28" s="30"/>
      <c r="Y28" s="29"/>
      <c r="Z28" s="29"/>
      <c r="AA28" s="29"/>
      <c r="AB28" s="29"/>
      <c r="AC28" s="31"/>
      <c r="AD28" s="31"/>
      <c r="AE28" s="32"/>
      <c r="AF28" s="31"/>
      <c r="AG28" s="63"/>
      <c r="AH28" s="40"/>
      <c r="AI28" s="41"/>
      <c r="AJ28" s="41"/>
      <c r="AK28" s="41"/>
      <c r="AL28" s="58"/>
      <c r="AM28" s="41"/>
      <c r="AN28" s="41"/>
      <c r="AO28" s="41"/>
      <c r="AP28" s="41"/>
      <c r="AQ28" s="41"/>
      <c r="AR28" s="64"/>
      <c r="AS28" s="58"/>
      <c r="AT28" s="62"/>
      <c r="AU28" s="41"/>
      <c r="AV28" s="41"/>
      <c r="AW28" s="41"/>
      <c r="AX28" s="41"/>
      <c r="AY28" s="41"/>
      <c r="AZ28" s="58"/>
      <c r="BA28" s="41"/>
      <c r="BB28" s="42"/>
      <c r="BC28" s="35">
        <v>0.15735964465656246</v>
      </c>
      <c r="BD28" s="38">
        <f t="shared" si="0"/>
        <v>1835.8299999999997</v>
      </c>
      <c r="BE28" s="56" t="str">
        <f t="shared" si="1"/>
        <v>m2</v>
      </c>
    </row>
    <row r="29" spans="2:57" x14ac:dyDescent="0.25">
      <c r="B29" s="9" t="s">
        <v>67</v>
      </c>
      <c r="C29" s="22" t="s">
        <v>56</v>
      </c>
      <c r="D29" s="10" t="s">
        <v>18</v>
      </c>
      <c r="E29" s="11">
        <v>3505.31</v>
      </c>
      <c r="H29" s="29"/>
      <c r="I29" s="29"/>
      <c r="J29" s="30"/>
      <c r="K29" s="29"/>
      <c r="L29" s="29"/>
      <c r="M29" s="29"/>
      <c r="N29" s="29"/>
      <c r="O29" s="29"/>
      <c r="P29" s="29"/>
      <c r="Q29" s="30"/>
      <c r="R29" s="29"/>
      <c r="S29" s="29"/>
      <c r="T29" s="29"/>
      <c r="U29" s="29"/>
      <c r="V29" s="29"/>
      <c r="W29" s="29"/>
      <c r="X29" s="30"/>
      <c r="Y29" s="29"/>
      <c r="Z29" s="29"/>
      <c r="AA29" s="29"/>
      <c r="AB29" s="29"/>
      <c r="AC29" s="40"/>
      <c r="AD29" s="41"/>
      <c r="AE29" s="58"/>
      <c r="AF29" s="41"/>
      <c r="AG29" s="41"/>
      <c r="AH29" s="41"/>
      <c r="AI29" s="41"/>
      <c r="AJ29" s="41"/>
      <c r="AK29" s="41"/>
      <c r="AL29" s="58"/>
      <c r="AM29" s="41"/>
      <c r="AN29" s="41"/>
      <c r="AO29" s="41"/>
      <c r="AP29" s="41"/>
      <c r="AQ29" s="41"/>
      <c r="AR29" s="41"/>
      <c r="AS29" s="58"/>
      <c r="AT29" s="41"/>
      <c r="AU29" s="41"/>
      <c r="AV29" s="41"/>
      <c r="AW29" s="41"/>
      <c r="AX29" s="41"/>
      <c r="AY29" s="41"/>
      <c r="AZ29" s="58"/>
      <c r="BA29" s="41"/>
      <c r="BB29" s="42"/>
      <c r="BC29" s="35">
        <v>0.1431941825402033</v>
      </c>
      <c r="BD29" s="38">
        <f t="shared" si="0"/>
        <v>501.94000000000005</v>
      </c>
      <c r="BE29" s="56" t="str">
        <f t="shared" si="1"/>
        <v>m3</v>
      </c>
    </row>
    <row r="30" spans="2:57" ht="15.75" x14ac:dyDescent="0.25">
      <c r="B30" s="5" t="s">
        <v>68</v>
      </c>
      <c r="C30" s="6" t="s">
        <v>69</v>
      </c>
      <c r="D30" s="3"/>
      <c r="E30" s="4"/>
      <c r="H30" s="29"/>
      <c r="I30" s="29"/>
      <c r="J30" s="30"/>
      <c r="K30" s="29"/>
      <c r="L30" s="29"/>
      <c r="M30" s="29"/>
      <c r="N30" s="29"/>
      <c r="O30" s="29"/>
      <c r="P30" s="29"/>
      <c r="Q30" s="30"/>
      <c r="R30" s="29"/>
      <c r="S30" s="29"/>
      <c r="T30" s="29"/>
      <c r="U30" s="29"/>
      <c r="V30" s="29"/>
      <c r="W30" s="29"/>
      <c r="X30" s="30"/>
      <c r="Y30" s="29"/>
      <c r="Z30" s="29"/>
      <c r="AA30" s="29"/>
      <c r="AB30" s="29"/>
      <c r="AC30" s="29"/>
      <c r="AD30" s="29"/>
      <c r="AE30" s="30"/>
      <c r="AF30" s="29"/>
      <c r="AG30" s="29"/>
      <c r="AH30" s="29"/>
      <c r="AI30" s="29"/>
      <c r="AJ30" s="44"/>
      <c r="AK30" s="44"/>
      <c r="AL30" s="45"/>
      <c r="AM30" s="44"/>
      <c r="AN30" s="44"/>
      <c r="AO30" s="44"/>
      <c r="AP30" s="44"/>
      <c r="AQ30" s="44"/>
      <c r="AR30" s="44"/>
      <c r="AS30" s="45"/>
      <c r="AT30" s="44"/>
      <c r="AU30" s="44"/>
      <c r="AV30" s="44"/>
      <c r="AW30" s="44"/>
      <c r="AX30" s="44"/>
      <c r="AY30" s="44"/>
      <c r="AZ30" s="45"/>
      <c r="BA30" s="44"/>
      <c r="BB30" s="44"/>
    </row>
    <row r="31" spans="2:57" x14ac:dyDescent="0.25">
      <c r="B31" s="9" t="s">
        <v>70</v>
      </c>
      <c r="C31" s="22" t="s">
        <v>71</v>
      </c>
      <c r="D31" s="10" t="s">
        <v>8</v>
      </c>
      <c r="E31" s="11">
        <v>11666.46</v>
      </c>
      <c r="H31" s="29"/>
      <c r="I31" s="29"/>
      <c r="J31" s="30"/>
      <c r="K31" s="29"/>
      <c r="L31" s="29"/>
      <c r="M31" s="29"/>
      <c r="N31" s="29"/>
      <c r="O31" s="29"/>
      <c r="P31" s="29"/>
      <c r="Q31" s="30"/>
      <c r="R31" s="29"/>
      <c r="S31" s="29"/>
      <c r="T31" s="29"/>
      <c r="U31" s="29"/>
      <c r="V31" s="29"/>
      <c r="W31" s="29"/>
      <c r="X31" s="30"/>
      <c r="Y31" s="29"/>
      <c r="Z31" s="29"/>
      <c r="AA31" s="29"/>
      <c r="AB31" s="29"/>
      <c r="AC31" s="29"/>
      <c r="AD31" s="29"/>
      <c r="AE31" s="30"/>
      <c r="AF31" s="29"/>
      <c r="AG31" s="29"/>
      <c r="AH31" s="29"/>
      <c r="AI31" s="39"/>
      <c r="AJ31" s="40"/>
      <c r="AK31" s="62"/>
      <c r="AL31" s="58"/>
      <c r="AM31" s="41"/>
      <c r="AN31" s="41"/>
      <c r="AO31" s="41"/>
      <c r="AP31" s="41"/>
      <c r="AQ31" s="41"/>
      <c r="AR31" s="41"/>
      <c r="AS31" s="58"/>
      <c r="AT31" s="41"/>
      <c r="AU31" s="41"/>
      <c r="AV31" s="41"/>
      <c r="AW31" s="41"/>
      <c r="AX31" s="41"/>
      <c r="AY31" s="41"/>
      <c r="AZ31" s="58"/>
      <c r="BA31" s="41"/>
      <c r="BB31" s="42"/>
      <c r="BC31" s="35">
        <v>0.15228269757921423</v>
      </c>
      <c r="BD31" s="38">
        <f t="shared" ref="BD31" si="2">+BC31*E31</f>
        <v>1776.5999999999995</v>
      </c>
      <c r="BE31" s="56" t="str">
        <f t="shared" ref="BE31" si="3">+D31</f>
        <v>m2</v>
      </c>
    </row>
    <row r="32" spans="2:57" ht="15.75" x14ac:dyDescent="0.25">
      <c r="B32" s="5" t="s">
        <v>74</v>
      </c>
      <c r="C32" s="6" t="s">
        <v>75</v>
      </c>
      <c r="D32" s="3"/>
      <c r="E32" s="4"/>
      <c r="H32" s="29"/>
      <c r="I32" s="29"/>
      <c r="J32" s="30"/>
      <c r="K32" s="29"/>
      <c r="L32" s="29"/>
      <c r="M32" s="29"/>
      <c r="N32" s="29"/>
      <c r="O32" s="29"/>
      <c r="P32" s="29"/>
      <c r="Q32" s="30"/>
      <c r="R32" s="29"/>
      <c r="S32" s="29"/>
      <c r="T32" s="29"/>
      <c r="U32" s="29"/>
      <c r="V32" s="29"/>
      <c r="W32" s="29"/>
      <c r="X32" s="30"/>
      <c r="Y32" s="29"/>
      <c r="Z32" s="29"/>
      <c r="AA32" s="29"/>
      <c r="AB32" s="29"/>
      <c r="AC32" s="29"/>
      <c r="AD32" s="29"/>
      <c r="AE32" s="30"/>
      <c r="AF32" s="29"/>
      <c r="AG32" s="29"/>
      <c r="AH32" s="29"/>
      <c r="AI32" s="29"/>
      <c r="AJ32" s="31"/>
      <c r="AK32" s="31"/>
      <c r="AL32" s="65"/>
      <c r="AM32" s="29"/>
      <c r="AN32" s="29"/>
      <c r="AO32" s="29"/>
      <c r="AP32" s="29"/>
      <c r="AQ32" s="29"/>
      <c r="AR32" s="29"/>
      <c r="AS32" s="30"/>
      <c r="AT32" s="29"/>
      <c r="AU32" s="29"/>
      <c r="AV32" s="29"/>
      <c r="AW32" s="29"/>
      <c r="AX32" s="29"/>
      <c r="AY32" s="29"/>
      <c r="AZ32" s="30"/>
      <c r="BA32" s="29"/>
      <c r="BB32" s="29"/>
    </row>
    <row r="33" spans="2:57" x14ac:dyDescent="0.25">
      <c r="B33" s="9" t="s">
        <v>76</v>
      </c>
      <c r="C33" s="12" t="s">
        <v>77</v>
      </c>
      <c r="D33" s="10" t="s">
        <v>8</v>
      </c>
      <c r="E33" s="11">
        <v>2177.87</v>
      </c>
      <c r="H33" s="29"/>
      <c r="I33" s="29"/>
      <c r="J33" s="30"/>
      <c r="K33" s="29"/>
      <c r="L33" s="29"/>
      <c r="M33" s="29"/>
      <c r="N33" s="29"/>
      <c r="O33" s="29"/>
      <c r="P33" s="29"/>
      <c r="Q33" s="30"/>
      <c r="R33" s="29"/>
      <c r="S33" s="29"/>
      <c r="T33" s="29"/>
      <c r="U33" s="29"/>
      <c r="V33" s="29"/>
      <c r="W33" s="29"/>
      <c r="X33" s="30"/>
      <c r="Y33" s="29"/>
      <c r="Z33" s="29"/>
      <c r="AA33" s="29"/>
      <c r="AB33" s="29"/>
      <c r="AC33" s="29"/>
      <c r="AD33" s="29"/>
      <c r="AE33" s="30"/>
      <c r="AF33" s="29"/>
      <c r="AG33" s="29"/>
      <c r="AH33" s="29"/>
      <c r="AI33" s="29"/>
      <c r="AJ33" s="29"/>
      <c r="AK33" s="29"/>
      <c r="AL33" s="30"/>
      <c r="AM33" s="40"/>
      <c r="AN33" s="41"/>
      <c r="AO33" s="41"/>
      <c r="AP33" s="41"/>
      <c r="AQ33" s="41"/>
      <c r="AR33" s="41"/>
      <c r="AS33" s="58"/>
      <c r="AT33" s="41"/>
      <c r="AU33" s="41"/>
      <c r="AV33" s="41"/>
      <c r="AW33" s="41"/>
      <c r="AX33" s="41"/>
      <c r="AY33" s="41"/>
      <c r="AZ33" s="58"/>
      <c r="BA33" s="41"/>
      <c r="BB33" s="42"/>
      <c r="BC33" s="35">
        <v>8.5771878027614143E-2</v>
      </c>
      <c r="BD33" s="38">
        <f t="shared" ref="BD33:BD35" si="4">+BC33*E33</f>
        <v>186.8</v>
      </c>
      <c r="BE33" s="56" t="str">
        <f t="shared" ref="BE33:BE35" si="5">+D33</f>
        <v>m2</v>
      </c>
    </row>
    <row r="34" spans="2:57" x14ac:dyDescent="0.25">
      <c r="B34" s="9" t="s">
        <v>80</v>
      </c>
      <c r="C34" s="22" t="s">
        <v>81</v>
      </c>
      <c r="D34" s="10" t="s">
        <v>18</v>
      </c>
      <c r="E34" s="11">
        <v>1580.34</v>
      </c>
      <c r="H34" s="29"/>
      <c r="I34" s="29"/>
      <c r="J34" s="30"/>
      <c r="K34" s="29"/>
      <c r="L34" s="29"/>
      <c r="M34" s="29"/>
      <c r="N34" s="29"/>
      <c r="O34" s="29"/>
      <c r="P34" s="29"/>
      <c r="Q34" s="30"/>
      <c r="R34" s="29"/>
      <c r="S34" s="29"/>
      <c r="T34" s="29"/>
      <c r="U34" s="29"/>
      <c r="V34" s="29"/>
      <c r="W34" s="29"/>
      <c r="X34" s="30"/>
      <c r="Y34" s="29"/>
      <c r="Z34" s="29"/>
      <c r="AA34" s="29"/>
      <c r="AB34" s="29"/>
      <c r="AC34" s="29"/>
      <c r="AD34" s="29"/>
      <c r="AE34" s="30"/>
      <c r="AF34" s="29"/>
      <c r="AG34" s="29"/>
      <c r="AH34" s="29"/>
      <c r="AI34" s="29"/>
      <c r="AJ34" s="29"/>
      <c r="AK34" s="29"/>
      <c r="AL34" s="43"/>
      <c r="AM34" s="40"/>
      <c r="AN34" s="41"/>
      <c r="AO34" s="41"/>
      <c r="AP34" s="41"/>
      <c r="AQ34" s="41"/>
      <c r="AR34" s="41"/>
      <c r="AS34" s="58"/>
      <c r="AT34" s="41"/>
      <c r="AU34" s="62"/>
      <c r="AV34" s="41"/>
      <c r="AW34" s="41"/>
      <c r="AX34" s="41"/>
      <c r="AY34" s="41"/>
      <c r="AZ34" s="58"/>
      <c r="BA34" s="41"/>
      <c r="BB34" s="42"/>
      <c r="BC34" s="35">
        <v>0.12700431552703847</v>
      </c>
      <c r="BD34" s="38">
        <f t="shared" si="4"/>
        <v>200.70999999999998</v>
      </c>
      <c r="BE34" s="56" t="str">
        <f t="shared" si="5"/>
        <v>m3</v>
      </c>
    </row>
    <row r="35" spans="2:57" x14ac:dyDescent="0.25">
      <c r="B35" s="9" t="s">
        <v>88</v>
      </c>
      <c r="C35" s="12" t="s">
        <v>89</v>
      </c>
      <c r="D35" s="10" t="s">
        <v>8</v>
      </c>
      <c r="E35" s="11">
        <v>12496.26</v>
      </c>
      <c r="H35" s="29"/>
      <c r="I35" s="29"/>
      <c r="J35" s="30"/>
      <c r="K35" s="29"/>
      <c r="L35" s="29"/>
      <c r="M35" s="29"/>
      <c r="N35" s="29"/>
      <c r="O35" s="29"/>
      <c r="P35" s="29"/>
      <c r="Q35" s="30"/>
      <c r="R35" s="29"/>
      <c r="S35" s="29"/>
      <c r="T35" s="29"/>
      <c r="U35" s="29"/>
      <c r="V35" s="29"/>
      <c r="W35" s="29"/>
      <c r="X35" s="30"/>
      <c r="Y35" s="29"/>
      <c r="Z35" s="29"/>
      <c r="AA35" s="29"/>
      <c r="AB35" s="29"/>
      <c r="AC35" s="29"/>
      <c r="AD35" s="29"/>
      <c r="AE35" s="30"/>
      <c r="AF35" s="29"/>
      <c r="AG35" s="29"/>
      <c r="AH35" s="29"/>
      <c r="AI35" s="29"/>
      <c r="AJ35" s="29"/>
      <c r="AK35" s="29"/>
      <c r="AL35" s="30"/>
      <c r="AM35" s="40"/>
      <c r="AN35" s="41"/>
      <c r="AO35" s="41"/>
      <c r="AP35" s="41"/>
      <c r="AQ35" s="41"/>
      <c r="AR35" s="41"/>
      <c r="AS35" s="58"/>
      <c r="AT35" s="41"/>
      <c r="AU35" s="41"/>
      <c r="AV35" s="41"/>
      <c r="AW35" s="41"/>
      <c r="AX35" s="41"/>
      <c r="AY35" s="41"/>
      <c r="AZ35" s="58"/>
      <c r="BA35" s="41"/>
      <c r="BB35" s="42"/>
      <c r="BC35" s="35">
        <v>0.14217053742479749</v>
      </c>
      <c r="BD35" s="38">
        <f t="shared" si="4"/>
        <v>1776.6</v>
      </c>
      <c r="BE35" s="56" t="str">
        <f t="shared" si="5"/>
        <v>m2</v>
      </c>
    </row>
    <row r="36" spans="2:57" ht="15.75" x14ac:dyDescent="0.25">
      <c r="B36" s="13" t="s">
        <v>99</v>
      </c>
      <c r="C36" s="14" t="s">
        <v>100</v>
      </c>
      <c r="D36" s="15"/>
      <c r="E36" s="16"/>
      <c r="H36" s="29"/>
      <c r="I36" s="29"/>
      <c r="J36" s="30"/>
      <c r="K36" s="29"/>
      <c r="L36" s="29"/>
      <c r="M36" s="29"/>
      <c r="N36" s="29"/>
      <c r="O36" s="29"/>
      <c r="P36" s="29"/>
      <c r="Q36" s="30"/>
      <c r="R36" s="29"/>
      <c r="S36" s="29"/>
      <c r="T36" s="29"/>
      <c r="U36" s="29"/>
      <c r="V36" s="29"/>
      <c r="W36" s="29"/>
      <c r="X36" s="30"/>
      <c r="Y36" s="29"/>
      <c r="Z36" s="29"/>
      <c r="AA36" s="29"/>
      <c r="AB36" s="29"/>
      <c r="AC36" s="29"/>
      <c r="AD36" s="29"/>
      <c r="AE36" s="30"/>
      <c r="AF36" s="29"/>
      <c r="AG36" s="29"/>
      <c r="AH36" s="29"/>
      <c r="AI36" s="29"/>
      <c r="AJ36" s="29"/>
      <c r="AK36" s="29"/>
      <c r="AL36" s="30"/>
      <c r="AM36" s="29"/>
      <c r="AN36" s="29"/>
      <c r="AO36" s="29"/>
      <c r="AP36" s="29"/>
      <c r="AQ36" s="29"/>
      <c r="AR36" s="29"/>
      <c r="AS36" s="30"/>
      <c r="AT36" s="29"/>
      <c r="AU36" s="29"/>
      <c r="AV36" s="29"/>
      <c r="AW36" s="29"/>
      <c r="AX36" s="29"/>
      <c r="AY36" s="29"/>
      <c r="AZ36" s="30"/>
      <c r="BA36" s="29"/>
      <c r="BB36" s="29"/>
    </row>
    <row r="37" spans="2:57" ht="15.75" x14ac:dyDescent="0.25">
      <c r="B37" s="5" t="s">
        <v>101</v>
      </c>
      <c r="C37" s="6" t="s">
        <v>102</v>
      </c>
      <c r="D37" s="3"/>
      <c r="E37" s="4"/>
      <c r="H37" s="29"/>
      <c r="I37" s="29"/>
      <c r="J37" s="30"/>
      <c r="K37" s="29"/>
      <c r="L37" s="29"/>
      <c r="M37" s="29"/>
      <c r="N37" s="29"/>
      <c r="O37" s="29"/>
      <c r="P37" s="29"/>
      <c r="Q37" s="30"/>
      <c r="R37" s="29"/>
      <c r="S37" s="29"/>
      <c r="T37" s="29"/>
      <c r="U37" s="29"/>
      <c r="V37" s="29"/>
      <c r="W37" s="29"/>
      <c r="X37" s="30"/>
      <c r="Y37" s="29"/>
      <c r="Z37" s="29"/>
      <c r="AA37" s="29"/>
      <c r="AB37" s="29"/>
      <c r="AC37" s="29"/>
      <c r="AD37" s="29"/>
      <c r="AE37" s="30"/>
      <c r="AF37" s="29"/>
      <c r="AG37" s="29"/>
      <c r="AH37" s="29"/>
      <c r="AI37" s="29"/>
      <c r="AJ37" s="29"/>
      <c r="AK37" s="29"/>
      <c r="AL37" s="30"/>
      <c r="AM37" s="29"/>
      <c r="AN37" s="29"/>
      <c r="AO37" s="29"/>
      <c r="AP37" s="29"/>
      <c r="AQ37" s="29"/>
      <c r="AR37" s="29"/>
      <c r="AS37" s="30"/>
      <c r="AT37" s="29"/>
      <c r="AU37" s="29"/>
      <c r="AV37" s="29"/>
      <c r="AW37" s="29"/>
      <c r="AX37" s="29"/>
      <c r="AY37" s="29"/>
      <c r="AZ37" s="30"/>
      <c r="BA37" s="29"/>
      <c r="BB37" s="29"/>
    </row>
    <row r="38" spans="2:57" ht="15.75" x14ac:dyDescent="0.25">
      <c r="B38" s="7" t="s">
        <v>103</v>
      </c>
      <c r="C38" s="8" t="s">
        <v>104</v>
      </c>
      <c r="D38" s="3"/>
      <c r="E38" s="4"/>
      <c r="H38" s="29"/>
      <c r="I38" s="29"/>
      <c r="J38" s="30"/>
      <c r="K38" s="29"/>
      <c r="L38" s="29"/>
      <c r="M38" s="29"/>
      <c r="N38" s="29"/>
      <c r="O38" s="29"/>
      <c r="P38" s="29"/>
      <c r="Q38" s="30"/>
      <c r="R38" s="29"/>
      <c r="S38" s="29"/>
      <c r="T38" s="29"/>
      <c r="U38" s="29"/>
      <c r="V38" s="29"/>
      <c r="W38" s="29"/>
      <c r="X38" s="30"/>
      <c r="Y38" s="29"/>
      <c r="Z38" s="29"/>
      <c r="AA38" s="29"/>
      <c r="AB38" s="29"/>
      <c r="AC38" s="29"/>
      <c r="AD38" s="29"/>
      <c r="AE38" s="30"/>
      <c r="AF38" s="29"/>
      <c r="AG38" s="29"/>
      <c r="AH38" s="29"/>
      <c r="AI38" s="29"/>
      <c r="AJ38" s="29"/>
      <c r="AK38" s="29"/>
      <c r="AL38" s="30"/>
      <c r="AM38" s="29"/>
      <c r="AN38" s="29"/>
      <c r="AO38" s="29"/>
      <c r="AP38" s="29"/>
      <c r="AQ38" s="29"/>
      <c r="AR38" s="29"/>
      <c r="AS38" s="30"/>
      <c r="AT38" s="29"/>
      <c r="AU38" s="29"/>
      <c r="AV38" s="29"/>
      <c r="AW38" s="29"/>
      <c r="AX38" s="29"/>
      <c r="AY38" s="29"/>
      <c r="AZ38" s="30"/>
      <c r="BA38" s="29"/>
      <c r="BB38" s="29"/>
    </row>
    <row r="39" spans="2:57" x14ac:dyDescent="0.25">
      <c r="B39" s="9" t="s">
        <v>105</v>
      </c>
      <c r="C39" s="12" t="s">
        <v>22</v>
      </c>
      <c r="D39" s="10" t="s">
        <v>8</v>
      </c>
      <c r="E39" s="11">
        <v>234.63</v>
      </c>
      <c r="H39" s="29"/>
      <c r="I39" s="29"/>
      <c r="J39" s="30"/>
      <c r="K39" s="29"/>
      <c r="L39" s="29"/>
      <c r="M39" s="29"/>
      <c r="N39" s="29"/>
      <c r="O39" s="29"/>
      <c r="P39" s="29"/>
      <c r="Q39" s="30"/>
      <c r="R39" s="29"/>
      <c r="S39" s="29"/>
      <c r="T39" s="29"/>
      <c r="U39" s="29"/>
      <c r="V39" s="29"/>
      <c r="W39" s="29"/>
      <c r="X39" s="30"/>
      <c r="Y39" s="29"/>
      <c r="Z39" s="29"/>
      <c r="AA39" s="29"/>
      <c r="AB39" s="29"/>
      <c r="AC39" s="29"/>
      <c r="AD39" s="29"/>
      <c r="AE39" s="30"/>
      <c r="AF39" s="29"/>
      <c r="AG39" s="29"/>
      <c r="AH39" s="29"/>
      <c r="AI39" s="29"/>
      <c r="AJ39" s="29"/>
      <c r="AK39" s="29"/>
      <c r="AL39" s="30"/>
      <c r="AM39" s="29"/>
      <c r="AN39" s="29"/>
      <c r="AO39" s="29"/>
      <c r="AP39" s="29"/>
      <c r="AQ39" s="29"/>
      <c r="AR39" s="29"/>
      <c r="AS39" s="30"/>
      <c r="AT39" s="29"/>
      <c r="AU39" s="29"/>
      <c r="AV39" s="29"/>
      <c r="AW39" s="29"/>
      <c r="AX39" s="29"/>
      <c r="AY39" s="29"/>
      <c r="AZ39" s="30"/>
      <c r="BA39" s="29"/>
      <c r="BB39" s="29"/>
      <c r="BD39" s="38">
        <f>+BC39*E39</f>
        <v>0</v>
      </c>
      <c r="BE39" s="56" t="str">
        <f>+D39</f>
        <v>m2</v>
      </c>
    </row>
    <row r="40" spans="2:57" ht="15.75" x14ac:dyDescent="0.25">
      <c r="B40" s="7" t="s">
        <v>106</v>
      </c>
      <c r="C40" s="8" t="s">
        <v>24</v>
      </c>
      <c r="D40" s="3"/>
      <c r="E40" s="4"/>
      <c r="H40" s="29"/>
      <c r="I40" s="29"/>
      <c r="J40" s="30"/>
      <c r="K40" s="29"/>
      <c r="L40" s="29"/>
      <c r="M40" s="29"/>
      <c r="N40" s="29"/>
      <c r="O40" s="29"/>
      <c r="P40" s="29"/>
      <c r="Q40" s="30"/>
      <c r="R40" s="29"/>
      <c r="S40" s="29"/>
      <c r="T40" s="29"/>
      <c r="U40" s="29"/>
      <c r="V40" s="29"/>
      <c r="W40" s="29"/>
      <c r="X40" s="30"/>
      <c r="Y40" s="29"/>
      <c r="Z40" s="29"/>
      <c r="AA40" s="29"/>
      <c r="AB40" s="29"/>
      <c r="AC40" s="29"/>
      <c r="AD40" s="29"/>
      <c r="AE40" s="30"/>
      <c r="AF40" s="29"/>
      <c r="AG40" s="29"/>
      <c r="AH40" s="29"/>
      <c r="AI40" s="29"/>
      <c r="AJ40" s="29"/>
      <c r="AK40" s="29"/>
      <c r="AL40" s="30"/>
      <c r="AM40" s="29"/>
      <c r="AN40" s="29"/>
      <c r="AO40" s="29"/>
      <c r="AP40" s="29"/>
      <c r="AQ40" s="29"/>
      <c r="AR40" s="29"/>
      <c r="AS40" s="30"/>
      <c r="AT40" s="29"/>
      <c r="AU40" s="29"/>
      <c r="AV40" s="29"/>
      <c r="AW40" s="29"/>
      <c r="AX40" s="29"/>
      <c r="AY40" s="29"/>
      <c r="AZ40" s="30"/>
      <c r="BA40" s="29"/>
      <c r="BB40" s="29"/>
    </row>
    <row r="41" spans="2:57" x14ac:dyDescent="0.25">
      <c r="B41" s="9" t="s">
        <v>107</v>
      </c>
      <c r="C41" s="12" t="s">
        <v>108</v>
      </c>
      <c r="D41" s="10" t="s">
        <v>18</v>
      </c>
      <c r="E41" s="11">
        <v>129.04</v>
      </c>
      <c r="H41" s="29"/>
      <c r="I41" s="29"/>
      <c r="J41" s="30"/>
      <c r="K41" s="29"/>
      <c r="L41" s="29"/>
      <c r="M41" s="29"/>
      <c r="N41" s="29"/>
      <c r="O41" s="29"/>
      <c r="P41" s="29"/>
      <c r="Q41" s="30"/>
      <c r="R41" s="29"/>
      <c r="S41" s="29"/>
      <c r="T41" s="29"/>
      <c r="U41" s="29"/>
      <c r="V41" s="29"/>
      <c r="W41" s="29"/>
      <c r="X41" s="30"/>
      <c r="Y41" s="29"/>
      <c r="Z41" s="29"/>
      <c r="AA41" s="29"/>
      <c r="AB41" s="29"/>
      <c r="AC41" s="29"/>
      <c r="AD41" s="29"/>
      <c r="AE41" s="30"/>
      <c r="AF41" s="29"/>
      <c r="AG41" s="29"/>
      <c r="AH41" s="29"/>
      <c r="AI41" s="29"/>
      <c r="AJ41" s="29"/>
      <c r="AK41" s="29"/>
      <c r="AL41" s="30"/>
      <c r="AM41" s="29"/>
      <c r="AN41" s="29"/>
      <c r="AO41" s="29"/>
      <c r="AP41" s="29"/>
      <c r="AQ41" s="29"/>
      <c r="AR41" s="29"/>
      <c r="AS41" s="30"/>
      <c r="AT41" s="29"/>
      <c r="AU41" s="29"/>
      <c r="AV41" s="29"/>
      <c r="AW41" s="29"/>
      <c r="AX41" s="29"/>
      <c r="AY41" s="29"/>
      <c r="AZ41" s="30"/>
      <c r="BA41" s="29"/>
      <c r="BB41" s="29"/>
      <c r="BD41" s="38">
        <f>+BC41*E41</f>
        <v>0</v>
      </c>
      <c r="BE41" s="56" t="str">
        <f>+D41</f>
        <v>m3</v>
      </c>
    </row>
    <row r="42" spans="2:57" x14ac:dyDescent="0.25">
      <c r="B42" s="9" t="s">
        <v>109</v>
      </c>
      <c r="C42" s="12" t="s">
        <v>110</v>
      </c>
      <c r="D42" s="10" t="s">
        <v>18</v>
      </c>
      <c r="E42" s="11">
        <v>30.17</v>
      </c>
      <c r="H42" s="29"/>
      <c r="I42" s="29"/>
      <c r="J42" s="30"/>
      <c r="K42" s="29"/>
      <c r="L42" s="29"/>
      <c r="M42" s="29"/>
      <c r="N42" s="29"/>
      <c r="O42" s="29"/>
      <c r="P42" s="29"/>
      <c r="Q42" s="30"/>
      <c r="R42" s="29"/>
      <c r="S42" s="29"/>
      <c r="T42" s="29"/>
      <c r="U42" s="29"/>
      <c r="V42" s="29"/>
      <c r="W42" s="29"/>
      <c r="X42" s="30"/>
      <c r="Y42" s="29"/>
      <c r="Z42" s="29"/>
      <c r="AA42" s="29"/>
      <c r="AB42" s="29"/>
      <c r="AC42" s="29"/>
      <c r="AD42" s="29"/>
      <c r="AE42" s="30"/>
      <c r="AF42" s="29"/>
      <c r="AG42" s="29"/>
      <c r="AH42" s="29"/>
      <c r="AI42" s="29"/>
      <c r="AJ42" s="29"/>
      <c r="AK42" s="29"/>
      <c r="AL42" s="30"/>
      <c r="AM42" s="29"/>
      <c r="AN42" s="29"/>
      <c r="AO42" s="29"/>
      <c r="AP42" s="29"/>
      <c r="AQ42" s="29"/>
      <c r="AR42" s="29"/>
      <c r="AS42" s="30"/>
      <c r="AT42" s="29"/>
      <c r="AU42" s="29"/>
      <c r="AV42" s="29"/>
      <c r="AW42" s="29"/>
      <c r="AX42" s="29"/>
      <c r="AY42" s="29"/>
      <c r="AZ42" s="30"/>
      <c r="BA42" s="29"/>
      <c r="BB42" s="29"/>
      <c r="BD42" s="38">
        <f>+BC42*E42</f>
        <v>0</v>
      </c>
      <c r="BE42" s="56" t="str">
        <f>+D42</f>
        <v>m3</v>
      </c>
    </row>
    <row r="43" spans="2:57" x14ac:dyDescent="0.25">
      <c r="B43" s="9" t="s">
        <v>111</v>
      </c>
      <c r="C43" s="12" t="s">
        <v>17</v>
      </c>
      <c r="D43" s="10" t="s">
        <v>18</v>
      </c>
      <c r="E43" s="11">
        <v>123.6</v>
      </c>
      <c r="H43" s="29"/>
      <c r="I43" s="29"/>
      <c r="J43" s="30"/>
      <c r="K43" s="29"/>
      <c r="L43" s="29"/>
      <c r="M43" s="29"/>
      <c r="N43" s="29"/>
      <c r="O43" s="29"/>
      <c r="P43" s="29"/>
      <c r="Q43" s="30"/>
      <c r="R43" s="29"/>
      <c r="S43" s="29"/>
      <c r="T43" s="29"/>
      <c r="U43" s="29"/>
      <c r="V43" s="29"/>
      <c r="W43" s="29"/>
      <c r="X43" s="30"/>
      <c r="Y43" s="29"/>
      <c r="Z43" s="29"/>
      <c r="AA43" s="29"/>
      <c r="AB43" s="29"/>
      <c r="AC43" s="29"/>
      <c r="AD43" s="29"/>
      <c r="AE43" s="30"/>
      <c r="AF43" s="29"/>
      <c r="AG43" s="29"/>
      <c r="AH43" s="29"/>
      <c r="AI43" s="29"/>
      <c r="AJ43" s="29"/>
      <c r="AK43" s="29"/>
      <c r="AL43" s="30"/>
      <c r="AM43" s="29"/>
      <c r="AN43" s="29"/>
      <c r="AO43" s="29"/>
      <c r="AP43" s="29"/>
      <c r="AQ43" s="29"/>
      <c r="AR43" s="29"/>
      <c r="AS43" s="30"/>
      <c r="AT43" s="29"/>
      <c r="AU43" s="29"/>
      <c r="AV43" s="29"/>
      <c r="AW43" s="29"/>
      <c r="AX43" s="29"/>
      <c r="AY43" s="29"/>
      <c r="AZ43" s="30"/>
      <c r="BA43" s="29"/>
      <c r="BB43" s="29"/>
      <c r="BD43" s="38">
        <f>+BC43*E43</f>
        <v>0</v>
      </c>
      <c r="BE43" s="56" t="str">
        <f>+D43</f>
        <v>m3</v>
      </c>
    </row>
    <row r="44" spans="2:57" ht="15.75" x14ac:dyDescent="0.25">
      <c r="B44" s="7" t="s">
        <v>112</v>
      </c>
      <c r="C44" s="8" t="s">
        <v>113</v>
      </c>
      <c r="D44" s="3"/>
      <c r="E44" s="4"/>
      <c r="H44" s="29"/>
      <c r="I44" s="29"/>
      <c r="J44" s="30"/>
      <c r="K44" s="29"/>
      <c r="L44" s="29"/>
      <c r="M44" s="29"/>
      <c r="N44" s="29"/>
      <c r="O44" s="29"/>
      <c r="P44" s="29"/>
      <c r="Q44" s="30"/>
      <c r="R44" s="29"/>
      <c r="S44" s="29"/>
      <c r="T44" s="29"/>
      <c r="U44" s="29"/>
      <c r="V44" s="29"/>
      <c r="W44" s="29"/>
      <c r="X44" s="30"/>
      <c r="Y44" s="29"/>
      <c r="Z44" s="29"/>
      <c r="AA44" s="29"/>
      <c r="AB44" s="29"/>
      <c r="AC44" s="29"/>
      <c r="AD44" s="29"/>
      <c r="AE44" s="30"/>
      <c r="AF44" s="29"/>
      <c r="AG44" s="29"/>
      <c r="AH44" s="29"/>
      <c r="AI44" s="29"/>
      <c r="AJ44" s="29"/>
      <c r="AK44" s="29"/>
      <c r="AL44" s="30"/>
      <c r="AM44" s="29"/>
      <c r="AN44" s="29"/>
      <c r="AO44" s="29"/>
      <c r="AP44" s="29"/>
      <c r="AQ44" s="29"/>
      <c r="AR44" s="29"/>
      <c r="AS44" s="30"/>
      <c r="AT44" s="29"/>
      <c r="AU44" s="29"/>
      <c r="AV44" s="29"/>
      <c r="AW44" s="29"/>
      <c r="AX44" s="29"/>
      <c r="AY44" s="29"/>
      <c r="AZ44" s="30"/>
      <c r="BA44" s="29"/>
      <c r="BB44" s="29"/>
    </row>
    <row r="45" spans="2:57" x14ac:dyDescent="0.25">
      <c r="B45" s="9" t="s">
        <v>114</v>
      </c>
      <c r="C45" s="12" t="s">
        <v>115</v>
      </c>
      <c r="D45" s="10" t="s">
        <v>8</v>
      </c>
      <c r="E45" s="11">
        <v>234.63</v>
      </c>
      <c r="H45" s="29"/>
      <c r="I45" s="29"/>
      <c r="J45" s="30"/>
      <c r="K45" s="29"/>
      <c r="L45" s="29"/>
      <c r="M45" s="29"/>
      <c r="N45" s="29"/>
      <c r="O45" s="29"/>
      <c r="P45" s="29"/>
      <c r="Q45" s="30"/>
      <c r="R45" s="29"/>
      <c r="S45" s="29"/>
      <c r="T45" s="29"/>
      <c r="U45" s="29"/>
      <c r="V45" s="29"/>
      <c r="W45" s="29"/>
      <c r="X45" s="30"/>
      <c r="Y45" s="29"/>
      <c r="Z45" s="29"/>
      <c r="AA45" s="29"/>
      <c r="AB45" s="29"/>
      <c r="AC45" s="29"/>
      <c r="AD45" s="29"/>
      <c r="AE45" s="30"/>
      <c r="AF45" s="29"/>
      <c r="AG45" s="29"/>
      <c r="AH45" s="29"/>
      <c r="AI45" s="29"/>
      <c r="AJ45" s="29"/>
      <c r="AK45" s="29"/>
      <c r="AL45" s="30"/>
      <c r="AM45" s="29"/>
      <c r="AN45" s="29"/>
      <c r="AO45" s="29"/>
      <c r="AP45" s="29"/>
      <c r="AQ45" s="29"/>
      <c r="AR45" s="29"/>
      <c r="AS45" s="30"/>
      <c r="AT45" s="29"/>
      <c r="AU45" s="29"/>
      <c r="AV45" s="29"/>
      <c r="AW45" s="29"/>
      <c r="AX45" s="29"/>
      <c r="AY45" s="29"/>
      <c r="AZ45" s="30"/>
      <c r="BA45" s="29"/>
      <c r="BB45" s="29"/>
      <c r="BD45" s="38">
        <f t="shared" ref="BD45:BD51" si="6">+BC45*E45</f>
        <v>0</v>
      </c>
      <c r="BE45" s="56" t="str">
        <f t="shared" ref="BE45:BE51" si="7">+D45</f>
        <v>m2</v>
      </c>
    </row>
    <row r="46" spans="2:57" x14ac:dyDescent="0.25">
      <c r="B46" s="9" t="s">
        <v>116</v>
      </c>
      <c r="C46" s="12" t="s">
        <v>117</v>
      </c>
      <c r="D46" s="10" t="s">
        <v>8</v>
      </c>
      <c r="E46" s="11">
        <v>938.5</v>
      </c>
      <c r="H46" s="29"/>
      <c r="I46" s="29"/>
      <c r="J46" s="30"/>
      <c r="K46" s="29"/>
      <c r="L46" s="29"/>
      <c r="M46" s="29"/>
      <c r="N46" s="29"/>
      <c r="O46" s="29"/>
      <c r="P46" s="29"/>
      <c r="Q46" s="30"/>
      <c r="R46" s="29"/>
      <c r="S46" s="29"/>
      <c r="T46" s="29"/>
      <c r="U46" s="29"/>
      <c r="V46" s="29"/>
      <c r="W46" s="29"/>
      <c r="X46" s="30"/>
      <c r="Y46" s="29"/>
      <c r="Z46" s="29"/>
      <c r="AA46" s="29"/>
      <c r="AB46" s="29"/>
      <c r="AC46" s="29"/>
      <c r="AD46" s="29"/>
      <c r="AE46" s="30"/>
      <c r="AF46" s="29"/>
      <c r="AG46" s="29"/>
      <c r="AH46" s="29"/>
      <c r="AI46" s="29"/>
      <c r="AJ46" s="29"/>
      <c r="AK46" s="29"/>
      <c r="AL46" s="30"/>
      <c r="AM46" s="29"/>
      <c r="AN46" s="29"/>
      <c r="AO46" s="29"/>
      <c r="AP46" s="29"/>
      <c r="AQ46" s="29"/>
      <c r="AR46" s="29"/>
      <c r="AS46" s="30"/>
      <c r="AT46" s="29"/>
      <c r="AU46" s="29"/>
      <c r="AV46" s="29"/>
      <c r="AW46" s="29"/>
      <c r="AX46" s="29"/>
      <c r="AY46" s="29"/>
      <c r="AZ46" s="30"/>
      <c r="BA46" s="29"/>
      <c r="BB46" s="29"/>
      <c r="BD46" s="38">
        <f t="shared" si="6"/>
        <v>0</v>
      </c>
      <c r="BE46" s="56" t="str">
        <f t="shared" si="7"/>
        <v>m2</v>
      </c>
    </row>
    <row r="47" spans="2:57" x14ac:dyDescent="0.25">
      <c r="B47" s="9" t="s">
        <v>118</v>
      </c>
      <c r="C47" s="12" t="s">
        <v>119</v>
      </c>
      <c r="D47" s="10" t="s">
        <v>36</v>
      </c>
      <c r="E47" s="11">
        <v>6241.05</v>
      </c>
      <c r="H47" s="29"/>
      <c r="I47" s="29"/>
      <c r="J47" s="30"/>
      <c r="K47" s="29"/>
      <c r="L47" s="29"/>
      <c r="M47" s="29"/>
      <c r="N47" s="29"/>
      <c r="O47" s="29"/>
      <c r="P47" s="29"/>
      <c r="Q47" s="30"/>
      <c r="R47" s="29"/>
      <c r="S47" s="29"/>
      <c r="T47" s="29"/>
      <c r="U47" s="29"/>
      <c r="V47" s="29"/>
      <c r="W47" s="29"/>
      <c r="X47" s="30"/>
      <c r="Y47" s="29"/>
      <c r="Z47" s="29"/>
      <c r="AA47" s="29"/>
      <c r="AB47" s="29"/>
      <c r="AC47" s="29"/>
      <c r="AD47" s="29"/>
      <c r="AE47" s="30"/>
      <c r="AF47" s="29"/>
      <c r="AG47" s="29"/>
      <c r="AH47" s="29"/>
      <c r="AI47" s="29"/>
      <c r="AJ47" s="29"/>
      <c r="AK47" s="29"/>
      <c r="AL47" s="30"/>
      <c r="AM47" s="29"/>
      <c r="AN47" s="29"/>
      <c r="AO47" s="29"/>
      <c r="AP47" s="29"/>
      <c r="AQ47" s="29"/>
      <c r="AR47" s="29"/>
      <c r="AS47" s="30"/>
      <c r="AT47" s="29"/>
      <c r="AU47" s="29"/>
      <c r="AV47" s="29"/>
      <c r="AW47" s="29"/>
      <c r="AX47" s="29"/>
      <c r="AY47" s="29"/>
      <c r="AZ47" s="30"/>
      <c r="BA47" s="29"/>
      <c r="BB47" s="29"/>
      <c r="BD47" s="38">
        <f t="shared" si="6"/>
        <v>0</v>
      </c>
      <c r="BE47" s="56" t="str">
        <f t="shared" si="7"/>
        <v>kg</v>
      </c>
    </row>
    <row r="48" spans="2:57" x14ac:dyDescent="0.25">
      <c r="B48" s="9" t="s">
        <v>120</v>
      </c>
      <c r="C48" s="12" t="s">
        <v>121</v>
      </c>
      <c r="D48" s="10" t="s">
        <v>18</v>
      </c>
      <c r="E48" s="11">
        <v>187.7</v>
      </c>
      <c r="H48" s="29"/>
      <c r="I48" s="29"/>
      <c r="J48" s="30"/>
      <c r="K48" s="29"/>
      <c r="L48" s="29"/>
      <c r="M48" s="29"/>
      <c r="N48" s="29"/>
      <c r="O48" s="29"/>
      <c r="P48" s="29"/>
      <c r="Q48" s="30"/>
      <c r="R48" s="29"/>
      <c r="S48" s="29"/>
      <c r="T48" s="29"/>
      <c r="U48" s="29"/>
      <c r="V48" s="29"/>
      <c r="W48" s="29"/>
      <c r="X48" s="30"/>
      <c r="Y48" s="29"/>
      <c r="Z48" s="29"/>
      <c r="AA48" s="29"/>
      <c r="AB48" s="29"/>
      <c r="AC48" s="29"/>
      <c r="AD48" s="29"/>
      <c r="AE48" s="30"/>
      <c r="AF48" s="29"/>
      <c r="AG48" s="29"/>
      <c r="AH48" s="29"/>
      <c r="AI48" s="29"/>
      <c r="AJ48" s="29"/>
      <c r="AK48" s="29"/>
      <c r="AL48" s="30"/>
      <c r="AM48" s="29"/>
      <c r="AN48" s="29"/>
      <c r="AO48" s="29"/>
      <c r="AP48" s="29"/>
      <c r="AQ48" s="29"/>
      <c r="AR48" s="29"/>
      <c r="AS48" s="30"/>
      <c r="AT48" s="29"/>
      <c r="AU48" s="29"/>
      <c r="AV48" s="29"/>
      <c r="AW48" s="29"/>
      <c r="AX48" s="29"/>
      <c r="AY48" s="29"/>
      <c r="AZ48" s="30"/>
      <c r="BA48" s="29"/>
      <c r="BB48" s="29"/>
      <c r="BD48" s="38">
        <f t="shared" si="6"/>
        <v>0</v>
      </c>
      <c r="BE48" s="56" t="str">
        <f t="shared" si="7"/>
        <v>m3</v>
      </c>
    </row>
    <row r="49" spans="2:57" x14ac:dyDescent="0.25">
      <c r="B49" s="9" t="s">
        <v>122</v>
      </c>
      <c r="C49" s="12" t="s">
        <v>123</v>
      </c>
      <c r="D49" s="10" t="s">
        <v>13</v>
      </c>
      <c r="E49" s="11">
        <v>795.28</v>
      </c>
      <c r="H49" s="29"/>
      <c r="I49" s="29"/>
      <c r="J49" s="30"/>
      <c r="K49" s="29"/>
      <c r="L49" s="29"/>
      <c r="M49" s="29"/>
      <c r="N49" s="29"/>
      <c r="O49" s="29"/>
      <c r="P49" s="29"/>
      <c r="Q49" s="30"/>
      <c r="R49" s="29"/>
      <c r="S49" s="29"/>
      <c r="T49" s="29"/>
      <c r="U49" s="29"/>
      <c r="V49" s="29"/>
      <c r="W49" s="29"/>
      <c r="X49" s="30"/>
      <c r="Y49" s="29"/>
      <c r="Z49" s="29"/>
      <c r="AA49" s="29"/>
      <c r="AB49" s="29"/>
      <c r="AC49" s="29"/>
      <c r="AD49" s="29"/>
      <c r="AE49" s="30"/>
      <c r="AF49" s="29"/>
      <c r="AG49" s="29"/>
      <c r="AH49" s="29"/>
      <c r="AI49" s="29"/>
      <c r="AJ49" s="29"/>
      <c r="AK49" s="29"/>
      <c r="AL49" s="30"/>
      <c r="AM49" s="29"/>
      <c r="AN49" s="29"/>
      <c r="AO49" s="29"/>
      <c r="AP49" s="29"/>
      <c r="AQ49" s="29"/>
      <c r="AR49" s="29"/>
      <c r="AS49" s="30"/>
      <c r="AT49" s="29"/>
      <c r="AU49" s="29"/>
      <c r="AV49" s="29"/>
      <c r="AW49" s="29"/>
      <c r="AX49" s="29"/>
      <c r="AY49" s="29"/>
      <c r="AZ49" s="30"/>
      <c r="BA49" s="29"/>
      <c r="BB49" s="29"/>
      <c r="BD49" s="38">
        <f t="shared" si="6"/>
        <v>0</v>
      </c>
      <c r="BE49" s="56" t="str">
        <f t="shared" si="7"/>
        <v>m</v>
      </c>
    </row>
    <row r="50" spans="2:57" x14ac:dyDescent="0.25">
      <c r="B50" s="9" t="s">
        <v>124</v>
      </c>
      <c r="C50" s="12" t="s">
        <v>125</v>
      </c>
      <c r="D50" s="10" t="s">
        <v>8</v>
      </c>
      <c r="E50" s="11">
        <v>938.5</v>
      </c>
      <c r="H50" s="29"/>
      <c r="I50" s="29"/>
      <c r="J50" s="30"/>
      <c r="K50" s="29"/>
      <c r="L50" s="29"/>
      <c r="M50" s="29"/>
      <c r="N50" s="29"/>
      <c r="O50" s="29"/>
      <c r="P50" s="29"/>
      <c r="Q50" s="30"/>
      <c r="R50" s="29"/>
      <c r="S50" s="29"/>
      <c r="T50" s="29"/>
      <c r="U50" s="29"/>
      <c r="V50" s="29"/>
      <c r="W50" s="29"/>
      <c r="X50" s="30"/>
      <c r="Y50" s="29"/>
      <c r="Z50" s="29"/>
      <c r="AA50" s="29"/>
      <c r="AB50" s="29"/>
      <c r="AC50" s="29"/>
      <c r="AD50" s="29"/>
      <c r="AE50" s="30"/>
      <c r="AF50" s="29"/>
      <c r="AG50" s="29"/>
      <c r="AH50" s="29"/>
      <c r="AI50" s="29"/>
      <c r="AJ50" s="29"/>
      <c r="AK50" s="29"/>
      <c r="AL50" s="30"/>
      <c r="AM50" s="29"/>
      <c r="AN50" s="29"/>
      <c r="AO50" s="29"/>
      <c r="AP50" s="29"/>
      <c r="AQ50" s="29"/>
      <c r="AR50" s="29"/>
      <c r="AS50" s="30"/>
      <c r="AT50" s="29"/>
      <c r="AU50" s="29"/>
      <c r="AV50" s="29"/>
      <c r="AW50" s="29"/>
      <c r="AX50" s="29"/>
      <c r="AY50" s="29"/>
      <c r="AZ50" s="30"/>
      <c r="BA50" s="29"/>
      <c r="BB50" s="29"/>
      <c r="BD50" s="38">
        <f t="shared" si="6"/>
        <v>0</v>
      </c>
      <c r="BE50" s="56" t="str">
        <f t="shared" si="7"/>
        <v>m2</v>
      </c>
    </row>
    <row r="51" spans="2:57" ht="15.75" thickBot="1" x14ac:dyDescent="0.3">
      <c r="B51" s="17" t="s">
        <v>126</v>
      </c>
      <c r="C51" s="18" t="s">
        <v>127</v>
      </c>
      <c r="D51" s="19" t="s">
        <v>13</v>
      </c>
      <c r="E51" s="20">
        <v>335.18</v>
      </c>
      <c r="H51" s="29"/>
      <c r="I51" s="29"/>
      <c r="J51" s="30"/>
      <c r="K51" s="29"/>
      <c r="L51" s="29"/>
      <c r="M51" s="29"/>
      <c r="N51" s="29"/>
      <c r="O51" s="29"/>
      <c r="P51" s="29"/>
      <c r="Q51" s="30"/>
      <c r="R51" s="29"/>
      <c r="S51" s="29"/>
      <c r="T51" s="29"/>
      <c r="U51" s="29"/>
      <c r="V51" s="29"/>
      <c r="W51" s="29"/>
      <c r="X51" s="30"/>
      <c r="Y51" s="29"/>
      <c r="Z51" s="29"/>
      <c r="AA51" s="29"/>
      <c r="AB51" s="29"/>
      <c r="AC51" s="29"/>
      <c r="AD51" s="29"/>
      <c r="AE51" s="30"/>
      <c r="AF51" s="29"/>
      <c r="AG51" s="29"/>
      <c r="AH51" s="29"/>
      <c r="AI51" s="29"/>
      <c r="AJ51" s="29"/>
      <c r="AK51" s="29"/>
      <c r="AL51" s="30"/>
      <c r="AM51" s="29"/>
      <c r="AN51" s="29"/>
      <c r="AO51" s="29"/>
      <c r="AP51" s="29"/>
      <c r="AQ51" s="29"/>
      <c r="AR51" s="29"/>
      <c r="AS51" s="30"/>
      <c r="AT51" s="29"/>
      <c r="AU51" s="29"/>
      <c r="AV51" s="29"/>
      <c r="AW51" s="29"/>
      <c r="AX51" s="29"/>
      <c r="AY51" s="29"/>
      <c r="AZ51" s="30"/>
      <c r="BA51" s="29"/>
      <c r="BB51" s="29"/>
      <c r="BD51" s="38">
        <f t="shared" si="6"/>
        <v>0</v>
      </c>
      <c r="BE51" s="56" t="str">
        <f t="shared" si="7"/>
        <v>m</v>
      </c>
    </row>
    <row r="52" spans="2:57" ht="15.75" x14ac:dyDescent="0.25">
      <c r="B52" s="13" t="s">
        <v>128</v>
      </c>
      <c r="C52" s="14" t="s">
        <v>129</v>
      </c>
      <c r="D52" s="15"/>
      <c r="E52" s="16"/>
      <c r="H52" s="29"/>
      <c r="I52" s="29"/>
      <c r="J52" s="30"/>
      <c r="K52" s="29"/>
      <c r="L52" s="29"/>
      <c r="M52" s="29"/>
      <c r="N52" s="29"/>
      <c r="O52" s="29"/>
      <c r="P52" s="29"/>
      <c r="Q52" s="30"/>
      <c r="R52" s="29"/>
      <c r="S52" s="29"/>
      <c r="T52" s="29"/>
      <c r="U52" s="29"/>
      <c r="V52" s="29"/>
      <c r="W52" s="29"/>
      <c r="X52" s="30"/>
      <c r="Y52" s="29"/>
      <c r="Z52" s="29"/>
      <c r="AA52" s="29"/>
      <c r="AB52" s="29"/>
      <c r="AC52" s="29"/>
      <c r="AD52" s="29"/>
      <c r="AE52" s="30"/>
      <c r="AF52" s="29"/>
      <c r="AG52" s="29"/>
      <c r="AH52" s="29"/>
      <c r="AI52" s="29"/>
      <c r="AJ52" s="29"/>
      <c r="AK52" s="29"/>
      <c r="AL52" s="30"/>
      <c r="AM52" s="29"/>
      <c r="AN52" s="29"/>
      <c r="AO52" s="29"/>
      <c r="AP52" s="29"/>
      <c r="AQ52" s="29"/>
      <c r="AR52" s="29"/>
      <c r="AS52" s="30"/>
      <c r="AT52" s="29"/>
      <c r="AU52" s="29"/>
      <c r="AV52" s="29"/>
      <c r="AW52" s="29"/>
      <c r="AX52" s="29"/>
      <c r="AY52" s="29"/>
      <c r="AZ52" s="30"/>
      <c r="BA52" s="29"/>
      <c r="BB52" s="29"/>
    </row>
    <row r="53" spans="2:57" ht="15.75" x14ac:dyDescent="0.25">
      <c r="B53" s="5" t="s">
        <v>130</v>
      </c>
      <c r="C53" s="25" t="s">
        <v>131</v>
      </c>
      <c r="D53" s="3"/>
      <c r="E53" s="4"/>
      <c r="H53" s="29"/>
      <c r="I53" s="29"/>
      <c r="J53" s="30"/>
      <c r="K53" s="29"/>
      <c r="L53" s="29"/>
      <c r="M53" s="29"/>
      <c r="N53" s="29"/>
      <c r="O53" s="29"/>
      <c r="P53" s="29"/>
      <c r="Q53" s="30"/>
      <c r="R53" s="29"/>
      <c r="S53" s="29"/>
      <c r="T53" s="29"/>
      <c r="U53" s="29"/>
      <c r="V53" s="29"/>
      <c r="W53" s="29"/>
      <c r="X53" s="30"/>
      <c r="Y53" s="29"/>
      <c r="Z53" s="29"/>
      <c r="AA53" s="29"/>
      <c r="AB53" s="29"/>
      <c r="AC53" s="29"/>
      <c r="AD53" s="29"/>
      <c r="AE53" s="30"/>
      <c r="AF53" s="29"/>
      <c r="AG53" s="29"/>
      <c r="AH53" s="29"/>
      <c r="AI53" s="29"/>
      <c r="AJ53" s="29"/>
      <c r="AK53" s="29"/>
      <c r="AL53" s="30"/>
      <c r="AM53" s="29"/>
      <c r="AN53" s="29"/>
      <c r="AO53" s="29"/>
      <c r="AP53" s="29"/>
      <c r="AQ53" s="29"/>
      <c r="AR53" s="29"/>
      <c r="AS53" s="30"/>
      <c r="AT53" s="29"/>
      <c r="AU53" s="29"/>
      <c r="AV53" s="29"/>
      <c r="AW53" s="29"/>
      <c r="AX53" s="29"/>
      <c r="AY53" s="29"/>
      <c r="AZ53" s="30"/>
      <c r="BA53" s="29"/>
      <c r="BB53" s="29"/>
    </row>
    <row r="54" spans="2:57" ht="15.75" x14ac:dyDescent="0.25">
      <c r="B54" s="7" t="s">
        <v>132</v>
      </c>
      <c r="C54" s="26" t="s">
        <v>104</v>
      </c>
      <c r="D54" s="3"/>
      <c r="E54" s="4"/>
      <c r="H54" s="29"/>
      <c r="I54" s="29"/>
      <c r="J54" s="30"/>
      <c r="K54" s="29"/>
      <c r="L54" s="29"/>
      <c r="M54" s="29"/>
      <c r="N54" s="29"/>
      <c r="O54" s="29"/>
      <c r="P54" s="29"/>
      <c r="Q54" s="30"/>
      <c r="R54" s="29"/>
      <c r="S54" s="29"/>
      <c r="T54" s="29"/>
      <c r="U54" s="29"/>
      <c r="V54" s="29"/>
      <c r="W54" s="29"/>
      <c r="X54" s="30"/>
      <c r="Y54" s="29"/>
      <c r="Z54" s="29"/>
      <c r="AA54" s="29"/>
      <c r="AB54" s="29"/>
      <c r="AC54" s="29"/>
      <c r="AD54" s="29"/>
      <c r="AE54" s="30"/>
      <c r="AF54" s="29"/>
      <c r="AG54" s="29"/>
      <c r="AH54" s="29"/>
      <c r="AI54" s="29"/>
      <c r="AJ54" s="29"/>
      <c r="AK54" s="29"/>
      <c r="AL54" s="30"/>
      <c r="AM54" s="29"/>
      <c r="AN54" s="29"/>
      <c r="AO54" s="29"/>
      <c r="AP54" s="29"/>
      <c r="AQ54" s="29"/>
      <c r="AR54" s="29"/>
      <c r="AS54" s="30"/>
      <c r="AT54" s="29"/>
      <c r="AU54" s="29"/>
      <c r="AV54" s="29"/>
      <c r="AW54" s="29"/>
      <c r="AX54" s="29"/>
      <c r="AY54" s="29"/>
      <c r="AZ54" s="30"/>
      <c r="BA54" s="29"/>
      <c r="BB54" s="29"/>
    </row>
    <row r="55" spans="2:57" x14ac:dyDescent="0.25">
      <c r="B55" s="9" t="s">
        <v>133</v>
      </c>
      <c r="C55" s="22" t="s">
        <v>22</v>
      </c>
      <c r="D55" s="10" t="s">
        <v>8</v>
      </c>
      <c r="E55" s="11">
        <v>2432.54</v>
      </c>
      <c r="H55" s="29"/>
      <c r="I55" s="29"/>
      <c r="J55" s="30"/>
      <c r="K55" s="29"/>
      <c r="L55" s="29"/>
      <c r="M55" s="29"/>
      <c r="N55" s="29"/>
      <c r="O55" s="29"/>
      <c r="P55" s="29"/>
      <c r="Q55" s="30"/>
      <c r="R55" s="29"/>
      <c r="S55" s="29"/>
      <c r="T55" s="29"/>
      <c r="U55" s="29"/>
      <c r="V55" s="29"/>
      <c r="W55" s="29"/>
      <c r="X55" s="30"/>
      <c r="Y55" s="29"/>
      <c r="Z55" s="29"/>
      <c r="AA55" s="29"/>
      <c r="AB55" s="29"/>
      <c r="AC55" s="29"/>
      <c r="AD55" s="29"/>
      <c r="AE55" s="30"/>
      <c r="AF55" s="29"/>
      <c r="AG55" s="29"/>
      <c r="AH55" s="29"/>
      <c r="AI55" s="40"/>
      <c r="AJ55" s="41"/>
      <c r="AK55" s="41"/>
      <c r="AL55" s="41"/>
      <c r="AM55" s="41"/>
      <c r="AN55" s="41"/>
      <c r="AO55" s="41"/>
      <c r="AP55" s="62"/>
      <c r="AQ55" s="62"/>
      <c r="AR55" s="62"/>
      <c r="AS55" s="58"/>
      <c r="AT55" s="41"/>
      <c r="AU55" s="41"/>
      <c r="AV55" s="41"/>
      <c r="AW55" s="41"/>
      <c r="AX55" s="41"/>
      <c r="AY55" s="41"/>
      <c r="AZ55" s="58"/>
      <c r="BA55" s="41"/>
      <c r="BB55" s="42"/>
      <c r="BC55" s="35">
        <v>0.47357905728168909</v>
      </c>
      <c r="BD55" s="38">
        <f t="shared" ref="BD55:BD67" si="8">+BC55*E55</f>
        <v>1152</v>
      </c>
      <c r="BE55" s="56" t="str">
        <f t="shared" ref="BE55:BE67" si="9">+D55</f>
        <v>m2</v>
      </c>
    </row>
    <row r="56" spans="2:57" x14ac:dyDescent="0.25">
      <c r="B56" s="9" t="s">
        <v>134</v>
      </c>
      <c r="C56" s="22" t="s">
        <v>135</v>
      </c>
      <c r="D56" s="10" t="s">
        <v>18</v>
      </c>
      <c r="E56" s="11">
        <v>551.77</v>
      </c>
      <c r="H56" s="29"/>
      <c r="I56" s="29"/>
      <c r="J56" s="30"/>
      <c r="K56" s="29"/>
      <c r="L56" s="29"/>
      <c r="M56" s="29"/>
      <c r="N56" s="29"/>
      <c r="O56" s="29"/>
      <c r="P56" s="29"/>
      <c r="Q56" s="30"/>
      <c r="R56" s="29"/>
      <c r="S56" s="29"/>
      <c r="T56" s="29"/>
      <c r="U56" s="29"/>
      <c r="V56" s="29"/>
      <c r="W56" s="29"/>
      <c r="X56" s="30"/>
      <c r="Y56" s="29"/>
      <c r="Z56" s="29"/>
      <c r="AA56" s="29"/>
      <c r="AB56" s="29"/>
      <c r="AC56" s="29"/>
      <c r="AD56" s="29"/>
      <c r="AE56" s="30"/>
      <c r="AF56" s="29"/>
      <c r="AG56" s="29"/>
      <c r="AH56" s="39"/>
      <c r="AI56" s="40"/>
      <c r="AJ56" s="41"/>
      <c r="AK56" s="41"/>
      <c r="AL56" s="41"/>
      <c r="AM56" s="41"/>
      <c r="AN56" s="41"/>
      <c r="AO56" s="41"/>
      <c r="AP56" s="62"/>
      <c r="AQ56" s="62"/>
      <c r="AR56" s="62"/>
      <c r="AS56" s="58"/>
      <c r="AT56" s="41"/>
      <c r="AU56" s="41"/>
      <c r="AV56" s="41"/>
      <c r="AW56" s="41"/>
      <c r="AX56" s="41"/>
      <c r="AY56" s="41"/>
      <c r="AZ56" s="58"/>
      <c r="BA56" s="41"/>
      <c r="BB56" s="42"/>
      <c r="BC56" s="35">
        <v>0.52286278703082811</v>
      </c>
      <c r="BD56" s="38">
        <f t="shared" si="8"/>
        <v>288.5</v>
      </c>
      <c r="BE56" s="56" t="str">
        <f t="shared" si="9"/>
        <v>m3</v>
      </c>
    </row>
    <row r="57" spans="2:57" ht="15.75" x14ac:dyDescent="0.25">
      <c r="B57" s="7" t="s">
        <v>136</v>
      </c>
      <c r="C57" s="26" t="s">
        <v>24</v>
      </c>
      <c r="D57" s="3"/>
      <c r="E57" s="4"/>
      <c r="H57" s="29"/>
      <c r="I57" s="29"/>
      <c r="J57" s="30"/>
      <c r="K57" s="29"/>
      <c r="L57" s="29"/>
      <c r="M57" s="29"/>
      <c r="N57" s="29"/>
      <c r="O57" s="29"/>
      <c r="P57" s="29"/>
      <c r="Q57" s="30"/>
      <c r="R57" s="29"/>
      <c r="S57" s="29"/>
      <c r="T57" s="29"/>
      <c r="U57" s="29"/>
      <c r="V57" s="29"/>
      <c r="W57" s="29"/>
      <c r="X57" s="30"/>
      <c r="Y57" s="29"/>
      <c r="Z57" s="29"/>
      <c r="AA57" s="29"/>
      <c r="AB57" s="29"/>
      <c r="AC57" s="29"/>
      <c r="AD57" s="29"/>
      <c r="AE57" s="30"/>
      <c r="AF57" s="29"/>
      <c r="AG57" s="29"/>
      <c r="AH57" s="29"/>
      <c r="AI57" s="31"/>
      <c r="AJ57" s="31"/>
      <c r="AK57" s="31"/>
      <c r="AL57" s="32"/>
      <c r="AM57" s="31"/>
      <c r="AN57" s="31"/>
      <c r="AO57" s="31"/>
      <c r="AP57" s="31"/>
      <c r="AQ57" s="31"/>
      <c r="AR57" s="31"/>
      <c r="AS57" s="32"/>
      <c r="AT57" s="31"/>
      <c r="AU57" s="31"/>
      <c r="AV57" s="31"/>
      <c r="AW57" s="31"/>
      <c r="AX57" s="31"/>
      <c r="AY57" s="31"/>
      <c r="AZ57" s="32"/>
      <c r="BA57" s="31"/>
      <c r="BB57" s="31"/>
      <c r="BE57" s="56"/>
    </row>
    <row r="58" spans="2:57" x14ac:dyDescent="0.25">
      <c r="B58" s="9" t="s">
        <v>137</v>
      </c>
      <c r="C58" s="22" t="s">
        <v>138</v>
      </c>
      <c r="D58" s="10" t="s">
        <v>18</v>
      </c>
      <c r="E58" s="11">
        <v>4458.3599999999997</v>
      </c>
      <c r="H58" s="29"/>
      <c r="I58" s="29"/>
      <c r="J58" s="30"/>
      <c r="K58" s="29"/>
      <c r="L58" s="29"/>
      <c r="M58" s="29"/>
      <c r="N58" s="29"/>
      <c r="O58" s="29"/>
      <c r="P58" s="29"/>
      <c r="Q58" s="30"/>
      <c r="R58" s="29"/>
      <c r="S58" s="29"/>
      <c r="T58" s="29"/>
      <c r="U58" s="29"/>
      <c r="V58" s="29"/>
      <c r="W58" s="29"/>
      <c r="X58" s="30"/>
      <c r="Y58" s="29"/>
      <c r="Z58" s="29"/>
      <c r="AA58" s="29"/>
      <c r="AB58" s="29"/>
      <c r="AC58" s="29"/>
      <c r="AD58" s="29"/>
      <c r="AE58" s="30"/>
      <c r="AF58" s="29"/>
      <c r="AG58" s="29"/>
      <c r="AH58" s="29"/>
      <c r="AI58" s="40"/>
      <c r="AJ58" s="41"/>
      <c r="AK58" s="41"/>
      <c r="AL58" s="41"/>
      <c r="AM58" s="41"/>
      <c r="AN58" s="41"/>
      <c r="AO58" s="41"/>
      <c r="AP58" s="62"/>
      <c r="AQ58" s="62"/>
      <c r="AR58" s="62"/>
      <c r="AS58" s="58"/>
      <c r="AT58" s="41"/>
      <c r="AU58" s="41"/>
      <c r="AV58" s="41"/>
      <c r="AW58" s="41"/>
      <c r="AX58" s="41"/>
      <c r="AY58" s="41"/>
      <c r="AZ58" s="58"/>
      <c r="BA58" s="41"/>
      <c r="BB58" s="42"/>
      <c r="BC58" s="35">
        <v>0.44650050691285592</v>
      </c>
      <c r="BD58" s="38">
        <f t="shared" si="8"/>
        <v>1990.66</v>
      </c>
      <c r="BE58" s="56" t="str">
        <f t="shared" si="9"/>
        <v>m3</v>
      </c>
    </row>
    <row r="59" spans="2:57" x14ac:dyDescent="0.25">
      <c r="B59" s="9" t="s">
        <v>139</v>
      </c>
      <c r="C59" s="22" t="s">
        <v>17</v>
      </c>
      <c r="D59" s="10" t="s">
        <v>18</v>
      </c>
      <c r="E59" s="11">
        <v>4855.6499999999996</v>
      </c>
      <c r="H59" s="29"/>
      <c r="I59" s="29"/>
      <c r="J59" s="30"/>
      <c r="K59" s="29"/>
      <c r="L59" s="29"/>
      <c r="M59" s="29"/>
      <c r="N59" s="29"/>
      <c r="O59" s="29"/>
      <c r="P59" s="29"/>
      <c r="Q59" s="30"/>
      <c r="R59" s="29"/>
      <c r="S59" s="29"/>
      <c r="T59" s="29"/>
      <c r="U59" s="29"/>
      <c r="V59" s="29"/>
      <c r="W59" s="29"/>
      <c r="X59" s="30"/>
      <c r="Y59" s="29"/>
      <c r="Z59" s="29"/>
      <c r="AA59" s="29"/>
      <c r="AB59" s="29"/>
      <c r="AC59" s="29"/>
      <c r="AD59" s="29"/>
      <c r="AE59" s="30"/>
      <c r="AF59" s="29"/>
      <c r="AG59" s="29"/>
      <c r="AH59" s="29"/>
      <c r="AI59" s="40"/>
      <c r="AJ59" s="41"/>
      <c r="AK59" s="41"/>
      <c r="AL59" s="41"/>
      <c r="AM59" s="41"/>
      <c r="AN59" s="41"/>
      <c r="AO59" s="41"/>
      <c r="AP59" s="62"/>
      <c r="AQ59" s="62"/>
      <c r="AR59" s="62"/>
      <c r="AS59" s="58"/>
      <c r="AT59" s="41"/>
      <c r="AU59" s="41"/>
      <c r="AV59" s="41"/>
      <c r="AW59" s="41"/>
      <c r="AX59" s="41"/>
      <c r="AY59" s="41"/>
      <c r="AZ59" s="58"/>
      <c r="BA59" s="41"/>
      <c r="BB59" s="42"/>
      <c r="BC59" s="35">
        <v>0.48465395982000353</v>
      </c>
      <c r="BD59" s="38">
        <f t="shared" si="8"/>
        <v>2353.31</v>
      </c>
      <c r="BE59" s="56" t="str">
        <f t="shared" si="9"/>
        <v>m3</v>
      </c>
    </row>
    <row r="60" spans="2:57" ht="15.75" x14ac:dyDescent="0.25">
      <c r="B60" s="7" t="s">
        <v>140</v>
      </c>
      <c r="C60" s="26" t="s">
        <v>113</v>
      </c>
      <c r="D60" s="3"/>
      <c r="E60" s="4"/>
      <c r="H60" s="29"/>
      <c r="I60" s="29"/>
      <c r="J60" s="30"/>
      <c r="K60" s="29"/>
      <c r="L60" s="29"/>
      <c r="M60" s="29"/>
      <c r="N60" s="29"/>
      <c r="O60" s="29"/>
      <c r="P60" s="29"/>
      <c r="Q60" s="30"/>
      <c r="R60" s="29"/>
      <c r="S60" s="29"/>
      <c r="T60" s="29"/>
      <c r="U60" s="29"/>
      <c r="V60" s="29"/>
      <c r="W60" s="29"/>
      <c r="X60" s="30"/>
      <c r="Y60" s="29"/>
      <c r="Z60" s="29"/>
      <c r="AA60" s="29"/>
      <c r="AB60" s="29"/>
      <c r="AC60" s="29"/>
      <c r="AD60" s="29"/>
      <c r="AE60" s="30"/>
      <c r="AF60" s="29"/>
      <c r="AG60" s="29"/>
      <c r="AH60" s="29"/>
      <c r="AI60" s="29"/>
      <c r="AJ60" s="44"/>
      <c r="AK60" s="44"/>
      <c r="AL60" s="45"/>
      <c r="AM60" s="44"/>
      <c r="AN60" s="44"/>
      <c r="AO60" s="44"/>
      <c r="AP60" s="44"/>
      <c r="AQ60" s="44"/>
      <c r="AR60" s="44"/>
      <c r="AS60" s="45"/>
      <c r="AT60" s="44"/>
      <c r="AU60" s="44"/>
      <c r="AV60" s="44"/>
      <c r="AW60" s="44"/>
      <c r="AX60" s="44"/>
      <c r="AY60" s="44"/>
      <c r="AZ60" s="45"/>
      <c r="BA60" s="44"/>
      <c r="BB60" s="44"/>
      <c r="BE60" s="56"/>
    </row>
    <row r="61" spans="2:57" x14ac:dyDescent="0.25">
      <c r="B61" s="9" t="s">
        <v>141</v>
      </c>
      <c r="C61" s="22" t="s">
        <v>142</v>
      </c>
      <c r="D61" s="10" t="s">
        <v>8</v>
      </c>
      <c r="E61" s="11">
        <v>2432.54</v>
      </c>
      <c r="H61" s="29"/>
      <c r="I61" s="29"/>
      <c r="J61" s="30"/>
      <c r="K61" s="29"/>
      <c r="L61" s="29"/>
      <c r="M61" s="29"/>
      <c r="N61" s="29"/>
      <c r="O61" s="29"/>
      <c r="P61" s="29"/>
      <c r="Q61" s="30"/>
      <c r="R61" s="29"/>
      <c r="S61" s="29"/>
      <c r="T61" s="29"/>
      <c r="U61" s="29"/>
      <c r="V61" s="29"/>
      <c r="W61" s="29"/>
      <c r="X61" s="30"/>
      <c r="Y61" s="29"/>
      <c r="Z61" s="29"/>
      <c r="AA61" s="29"/>
      <c r="AB61" s="29"/>
      <c r="AC61" s="29"/>
      <c r="AD61" s="29"/>
      <c r="AE61" s="30"/>
      <c r="AF61" s="29"/>
      <c r="AG61" s="29"/>
      <c r="AH61" s="29"/>
      <c r="AI61" s="39"/>
      <c r="AJ61" s="40"/>
      <c r="AK61" s="41"/>
      <c r="AL61" s="58"/>
      <c r="AM61" s="41"/>
      <c r="AN61" s="41"/>
      <c r="AO61" s="41"/>
      <c r="AP61" s="41"/>
      <c r="AQ61" s="41"/>
      <c r="AR61" s="62"/>
      <c r="AS61" s="58"/>
      <c r="AT61" s="62"/>
      <c r="AU61" s="41"/>
      <c r="AV61" s="41"/>
      <c r="AW61" s="41"/>
      <c r="AX61" s="41"/>
      <c r="AY61" s="41"/>
      <c r="AZ61" s="58"/>
      <c r="BA61" s="41"/>
      <c r="BB61" s="42"/>
      <c r="BC61" s="35">
        <v>0.27434286794872853</v>
      </c>
      <c r="BD61" s="38">
        <f t="shared" si="8"/>
        <v>667.35000000000014</v>
      </c>
      <c r="BE61" s="56" t="str">
        <f t="shared" si="9"/>
        <v>m2</v>
      </c>
    </row>
    <row r="62" spans="2:57" x14ac:dyDescent="0.25">
      <c r="B62" s="9" t="s">
        <v>143</v>
      </c>
      <c r="C62" s="22" t="s">
        <v>144</v>
      </c>
      <c r="D62" s="10" t="s">
        <v>8</v>
      </c>
      <c r="E62" s="11">
        <v>8890.42</v>
      </c>
      <c r="H62" s="29"/>
      <c r="I62" s="29"/>
      <c r="J62" s="30"/>
      <c r="K62" s="29"/>
      <c r="L62" s="29"/>
      <c r="M62" s="29"/>
      <c r="N62" s="29"/>
      <c r="O62" s="29"/>
      <c r="P62" s="29"/>
      <c r="Q62" s="30"/>
      <c r="R62" s="29"/>
      <c r="S62" s="29"/>
      <c r="T62" s="29"/>
      <c r="U62" s="29"/>
      <c r="V62" s="29"/>
      <c r="W62" s="29"/>
      <c r="X62" s="30"/>
      <c r="Y62" s="29"/>
      <c r="Z62" s="29"/>
      <c r="AA62" s="29"/>
      <c r="AB62" s="29"/>
      <c r="AC62" s="29"/>
      <c r="AD62" s="29"/>
      <c r="AE62" s="30"/>
      <c r="AF62" s="29"/>
      <c r="AG62" s="29"/>
      <c r="AH62" s="29"/>
      <c r="AI62" s="29"/>
      <c r="AJ62" s="31"/>
      <c r="AK62" s="59"/>
      <c r="AL62" s="60"/>
      <c r="AM62" s="49"/>
      <c r="AN62" s="40"/>
      <c r="AO62" s="41"/>
      <c r="AP62" s="41"/>
      <c r="AQ62" s="41"/>
      <c r="AR62" s="41"/>
      <c r="AS62" s="58"/>
      <c r="AT62" s="62"/>
      <c r="AU62" s="41"/>
      <c r="AV62" s="41"/>
      <c r="AW62" s="41"/>
      <c r="AX62" s="41"/>
      <c r="AY62" s="41"/>
      <c r="AZ62" s="58"/>
      <c r="BA62" s="41"/>
      <c r="BB62" s="42"/>
      <c r="BC62" s="35">
        <v>0.24125969301787767</v>
      </c>
      <c r="BD62" s="38">
        <f t="shared" si="8"/>
        <v>2144.9</v>
      </c>
      <c r="BE62" s="56" t="str">
        <f t="shared" si="9"/>
        <v>m2</v>
      </c>
    </row>
    <row r="63" spans="2:57" x14ac:dyDescent="0.25">
      <c r="B63" s="9" t="s">
        <v>145</v>
      </c>
      <c r="C63" s="22" t="s">
        <v>146</v>
      </c>
      <c r="D63" s="10" t="s">
        <v>36</v>
      </c>
      <c r="E63" s="11">
        <v>73209.94</v>
      </c>
      <c r="H63" s="29"/>
      <c r="I63" s="29"/>
      <c r="J63" s="30"/>
      <c r="K63" s="29"/>
      <c r="L63" s="29"/>
      <c r="M63" s="29"/>
      <c r="N63" s="29"/>
      <c r="O63" s="29"/>
      <c r="P63" s="29"/>
      <c r="Q63" s="30"/>
      <c r="R63" s="29"/>
      <c r="S63" s="29"/>
      <c r="T63" s="29"/>
      <c r="U63" s="29"/>
      <c r="V63" s="29"/>
      <c r="W63" s="29"/>
      <c r="X63" s="30"/>
      <c r="Y63" s="29"/>
      <c r="Z63" s="29"/>
      <c r="AA63" s="29"/>
      <c r="AB63" s="29"/>
      <c r="AC63" s="29"/>
      <c r="AD63" s="29"/>
      <c r="AE63" s="30"/>
      <c r="AF63" s="29"/>
      <c r="AG63" s="29"/>
      <c r="AH63" s="29"/>
      <c r="AI63" s="29"/>
      <c r="AJ63" s="39"/>
      <c r="AK63" s="40"/>
      <c r="AL63" s="58"/>
      <c r="AM63" s="41"/>
      <c r="AN63" s="41"/>
      <c r="AO63" s="41"/>
      <c r="AP63" s="62"/>
      <c r="AQ63" s="62"/>
      <c r="AR63" s="41"/>
      <c r="AS63" s="58"/>
      <c r="AT63" s="41"/>
      <c r="AU63" s="41"/>
      <c r="AV63" s="41"/>
      <c r="AW63" s="41"/>
      <c r="AX63" s="41"/>
      <c r="AY63" s="41"/>
      <c r="AZ63" s="58"/>
      <c r="BA63" s="41"/>
      <c r="BB63" s="42"/>
      <c r="BC63" s="35">
        <v>0.14778785503717118</v>
      </c>
      <c r="BD63" s="38">
        <f t="shared" si="8"/>
        <v>10819.54</v>
      </c>
      <c r="BE63" s="56" t="str">
        <f t="shared" si="9"/>
        <v>kg</v>
      </c>
    </row>
    <row r="64" spans="2:57" x14ac:dyDescent="0.25">
      <c r="B64" s="9" t="s">
        <v>147</v>
      </c>
      <c r="C64" s="22" t="s">
        <v>148</v>
      </c>
      <c r="D64" s="10" t="s">
        <v>18</v>
      </c>
      <c r="E64" s="11">
        <v>1646.57</v>
      </c>
      <c r="H64" s="29"/>
      <c r="I64" s="29"/>
      <c r="J64" s="30"/>
      <c r="K64" s="29"/>
      <c r="L64" s="29"/>
      <c r="M64" s="29"/>
      <c r="N64" s="29"/>
      <c r="O64" s="29"/>
      <c r="P64" s="29"/>
      <c r="Q64" s="30"/>
      <c r="R64" s="29"/>
      <c r="S64" s="29"/>
      <c r="T64" s="29"/>
      <c r="U64" s="29"/>
      <c r="V64" s="29"/>
      <c r="W64" s="29"/>
      <c r="X64" s="30"/>
      <c r="Y64" s="29"/>
      <c r="Z64" s="29"/>
      <c r="AA64" s="29"/>
      <c r="AB64" s="29"/>
      <c r="AC64" s="29"/>
      <c r="AD64" s="29"/>
      <c r="AE64" s="30"/>
      <c r="AF64" s="29"/>
      <c r="AG64" s="29"/>
      <c r="AH64" s="29"/>
      <c r="AI64" s="29"/>
      <c r="AJ64" s="29"/>
      <c r="AK64" s="31"/>
      <c r="AL64" s="65"/>
      <c r="AM64" s="40"/>
      <c r="AN64" s="62"/>
      <c r="AO64" s="41"/>
      <c r="AP64" s="41"/>
      <c r="AQ64" s="41"/>
      <c r="AR64" s="41"/>
      <c r="AS64" s="58"/>
      <c r="AT64" s="41"/>
      <c r="AU64" s="41"/>
      <c r="AV64" s="41"/>
      <c r="AW64" s="41"/>
      <c r="AX64" s="41"/>
      <c r="AY64" s="41"/>
      <c r="AZ64" s="58"/>
      <c r="BA64" s="41"/>
      <c r="BB64" s="42"/>
      <c r="BC64" s="35">
        <v>0.21662000400833248</v>
      </c>
      <c r="BD64" s="38">
        <f t="shared" si="8"/>
        <v>356.68</v>
      </c>
      <c r="BE64" s="56" t="str">
        <f t="shared" si="9"/>
        <v>m3</v>
      </c>
    </row>
    <row r="65" spans="2:57" x14ac:dyDescent="0.25">
      <c r="B65" s="9" t="s">
        <v>149</v>
      </c>
      <c r="C65" s="22" t="s">
        <v>150</v>
      </c>
      <c r="D65" s="10" t="s">
        <v>13</v>
      </c>
      <c r="E65" s="11">
        <v>1673</v>
      </c>
      <c r="H65" s="29"/>
      <c r="I65" s="29"/>
      <c r="J65" s="30"/>
      <c r="K65" s="29"/>
      <c r="L65" s="29"/>
      <c r="M65" s="29"/>
      <c r="N65" s="29"/>
      <c r="O65" s="29"/>
      <c r="P65" s="29"/>
      <c r="Q65" s="30"/>
      <c r="R65" s="29"/>
      <c r="S65" s="29"/>
      <c r="T65" s="29"/>
      <c r="U65" s="29"/>
      <c r="V65" s="29"/>
      <c r="W65" s="29"/>
      <c r="X65" s="30"/>
      <c r="Y65" s="29"/>
      <c r="Z65" s="29"/>
      <c r="AA65" s="29"/>
      <c r="AB65" s="29"/>
      <c r="AC65" s="29"/>
      <c r="AD65" s="29"/>
      <c r="AE65" s="30"/>
      <c r="AF65" s="29"/>
      <c r="AG65" s="29"/>
      <c r="AH65" s="29"/>
      <c r="AI65" s="29"/>
      <c r="AJ65" s="29"/>
      <c r="AK65" s="29"/>
      <c r="AL65" s="30"/>
      <c r="AM65" s="40"/>
      <c r="AN65" s="62"/>
      <c r="AO65" s="41"/>
      <c r="AP65" s="41"/>
      <c r="AQ65" s="41"/>
      <c r="AR65" s="41"/>
      <c r="AS65" s="58"/>
      <c r="AT65" s="41"/>
      <c r="AU65" s="41"/>
      <c r="AV65" s="41"/>
      <c r="AW65" s="41"/>
      <c r="AX65" s="41"/>
      <c r="AY65" s="41"/>
      <c r="AZ65" s="58"/>
      <c r="BA65" s="41"/>
      <c r="BB65" s="42"/>
      <c r="BC65" s="35">
        <v>0.19501494321578003</v>
      </c>
      <c r="BD65" s="38">
        <f t="shared" ref="BD65" si="10">+BC65*E65</f>
        <v>326.26</v>
      </c>
      <c r="BE65" s="56" t="str">
        <f t="shared" ref="BE65" si="11">+D65</f>
        <v>m</v>
      </c>
    </row>
    <row r="66" spans="2:57" x14ac:dyDescent="0.25">
      <c r="B66" s="9" t="s">
        <v>153</v>
      </c>
      <c r="C66" s="22" t="s">
        <v>125</v>
      </c>
      <c r="D66" s="10" t="s">
        <v>8</v>
      </c>
      <c r="E66" s="11">
        <v>11719.46</v>
      </c>
      <c r="H66" s="29"/>
      <c r="I66" s="29"/>
      <c r="J66" s="30"/>
      <c r="K66" s="29"/>
      <c r="L66" s="29"/>
      <c r="M66" s="29"/>
      <c r="N66" s="29"/>
      <c r="O66" s="29"/>
      <c r="P66" s="29"/>
      <c r="Q66" s="30"/>
      <c r="R66" s="29"/>
      <c r="S66" s="29"/>
      <c r="T66" s="29"/>
      <c r="U66" s="29"/>
      <c r="V66" s="29"/>
      <c r="W66" s="29"/>
      <c r="X66" s="30"/>
      <c r="Y66" s="29"/>
      <c r="Z66" s="29"/>
      <c r="AA66" s="29"/>
      <c r="AB66" s="29"/>
      <c r="AC66" s="29"/>
      <c r="AD66" s="29"/>
      <c r="AE66" s="30"/>
      <c r="AF66" s="29"/>
      <c r="AG66" s="29"/>
      <c r="AH66" s="29"/>
      <c r="AI66" s="29"/>
      <c r="AJ66" s="29"/>
      <c r="AK66" s="29"/>
      <c r="AL66" s="30"/>
      <c r="AM66" s="40"/>
      <c r="AN66" s="62"/>
      <c r="AO66" s="41"/>
      <c r="AP66" s="41"/>
      <c r="AQ66" s="41"/>
      <c r="AR66" s="41"/>
      <c r="AS66" s="58"/>
      <c r="AT66" s="41"/>
      <c r="AU66" s="41"/>
      <c r="AV66" s="41"/>
      <c r="AW66" s="41"/>
      <c r="AX66" s="41"/>
      <c r="AY66" s="41"/>
      <c r="AZ66" s="58"/>
      <c r="BA66" s="41"/>
      <c r="BB66" s="42"/>
      <c r="BC66" s="35">
        <v>0.22258704752608055</v>
      </c>
      <c r="BD66" s="38">
        <f t="shared" si="8"/>
        <v>2608.6</v>
      </c>
      <c r="BE66" s="56" t="str">
        <f t="shared" si="9"/>
        <v>m2</v>
      </c>
    </row>
    <row r="67" spans="2:57" ht="15.75" thickBot="1" x14ac:dyDescent="0.3">
      <c r="B67" s="17" t="s">
        <v>154</v>
      </c>
      <c r="C67" s="18" t="s">
        <v>155</v>
      </c>
      <c r="D67" s="19" t="s">
        <v>94</v>
      </c>
      <c r="E67" s="20">
        <v>330</v>
      </c>
      <c r="H67" s="29"/>
      <c r="I67" s="29"/>
      <c r="J67" s="30"/>
      <c r="K67" s="29"/>
      <c r="L67" s="29"/>
      <c r="M67" s="29"/>
      <c r="N67" s="29"/>
      <c r="O67" s="29"/>
      <c r="P67" s="29"/>
      <c r="Q67" s="30"/>
      <c r="R67" s="29"/>
      <c r="S67" s="29"/>
      <c r="T67" s="29"/>
      <c r="U67" s="29"/>
      <c r="V67" s="29"/>
      <c r="W67" s="29"/>
      <c r="X67" s="30"/>
      <c r="Y67" s="29"/>
      <c r="Z67" s="29"/>
      <c r="AA67" s="29"/>
      <c r="AB67" s="29"/>
      <c r="AC67" s="29"/>
      <c r="AD67" s="29"/>
      <c r="AE67" s="30"/>
      <c r="AF67" s="29"/>
      <c r="AG67" s="29"/>
      <c r="AH67" s="29"/>
      <c r="AI67" s="29"/>
      <c r="AJ67" s="29"/>
      <c r="AK67" s="29"/>
      <c r="AL67" s="30"/>
      <c r="AM67" s="29"/>
      <c r="AN67" s="29"/>
      <c r="AO67" s="29"/>
      <c r="AP67" s="29"/>
      <c r="AQ67" s="29"/>
      <c r="AR67" s="29"/>
      <c r="AS67" s="30"/>
      <c r="AT67" s="29"/>
      <c r="AU67" s="29"/>
      <c r="AV67" s="29"/>
      <c r="AW67" s="29"/>
      <c r="AX67" s="29"/>
      <c r="AY67" s="29"/>
      <c r="AZ67" s="30"/>
      <c r="BA67" s="29"/>
      <c r="BB67" s="29"/>
      <c r="BD67" s="38">
        <f t="shared" si="8"/>
        <v>0</v>
      </c>
      <c r="BE67" s="56" t="str">
        <f t="shared" si="9"/>
        <v>und</v>
      </c>
    </row>
    <row r="68" spans="2:57" x14ac:dyDescent="0.25">
      <c r="J68" t="s">
        <v>164</v>
      </c>
      <c r="Q68" t="s">
        <v>164</v>
      </c>
      <c r="X68" t="s">
        <v>164</v>
      </c>
      <c r="AE68" t="s">
        <v>164</v>
      </c>
      <c r="AL68" t="s">
        <v>164</v>
      </c>
      <c r="AS68" t="s">
        <v>164</v>
      </c>
      <c r="AZ68" t="s">
        <v>164</v>
      </c>
    </row>
  </sheetData>
  <mergeCells count="4">
    <mergeCell ref="B1:B2"/>
    <mergeCell ref="C1:C2"/>
    <mergeCell ref="D1:D2"/>
    <mergeCell ref="E1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1EB61-9DDA-4400-9DFB-87E782226671}">
  <sheetPr>
    <tabColor theme="4" tint="-0.499984740745262"/>
  </sheetPr>
  <dimension ref="B1:AM58"/>
  <sheetViews>
    <sheetView zoomScale="55" zoomScaleNormal="55" workbookViewId="0">
      <selection activeCell="C53" sqref="C53"/>
    </sheetView>
  </sheetViews>
  <sheetFormatPr baseColWidth="10" defaultColWidth="9.140625" defaultRowHeight="15" x14ac:dyDescent="0.25"/>
  <cols>
    <col min="2" max="2" width="14.7109375" bestFit="1" customWidth="1"/>
    <col min="3" max="3" width="137" bestFit="1" customWidth="1"/>
    <col min="5" max="5" width="16.42578125" bestFit="1" customWidth="1"/>
    <col min="7" max="36" width="5" customWidth="1"/>
    <col min="37" max="37" width="9.140625" style="35"/>
    <col min="38" max="38" width="11.28515625" style="38" customWidth="1"/>
    <col min="39" max="39" width="9.140625" style="55"/>
  </cols>
  <sheetData>
    <row r="1" spans="2:39" s="28" customFormat="1" x14ac:dyDescent="0.25">
      <c r="B1" s="144" t="s">
        <v>37</v>
      </c>
      <c r="C1" s="146" t="s">
        <v>38</v>
      </c>
      <c r="D1" s="148" t="s">
        <v>39</v>
      </c>
      <c r="E1" s="146" t="s">
        <v>40</v>
      </c>
      <c r="G1" s="33" t="s">
        <v>165</v>
      </c>
      <c r="H1" s="33" t="s">
        <v>166</v>
      </c>
      <c r="I1" s="33" t="s">
        <v>167</v>
      </c>
      <c r="J1" s="33" t="s">
        <v>168</v>
      </c>
      <c r="K1" s="33" t="s">
        <v>162</v>
      </c>
      <c r="L1" s="33" t="s">
        <v>163</v>
      </c>
      <c r="M1" s="33" t="s">
        <v>164</v>
      </c>
      <c r="N1" s="33" t="s">
        <v>165</v>
      </c>
      <c r="O1" s="33" t="s">
        <v>166</v>
      </c>
      <c r="P1" s="33" t="s">
        <v>167</v>
      </c>
      <c r="Q1" s="33" t="s">
        <v>168</v>
      </c>
      <c r="R1" s="33" t="s">
        <v>162</v>
      </c>
      <c r="S1" s="33" t="s">
        <v>163</v>
      </c>
      <c r="T1" s="33" t="s">
        <v>164</v>
      </c>
      <c r="U1" s="33" t="s">
        <v>165</v>
      </c>
      <c r="V1" s="33" t="s">
        <v>166</v>
      </c>
      <c r="W1" s="33" t="s">
        <v>167</v>
      </c>
      <c r="X1" s="33" t="s">
        <v>168</v>
      </c>
      <c r="Y1" s="33" t="s">
        <v>162</v>
      </c>
      <c r="Z1" s="33" t="s">
        <v>163</v>
      </c>
      <c r="AA1" s="33" t="s">
        <v>164</v>
      </c>
      <c r="AB1" s="33" t="s">
        <v>165</v>
      </c>
      <c r="AC1" s="33" t="s">
        <v>166</v>
      </c>
      <c r="AD1" s="33" t="s">
        <v>167</v>
      </c>
      <c r="AE1" s="33" t="s">
        <v>168</v>
      </c>
      <c r="AF1" s="33" t="s">
        <v>162</v>
      </c>
      <c r="AG1" s="33" t="s">
        <v>163</v>
      </c>
      <c r="AH1" s="33" t="s">
        <v>164</v>
      </c>
      <c r="AI1" s="33" t="s">
        <v>165</v>
      </c>
      <c r="AJ1" s="33" t="s">
        <v>166</v>
      </c>
      <c r="AK1" s="35"/>
      <c r="AL1" s="36"/>
      <c r="AM1" s="54"/>
    </row>
    <row r="2" spans="2:39" s="27" customFormat="1" ht="46.5" customHeight="1" thickBot="1" x14ac:dyDescent="0.3">
      <c r="B2" s="145"/>
      <c r="C2" s="147"/>
      <c r="D2" s="149"/>
      <c r="E2" s="147"/>
      <c r="G2" s="34">
        <v>44501</v>
      </c>
      <c r="H2" s="34">
        <v>44502</v>
      </c>
      <c r="I2" s="34">
        <v>44503</v>
      </c>
      <c r="J2" s="34">
        <v>44504</v>
      </c>
      <c r="K2" s="34">
        <v>44505</v>
      </c>
      <c r="L2" s="34">
        <v>44506</v>
      </c>
      <c r="M2" s="34">
        <v>44507</v>
      </c>
      <c r="N2" s="34">
        <v>44508</v>
      </c>
      <c r="O2" s="34">
        <v>44509</v>
      </c>
      <c r="P2" s="34">
        <v>44510</v>
      </c>
      <c r="Q2" s="34">
        <v>44511</v>
      </c>
      <c r="R2" s="34">
        <v>44512</v>
      </c>
      <c r="S2" s="34">
        <v>44513</v>
      </c>
      <c r="T2" s="34">
        <v>44514</v>
      </c>
      <c r="U2" s="34">
        <v>44515</v>
      </c>
      <c r="V2" s="34">
        <v>44516</v>
      </c>
      <c r="W2" s="34">
        <v>44517</v>
      </c>
      <c r="X2" s="34">
        <v>44518</v>
      </c>
      <c r="Y2" s="34">
        <v>44519</v>
      </c>
      <c r="Z2" s="34">
        <v>44520</v>
      </c>
      <c r="AA2" s="34">
        <v>44521</v>
      </c>
      <c r="AB2" s="34">
        <v>44522</v>
      </c>
      <c r="AC2" s="34">
        <v>44523</v>
      </c>
      <c r="AD2" s="34">
        <v>44524</v>
      </c>
      <c r="AE2" s="34">
        <v>44525</v>
      </c>
      <c r="AF2" s="34">
        <v>44526</v>
      </c>
      <c r="AG2" s="34">
        <v>44527</v>
      </c>
      <c r="AH2" s="34">
        <v>44528</v>
      </c>
      <c r="AI2" s="34">
        <v>44529</v>
      </c>
      <c r="AJ2" s="34">
        <v>44530</v>
      </c>
      <c r="AK2" s="35"/>
      <c r="AL2" s="37"/>
      <c r="AM2" s="55"/>
    </row>
    <row r="3" spans="2:39" ht="15.75" x14ac:dyDescent="0.25">
      <c r="B3" s="1" t="s">
        <v>0</v>
      </c>
      <c r="C3" s="2" t="s">
        <v>1</v>
      </c>
      <c r="D3" s="3"/>
      <c r="E3" s="4"/>
      <c r="G3" s="31"/>
      <c r="H3" s="31"/>
      <c r="I3" s="31"/>
      <c r="J3" s="31"/>
      <c r="K3" s="31"/>
      <c r="L3" s="31"/>
      <c r="M3" s="32"/>
      <c r="N3" s="31"/>
      <c r="O3" s="31"/>
      <c r="P3" s="31"/>
      <c r="Q3" s="31"/>
      <c r="R3" s="31"/>
      <c r="S3" s="31"/>
      <c r="T3" s="32"/>
      <c r="U3" s="31"/>
      <c r="V3" s="31"/>
      <c r="W3" s="31"/>
      <c r="X3" s="31"/>
      <c r="Y3" s="31"/>
      <c r="Z3" s="31"/>
      <c r="AA3" s="32"/>
      <c r="AB3" s="31"/>
      <c r="AC3" s="31"/>
      <c r="AD3" s="31"/>
      <c r="AE3" s="31"/>
      <c r="AF3" s="31"/>
      <c r="AG3" s="31"/>
      <c r="AH3" s="32"/>
      <c r="AI3" s="31"/>
      <c r="AJ3" s="31"/>
    </row>
    <row r="4" spans="2:39" ht="15.75" x14ac:dyDescent="0.25">
      <c r="B4" s="5" t="s">
        <v>2</v>
      </c>
      <c r="C4" s="6" t="s">
        <v>3</v>
      </c>
      <c r="D4" s="3"/>
      <c r="E4" s="4"/>
      <c r="G4" s="29"/>
      <c r="H4" s="29"/>
      <c r="I4" s="29"/>
      <c r="J4" s="29"/>
      <c r="K4" s="29"/>
      <c r="L4" s="29"/>
      <c r="M4" s="30"/>
      <c r="N4" s="29"/>
      <c r="O4" s="29"/>
      <c r="P4" s="29"/>
      <c r="Q4" s="29"/>
      <c r="R4" s="29"/>
      <c r="S4" s="29"/>
      <c r="T4" s="30"/>
      <c r="U4" s="29"/>
      <c r="V4" s="29"/>
      <c r="W4" s="29"/>
      <c r="X4" s="29"/>
      <c r="Y4" s="29"/>
      <c r="Z4" s="29"/>
      <c r="AA4" s="30"/>
      <c r="AB4" s="29"/>
      <c r="AC4" s="29"/>
      <c r="AD4" s="29"/>
      <c r="AE4" s="29"/>
      <c r="AF4" s="29"/>
      <c r="AG4" s="29"/>
      <c r="AH4" s="30"/>
      <c r="AI4" s="29"/>
      <c r="AJ4" s="29"/>
    </row>
    <row r="5" spans="2:39" ht="15.75" x14ac:dyDescent="0.25">
      <c r="B5" s="7" t="s">
        <v>4</v>
      </c>
      <c r="C5" s="8" t="s">
        <v>5</v>
      </c>
      <c r="D5" s="3"/>
      <c r="E5" s="4"/>
      <c r="G5" s="29"/>
      <c r="H5" s="29"/>
      <c r="I5" s="29"/>
      <c r="J5" s="29"/>
      <c r="K5" s="29"/>
      <c r="L5" s="29"/>
      <c r="M5" s="30"/>
      <c r="N5" s="29"/>
      <c r="O5" s="29"/>
      <c r="P5" s="29"/>
      <c r="Q5" s="29"/>
      <c r="R5" s="29"/>
      <c r="S5" s="29"/>
      <c r="T5" s="30"/>
      <c r="U5" s="44"/>
      <c r="V5" s="44"/>
      <c r="W5" s="44"/>
      <c r="X5" s="44"/>
      <c r="Y5" s="44"/>
      <c r="Z5" s="44"/>
      <c r="AA5" s="45"/>
      <c r="AB5" s="44"/>
      <c r="AC5" s="44"/>
      <c r="AD5" s="44"/>
      <c r="AE5" s="44"/>
      <c r="AF5" s="44"/>
      <c r="AG5" s="44"/>
      <c r="AH5" s="45"/>
      <c r="AI5" s="44"/>
      <c r="AJ5" s="44"/>
    </row>
    <row r="6" spans="2:39" ht="15.75" x14ac:dyDescent="0.25">
      <c r="B6" s="9" t="s">
        <v>6</v>
      </c>
      <c r="C6" s="12" t="s">
        <v>158</v>
      </c>
      <c r="D6" s="10" t="s">
        <v>8</v>
      </c>
      <c r="E6" s="11">
        <v>15662.29</v>
      </c>
      <c r="G6" s="29"/>
      <c r="H6" s="29"/>
      <c r="I6" s="29"/>
      <c r="J6" s="29"/>
      <c r="K6" s="29"/>
      <c r="L6" s="29"/>
      <c r="M6" s="30"/>
      <c r="N6" s="29"/>
      <c r="O6" s="29"/>
      <c r="P6" s="29"/>
      <c r="Q6" s="29"/>
      <c r="R6" s="29"/>
      <c r="S6" s="29"/>
      <c r="T6" s="43"/>
      <c r="U6" s="46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8"/>
      <c r="AK6" s="35">
        <v>0.30769999999999997</v>
      </c>
      <c r="AL6" s="38">
        <f>+AK6*E6</f>
        <v>4819.2866329999997</v>
      </c>
      <c r="AM6" s="56" t="str">
        <f>+D6</f>
        <v>m2</v>
      </c>
    </row>
    <row r="7" spans="2:39" ht="15.75" x14ac:dyDescent="0.25">
      <c r="B7" s="9" t="s">
        <v>9</v>
      </c>
      <c r="C7" s="12" t="s">
        <v>159</v>
      </c>
      <c r="D7" s="10" t="s">
        <v>8</v>
      </c>
      <c r="E7" s="11">
        <v>3639.35</v>
      </c>
      <c r="G7" s="29"/>
      <c r="H7" s="29"/>
      <c r="I7" s="29"/>
      <c r="J7" s="29"/>
      <c r="K7" s="29"/>
      <c r="L7" s="29"/>
      <c r="M7" s="30"/>
      <c r="N7" s="29"/>
      <c r="O7" s="29"/>
      <c r="P7" s="29"/>
      <c r="Q7" s="29"/>
      <c r="R7" s="29"/>
      <c r="S7" s="29"/>
      <c r="T7" s="30"/>
      <c r="U7" s="49"/>
      <c r="V7" s="50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2"/>
      <c r="AK7" s="35">
        <v>0.6522</v>
      </c>
      <c r="AL7" s="38">
        <f>+AK7*E7</f>
        <v>2373.5840699999999</v>
      </c>
      <c r="AM7" s="56" t="str">
        <f>+D7</f>
        <v>m2</v>
      </c>
    </row>
    <row r="8" spans="2:39" x14ac:dyDescent="0.25">
      <c r="B8" s="9" t="s">
        <v>16</v>
      </c>
      <c r="C8" s="12" t="s">
        <v>17</v>
      </c>
      <c r="D8" s="10" t="s">
        <v>18</v>
      </c>
      <c r="E8" s="11">
        <v>2225.5</v>
      </c>
      <c r="G8" s="29"/>
      <c r="H8" s="29"/>
      <c r="I8" s="29"/>
      <c r="J8" s="29"/>
      <c r="K8" s="29"/>
      <c r="L8" s="29"/>
      <c r="M8" s="30"/>
      <c r="N8" s="29"/>
      <c r="O8" s="29"/>
      <c r="P8" s="29"/>
      <c r="Q8" s="29"/>
      <c r="R8" s="29"/>
      <c r="S8" s="29"/>
      <c r="T8" s="30"/>
      <c r="U8" s="40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  <c r="AH8" s="41"/>
      <c r="AI8" s="41"/>
      <c r="AJ8" s="42"/>
      <c r="AK8" s="35">
        <v>0.30769230769230776</v>
      </c>
      <c r="AL8" s="38">
        <f>+AK8*E8</f>
        <v>684.76923076923094</v>
      </c>
      <c r="AM8" s="56" t="str">
        <f>+D8</f>
        <v>m3</v>
      </c>
    </row>
    <row r="9" spans="2:39" ht="15.75" x14ac:dyDescent="0.25">
      <c r="B9" s="7" t="s">
        <v>23</v>
      </c>
      <c r="C9" s="8" t="s">
        <v>24</v>
      </c>
      <c r="D9" s="3"/>
      <c r="E9" s="4"/>
      <c r="G9" s="29"/>
      <c r="H9" s="29"/>
      <c r="I9" s="29"/>
      <c r="J9" s="29"/>
      <c r="K9" s="29"/>
      <c r="L9" s="29"/>
      <c r="M9" s="30"/>
      <c r="N9" s="29"/>
      <c r="O9" s="29"/>
      <c r="P9" s="29"/>
      <c r="Q9" s="29"/>
      <c r="R9" s="29"/>
      <c r="S9" s="29"/>
      <c r="T9" s="30"/>
      <c r="U9" s="29"/>
      <c r="V9" s="29"/>
      <c r="W9" s="29"/>
      <c r="X9" s="29"/>
      <c r="Y9" s="29"/>
      <c r="Z9" s="29"/>
      <c r="AA9" s="30"/>
      <c r="AB9" s="29"/>
      <c r="AC9" s="29"/>
      <c r="AD9" s="29"/>
      <c r="AE9" s="29"/>
      <c r="AF9" s="29"/>
      <c r="AG9" s="29"/>
      <c r="AH9" s="30"/>
      <c r="AI9" s="29"/>
      <c r="AJ9" s="29"/>
    </row>
    <row r="10" spans="2:39" x14ac:dyDescent="0.25">
      <c r="B10" s="9" t="s">
        <v>25</v>
      </c>
      <c r="C10" s="12" t="s">
        <v>26</v>
      </c>
      <c r="D10" s="10" t="s">
        <v>18</v>
      </c>
      <c r="E10" s="11">
        <v>13810.07</v>
      </c>
      <c r="G10" s="29"/>
      <c r="H10" s="29"/>
      <c r="I10" s="29"/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30"/>
      <c r="U10" s="29"/>
      <c r="V10" s="29"/>
      <c r="W10" s="29"/>
      <c r="X10" s="29"/>
      <c r="Y10" s="29"/>
      <c r="Z10" s="29"/>
      <c r="AA10" s="30"/>
      <c r="AB10" s="29"/>
      <c r="AC10" s="39"/>
      <c r="AD10" s="46"/>
      <c r="AE10" s="47"/>
      <c r="AF10" s="47"/>
      <c r="AG10" s="47"/>
      <c r="AH10" s="47"/>
      <c r="AI10" s="47"/>
      <c r="AJ10" s="48"/>
      <c r="AK10" s="35">
        <v>0.16279069767441848</v>
      </c>
      <c r="AL10" s="38">
        <f>+AK10*E10</f>
        <v>2248.1509302325562</v>
      </c>
      <c r="AM10" s="56" t="str">
        <f>+D10</f>
        <v>m3</v>
      </c>
    </row>
    <row r="11" spans="2:39" x14ac:dyDescent="0.25">
      <c r="B11" s="9" t="s">
        <v>29</v>
      </c>
      <c r="C11" s="12" t="s">
        <v>30</v>
      </c>
      <c r="D11" s="10" t="s">
        <v>8</v>
      </c>
      <c r="E11" s="11">
        <v>20854.39</v>
      </c>
      <c r="G11" s="29"/>
      <c r="H11" s="29"/>
      <c r="I11" s="29"/>
      <c r="J11" s="29"/>
      <c r="K11" s="29"/>
      <c r="L11" s="29"/>
      <c r="M11" s="30"/>
      <c r="N11" s="29"/>
      <c r="O11" s="29"/>
      <c r="P11" s="29"/>
      <c r="Q11" s="29"/>
      <c r="R11" s="29"/>
      <c r="S11" s="29"/>
      <c r="T11" s="30"/>
      <c r="U11" s="29"/>
      <c r="V11" s="29"/>
      <c r="W11" s="29"/>
      <c r="X11" s="29"/>
      <c r="Y11" s="29"/>
      <c r="Z11" s="29"/>
      <c r="AA11" s="30"/>
      <c r="AB11" s="29"/>
      <c r="AC11" s="29"/>
      <c r="AD11" s="29"/>
      <c r="AE11" s="29"/>
      <c r="AF11" s="39"/>
      <c r="AG11" s="46"/>
      <c r="AH11" s="47"/>
      <c r="AI11" s="47"/>
      <c r="AJ11" s="48"/>
      <c r="AK11" s="35">
        <v>9.3023255813953445E-2</v>
      </c>
      <c r="AL11" s="38">
        <f>+AK11*E11</f>
        <v>1939.9432558139526</v>
      </c>
      <c r="AM11" s="56" t="str">
        <f>+D11</f>
        <v>m2</v>
      </c>
    </row>
    <row r="12" spans="2:39" x14ac:dyDescent="0.25">
      <c r="B12" s="9" t="s">
        <v>31</v>
      </c>
      <c r="C12" s="12" t="s">
        <v>17</v>
      </c>
      <c r="D12" s="10" t="s">
        <v>18</v>
      </c>
      <c r="E12" s="11">
        <v>15342.94</v>
      </c>
      <c r="G12" s="29"/>
      <c r="H12" s="29"/>
      <c r="I12" s="29"/>
      <c r="J12" s="29"/>
      <c r="K12" s="29"/>
      <c r="L12" s="29"/>
      <c r="M12" s="30"/>
      <c r="N12" s="29"/>
      <c r="O12" s="29"/>
      <c r="P12" s="29"/>
      <c r="Q12" s="29"/>
      <c r="R12" s="29"/>
      <c r="S12" s="29"/>
      <c r="T12" s="30"/>
      <c r="U12" s="29"/>
      <c r="V12" s="29"/>
      <c r="W12" s="29"/>
      <c r="X12" s="29"/>
      <c r="Y12" s="29"/>
      <c r="Z12" s="29"/>
      <c r="AA12" s="30"/>
      <c r="AB12" s="29"/>
      <c r="AC12" s="39"/>
      <c r="AD12" s="40"/>
      <c r="AE12" s="41"/>
      <c r="AF12" s="41"/>
      <c r="AG12" s="41"/>
      <c r="AH12" s="41"/>
      <c r="AI12" s="41"/>
      <c r="AJ12" s="42"/>
      <c r="AK12" s="35">
        <v>0.15909090909090917</v>
      </c>
      <c r="AL12" s="38">
        <f>+AK12*E12</f>
        <v>2440.922272727274</v>
      </c>
      <c r="AM12" s="56" t="str">
        <f>+D12</f>
        <v>m3</v>
      </c>
    </row>
    <row r="13" spans="2:39" ht="15.75" x14ac:dyDescent="0.25">
      <c r="B13" s="7" t="s">
        <v>32</v>
      </c>
      <c r="C13" s="8" t="s">
        <v>33</v>
      </c>
      <c r="D13" s="3"/>
      <c r="E13" s="4"/>
      <c r="G13" s="29"/>
      <c r="H13" s="29"/>
      <c r="I13" s="29"/>
      <c r="J13" s="29"/>
      <c r="K13" s="29"/>
      <c r="L13" s="29"/>
      <c r="M13" s="30"/>
      <c r="N13" s="29"/>
      <c r="O13" s="29"/>
      <c r="P13" s="29"/>
      <c r="Q13" s="29"/>
      <c r="R13" s="29"/>
      <c r="S13" s="29"/>
      <c r="T13" s="30"/>
      <c r="U13" s="29"/>
      <c r="V13" s="29"/>
      <c r="W13" s="29"/>
      <c r="X13" s="29"/>
      <c r="Y13" s="29"/>
      <c r="Z13" s="29"/>
      <c r="AA13" s="30"/>
      <c r="AB13" s="29"/>
      <c r="AC13" s="29"/>
      <c r="AD13" s="29"/>
      <c r="AE13" s="29"/>
      <c r="AF13" s="29"/>
      <c r="AG13" s="29"/>
      <c r="AH13" s="30"/>
      <c r="AI13" s="29"/>
      <c r="AJ13" s="29"/>
    </row>
    <row r="14" spans="2:39" ht="15.75" thickBot="1" x14ac:dyDescent="0.3">
      <c r="B14" s="17" t="s">
        <v>34</v>
      </c>
      <c r="C14" s="18" t="s">
        <v>35</v>
      </c>
      <c r="D14" s="19" t="s">
        <v>8</v>
      </c>
      <c r="E14" s="20">
        <v>20854.39</v>
      </c>
      <c r="G14" s="29"/>
      <c r="H14" s="29"/>
      <c r="I14" s="29"/>
      <c r="J14" s="29"/>
      <c r="K14" s="29"/>
      <c r="L14" s="29"/>
      <c r="M14" s="30"/>
      <c r="N14" s="29"/>
      <c r="O14" s="29"/>
      <c r="P14" s="29"/>
      <c r="Q14" s="29"/>
      <c r="R14" s="29"/>
      <c r="S14" s="29"/>
      <c r="T14" s="30"/>
      <c r="U14" s="29"/>
      <c r="V14" s="29"/>
      <c r="W14" s="29"/>
      <c r="X14" s="29"/>
      <c r="Y14" s="29"/>
      <c r="Z14" s="29"/>
      <c r="AA14" s="30"/>
      <c r="AB14" s="29"/>
      <c r="AC14" s="29"/>
      <c r="AD14" s="29"/>
      <c r="AE14" s="29"/>
      <c r="AF14" s="29"/>
      <c r="AG14" s="29"/>
      <c r="AH14" s="30"/>
      <c r="AI14" s="39"/>
      <c r="AJ14" s="53"/>
      <c r="AK14" s="35">
        <v>2.2727272727272728E-2</v>
      </c>
      <c r="AL14" s="38">
        <f>+AK14*E14</f>
        <v>473.96340909090907</v>
      </c>
      <c r="AM14" s="56" t="str">
        <f>+D14</f>
        <v>m2</v>
      </c>
    </row>
    <row r="15" spans="2:39" ht="15.75" x14ac:dyDescent="0.25">
      <c r="B15" s="13" t="s">
        <v>41</v>
      </c>
      <c r="C15" s="14" t="s">
        <v>42</v>
      </c>
      <c r="D15" s="15"/>
      <c r="E15" s="16"/>
      <c r="G15" s="29"/>
      <c r="H15" s="29"/>
      <c r="I15" s="29"/>
      <c r="J15" s="29"/>
      <c r="K15" s="29"/>
      <c r="L15" s="29"/>
      <c r="M15" s="30"/>
      <c r="N15" s="29"/>
      <c r="O15" s="29"/>
      <c r="P15" s="29"/>
      <c r="Q15" s="29"/>
      <c r="R15" s="29"/>
      <c r="S15" s="29"/>
      <c r="T15" s="30"/>
      <c r="U15" s="29"/>
      <c r="V15" s="29"/>
      <c r="W15" s="29"/>
      <c r="X15" s="29"/>
      <c r="Y15" s="29"/>
      <c r="Z15" s="29"/>
      <c r="AA15" s="30"/>
      <c r="AB15" s="29"/>
      <c r="AC15" s="29"/>
      <c r="AD15" s="29"/>
      <c r="AE15" s="29"/>
      <c r="AF15" s="29"/>
      <c r="AG15" s="29"/>
      <c r="AH15" s="30"/>
      <c r="AI15" s="29"/>
      <c r="AJ15" s="29"/>
    </row>
    <row r="16" spans="2:39" ht="15.75" x14ac:dyDescent="0.25">
      <c r="B16" s="5" t="s">
        <v>47</v>
      </c>
      <c r="C16" s="6" t="s">
        <v>48</v>
      </c>
      <c r="D16" s="3"/>
      <c r="E16" s="4"/>
      <c r="G16" s="29"/>
      <c r="H16" s="29"/>
      <c r="I16" s="29"/>
      <c r="J16" s="29"/>
      <c r="K16" s="29"/>
      <c r="L16" s="29"/>
      <c r="M16" s="30"/>
      <c r="N16" s="29"/>
      <c r="O16" s="29"/>
      <c r="P16" s="29"/>
      <c r="Q16" s="29"/>
      <c r="R16" s="29"/>
      <c r="S16" s="29"/>
      <c r="T16" s="30"/>
      <c r="U16" s="29"/>
      <c r="V16" s="29"/>
      <c r="W16" s="29"/>
      <c r="X16" s="29"/>
      <c r="Y16" s="29"/>
      <c r="Z16" s="29"/>
      <c r="AA16" s="30"/>
      <c r="AB16" s="29"/>
      <c r="AC16" s="29"/>
      <c r="AD16" s="29"/>
      <c r="AE16" s="29"/>
      <c r="AF16" s="29"/>
      <c r="AG16" s="29"/>
      <c r="AH16" s="30"/>
      <c r="AI16" s="29"/>
      <c r="AJ16" s="29"/>
    </row>
    <row r="17" spans="2:39" x14ac:dyDescent="0.25">
      <c r="B17" s="21" t="s">
        <v>49</v>
      </c>
      <c r="C17" s="22" t="s">
        <v>50</v>
      </c>
      <c r="D17" s="23" t="s">
        <v>8</v>
      </c>
      <c r="E17" s="24">
        <v>4394.24</v>
      </c>
      <c r="G17" s="29"/>
      <c r="H17" s="29"/>
      <c r="I17" s="29"/>
      <c r="J17" s="29"/>
      <c r="K17" s="29"/>
      <c r="L17" s="29"/>
      <c r="M17" s="30"/>
      <c r="N17" s="29"/>
      <c r="O17" s="29"/>
      <c r="P17" s="29"/>
      <c r="Q17" s="29"/>
      <c r="R17" s="29"/>
      <c r="S17" s="29"/>
      <c r="T17" s="30"/>
      <c r="U17" s="29"/>
      <c r="V17" s="29"/>
      <c r="W17" s="29"/>
      <c r="X17" s="29"/>
      <c r="Y17" s="29"/>
      <c r="Z17" s="29"/>
      <c r="AA17" s="30"/>
      <c r="AB17" s="29"/>
      <c r="AC17" s="29"/>
      <c r="AD17" s="29"/>
      <c r="AE17" s="29"/>
      <c r="AF17" s="29"/>
      <c r="AG17" s="29"/>
      <c r="AH17" s="30"/>
      <c r="AI17" s="29"/>
      <c r="AJ17" s="29"/>
    </row>
    <row r="18" spans="2:39" x14ac:dyDescent="0.25">
      <c r="B18" s="21" t="s">
        <v>55</v>
      </c>
      <c r="C18" s="22" t="s">
        <v>56</v>
      </c>
      <c r="D18" s="23" t="s">
        <v>18</v>
      </c>
      <c r="E18" s="24">
        <v>823.92</v>
      </c>
      <c r="G18" s="29"/>
      <c r="H18" s="29"/>
      <c r="I18" s="29"/>
      <c r="J18" s="29"/>
      <c r="K18" s="29"/>
      <c r="L18" s="29"/>
      <c r="M18" s="30"/>
      <c r="N18" s="29"/>
      <c r="O18" s="29"/>
      <c r="P18" s="29"/>
      <c r="Q18" s="29"/>
      <c r="R18" s="29"/>
      <c r="S18" s="29"/>
      <c r="T18" s="30"/>
      <c r="U18" s="29"/>
      <c r="V18" s="29"/>
      <c r="W18" s="29"/>
      <c r="X18" s="29"/>
      <c r="Y18" s="29"/>
      <c r="Z18" s="29"/>
      <c r="AA18" s="30"/>
      <c r="AB18" s="29"/>
      <c r="AC18" s="29"/>
      <c r="AD18" s="29"/>
      <c r="AE18" s="29"/>
      <c r="AF18" s="29"/>
      <c r="AG18" s="29"/>
      <c r="AH18" s="30"/>
      <c r="AI18" s="29"/>
      <c r="AJ18" s="29"/>
    </row>
    <row r="19" spans="2:39" ht="15.75" x14ac:dyDescent="0.25">
      <c r="B19" s="5" t="s">
        <v>57</v>
      </c>
      <c r="C19" s="6" t="s">
        <v>58</v>
      </c>
      <c r="D19" s="3"/>
      <c r="E19" s="4"/>
      <c r="G19" s="29"/>
      <c r="H19" s="29"/>
      <c r="I19" s="29"/>
      <c r="J19" s="29"/>
      <c r="K19" s="29"/>
      <c r="L19" s="29"/>
      <c r="M19" s="30"/>
      <c r="N19" s="29"/>
      <c r="O19" s="29"/>
      <c r="P19" s="29"/>
      <c r="Q19" s="29"/>
      <c r="R19" s="29"/>
      <c r="S19" s="29"/>
      <c r="T19" s="30"/>
      <c r="U19" s="29"/>
      <c r="V19" s="29"/>
      <c r="W19" s="29"/>
      <c r="X19" s="29"/>
      <c r="Y19" s="29"/>
      <c r="Z19" s="29"/>
      <c r="AA19" s="30"/>
      <c r="AB19" s="29"/>
      <c r="AC19" s="29"/>
      <c r="AD19" s="29"/>
      <c r="AE19" s="29"/>
      <c r="AF19" s="29"/>
      <c r="AG19" s="29"/>
      <c r="AH19" s="30"/>
      <c r="AI19" s="29"/>
      <c r="AJ19" s="29"/>
    </row>
    <row r="20" spans="2:39" x14ac:dyDescent="0.25">
      <c r="B20" s="9" t="s">
        <v>59</v>
      </c>
      <c r="C20" s="22" t="s">
        <v>60</v>
      </c>
      <c r="D20" s="10" t="s">
        <v>18</v>
      </c>
      <c r="E20" s="11">
        <v>3193.44</v>
      </c>
      <c r="G20" s="29"/>
      <c r="H20" s="29"/>
      <c r="I20" s="29"/>
      <c r="J20" s="29"/>
      <c r="K20" s="29"/>
      <c r="L20" s="29"/>
      <c r="M20" s="30"/>
      <c r="N20" s="29"/>
      <c r="O20" s="29"/>
      <c r="P20" s="29"/>
      <c r="Q20" s="29"/>
      <c r="R20" s="29"/>
      <c r="S20" s="29"/>
      <c r="T20" s="30"/>
      <c r="U20" s="29"/>
      <c r="V20" s="29"/>
      <c r="W20" s="29"/>
      <c r="X20" s="29"/>
      <c r="Y20" s="29"/>
      <c r="Z20" s="29"/>
      <c r="AA20" s="30"/>
      <c r="AB20" s="29"/>
      <c r="AC20" s="29"/>
      <c r="AD20" s="29"/>
      <c r="AE20" s="29"/>
      <c r="AF20" s="29"/>
      <c r="AG20" s="29"/>
      <c r="AH20" s="30"/>
      <c r="AI20" s="29"/>
      <c r="AJ20" s="29"/>
    </row>
    <row r="21" spans="2:39" x14ac:dyDescent="0.25">
      <c r="B21" s="9" t="s">
        <v>63</v>
      </c>
      <c r="C21" s="22" t="s">
        <v>64</v>
      </c>
      <c r="D21" s="10" t="s">
        <v>8</v>
      </c>
      <c r="E21" s="11">
        <v>11666.46</v>
      </c>
      <c r="G21" s="29"/>
      <c r="H21" s="29"/>
      <c r="I21" s="29"/>
      <c r="J21" s="29"/>
      <c r="K21" s="29"/>
      <c r="L21" s="29"/>
      <c r="M21" s="30"/>
      <c r="N21" s="29"/>
      <c r="O21" s="29"/>
      <c r="P21" s="29"/>
      <c r="Q21" s="29"/>
      <c r="R21" s="29"/>
      <c r="S21" s="29"/>
      <c r="T21" s="30"/>
      <c r="U21" s="29"/>
      <c r="V21" s="29"/>
      <c r="W21" s="29"/>
      <c r="X21" s="29"/>
      <c r="Y21" s="29"/>
      <c r="Z21" s="29"/>
      <c r="AA21" s="30"/>
      <c r="AB21" s="29"/>
      <c r="AC21" s="29"/>
      <c r="AD21" s="29"/>
      <c r="AE21" s="29"/>
      <c r="AF21" s="29"/>
      <c r="AG21" s="29"/>
      <c r="AH21" s="30"/>
      <c r="AI21" s="29"/>
      <c r="AJ21" s="29"/>
    </row>
    <row r="22" spans="2:39" x14ac:dyDescent="0.25">
      <c r="B22" s="9" t="s">
        <v>67</v>
      </c>
      <c r="C22" s="22" t="s">
        <v>56</v>
      </c>
      <c r="D22" s="10" t="s">
        <v>18</v>
      </c>
      <c r="E22" s="11">
        <v>3505.31</v>
      </c>
      <c r="G22" s="29"/>
      <c r="H22" s="29"/>
      <c r="I22" s="29"/>
      <c r="J22" s="29"/>
      <c r="K22" s="29"/>
      <c r="L22" s="29"/>
      <c r="M22" s="30"/>
      <c r="N22" s="29"/>
      <c r="O22" s="29"/>
      <c r="P22" s="29"/>
      <c r="Q22" s="29"/>
      <c r="R22" s="29"/>
      <c r="S22" s="29"/>
      <c r="T22" s="30"/>
      <c r="U22" s="29"/>
      <c r="V22" s="29"/>
      <c r="W22" s="29"/>
      <c r="X22" s="29"/>
      <c r="Y22" s="29"/>
      <c r="Z22" s="29"/>
      <c r="AA22" s="30"/>
      <c r="AB22" s="29"/>
      <c r="AC22" s="29"/>
      <c r="AD22" s="29"/>
      <c r="AE22" s="29"/>
      <c r="AF22" s="29"/>
      <c r="AG22" s="29"/>
      <c r="AH22" s="30"/>
      <c r="AI22" s="29"/>
      <c r="AJ22" s="29"/>
    </row>
    <row r="23" spans="2:39" ht="15.75" x14ac:dyDescent="0.25">
      <c r="B23" s="5" t="s">
        <v>68</v>
      </c>
      <c r="C23" s="6" t="s">
        <v>69</v>
      </c>
      <c r="D23" s="3"/>
      <c r="E23" s="4"/>
      <c r="G23" s="29"/>
      <c r="H23" s="29"/>
      <c r="I23" s="29"/>
      <c r="J23" s="29"/>
      <c r="K23" s="29"/>
      <c r="L23" s="29"/>
      <c r="M23" s="30"/>
      <c r="N23" s="29"/>
      <c r="O23" s="29"/>
      <c r="P23" s="29"/>
      <c r="Q23" s="29"/>
      <c r="R23" s="29"/>
      <c r="S23" s="29"/>
      <c r="T23" s="30"/>
      <c r="U23" s="29"/>
      <c r="V23" s="29"/>
      <c r="W23" s="29"/>
      <c r="X23" s="29"/>
      <c r="Y23" s="29"/>
      <c r="Z23" s="29"/>
      <c r="AA23" s="30"/>
      <c r="AB23" s="29"/>
      <c r="AC23" s="29"/>
      <c r="AD23" s="29"/>
      <c r="AE23" s="29"/>
      <c r="AF23" s="29"/>
      <c r="AG23" s="29"/>
      <c r="AH23" s="30"/>
      <c r="AI23" s="29"/>
      <c r="AJ23" s="29"/>
    </row>
    <row r="24" spans="2:39" x14ac:dyDescent="0.25">
      <c r="B24" s="9" t="s">
        <v>70</v>
      </c>
      <c r="C24" s="22" t="s">
        <v>71</v>
      </c>
      <c r="D24" s="10" t="s">
        <v>8</v>
      </c>
      <c r="E24" s="11">
        <v>11666.46</v>
      </c>
      <c r="G24" s="29"/>
      <c r="H24" s="29"/>
      <c r="I24" s="29"/>
      <c r="J24" s="29"/>
      <c r="K24" s="29"/>
      <c r="L24" s="29"/>
      <c r="M24" s="30"/>
      <c r="N24" s="29"/>
      <c r="O24" s="29"/>
      <c r="P24" s="29"/>
      <c r="Q24" s="29"/>
      <c r="R24" s="29"/>
      <c r="S24" s="29"/>
      <c r="T24" s="30"/>
      <c r="U24" s="29"/>
      <c r="V24" s="29"/>
      <c r="W24" s="29"/>
      <c r="X24" s="29"/>
      <c r="Y24" s="29"/>
      <c r="Z24" s="29"/>
      <c r="AA24" s="30"/>
      <c r="AB24" s="29"/>
      <c r="AC24" s="29"/>
      <c r="AD24" s="29"/>
      <c r="AE24" s="29"/>
      <c r="AF24" s="29"/>
      <c r="AG24" s="29"/>
      <c r="AH24" s="30"/>
      <c r="AI24" s="29"/>
      <c r="AJ24" s="29"/>
    </row>
    <row r="25" spans="2:39" ht="15.75" x14ac:dyDescent="0.25">
      <c r="B25" s="5" t="s">
        <v>74</v>
      </c>
      <c r="C25" s="6" t="s">
        <v>75</v>
      </c>
      <c r="D25" s="3"/>
      <c r="E25" s="4"/>
      <c r="G25" s="29"/>
      <c r="H25" s="29"/>
      <c r="I25" s="29"/>
      <c r="J25" s="29"/>
      <c r="K25" s="29"/>
      <c r="L25" s="29"/>
      <c r="M25" s="30"/>
      <c r="N25" s="29"/>
      <c r="O25" s="29"/>
      <c r="P25" s="29"/>
      <c r="Q25" s="29"/>
      <c r="R25" s="29"/>
      <c r="S25" s="29"/>
      <c r="T25" s="30"/>
      <c r="U25" s="29"/>
      <c r="V25" s="29"/>
      <c r="W25" s="29"/>
      <c r="X25" s="29"/>
      <c r="Y25" s="29"/>
      <c r="Z25" s="29"/>
      <c r="AA25" s="30"/>
      <c r="AB25" s="29"/>
      <c r="AC25" s="29"/>
      <c r="AD25" s="29"/>
      <c r="AE25" s="29"/>
      <c r="AF25" s="29"/>
      <c r="AG25" s="29"/>
      <c r="AH25" s="30"/>
      <c r="AI25" s="29"/>
      <c r="AJ25" s="29"/>
    </row>
    <row r="26" spans="2:39" x14ac:dyDescent="0.25">
      <c r="B26" s="9" t="s">
        <v>76</v>
      </c>
      <c r="C26" s="12" t="s">
        <v>77</v>
      </c>
      <c r="D26" s="10" t="s">
        <v>8</v>
      </c>
      <c r="E26" s="11">
        <v>2177.87</v>
      </c>
      <c r="G26" s="29"/>
      <c r="H26" s="29"/>
      <c r="I26" s="29"/>
      <c r="J26" s="29"/>
      <c r="K26" s="29"/>
      <c r="L26" s="29"/>
      <c r="M26" s="30"/>
      <c r="N26" s="29"/>
      <c r="O26" s="29"/>
      <c r="P26" s="29"/>
      <c r="Q26" s="29"/>
      <c r="R26" s="29"/>
      <c r="S26" s="29"/>
      <c r="T26" s="30"/>
      <c r="U26" s="29"/>
      <c r="V26" s="29"/>
      <c r="W26" s="29"/>
      <c r="X26" s="29"/>
      <c r="Y26" s="29"/>
      <c r="Z26" s="29"/>
      <c r="AA26" s="30"/>
      <c r="AB26" s="29"/>
      <c r="AC26" s="29"/>
      <c r="AD26" s="29"/>
      <c r="AE26" s="29"/>
      <c r="AF26" s="29"/>
      <c r="AG26" s="29"/>
      <c r="AH26" s="30"/>
      <c r="AI26" s="29"/>
      <c r="AJ26" s="29"/>
    </row>
    <row r="27" spans="2:39" x14ac:dyDescent="0.25">
      <c r="B27" s="9" t="s">
        <v>80</v>
      </c>
      <c r="C27" s="22" t="s">
        <v>81</v>
      </c>
      <c r="D27" s="10" t="s">
        <v>18</v>
      </c>
      <c r="E27" s="11">
        <v>1580.34</v>
      </c>
      <c r="G27" s="29"/>
      <c r="H27" s="29"/>
      <c r="I27" s="29"/>
      <c r="J27" s="29"/>
      <c r="K27" s="29"/>
      <c r="L27" s="29"/>
      <c r="M27" s="30"/>
      <c r="N27" s="29"/>
      <c r="O27" s="29"/>
      <c r="P27" s="29"/>
      <c r="Q27" s="29"/>
      <c r="R27" s="29"/>
      <c r="S27" s="29"/>
      <c r="T27" s="30"/>
      <c r="U27" s="29"/>
      <c r="V27" s="29"/>
      <c r="W27" s="29"/>
      <c r="X27" s="29"/>
      <c r="Y27" s="29"/>
      <c r="Z27" s="29"/>
      <c r="AA27" s="30"/>
      <c r="AB27" s="29"/>
      <c r="AC27" s="29"/>
      <c r="AD27" s="29"/>
      <c r="AE27" s="29"/>
      <c r="AF27" s="29"/>
      <c r="AG27" s="29"/>
      <c r="AH27" s="30"/>
      <c r="AI27" s="29"/>
      <c r="AJ27" s="29"/>
    </row>
    <row r="28" spans="2:39" x14ac:dyDescent="0.25">
      <c r="B28" s="9" t="s">
        <v>88</v>
      </c>
      <c r="C28" s="12" t="s">
        <v>89</v>
      </c>
      <c r="D28" s="10" t="s">
        <v>8</v>
      </c>
      <c r="E28" s="11">
        <v>12496.26</v>
      </c>
      <c r="G28" s="29"/>
      <c r="H28" s="29"/>
      <c r="I28" s="29"/>
      <c r="J28" s="29"/>
      <c r="K28" s="29"/>
      <c r="L28" s="29"/>
      <c r="M28" s="30"/>
      <c r="N28" s="29"/>
      <c r="O28" s="29"/>
      <c r="P28" s="29"/>
      <c r="Q28" s="29"/>
      <c r="R28" s="29"/>
      <c r="S28" s="29"/>
      <c r="T28" s="30"/>
      <c r="U28" s="29"/>
      <c r="V28" s="29"/>
      <c r="W28" s="29"/>
      <c r="X28" s="29"/>
      <c r="Y28" s="29"/>
      <c r="Z28" s="29"/>
      <c r="AA28" s="30"/>
      <c r="AB28" s="29"/>
      <c r="AC28" s="29"/>
      <c r="AD28" s="29"/>
      <c r="AE28" s="29"/>
      <c r="AF28" s="29"/>
      <c r="AG28" s="29"/>
      <c r="AH28" s="30"/>
      <c r="AI28" s="29"/>
      <c r="AJ28" s="29"/>
    </row>
    <row r="29" spans="2:39" ht="15.75" x14ac:dyDescent="0.25">
      <c r="B29" s="13" t="s">
        <v>99</v>
      </c>
      <c r="C29" s="14" t="s">
        <v>100</v>
      </c>
      <c r="D29" s="15"/>
      <c r="E29" s="16"/>
      <c r="G29" s="29"/>
      <c r="H29" s="29"/>
      <c r="I29" s="29"/>
      <c r="J29" s="29"/>
      <c r="K29" s="29"/>
      <c r="L29" s="29"/>
      <c r="M29" s="30"/>
      <c r="N29" s="29"/>
      <c r="O29" s="29"/>
      <c r="P29" s="29"/>
      <c r="Q29" s="29"/>
      <c r="R29" s="29"/>
      <c r="S29" s="29"/>
      <c r="T29" s="30"/>
      <c r="U29" s="29"/>
      <c r="V29" s="29"/>
      <c r="W29" s="29"/>
      <c r="X29" s="29"/>
      <c r="Y29" s="29"/>
      <c r="Z29" s="29"/>
      <c r="AA29" s="30"/>
      <c r="AB29" s="29"/>
      <c r="AC29" s="29"/>
      <c r="AD29" s="29"/>
      <c r="AE29" s="29"/>
      <c r="AF29" s="29"/>
      <c r="AG29" s="29"/>
      <c r="AH29" s="30"/>
      <c r="AI29" s="29"/>
      <c r="AJ29" s="29"/>
    </row>
    <row r="30" spans="2:39" ht="15.75" x14ac:dyDescent="0.25">
      <c r="B30" s="5" t="s">
        <v>101</v>
      </c>
      <c r="C30" s="6" t="s">
        <v>102</v>
      </c>
      <c r="D30" s="3"/>
      <c r="E30" s="4"/>
      <c r="G30" s="29"/>
      <c r="H30" s="29"/>
      <c r="I30" s="29"/>
      <c r="J30" s="29"/>
      <c r="K30" s="29"/>
      <c r="L30" s="29"/>
      <c r="M30" s="30"/>
      <c r="N30" s="29"/>
      <c r="O30" s="29"/>
      <c r="P30" s="29"/>
      <c r="Q30" s="29"/>
      <c r="R30" s="29"/>
      <c r="S30" s="29"/>
      <c r="T30" s="30"/>
      <c r="U30" s="29"/>
      <c r="V30" s="29"/>
      <c r="W30" s="29"/>
      <c r="X30" s="29"/>
      <c r="Y30" s="29"/>
      <c r="Z30" s="29"/>
      <c r="AA30" s="30"/>
      <c r="AB30" s="29"/>
      <c r="AC30" s="29"/>
      <c r="AD30" s="29"/>
      <c r="AE30" s="29"/>
      <c r="AF30" s="29"/>
      <c r="AG30" s="29"/>
      <c r="AH30" s="30"/>
      <c r="AI30" s="29"/>
      <c r="AJ30" s="29"/>
    </row>
    <row r="31" spans="2:39" ht="15.75" x14ac:dyDescent="0.25">
      <c r="B31" s="7" t="s">
        <v>106</v>
      </c>
      <c r="C31" s="8" t="s">
        <v>24</v>
      </c>
      <c r="D31" s="3"/>
      <c r="E31" s="4"/>
      <c r="G31" s="29"/>
      <c r="H31" s="29"/>
      <c r="I31" s="29"/>
      <c r="J31" s="29"/>
      <c r="K31" s="29"/>
      <c r="L31" s="29"/>
      <c r="M31" s="30"/>
      <c r="N31" s="29"/>
      <c r="O31" s="29"/>
      <c r="P31" s="29"/>
      <c r="Q31" s="29"/>
      <c r="R31" s="29"/>
      <c r="S31" s="29"/>
      <c r="T31" s="30"/>
      <c r="U31" s="29"/>
      <c r="V31" s="29"/>
      <c r="W31" s="29"/>
      <c r="X31" s="29"/>
      <c r="Y31" s="29"/>
      <c r="Z31" s="29"/>
      <c r="AA31" s="30"/>
      <c r="AB31" s="29"/>
      <c r="AC31" s="29"/>
      <c r="AD31" s="29"/>
      <c r="AE31" s="29"/>
      <c r="AF31" s="29"/>
      <c r="AG31" s="29"/>
      <c r="AH31" s="30"/>
      <c r="AI31" s="29"/>
      <c r="AJ31" s="29"/>
    </row>
    <row r="32" spans="2:39" x14ac:dyDescent="0.25">
      <c r="B32" s="9" t="s">
        <v>107</v>
      </c>
      <c r="C32" s="12" t="s">
        <v>108</v>
      </c>
      <c r="D32" s="10" t="s">
        <v>18</v>
      </c>
      <c r="E32" s="11">
        <v>129.04</v>
      </c>
      <c r="G32" s="29"/>
      <c r="H32" s="29"/>
      <c r="I32" s="29"/>
      <c r="J32" s="29"/>
      <c r="K32" s="29"/>
      <c r="L32" s="29"/>
      <c r="M32" s="30"/>
      <c r="N32" s="29"/>
      <c r="O32" s="29"/>
      <c r="P32" s="29"/>
      <c r="Q32" s="29"/>
      <c r="R32" s="29"/>
      <c r="S32" s="29"/>
      <c r="T32" s="30"/>
      <c r="U32" s="40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2"/>
      <c r="AK32" s="35">
        <v>0.32653061224489827</v>
      </c>
      <c r="AL32" s="38">
        <f>+AK32*E32</f>
        <v>42.135510204081669</v>
      </c>
      <c r="AM32" s="56" t="str">
        <f>+D32</f>
        <v>m3</v>
      </c>
    </row>
    <row r="33" spans="2:39" x14ac:dyDescent="0.25">
      <c r="B33" s="9" t="s">
        <v>109</v>
      </c>
      <c r="C33" s="12" t="s">
        <v>110</v>
      </c>
      <c r="D33" s="10" t="s">
        <v>18</v>
      </c>
      <c r="E33" s="11">
        <v>30.17</v>
      </c>
      <c r="G33" s="29"/>
      <c r="H33" s="29"/>
      <c r="I33" s="29"/>
      <c r="J33" s="29"/>
      <c r="K33" s="29"/>
      <c r="L33" s="29"/>
      <c r="M33" s="30"/>
      <c r="N33" s="29"/>
      <c r="O33" s="29"/>
      <c r="P33" s="29"/>
      <c r="Q33" s="29"/>
      <c r="R33" s="29"/>
      <c r="S33" s="29"/>
      <c r="T33" s="30"/>
      <c r="U33" s="39"/>
      <c r="V33" s="40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  <c r="AJ33" s="42"/>
      <c r="AK33" s="35">
        <v>0.30612244897959184</v>
      </c>
      <c r="AL33" s="38">
        <f>+AK33*E33</f>
        <v>9.2357142857142858</v>
      </c>
      <c r="AM33" s="56" t="str">
        <f>+D33</f>
        <v>m3</v>
      </c>
    </row>
    <row r="34" spans="2:39" x14ac:dyDescent="0.25">
      <c r="B34" s="9" t="s">
        <v>111</v>
      </c>
      <c r="C34" s="12" t="s">
        <v>17</v>
      </c>
      <c r="D34" s="10" t="s">
        <v>18</v>
      </c>
      <c r="E34" s="11">
        <v>123.6</v>
      </c>
      <c r="G34" s="29"/>
      <c r="H34" s="29"/>
      <c r="I34" s="29"/>
      <c r="J34" s="29"/>
      <c r="K34" s="29"/>
      <c r="L34" s="29"/>
      <c r="M34" s="30"/>
      <c r="N34" s="29"/>
      <c r="O34" s="29"/>
      <c r="P34" s="29"/>
      <c r="Q34" s="29"/>
      <c r="R34" s="29"/>
      <c r="S34" s="29"/>
      <c r="T34" s="30"/>
      <c r="U34" s="40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  <c r="AJ34" s="42"/>
      <c r="AK34" s="35">
        <v>0.32653061224489804</v>
      </c>
      <c r="AL34" s="38">
        <f>+AK34*E34</f>
        <v>40.359183673469396</v>
      </c>
      <c r="AM34" s="56" t="str">
        <f>+D34</f>
        <v>m3</v>
      </c>
    </row>
    <row r="35" spans="2:39" ht="15.75" x14ac:dyDescent="0.25">
      <c r="B35" s="7" t="s">
        <v>112</v>
      </c>
      <c r="C35" s="8" t="s">
        <v>113</v>
      </c>
      <c r="D35" s="3"/>
      <c r="E35" s="4"/>
      <c r="G35" s="29"/>
      <c r="H35" s="29"/>
      <c r="I35" s="29"/>
      <c r="J35" s="29"/>
      <c r="K35" s="29"/>
      <c r="L35" s="29"/>
      <c r="M35" s="30"/>
      <c r="N35" s="29"/>
      <c r="O35" s="29"/>
      <c r="P35" s="29"/>
      <c r="Q35" s="29"/>
      <c r="R35" s="29"/>
      <c r="S35" s="29"/>
      <c r="T35" s="30"/>
      <c r="U35" s="29"/>
      <c r="V35" s="29"/>
      <c r="W35" s="29"/>
      <c r="X35" s="29"/>
      <c r="Y35" s="29"/>
      <c r="Z35" s="29"/>
      <c r="AA35" s="30"/>
      <c r="AB35" s="29"/>
      <c r="AC35" s="29"/>
      <c r="AD35" s="29"/>
      <c r="AE35" s="29"/>
      <c r="AF35" s="29"/>
      <c r="AG35" s="29"/>
      <c r="AH35" s="30"/>
      <c r="AI35" s="29"/>
      <c r="AJ35" s="29"/>
    </row>
    <row r="36" spans="2:39" x14ac:dyDescent="0.25">
      <c r="B36" s="9" t="s">
        <v>114</v>
      </c>
      <c r="C36" s="12" t="s">
        <v>115</v>
      </c>
      <c r="D36" s="10" t="s">
        <v>8</v>
      </c>
      <c r="E36" s="11">
        <v>234.63</v>
      </c>
      <c r="G36" s="29"/>
      <c r="H36" s="29"/>
      <c r="I36" s="29"/>
      <c r="J36" s="29"/>
      <c r="K36" s="29"/>
      <c r="L36" s="29"/>
      <c r="M36" s="30"/>
      <c r="N36" s="29"/>
      <c r="O36" s="29"/>
      <c r="P36" s="29"/>
      <c r="Q36" s="29"/>
      <c r="R36" s="29"/>
      <c r="S36" s="29"/>
      <c r="T36" s="30"/>
      <c r="U36" s="29"/>
      <c r="V36" s="29"/>
      <c r="W36" s="29"/>
      <c r="X36" s="29"/>
      <c r="Y36" s="29"/>
      <c r="Z36" s="29"/>
      <c r="AA36" s="43"/>
      <c r="AB36" s="40"/>
      <c r="AC36" s="41"/>
      <c r="AD36" s="41"/>
      <c r="AE36" s="41"/>
      <c r="AF36" s="41"/>
      <c r="AG36" s="41"/>
      <c r="AH36" s="41"/>
      <c r="AI36" s="41"/>
      <c r="AJ36" s="42"/>
      <c r="AK36" s="35">
        <v>0.18367346938775506</v>
      </c>
      <c r="AL36" s="38">
        <f t="shared" ref="AL36:AL42" si="0">+AK36*E36</f>
        <v>43.095306122448967</v>
      </c>
      <c r="AM36" s="56" t="str">
        <f t="shared" ref="AM36:AM42" si="1">+D36</f>
        <v>m2</v>
      </c>
    </row>
    <row r="37" spans="2:39" x14ac:dyDescent="0.25">
      <c r="B37" s="9" t="s">
        <v>116</v>
      </c>
      <c r="C37" s="12" t="s">
        <v>117</v>
      </c>
      <c r="D37" s="10" t="s">
        <v>8</v>
      </c>
      <c r="E37" s="11">
        <v>938.5</v>
      </c>
      <c r="G37" s="29"/>
      <c r="H37" s="29"/>
      <c r="I37" s="29"/>
      <c r="J37" s="29"/>
      <c r="K37" s="29"/>
      <c r="L37" s="29"/>
      <c r="M37" s="30"/>
      <c r="N37" s="29"/>
      <c r="O37" s="29"/>
      <c r="P37" s="29"/>
      <c r="Q37" s="29"/>
      <c r="R37" s="29"/>
      <c r="S37" s="29"/>
      <c r="T37" s="30"/>
      <c r="U37" s="29"/>
      <c r="V37" s="29"/>
      <c r="W37" s="29"/>
      <c r="X37" s="29"/>
      <c r="Y37" s="29"/>
      <c r="Z37" s="29"/>
      <c r="AA37" s="30"/>
      <c r="AB37" s="29"/>
      <c r="AC37" s="39"/>
      <c r="AD37" s="40"/>
      <c r="AE37" s="41"/>
      <c r="AF37" s="41"/>
      <c r="AG37" s="41"/>
      <c r="AH37" s="41"/>
      <c r="AI37" s="41"/>
      <c r="AJ37" s="42"/>
      <c r="AK37" s="35">
        <v>0.14285714285714279</v>
      </c>
      <c r="AL37" s="38">
        <f t="shared" si="0"/>
        <v>134.0714285714285</v>
      </c>
      <c r="AM37" s="56" t="str">
        <f t="shared" si="1"/>
        <v>m2</v>
      </c>
    </row>
    <row r="38" spans="2:39" x14ac:dyDescent="0.25">
      <c r="B38" s="9" t="s">
        <v>118</v>
      </c>
      <c r="C38" s="12" t="s">
        <v>119</v>
      </c>
      <c r="D38" s="10" t="s">
        <v>36</v>
      </c>
      <c r="E38" s="11">
        <v>6241.05</v>
      </c>
      <c r="G38" s="29"/>
      <c r="H38" s="29"/>
      <c r="I38" s="29"/>
      <c r="J38" s="29"/>
      <c r="K38" s="29"/>
      <c r="L38" s="29"/>
      <c r="M38" s="30"/>
      <c r="N38" s="29"/>
      <c r="O38" s="29"/>
      <c r="P38" s="29"/>
      <c r="Q38" s="29"/>
      <c r="R38" s="29"/>
      <c r="S38" s="29"/>
      <c r="T38" s="30"/>
      <c r="U38" s="29"/>
      <c r="V38" s="29"/>
      <c r="W38" s="29"/>
      <c r="X38" s="29"/>
      <c r="Y38" s="29"/>
      <c r="Z38" s="29"/>
      <c r="AA38" s="30"/>
      <c r="AB38" s="39"/>
      <c r="AC38" s="40"/>
      <c r="AD38" s="41"/>
      <c r="AE38" s="41"/>
      <c r="AF38" s="41"/>
      <c r="AG38" s="41"/>
      <c r="AH38" s="41"/>
      <c r="AI38" s="41"/>
      <c r="AJ38" s="42"/>
      <c r="AK38" s="35">
        <v>0.16326530612244902</v>
      </c>
      <c r="AL38" s="38">
        <f t="shared" si="0"/>
        <v>1018.9469387755105</v>
      </c>
      <c r="AM38" s="56" t="str">
        <f t="shared" si="1"/>
        <v>kg</v>
      </c>
    </row>
    <row r="39" spans="2:39" x14ac:dyDescent="0.25">
      <c r="B39" s="9" t="s">
        <v>120</v>
      </c>
      <c r="C39" s="12" t="s">
        <v>121</v>
      </c>
      <c r="D39" s="10" t="s">
        <v>18</v>
      </c>
      <c r="E39" s="11">
        <v>187.7</v>
      </c>
      <c r="G39" s="29"/>
      <c r="H39" s="29"/>
      <c r="I39" s="29"/>
      <c r="J39" s="29"/>
      <c r="K39" s="29"/>
      <c r="L39" s="29"/>
      <c r="M39" s="30"/>
      <c r="N39" s="29"/>
      <c r="O39" s="29"/>
      <c r="P39" s="29"/>
      <c r="Q39" s="29"/>
      <c r="R39" s="29"/>
      <c r="S39" s="29"/>
      <c r="T39" s="30"/>
      <c r="U39" s="29"/>
      <c r="V39" s="29"/>
      <c r="W39" s="29"/>
      <c r="X39" s="29"/>
      <c r="Y39" s="29"/>
      <c r="Z39" s="29"/>
      <c r="AA39" s="30"/>
      <c r="AB39" s="29"/>
      <c r="AC39" s="29"/>
      <c r="AD39" s="29"/>
      <c r="AE39" s="39"/>
      <c r="AF39" s="46"/>
      <c r="AG39" s="47"/>
      <c r="AH39" s="47"/>
      <c r="AI39" s="47"/>
      <c r="AJ39" s="48"/>
      <c r="AK39" s="35">
        <v>0.1020408163265305</v>
      </c>
      <c r="AL39" s="38">
        <f t="shared" si="0"/>
        <v>19.153061224489775</v>
      </c>
      <c r="AM39" s="56" t="str">
        <f t="shared" si="1"/>
        <v>m3</v>
      </c>
    </row>
    <row r="40" spans="2:39" x14ac:dyDescent="0.25">
      <c r="B40" s="9" t="s">
        <v>122</v>
      </c>
      <c r="C40" s="12" t="s">
        <v>123</v>
      </c>
      <c r="D40" s="10" t="s">
        <v>13</v>
      </c>
      <c r="E40" s="11">
        <v>795.28</v>
      </c>
      <c r="G40" s="29"/>
      <c r="H40" s="29"/>
      <c r="I40" s="29"/>
      <c r="J40" s="29"/>
      <c r="K40" s="29"/>
      <c r="L40" s="29"/>
      <c r="M40" s="30"/>
      <c r="N40" s="29"/>
      <c r="O40" s="29"/>
      <c r="P40" s="29"/>
      <c r="Q40" s="29"/>
      <c r="R40" s="29"/>
      <c r="S40" s="29"/>
      <c r="T40" s="30"/>
      <c r="U40" s="29"/>
      <c r="V40" s="29"/>
      <c r="W40" s="29"/>
      <c r="X40" s="29"/>
      <c r="Y40" s="29"/>
      <c r="Z40" s="29"/>
      <c r="AA40" s="30"/>
      <c r="AB40" s="29"/>
      <c r="AC40" s="29"/>
      <c r="AD40" s="29"/>
      <c r="AE40" s="29"/>
      <c r="AF40" s="39"/>
      <c r="AG40" s="40"/>
      <c r="AH40" s="41"/>
      <c r="AI40" s="41"/>
      <c r="AJ40" s="42"/>
      <c r="AK40" s="35">
        <v>8.1632653061224525E-2</v>
      </c>
      <c r="AL40" s="38">
        <f t="shared" si="0"/>
        <v>64.920816326530641</v>
      </c>
      <c r="AM40" s="56" t="str">
        <f t="shared" si="1"/>
        <v>m</v>
      </c>
    </row>
    <row r="41" spans="2:39" x14ac:dyDescent="0.25">
      <c r="B41" s="9" t="s">
        <v>124</v>
      </c>
      <c r="C41" s="12" t="s">
        <v>125</v>
      </c>
      <c r="D41" s="10" t="s">
        <v>8</v>
      </c>
      <c r="E41" s="11">
        <v>938.5</v>
      </c>
      <c r="G41" s="29"/>
      <c r="H41" s="29"/>
      <c r="I41" s="29"/>
      <c r="J41" s="29"/>
      <c r="K41" s="29"/>
      <c r="L41" s="29"/>
      <c r="M41" s="30"/>
      <c r="N41" s="29"/>
      <c r="O41" s="29"/>
      <c r="P41" s="29"/>
      <c r="Q41" s="29"/>
      <c r="R41" s="29"/>
      <c r="S41" s="29"/>
      <c r="T41" s="30"/>
      <c r="U41" s="29"/>
      <c r="V41" s="29"/>
      <c r="W41" s="29"/>
      <c r="X41" s="29"/>
      <c r="Y41" s="29"/>
      <c r="Z41" s="29"/>
      <c r="AA41" s="30"/>
      <c r="AB41" s="29"/>
      <c r="AC41" s="29"/>
      <c r="AD41" s="29"/>
      <c r="AE41" s="39"/>
      <c r="AF41" s="40"/>
      <c r="AG41" s="41"/>
      <c r="AH41" s="41"/>
      <c r="AI41" s="41"/>
      <c r="AJ41" s="42"/>
      <c r="AK41" s="35">
        <v>0.10204081632653061</v>
      </c>
      <c r="AL41" s="38">
        <f t="shared" si="0"/>
        <v>95.765306122448976</v>
      </c>
      <c r="AM41" s="56" t="str">
        <f t="shared" si="1"/>
        <v>m2</v>
      </c>
    </row>
    <row r="42" spans="2:39" ht="15.75" thickBot="1" x14ac:dyDescent="0.3">
      <c r="B42" s="17" t="s">
        <v>126</v>
      </c>
      <c r="C42" s="18" t="s">
        <v>127</v>
      </c>
      <c r="D42" s="19" t="s">
        <v>13</v>
      </c>
      <c r="E42" s="20">
        <v>335.18</v>
      </c>
      <c r="G42" s="29"/>
      <c r="H42" s="29"/>
      <c r="I42" s="29"/>
      <c r="J42" s="29"/>
      <c r="K42" s="29"/>
      <c r="L42" s="29"/>
      <c r="M42" s="30"/>
      <c r="N42" s="29"/>
      <c r="O42" s="29"/>
      <c r="P42" s="29"/>
      <c r="Q42" s="29"/>
      <c r="R42" s="29"/>
      <c r="S42" s="29"/>
      <c r="T42" s="30"/>
      <c r="U42" s="29"/>
      <c r="V42" s="29"/>
      <c r="W42" s="29"/>
      <c r="X42" s="29"/>
      <c r="Y42" s="29"/>
      <c r="Z42" s="29"/>
      <c r="AA42" s="30"/>
      <c r="AB42" s="29"/>
      <c r="AC42" s="29"/>
      <c r="AD42" s="29"/>
      <c r="AE42" s="29"/>
      <c r="AF42" s="40"/>
      <c r="AG42" s="41"/>
      <c r="AH42" s="41"/>
      <c r="AI42" s="41"/>
      <c r="AJ42" s="42"/>
      <c r="AK42" s="35">
        <v>0.10204081632653061</v>
      </c>
      <c r="AL42" s="38">
        <f t="shared" si="0"/>
        <v>34.20204081632653</v>
      </c>
      <c r="AM42" s="56" t="str">
        <f t="shared" si="1"/>
        <v>m</v>
      </c>
    </row>
    <row r="43" spans="2:39" ht="15.75" x14ac:dyDescent="0.25">
      <c r="B43" s="13" t="s">
        <v>128</v>
      </c>
      <c r="C43" s="14" t="s">
        <v>129</v>
      </c>
      <c r="D43" s="15"/>
      <c r="E43" s="16"/>
      <c r="G43" s="29"/>
      <c r="H43" s="29"/>
      <c r="I43" s="29"/>
      <c r="J43" s="29"/>
      <c r="K43" s="29"/>
      <c r="L43" s="29"/>
      <c r="M43" s="30"/>
      <c r="N43" s="29"/>
      <c r="O43" s="29"/>
      <c r="P43" s="29"/>
      <c r="Q43" s="29"/>
      <c r="R43" s="29"/>
      <c r="S43" s="29"/>
      <c r="T43" s="30"/>
      <c r="U43" s="29"/>
      <c r="V43" s="29"/>
      <c r="W43" s="29"/>
      <c r="X43" s="29"/>
      <c r="Y43" s="29"/>
      <c r="Z43" s="29"/>
      <c r="AA43" s="30"/>
      <c r="AB43" s="29"/>
      <c r="AC43" s="29"/>
      <c r="AD43" s="29"/>
      <c r="AE43" s="29"/>
      <c r="AF43" s="29"/>
      <c r="AG43" s="29"/>
      <c r="AH43" s="30"/>
      <c r="AI43" s="29"/>
      <c r="AJ43" s="29"/>
    </row>
    <row r="44" spans="2:39" ht="15.75" x14ac:dyDescent="0.25">
      <c r="B44" s="5" t="s">
        <v>130</v>
      </c>
      <c r="C44" s="25" t="s">
        <v>131</v>
      </c>
      <c r="D44" s="3"/>
      <c r="E44" s="4"/>
      <c r="G44" s="29"/>
      <c r="H44" s="29"/>
      <c r="I44" s="29"/>
      <c r="J44" s="29"/>
      <c r="K44" s="29"/>
      <c r="L44" s="29"/>
      <c r="M44" s="30"/>
      <c r="N44" s="29"/>
      <c r="O44" s="29"/>
      <c r="P44" s="29"/>
      <c r="Q44" s="29"/>
      <c r="R44" s="29"/>
      <c r="S44" s="29"/>
      <c r="T44" s="30"/>
      <c r="U44" s="29"/>
      <c r="V44" s="29"/>
      <c r="W44" s="29"/>
      <c r="X44" s="29"/>
      <c r="Y44" s="29"/>
      <c r="Z44" s="29"/>
      <c r="AA44" s="30"/>
      <c r="AB44" s="29"/>
      <c r="AC44" s="29"/>
      <c r="AD44" s="29"/>
      <c r="AE44" s="29"/>
      <c r="AF44" s="29"/>
      <c r="AG44" s="29"/>
      <c r="AH44" s="30"/>
      <c r="AI44" s="29"/>
      <c r="AJ44" s="29"/>
    </row>
    <row r="45" spans="2:39" ht="15.75" x14ac:dyDescent="0.25">
      <c r="B45" s="7" t="s">
        <v>132</v>
      </c>
      <c r="C45" s="26" t="s">
        <v>104</v>
      </c>
      <c r="D45" s="3"/>
      <c r="E45" s="4"/>
      <c r="G45" s="29"/>
      <c r="H45" s="29"/>
      <c r="I45" s="29"/>
      <c r="J45" s="29"/>
      <c r="K45" s="29"/>
      <c r="L45" s="29"/>
      <c r="M45" s="30"/>
      <c r="N45" s="29"/>
      <c r="O45" s="29"/>
      <c r="P45" s="29"/>
      <c r="Q45" s="29"/>
      <c r="R45" s="29"/>
      <c r="S45" s="29"/>
      <c r="T45" s="30"/>
      <c r="U45" s="29"/>
      <c r="V45" s="29"/>
      <c r="W45" s="29"/>
      <c r="X45" s="29"/>
      <c r="Y45" s="29"/>
      <c r="Z45" s="29"/>
      <c r="AA45" s="30"/>
      <c r="AB45" s="29"/>
      <c r="AC45" s="29"/>
      <c r="AD45" s="29"/>
      <c r="AE45" s="29"/>
      <c r="AF45" s="29"/>
      <c r="AG45" s="29"/>
      <c r="AH45" s="30"/>
      <c r="AI45" s="29"/>
      <c r="AJ45" s="29"/>
    </row>
    <row r="46" spans="2:39" x14ac:dyDescent="0.25">
      <c r="B46" s="9" t="s">
        <v>134</v>
      </c>
      <c r="C46" s="22" t="s">
        <v>135</v>
      </c>
      <c r="D46" s="10" t="s">
        <v>18</v>
      </c>
      <c r="E46" s="11">
        <v>551.77</v>
      </c>
      <c r="G46" s="29"/>
      <c r="H46" s="29"/>
      <c r="I46" s="29"/>
      <c r="J46" s="29"/>
      <c r="K46" s="29"/>
      <c r="L46" s="29"/>
      <c r="M46" s="30"/>
      <c r="N46" s="29"/>
      <c r="O46" s="29"/>
      <c r="P46" s="29"/>
      <c r="Q46" s="29"/>
      <c r="R46" s="29"/>
      <c r="S46" s="29"/>
      <c r="T46" s="30"/>
      <c r="U46" s="29"/>
      <c r="V46" s="29"/>
      <c r="W46" s="29"/>
      <c r="X46" s="29"/>
      <c r="Y46" s="40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2"/>
      <c r="AK46" s="35">
        <v>0.17142857142857124</v>
      </c>
      <c r="AL46" s="38">
        <f>+AK46*E46</f>
        <v>94.589142857142747</v>
      </c>
      <c r="AM46" s="56" t="str">
        <f>+D46</f>
        <v>m3</v>
      </c>
    </row>
    <row r="47" spans="2:39" ht="15.75" x14ac:dyDescent="0.25">
      <c r="B47" s="7" t="s">
        <v>136</v>
      </c>
      <c r="C47" s="26" t="s">
        <v>24</v>
      </c>
      <c r="D47" s="3"/>
      <c r="E47" s="4"/>
      <c r="G47" s="29"/>
      <c r="H47" s="29"/>
      <c r="I47" s="29"/>
      <c r="J47" s="29"/>
      <c r="K47" s="29"/>
      <c r="L47" s="29"/>
      <c r="M47" s="30"/>
      <c r="N47" s="29"/>
      <c r="O47" s="29"/>
      <c r="P47" s="29"/>
      <c r="Q47" s="29"/>
      <c r="R47" s="29"/>
      <c r="S47" s="29"/>
      <c r="T47" s="30"/>
      <c r="U47" s="29"/>
      <c r="V47" s="29"/>
      <c r="W47" s="29"/>
      <c r="X47" s="29"/>
      <c r="Y47" s="29"/>
      <c r="Z47" s="29"/>
      <c r="AA47" s="30"/>
      <c r="AB47" s="29"/>
      <c r="AC47" s="29"/>
      <c r="AD47" s="29"/>
      <c r="AE47" s="29"/>
      <c r="AF47" s="29"/>
      <c r="AG47" s="29"/>
      <c r="AH47" s="30"/>
      <c r="AI47" s="29"/>
      <c r="AJ47" s="29"/>
      <c r="AM47" s="56"/>
    </row>
    <row r="48" spans="2:39" x14ac:dyDescent="0.25">
      <c r="B48" s="9" t="s">
        <v>137</v>
      </c>
      <c r="C48" s="22" t="s">
        <v>138</v>
      </c>
      <c r="D48" s="10" t="s">
        <v>18</v>
      </c>
      <c r="E48" s="11">
        <v>4458.3599999999997</v>
      </c>
      <c r="G48" s="29"/>
      <c r="H48" s="29"/>
      <c r="I48" s="29"/>
      <c r="J48" s="29"/>
      <c r="K48" s="29"/>
      <c r="L48" s="29"/>
      <c r="M48" s="30"/>
      <c r="N48" s="29"/>
      <c r="O48" s="29"/>
      <c r="P48" s="29"/>
      <c r="Q48" s="29"/>
      <c r="R48" s="29"/>
      <c r="S48" s="29"/>
      <c r="T48" s="30"/>
      <c r="U48" s="29"/>
      <c r="V48" s="29"/>
      <c r="W48" s="29"/>
      <c r="X48" s="29"/>
      <c r="Y48" s="29"/>
      <c r="Z48" s="29"/>
      <c r="AA48" s="43"/>
      <c r="AB48" s="40"/>
      <c r="AC48" s="41"/>
      <c r="AD48" s="41"/>
      <c r="AE48" s="41"/>
      <c r="AF48" s="41"/>
      <c r="AG48" s="41"/>
      <c r="AH48" s="41"/>
      <c r="AI48" s="41"/>
      <c r="AJ48" s="42"/>
      <c r="AK48" s="35">
        <v>0.12857142857142861</v>
      </c>
      <c r="AL48" s="38">
        <f>+AK48*E48</f>
        <v>573.21771428571446</v>
      </c>
      <c r="AM48" s="56" t="str">
        <f>+D48</f>
        <v>m3</v>
      </c>
    </row>
    <row r="49" spans="2:39" x14ac:dyDescent="0.25">
      <c r="B49" s="9" t="s">
        <v>139</v>
      </c>
      <c r="C49" s="22" t="s">
        <v>17</v>
      </c>
      <c r="D49" s="10" t="s">
        <v>18</v>
      </c>
      <c r="E49" s="11">
        <v>4855.6499999999996</v>
      </c>
      <c r="G49" s="29"/>
      <c r="H49" s="29"/>
      <c r="I49" s="29"/>
      <c r="J49" s="29"/>
      <c r="K49" s="29"/>
      <c r="L49" s="29"/>
      <c r="M49" s="30"/>
      <c r="N49" s="29"/>
      <c r="O49" s="29"/>
      <c r="P49" s="29"/>
      <c r="Q49" s="29"/>
      <c r="R49" s="29"/>
      <c r="S49" s="29"/>
      <c r="T49" s="30"/>
      <c r="U49" s="29"/>
      <c r="V49" s="29"/>
      <c r="W49" s="29"/>
      <c r="X49" s="39"/>
      <c r="Y49" s="40"/>
      <c r="Z49" s="41"/>
      <c r="AA49" s="41"/>
      <c r="AB49" s="41"/>
      <c r="AC49" s="41"/>
      <c r="AD49" s="41"/>
      <c r="AE49" s="41"/>
      <c r="AF49" s="41"/>
      <c r="AG49" s="41"/>
      <c r="AH49" s="41"/>
      <c r="AI49" s="41"/>
      <c r="AJ49" s="42"/>
      <c r="AK49" s="35">
        <v>0.1714285714285716</v>
      </c>
      <c r="AL49" s="38">
        <f>+AK49*E49</f>
        <v>832.39714285714365</v>
      </c>
      <c r="AM49" s="56" t="str">
        <f>+D49</f>
        <v>m3</v>
      </c>
    </row>
    <row r="50" spans="2:39" ht="15.75" x14ac:dyDescent="0.25">
      <c r="B50" s="7" t="s">
        <v>140</v>
      </c>
      <c r="C50" s="26" t="s">
        <v>113</v>
      </c>
      <c r="D50" s="3"/>
      <c r="E50" s="4"/>
      <c r="G50" s="29"/>
      <c r="H50" s="29"/>
      <c r="I50" s="29"/>
      <c r="J50" s="29"/>
      <c r="K50" s="29"/>
      <c r="L50" s="29"/>
      <c r="M50" s="30"/>
      <c r="N50" s="29"/>
      <c r="O50" s="29"/>
      <c r="P50" s="29"/>
      <c r="Q50" s="29"/>
      <c r="R50" s="29"/>
      <c r="S50" s="29"/>
      <c r="T50" s="30"/>
      <c r="U50" s="29"/>
      <c r="V50" s="29"/>
      <c r="W50" s="29"/>
      <c r="X50" s="29"/>
      <c r="Y50" s="29"/>
      <c r="Z50" s="29"/>
      <c r="AA50" s="30"/>
      <c r="AB50" s="29"/>
      <c r="AC50" s="29"/>
      <c r="AD50" s="29"/>
      <c r="AE50" s="29"/>
      <c r="AF50" s="29"/>
      <c r="AG50" s="29"/>
      <c r="AH50" s="30"/>
      <c r="AI50" s="29"/>
      <c r="AJ50" s="29"/>
      <c r="AM50" s="56"/>
    </row>
    <row r="51" spans="2:39" x14ac:dyDescent="0.25">
      <c r="B51" s="9" t="s">
        <v>141</v>
      </c>
      <c r="C51" s="22" t="s">
        <v>142</v>
      </c>
      <c r="D51" s="10" t="s">
        <v>8</v>
      </c>
      <c r="E51" s="11">
        <v>2432.54</v>
      </c>
      <c r="G51" s="29"/>
      <c r="H51" s="29"/>
      <c r="I51" s="29"/>
      <c r="J51" s="29"/>
      <c r="K51" s="29"/>
      <c r="L51" s="29"/>
      <c r="M51" s="30"/>
      <c r="N51" s="29"/>
      <c r="O51" s="29"/>
      <c r="P51" s="29"/>
      <c r="Q51" s="29"/>
      <c r="R51" s="29"/>
      <c r="S51" s="29"/>
      <c r="T51" s="30"/>
      <c r="U51" s="29"/>
      <c r="V51" s="29"/>
      <c r="W51" s="29"/>
      <c r="X51" s="29"/>
      <c r="Y51" s="29"/>
      <c r="Z51" s="29"/>
      <c r="AA51" s="30"/>
      <c r="AB51" s="29"/>
      <c r="AC51" s="29"/>
      <c r="AD51" s="39"/>
      <c r="AE51" s="40"/>
      <c r="AF51" s="41"/>
      <c r="AG51" s="41"/>
      <c r="AH51" s="41"/>
      <c r="AI51" s="41"/>
      <c r="AJ51" s="42"/>
      <c r="AK51" s="35">
        <v>8.5714285714285604E-2</v>
      </c>
      <c r="AL51" s="38">
        <f>+AK51*E51</f>
        <v>208.50342857142829</v>
      </c>
      <c r="AM51" s="56" t="str">
        <f>+D51</f>
        <v>m2</v>
      </c>
    </row>
    <row r="52" spans="2:39" x14ac:dyDescent="0.25">
      <c r="B52" s="9" t="s">
        <v>143</v>
      </c>
      <c r="C52" s="22" t="s">
        <v>144</v>
      </c>
      <c r="D52" s="10" t="s">
        <v>8</v>
      </c>
      <c r="E52" s="11">
        <v>8890.42</v>
      </c>
      <c r="G52" s="29"/>
      <c r="H52" s="29"/>
      <c r="I52" s="29"/>
      <c r="J52" s="29"/>
      <c r="K52" s="29"/>
      <c r="L52" s="29"/>
      <c r="M52" s="30"/>
      <c r="N52" s="29"/>
      <c r="O52" s="29"/>
      <c r="P52" s="29"/>
      <c r="Q52" s="29"/>
      <c r="R52" s="29"/>
      <c r="S52" s="29"/>
      <c r="T52" s="30"/>
      <c r="U52" s="29"/>
      <c r="V52" s="29"/>
      <c r="W52" s="29"/>
      <c r="X52" s="29"/>
      <c r="Y52" s="29"/>
      <c r="Z52" s="29"/>
      <c r="AA52" s="30"/>
      <c r="AB52" s="29"/>
      <c r="AC52" s="29"/>
      <c r="AD52" s="29"/>
      <c r="AE52" s="29"/>
      <c r="AF52" s="39"/>
      <c r="AG52" s="40"/>
      <c r="AH52" s="41"/>
      <c r="AI52" s="41"/>
      <c r="AJ52" s="42"/>
      <c r="AK52" s="35">
        <v>5.7142857142857148E-2</v>
      </c>
      <c r="AL52" s="38">
        <f>+AK52*E52</f>
        <v>508.02400000000006</v>
      </c>
      <c r="AM52" s="56" t="str">
        <f>+D52</f>
        <v>m2</v>
      </c>
    </row>
    <row r="53" spans="2:39" x14ac:dyDescent="0.25">
      <c r="B53" s="9" t="s">
        <v>145</v>
      </c>
      <c r="C53" s="22" t="s">
        <v>146</v>
      </c>
      <c r="D53" s="10" t="s">
        <v>36</v>
      </c>
      <c r="E53" s="11">
        <v>73209.94</v>
      </c>
      <c r="G53" s="29"/>
      <c r="H53" s="29"/>
      <c r="I53" s="29"/>
      <c r="J53" s="29"/>
      <c r="K53" s="29"/>
      <c r="L53" s="29"/>
      <c r="M53" s="30"/>
      <c r="N53" s="29"/>
      <c r="O53" s="29"/>
      <c r="P53" s="29"/>
      <c r="Q53" s="29"/>
      <c r="R53" s="29"/>
      <c r="S53" s="29"/>
      <c r="T53" s="30"/>
      <c r="U53" s="29"/>
      <c r="V53" s="29"/>
      <c r="W53" s="29"/>
      <c r="X53" s="29"/>
      <c r="Y53" s="29"/>
      <c r="Z53" s="29"/>
      <c r="AA53" s="30"/>
      <c r="AB53" s="29"/>
      <c r="AC53" s="29"/>
      <c r="AD53" s="29"/>
      <c r="AE53" s="39"/>
      <c r="AF53" s="40"/>
      <c r="AG53" s="41"/>
      <c r="AH53" s="41"/>
      <c r="AI53" s="41"/>
      <c r="AJ53" s="42"/>
      <c r="AK53" s="35">
        <v>7.1428571428571522E-2</v>
      </c>
      <c r="AL53" s="38">
        <f>+AK53*E53</f>
        <v>5229.2814285714358</v>
      </c>
      <c r="AM53" s="56" t="str">
        <f>+D53</f>
        <v>kg</v>
      </c>
    </row>
    <row r="54" spans="2:39" x14ac:dyDescent="0.25">
      <c r="B54" s="9" t="s">
        <v>147</v>
      </c>
      <c r="C54" s="22" t="s">
        <v>148</v>
      </c>
      <c r="D54" s="10" t="s">
        <v>18</v>
      </c>
      <c r="E54" s="11">
        <v>1646.57</v>
      </c>
      <c r="G54" s="29"/>
      <c r="H54" s="29"/>
      <c r="I54" s="29"/>
      <c r="J54" s="29"/>
      <c r="K54" s="29"/>
      <c r="L54" s="29"/>
      <c r="M54" s="30"/>
      <c r="N54" s="29"/>
      <c r="O54" s="29"/>
      <c r="P54" s="29"/>
      <c r="Q54" s="29"/>
      <c r="R54" s="29"/>
      <c r="S54" s="29"/>
      <c r="T54" s="30"/>
      <c r="U54" s="29"/>
      <c r="V54" s="29"/>
      <c r="W54" s="29"/>
      <c r="X54" s="29"/>
      <c r="Y54" s="29"/>
      <c r="Z54" s="29"/>
      <c r="AA54" s="30"/>
      <c r="AB54" s="29"/>
      <c r="AC54" s="29"/>
      <c r="AD54" s="29"/>
      <c r="AE54" s="29"/>
      <c r="AF54" s="29"/>
      <c r="AG54" s="39"/>
      <c r="AH54" s="40"/>
      <c r="AI54" s="41"/>
      <c r="AJ54" s="42"/>
      <c r="AK54" s="35">
        <v>4.2857142857142795E-2</v>
      </c>
      <c r="AL54" s="38">
        <f>+AK54*E54</f>
        <v>70.567285714285603</v>
      </c>
      <c r="AM54" s="56" t="str">
        <f>+D54</f>
        <v>m3</v>
      </c>
    </row>
    <row r="55" spans="2:39" x14ac:dyDescent="0.25">
      <c r="B55" s="9" t="s">
        <v>149</v>
      </c>
      <c r="C55" s="22" t="s">
        <v>150</v>
      </c>
      <c r="D55" s="10" t="s">
        <v>13</v>
      </c>
      <c r="E55" s="11">
        <v>1673</v>
      </c>
      <c r="G55" s="29"/>
      <c r="H55" s="29"/>
      <c r="I55" s="29"/>
      <c r="J55" s="29"/>
      <c r="K55" s="29"/>
      <c r="L55" s="29"/>
      <c r="M55" s="30"/>
      <c r="N55" s="29"/>
      <c r="O55" s="29"/>
      <c r="P55" s="29"/>
      <c r="Q55" s="29"/>
      <c r="R55" s="29"/>
      <c r="S55" s="29"/>
      <c r="T55" s="30"/>
      <c r="U55" s="29"/>
      <c r="V55" s="29"/>
      <c r="W55" s="29"/>
      <c r="X55" s="29"/>
      <c r="Y55" s="29"/>
      <c r="Z55" s="29"/>
      <c r="AA55" s="30"/>
      <c r="AB55" s="29"/>
      <c r="AC55" s="29"/>
      <c r="AD55" s="29"/>
      <c r="AE55" s="29"/>
      <c r="AF55" s="29"/>
      <c r="AG55" s="29"/>
      <c r="AH55" s="30"/>
      <c r="AI55" s="29"/>
      <c r="AJ55" s="29"/>
      <c r="AM55" s="56"/>
    </row>
    <row r="56" spans="2:39" x14ac:dyDescent="0.25">
      <c r="B56" s="9" t="s">
        <v>153</v>
      </c>
      <c r="C56" s="22" t="s">
        <v>125</v>
      </c>
      <c r="D56" s="10" t="s">
        <v>8</v>
      </c>
      <c r="E56" s="11">
        <v>11719.46</v>
      </c>
      <c r="G56" s="29"/>
      <c r="H56" s="29"/>
      <c r="I56" s="29"/>
      <c r="J56" s="29"/>
      <c r="K56" s="29"/>
      <c r="L56" s="29"/>
      <c r="M56" s="30"/>
      <c r="N56" s="29"/>
      <c r="O56" s="29"/>
      <c r="P56" s="29"/>
      <c r="Q56" s="29"/>
      <c r="R56" s="29"/>
      <c r="S56" s="29"/>
      <c r="T56" s="30"/>
      <c r="U56" s="29"/>
      <c r="V56" s="29"/>
      <c r="W56" s="29"/>
      <c r="X56" s="29"/>
      <c r="Y56" s="29"/>
      <c r="Z56" s="29"/>
      <c r="AA56" s="30"/>
      <c r="AB56" s="29"/>
      <c r="AC56" s="29"/>
      <c r="AD56" s="29"/>
      <c r="AE56" s="29"/>
      <c r="AF56" s="29"/>
      <c r="AG56" s="29"/>
      <c r="AH56" s="43"/>
      <c r="AI56" s="40"/>
      <c r="AJ56" s="42"/>
      <c r="AK56" s="35">
        <v>2.8571428571428564E-2</v>
      </c>
      <c r="AL56" s="38">
        <f>+AK56*E56</f>
        <v>334.84171428571415</v>
      </c>
      <c r="AM56" s="56" t="str">
        <f>+D56</f>
        <v>m2</v>
      </c>
    </row>
    <row r="57" spans="2:39" ht="15.75" thickBot="1" x14ac:dyDescent="0.3">
      <c r="B57" s="17" t="s">
        <v>154</v>
      </c>
      <c r="C57" s="18" t="s">
        <v>155</v>
      </c>
      <c r="D57" s="19" t="s">
        <v>94</v>
      </c>
      <c r="E57" s="20">
        <v>330</v>
      </c>
      <c r="G57" s="29"/>
      <c r="H57" s="29"/>
      <c r="I57" s="29"/>
      <c r="J57" s="29"/>
      <c r="K57" s="29"/>
      <c r="L57" s="29"/>
      <c r="M57" s="30"/>
      <c r="N57" s="29"/>
      <c r="O57" s="29"/>
      <c r="P57" s="29"/>
      <c r="Q57" s="29"/>
      <c r="R57" s="29"/>
      <c r="S57" s="29"/>
      <c r="T57" s="30"/>
      <c r="U57" s="29"/>
      <c r="V57" s="29"/>
      <c r="W57" s="29"/>
      <c r="X57" s="29"/>
      <c r="Y57" s="29"/>
      <c r="Z57" s="29"/>
      <c r="AA57" s="30"/>
      <c r="AB57" s="29"/>
      <c r="AC57" s="29"/>
      <c r="AD57" s="29"/>
      <c r="AE57" s="29"/>
      <c r="AF57" s="29"/>
      <c r="AG57" s="29"/>
      <c r="AH57" s="30"/>
      <c r="AI57" s="40"/>
      <c r="AJ57" s="42"/>
      <c r="AK57" s="35">
        <v>2.8571428571428532E-2</v>
      </c>
      <c r="AL57" s="38">
        <f>+AK57*E57</f>
        <v>9.4285714285714164</v>
      </c>
      <c r="AM57" s="56" t="str">
        <f>+D57</f>
        <v>und</v>
      </c>
    </row>
    <row r="58" spans="2:39" x14ac:dyDescent="0.25">
      <c r="M58" t="s">
        <v>164</v>
      </c>
      <c r="T58" t="s">
        <v>164</v>
      </c>
      <c r="AA58" t="s">
        <v>164</v>
      </c>
      <c r="AH58" t="s">
        <v>164</v>
      </c>
    </row>
  </sheetData>
  <mergeCells count="4">
    <mergeCell ref="B1:B2"/>
    <mergeCell ref="C1:C2"/>
    <mergeCell ref="D1:D2"/>
    <mergeCell ref="E1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8B0DC-2FD1-4136-A888-597C192DB021}">
  <sheetPr>
    <tabColor theme="4" tint="-0.499984740745262"/>
  </sheetPr>
  <dimension ref="B1:AM58"/>
  <sheetViews>
    <sheetView zoomScale="55" zoomScaleNormal="55" workbookViewId="0">
      <selection activeCell="C53" sqref="C53"/>
    </sheetView>
  </sheetViews>
  <sheetFormatPr baseColWidth="10" defaultColWidth="9.140625" defaultRowHeight="15" x14ac:dyDescent="0.25"/>
  <cols>
    <col min="2" max="2" width="14.7109375" bestFit="1" customWidth="1"/>
    <col min="3" max="3" width="137" bestFit="1" customWidth="1"/>
    <col min="5" max="5" width="16.42578125" bestFit="1" customWidth="1"/>
    <col min="7" max="36" width="5" customWidth="1"/>
    <col min="37" max="37" width="9.140625" style="35"/>
    <col min="38" max="38" width="11.28515625" style="38" bestFit="1" customWidth="1"/>
    <col min="39" max="39" width="9.140625" style="55"/>
  </cols>
  <sheetData>
    <row r="1" spans="2:39" s="28" customFormat="1" x14ac:dyDescent="0.25">
      <c r="B1" s="144" t="s">
        <v>37</v>
      </c>
      <c r="C1" s="146" t="s">
        <v>38</v>
      </c>
      <c r="D1" s="148" t="s">
        <v>39</v>
      </c>
      <c r="E1" s="146" t="s">
        <v>40</v>
      </c>
      <c r="G1" s="33" t="s">
        <v>165</v>
      </c>
      <c r="H1" s="33" t="s">
        <v>166</v>
      </c>
      <c r="I1" s="33" t="s">
        <v>167</v>
      </c>
      <c r="J1" s="33" t="s">
        <v>168</v>
      </c>
      <c r="K1" s="33" t="s">
        <v>162</v>
      </c>
      <c r="L1" s="33" t="s">
        <v>163</v>
      </c>
      <c r="M1" s="33" t="s">
        <v>164</v>
      </c>
      <c r="N1" s="33" t="s">
        <v>165</v>
      </c>
      <c r="O1" s="33" t="s">
        <v>166</v>
      </c>
      <c r="P1" s="33" t="s">
        <v>167</v>
      </c>
      <c r="Q1" s="33" t="s">
        <v>168</v>
      </c>
      <c r="R1" s="33" t="s">
        <v>162</v>
      </c>
      <c r="S1" s="33" t="s">
        <v>163</v>
      </c>
      <c r="T1" s="33" t="s">
        <v>164</v>
      </c>
      <c r="U1" s="33" t="s">
        <v>165</v>
      </c>
      <c r="V1" s="33" t="s">
        <v>166</v>
      </c>
      <c r="W1" s="33" t="s">
        <v>167</v>
      </c>
      <c r="X1" s="33" t="s">
        <v>168</v>
      </c>
      <c r="Y1" s="33" t="s">
        <v>162</v>
      </c>
      <c r="Z1" s="33" t="s">
        <v>163</v>
      </c>
      <c r="AA1" s="33" t="s">
        <v>164</v>
      </c>
      <c r="AB1" s="33" t="s">
        <v>165</v>
      </c>
      <c r="AC1" s="33" t="s">
        <v>166</v>
      </c>
      <c r="AD1" s="33" t="s">
        <v>167</v>
      </c>
      <c r="AE1" s="33" t="s">
        <v>168</v>
      </c>
      <c r="AF1" s="33" t="s">
        <v>162</v>
      </c>
      <c r="AG1" s="33" t="s">
        <v>163</v>
      </c>
      <c r="AH1" s="33" t="s">
        <v>164</v>
      </c>
      <c r="AI1" s="33" t="s">
        <v>165</v>
      </c>
      <c r="AJ1" s="33" t="s">
        <v>166</v>
      </c>
      <c r="AK1" s="35"/>
      <c r="AL1" s="36"/>
      <c r="AM1" s="54"/>
    </row>
    <row r="2" spans="2:39" s="27" customFormat="1" ht="46.5" customHeight="1" thickBot="1" x14ac:dyDescent="0.3">
      <c r="B2" s="145"/>
      <c r="C2" s="147"/>
      <c r="D2" s="149"/>
      <c r="E2" s="147"/>
      <c r="G2" s="34">
        <v>44501</v>
      </c>
      <c r="H2" s="34">
        <v>44502</v>
      </c>
      <c r="I2" s="34">
        <v>44503</v>
      </c>
      <c r="J2" s="34">
        <v>44504</v>
      </c>
      <c r="K2" s="34">
        <v>44505</v>
      </c>
      <c r="L2" s="34">
        <v>44506</v>
      </c>
      <c r="M2" s="34">
        <v>44507</v>
      </c>
      <c r="N2" s="34">
        <v>44508</v>
      </c>
      <c r="O2" s="34">
        <v>44509</v>
      </c>
      <c r="P2" s="34">
        <v>44510</v>
      </c>
      <c r="Q2" s="34">
        <v>44511</v>
      </c>
      <c r="R2" s="34">
        <v>44512</v>
      </c>
      <c r="S2" s="34">
        <v>44513</v>
      </c>
      <c r="T2" s="34">
        <v>44514</v>
      </c>
      <c r="U2" s="34">
        <v>44515</v>
      </c>
      <c r="V2" s="34">
        <v>44516</v>
      </c>
      <c r="W2" s="34">
        <v>44517</v>
      </c>
      <c r="X2" s="34">
        <v>44518</v>
      </c>
      <c r="Y2" s="34">
        <v>44519</v>
      </c>
      <c r="Z2" s="34">
        <v>44520</v>
      </c>
      <c r="AA2" s="34">
        <v>44521</v>
      </c>
      <c r="AB2" s="34">
        <v>44522</v>
      </c>
      <c r="AC2" s="34">
        <v>44523</v>
      </c>
      <c r="AD2" s="34">
        <v>44524</v>
      </c>
      <c r="AE2" s="34">
        <v>44525</v>
      </c>
      <c r="AF2" s="34">
        <v>44526</v>
      </c>
      <c r="AG2" s="34">
        <v>44527</v>
      </c>
      <c r="AH2" s="34">
        <v>44528</v>
      </c>
      <c r="AI2" s="34">
        <v>44529</v>
      </c>
      <c r="AJ2" s="34">
        <v>44530</v>
      </c>
      <c r="AK2" s="35"/>
      <c r="AL2" s="37"/>
      <c r="AM2" s="55"/>
    </row>
    <row r="3" spans="2:39" ht="15.75" x14ac:dyDescent="0.25">
      <c r="B3" s="1" t="s">
        <v>0</v>
      </c>
      <c r="C3" s="2" t="s">
        <v>1</v>
      </c>
      <c r="D3" s="3"/>
      <c r="E3" s="4"/>
      <c r="G3" s="31"/>
      <c r="H3" s="31"/>
      <c r="I3" s="31"/>
      <c r="J3" s="31"/>
      <c r="K3" s="31"/>
      <c r="L3" s="31"/>
      <c r="M3" s="32"/>
      <c r="N3" s="31"/>
      <c r="O3" s="31"/>
      <c r="P3" s="31"/>
      <c r="Q3" s="31"/>
      <c r="R3" s="31"/>
      <c r="S3" s="31"/>
      <c r="T3" s="32"/>
      <c r="U3" s="31"/>
      <c r="V3" s="31"/>
      <c r="W3" s="31"/>
      <c r="X3" s="31"/>
      <c r="Y3" s="31"/>
      <c r="Z3" s="31"/>
      <c r="AA3" s="32"/>
      <c r="AB3" s="31"/>
      <c r="AC3" s="31"/>
      <c r="AD3" s="31"/>
      <c r="AE3" s="31"/>
      <c r="AF3" s="31"/>
      <c r="AG3" s="31"/>
      <c r="AH3" s="32"/>
      <c r="AI3" s="31"/>
      <c r="AJ3" s="31"/>
    </row>
    <row r="4" spans="2:39" ht="15.75" x14ac:dyDescent="0.25">
      <c r="B4" s="5" t="s">
        <v>2</v>
      </c>
      <c r="C4" s="6" t="s">
        <v>3</v>
      </c>
      <c r="D4" s="3"/>
      <c r="E4" s="4"/>
      <c r="G4" s="29"/>
      <c r="H4" s="29"/>
      <c r="I4" s="29"/>
      <c r="J4" s="29"/>
      <c r="K4" s="29"/>
      <c r="L4" s="29"/>
      <c r="M4" s="30"/>
      <c r="N4" s="29"/>
      <c r="O4" s="29"/>
      <c r="P4" s="29"/>
      <c r="Q4" s="29"/>
      <c r="R4" s="29"/>
      <c r="S4" s="29"/>
      <c r="T4" s="30"/>
      <c r="U4" s="29"/>
      <c r="V4" s="29"/>
      <c r="W4" s="29"/>
      <c r="X4" s="29"/>
      <c r="Y4" s="29"/>
      <c r="Z4" s="29"/>
      <c r="AA4" s="30"/>
      <c r="AB4" s="29"/>
      <c r="AC4" s="29"/>
      <c r="AD4" s="29"/>
      <c r="AE4" s="29"/>
      <c r="AF4" s="29"/>
      <c r="AG4" s="29"/>
      <c r="AH4" s="30"/>
      <c r="AI4" s="29"/>
      <c r="AJ4" s="29"/>
    </row>
    <row r="5" spans="2:39" ht="15.75" x14ac:dyDescent="0.25">
      <c r="B5" s="7" t="s">
        <v>4</v>
      </c>
      <c r="C5" s="8" t="s">
        <v>5</v>
      </c>
      <c r="D5" s="3"/>
      <c r="E5" s="4"/>
      <c r="G5" s="29"/>
      <c r="H5" s="29"/>
      <c r="I5" s="29"/>
      <c r="J5" s="44"/>
      <c r="K5" s="44"/>
      <c r="L5" s="44"/>
      <c r="M5" s="45"/>
      <c r="N5" s="44"/>
      <c r="O5" s="44"/>
      <c r="P5" s="44"/>
      <c r="Q5" s="44"/>
      <c r="R5" s="44"/>
      <c r="S5" s="44"/>
      <c r="T5" s="45"/>
      <c r="U5" s="44"/>
      <c r="V5" s="44"/>
      <c r="W5" s="44"/>
      <c r="X5" s="44"/>
      <c r="Y5" s="44"/>
      <c r="Z5" s="44"/>
      <c r="AA5" s="45"/>
      <c r="AB5" s="44"/>
      <c r="AC5" s="29"/>
      <c r="AD5" s="29"/>
      <c r="AE5" s="29"/>
      <c r="AF5" s="29"/>
      <c r="AG5" s="29"/>
      <c r="AH5" s="30"/>
      <c r="AI5" s="29"/>
      <c r="AJ5" s="29"/>
    </row>
    <row r="6" spans="2:39" ht="15.75" x14ac:dyDescent="0.25">
      <c r="B6" s="9" t="s">
        <v>6</v>
      </c>
      <c r="C6" s="12" t="s">
        <v>158</v>
      </c>
      <c r="D6" s="10" t="s">
        <v>8</v>
      </c>
      <c r="E6" s="11">
        <v>15662.29</v>
      </c>
      <c r="G6" s="29"/>
      <c r="H6" s="29"/>
      <c r="I6" s="39"/>
      <c r="J6" s="46"/>
      <c r="K6" s="47"/>
      <c r="L6" s="47"/>
      <c r="M6" s="58"/>
      <c r="N6" s="47"/>
      <c r="O6" s="47"/>
      <c r="P6" s="47"/>
      <c r="Q6" s="47"/>
      <c r="R6" s="47"/>
      <c r="S6" s="47"/>
      <c r="T6" s="58"/>
      <c r="U6" s="47"/>
      <c r="V6" s="47"/>
      <c r="W6" s="47"/>
      <c r="X6" s="47"/>
      <c r="Y6" s="47"/>
      <c r="Z6" s="47"/>
      <c r="AA6" s="47"/>
      <c r="AB6" s="48"/>
      <c r="AC6" s="57"/>
      <c r="AD6" s="29"/>
      <c r="AE6" s="29"/>
      <c r="AF6" s="29"/>
      <c r="AG6" s="29"/>
      <c r="AH6" s="30"/>
      <c r="AI6" s="29"/>
      <c r="AJ6" s="29"/>
      <c r="AK6" s="35">
        <v>0.78430421094233338</v>
      </c>
      <c r="AL6" s="38">
        <f>+AK6*E6</f>
        <v>12284</v>
      </c>
      <c r="AM6" s="56" t="str">
        <f>+D6</f>
        <v>m2</v>
      </c>
    </row>
    <row r="7" spans="2:39" ht="15.75" x14ac:dyDescent="0.25">
      <c r="B7" s="9" t="s">
        <v>9</v>
      </c>
      <c r="C7" s="12" t="s">
        <v>159</v>
      </c>
      <c r="D7" s="10" t="s">
        <v>8</v>
      </c>
      <c r="E7" s="11">
        <v>3639.35</v>
      </c>
      <c r="G7" s="29"/>
      <c r="H7" s="29"/>
      <c r="I7" s="29"/>
      <c r="J7" s="59"/>
      <c r="K7" s="59"/>
      <c r="L7" s="59"/>
      <c r="M7" s="60"/>
      <c r="N7" s="59"/>
      <c r="O7" s="59"/>
      <c r="P7" s="59"/>
      <c r="Q7" s="59"/>
      <c r="R7" s="59"/>
      <c r="S7" s="59"/>
      <c r="T7" s="60"/>
      <c r="U7" s="59"/>
      <c r="V7" s="59"/>
      <c r="W7" s="59"/>
      <c r="X7" s="59"/>
      <c r="Y7" s="59"/>
      <c r="Z7" s="59"/>
      <c r="AA7" s="60"/>
      <c r="AB7" s="59"/>
      <c r="AC7" s="29"/>
      <c r="AD7" s="29"/>
      <c r="AE7" s="29"/>
      <c r="AF7" s="29"/>
      <c r="AG7" s="29"/>
      <c r="AH7" s="30"/>
      <c r="AI7" s="29"/>
      <c r="AJ7" s="29"/>
      <c r="AL7" s="38">
        <f>+AK7*E7</f>
        <v>0</v>
      </c>
      <c r="AM7" s="56" t="str">
        <f>+D7</f>
        <v>m2</v>
      </c>
    </row>
    <row r="8" spans="2:39" x14ac:dyDescent="0.25">
      <c r="B8" s="9" t="s">
        <v>16</v>
      </c>
      <c r="C8" s="12" t="s">
        <v>17</v>
      </c>
      <c r="D8" s="10" t="s">
        <v>18</v>
      </c>
      <c r="E8" s="11">
        <v>2225.5</v>
      </c>
      <c r="G8" s="29"/>
      <c r="H8" s="29"/>
      <c r="I8" s="39"/>
      <c r="J8" s="40"/>
      <c r="K8" s="41"/>
      <c r="L8" s="41"/>
      <c r="M8" s="58"/>
      <c r="N8" s="41"/>
      <c r="O8" s="41"/>
      <c r="P8" s="41"/>
      <c r="Q8" s="41"/>
      <c r="R8" s="41"/>
      <c r="S8" s="41"/>
      <c r="T8" s="58"/>
      <c r="U8" s="41"/>
      <c r="V8" s="41"/>
      <c r="W8" s="41"/>
      <c r="X8" s="41"/>
      <c r="Y8" s="41"/>
      <c r="Z8" s="41"/>
      <c r="AA8" s="41"/>
      <c r="AB8" s="42"/>
      <c r="AC8" s="57"/>
      <c r="AD8" s="29"/>
      <c r="AE8" s="29"/>
      <c r="AF8" s="29"/>
      <c r="AG8" s="29"/>
      <c r="AH8" s="30"/>
      <c r="AI8" s="29"/>
      <c r="AJ8" s="29"/>
      <c r="AK8" s="35">
        <v>0.35775466187373622</v>
      </c>
      <c r="AL8" s="38">
        <f>+AK8*E8</f>
        <v>796.18299999999999</v>
      </c>
      <c r="AM8" s="56" t="str">
        <f>+D8</f>
        <v>m3</v>
      </c>
    </row>
    <row r="9" spans="2:39" ht="15.75" x14ac:dyDescent="0.25">
      <c r="B9" s="7" t="s">
        <v>23</v>
      </c>
      <c r="C9" s="8" t="s">
        <v>24</v>
      </c>
      <c r="D9" s="3"/>
      <c r="E9" s="4"/>
      <c r="G9" s="29"/>
      <c r="H9" s="29"/>
      <c r="I9" s="29"/>
      <c r="J9" s="31"/>
      <c r="K9" s="31"/>
      <c r="L9" s="31"/>
      <c r="M9" s="32"/>
      <c r="N9" s="31"/>
      <c r="O9" s="31"/>
      <c r="P9" s="31"/>
      <c r="Q9" s="31"/>
      <c r="R9" s="31"/>
      <c r="S9" s="31"/>
      <c r="T9" s="32"/>
      <c r="U9" s="31"/>
      <c r="V9" s="31"/>
      <c r="W9" s="31"/>
      <c r="X9" s="31"/>
      <c r="Y9" s="31"/>
      <c r="Z9" s="31"/>
      <c r="AA9" s="30"/>
      <c r="AB9" s="29"/>
      <c r="AC9" s="29"/>
      <c r="AD9" s="29"/>
      <c r="AE9" s="29"/>
      <c r="AF9" s="29"/>
      <c r="AG9" s="29"/>
      <c r="AH9" s="30"/>
      <c r="AI9" s="29"/>
      <c r="AJ9" s="29"/>
    </row>
    <row r="10" spans="2:39" x14ac:dyDescent="0.25">
      <c r="B10" s="9" t="s">
        <v>25</v>
      </c>
      <c r="C10" s="12" t="s">
        <v>26</v>
      </c>
      <c r="D10" s="10" t="s">
        <v>18</v>
      </c>
      <c r="E10" s="11">
        <v>13810.07</v>
      </c>
      <c r="G10" s="29"/>
      <c r="H10" s="29"/>
      <c r="I10" s="29"/>
      <c r="J10" s="46"/>
      <c r="K10" s="47"/>
      <c r="L10" s="47"/>
      <c r="M10" s="58"/>
      <c r="N10" s="47"/>
      <c r="O10" s="47"/>
      <c r="P10" s="47"/>
      <c r="Q10" s="47"/>
      <c r="R10" s="47"/>
      <c r="S10" s="47"/>
      <c r="T10" s="58"/>
      <c r="U10" s="47"/>
      <c r="V10" s="47"/>
      <c r="W10" s="47"/>
      <c r="X10" s="47"/>
      <c r="Y10" s="47"/>
      <c r="Z10" s="47"/>
      <c r="AA10" s="47"/>
      <c r="AB10" s="48"/>
      <c r="AC10" s="29"/>
      <c r="AD10" s="29"/>
      <c r="AE10" s="29"/>
      <c r="AF10" s="29"/>
      <c r="AG10" s="29"/>
      <c r="AH10" s="30"/>
      <c r="AI10" s="29"/>
      <c r="AJ10" s="29"/>
      <c r="AK10" s="35">
        <v>0.55215143732073779</v>
      </c>
      <c r="AL10" s="38">
        <f>+AK10*E10</f>
        <v>7625.2500000000009</v>
      </c>
      <c r="AM10" s="56" t="str">
        <f>+D10</f>
        <v>m3</v>
      </c>
    </row>
    <row r="11" spans="2:39" x14ac:dyDescent="0.25">
      <c r="B11" s="9" t="s">
        <v>29</v>
      </c>
      <c r="C11" s="12" t="s">
        <v>30</v>
      </c>
      <c r="D11" s="10" t="s">
        <v>8</v>
      </c>
      <c r="E11" s="11">
        <v>20854.39</v>
      </c>
      <c r="G11" s="29"/>
      <c r="H11" s="29"/>
      <c r="I11" s="29"/>
      <c r="J11" s="29"/>
      <c r="K11" s="39"/>
      <c r="L11" s="46"/>
      <c r="M11" s="58"/>
      <c r="N11" s="47"/>
      <c r="O11" s="47"/>
      <c r="P11" s="47"/>
      <c r="Q11" s="47"/>
      <c r="R11" s="47"/>
      <c r="S11" s="47"/>
      <c r="T11" s="58"/>
      <c r="U11" s="47"/>
      <c r="V11" s="47"/>
      <c r="W11" s="47"/>
      <c r="X11" s="47"/>
      <c r="Y11" s="47"/>
      <c r="Z11" s="47"/>
      <c r="AA11" s="58"/>
      <c r="AB11" s="48"/>
      <c r="AC11" s="57"/>
      <c r="AD11" s="29"/>
      <c r="AE11" s="29"/>
      <c r="AF11" s="29"/>
      <c r="AG11" s="29"/>
      <c r="AH11" s="30"/>
      <c r="AI11" s="29"/>
      <c r="AJ11" s="29"/>
      <c r="AK11" s="35">
        <v>0.29346339068177013</v>
      </c>
      <c r="AL11" s="38">
        <f>+AK11*E11</f>
        <v>6120</v>
      </c>
      <c r="AM11" s="56" t="str">
        <f>+D11</f>
        <v>m2</v>
      </c>
    </row>
    <row r="12" spans="2:39" x14ac:dyDescent="0.25">
      <c r="B12" s="9" t="s">
        <v>31</v>
      </c>
      <c r="C12" s="12" t="s">
        <v>17</v>
      </c>
      <c r="D12" s="10" t="s">
        <v>18</v>
      </c>
      <c r="E12" s="11">
        <v>15342.94</v>
      </c>
      <c r="G12" s="29"/>
      <c r="H12" s="29"/>
      <c r="I12" s="29"/>
      <c r="J12" s="29"/>
      <c r="K12" s="29"/>
      <c r="L12" s="31"/>
      <c r="M12" s="32"/>
      <c r="N12" s="31"/>
      <c r="O12" s="31"/>
      <c r="P12" s="31"/>
      <c r="Q12" s="31"/>
      <c r="R12" s="31"/>
      <c r="S12" s="31"/>
      <c r="T12" s="32"/>
      <c r="U12" s="31"/>
      <c r="V12" s="31"/>
      <c r="W12" s="31"/>
      <c r="X12" s="31"/>
      <c r="Y12" s="31"/>
      <c r="Z12" s="31"/>
      <c r="AA12" s="32"/>
      <c r="AB12" s="31"/>
      <c r="AC12" s="29"/>
      <c r="AD12" s="29"/>
      <c r="AE12" s="29"/>
      <c r="AF12" s="29"/>
      <c r="AG12" s="29"/>
      <c r="AH12" s="30"/>
      <c r="AI12" s="29"/>
      <c r="AJ12" s="29"/>
      <c r="AK12" s="35">
        <v>0.68503542997626288</v>
      </c>
      <c r="AL12" s="38">
        <f>+AK12*E12</f>
        <v>10510.457500000002</v>
      </c>
      <c r="AM12" s="56" t="str">
        <f>+D12</f>
        <v>m3</v>
      </c>
    </row>
    <row r="13" spans="2:39" ht="15.75" x14ac:dyDescent="0.25">
      <c r="B13" s="7" t="s">
        <v>32</v>
      </c>
      <c r="C13" s="8" t="s">
        <v>33</v>
      </c>
      <c r="D13" s="3"/>
      <c r="E13" s="4"/>
      <c r="G13" s="29"/>
      <c r="H13" s="29"/>
      <c r="I13" s="29"/>
      <c r="J13" s="29"/>
      <c r="K13" s="29"/>
      <c r="L13" s="29"/>
      <c r="M13" s="30"/>
      <c r="N13" s="29"/>
      <c r="O13" s="29"/>
      <c r="P13" s="29"/>
      <c r="Q13" s="29"/>
      <c r="R13" s="29"/>
      <c r="S13" s="29"/>
      <c r="T13" s="30"/>
      <c r="U13" s="29"/>
      <c r="V13" s="29"/>
      <c r="W13" s="29"/>
      <c r="X13" s="29"/>
      <c r="Y13" s="29"/>
      <c r="Z13" s="29"/>
      <c r="AA13" s="30"/>
      <c r="AB13" s="29"/>
      <c r="AC13" s="29"/>
      <c r="AD13" s="29"/>
      <c r="AE13" s="29"/>
      <c r="AF13" s="29"/>
      <c r="AG13" s="29"/>
      <c r="AH13" s="30"/>
      <c r="AI13" s="29"/>
      <c r="AJ13" s="29"/>
    </row>
    <row r="14" spans="2:39" ht="15.75" thickBot="1" x14ac:dyDescent="0.3">
      <c r="B14" s="17" t="s">
        <v>34</v>
      </c>
      <c r="C14" s="18" t="s">
        <v>35</v>
      </c>
      <c r="D14" s="19" t="s">
        <v>8</v>
      </c>
      <c r="E14" s="20">
        <v>20854.39</v>
      </c>
      <c r="G14" s="29"/>
      <c r="H14" s="29"/>
      <c r="I14" s="29"/>
      <c r="J14" s="40"/>
      <c r="K14" s="41"/>
      <c r="L14" s="41"/>
      <c r="M14" s="58"/>
      <c r="N14" s="41"/>
      <c r="O14" s="41"/>
      <c r="P14" s="41"/>
      <c r="Q14" s="41"/>
      <c r="R14" s="41"/>
      <c r="S14" s="41"/>
      <c r="T14" s="58"/>
      <c r="U14" s="41"/>
      <c r="V14" s="41"/>
      <c r="W14" s="41"/>
      <c r="X14" s="41"/>
      <c r="Y14" s="41"/>
      <c r="Z14" s="41"/>
      <c r="AA14" s="41"/>
      <c r="AB14" s="42"/>
      <c r="AC14" s="29"/>
      <c r="AD14" s="29"/>
      <c r="AE14" s="29"/>
      <c r="AF14" s="29"/>
      <c r="AG14" s="29"/>
      <c r="AH14" s="30"/>
      <c r="AI14" s="29"/>
      <c r="AJ14" s="29"/>
      <c r="AL14" s="38">
        <f>+AK14*E14</f>
        <v>0</v>
      </c>
      <c r="AM14" s="56" t="str">
        <f>+D14</f>
        <v>m2</v>
      </c>
    </row>
    <row r="15" spans="2:39" ht="15.75" x14ac:dyDescent="0.25">
      <c r="B15" s="13" t="s">
        <v>41</v>
      </c>
      <c r="C15" s="14" t="s">
        <v>42</v>
      </c>
      <c r="D15" s="15"/>
      <c r="E15" s="16"/>
      <c r="G15" s="29"/>
      <c r="H15" s="29"/>
      <c r="I15" s="29"/>
      <c r="J15" s="29"/>
      <c r="K15" s="29"/>
      <c r="L15" s="29"/>
      <c r="M15" s="30"/>
      <c r="N15" s="29"/>
      <c r="O15" s="29"/>
      <c r="P15" s="29"/>
      <c r="Q15" s="29"/>
      <c r="R15" s="29"/>
      <c r="S15" s="29"/>
      <c r="T15" s="30"/>
      <c r="U15" s="29"/>
      <c r="V15" s="29"/>
      <c r="W15" s="29"/>
      <c r="X15" s="29"/>
      <c r="Y15" s="29"/>
      <c r="Z15" s="29"/>
      <c r="AA15" s="30"/>
      <c r="AB15" s="29"/>
      <c r="AC15" s="29"/>
      <c r="AD15" s="29"/>
      <c r="AE15" s="29"/>
      <c r="AF15" s="29"/>
      <c r="AG15" s="29"/>
      <c r="AH15" s="30"/>
      <c r="AI15" s="29"/>
      <c r="AJ15" s="29"/>
    </row>
    <row r="16" spans="2:39" ht="15.75" x14ac:dyDescent="0.25">
      <c r="B16" s="5" t="s">
        <v>47</v>
      </c>
      <c r="C16" s="6" t="s">
        <v>48</v>
      </c>
      <c r="D16" s="3"/>
      <c r="E16" s="4"/>
      <c r="G16" s="29"/>
      <c r="H16" s="29"/>
      <c r="I16" s="29"/>
      <c r="J16" s="29"/>
      <c r="K16" s="44"/>
      <c r="L16" s="44"/>
      <c r="M16" s="45"/>
      <c r="N16" s="44"/>
      <c r="O16" s="44"/>
      <c r="P16" s="44"/>
      <c r="Q16" s="44"/>
      <c r="R16" s="44"/>
      <c r="S16" s="44"/>
      <c r="T16" s="45"/>
      <c r="U16" s="44"/>
      <c r="V16" s="44"/>
      <c r="W16" s="44"/>
      <c r="X16" s="44"/>
      <c r="Y16" s="44"/>
      <c r="Z16" s="44"/>
      <c r="AA16" s="45"/>
      <c r="AB16" s="44"/>
      <c r="AC16" s="44"/>
      <c r="AD16" s="44"/>
      <c r="AE16" s="44"/>
      <c r="AF16" s="44"/>
      <c r="AG16" s="44"/>
      <c r="AH16" s="45"/>
      <c r="AI16" s="44"/>
      <c r="AJ16" s="44"/>
    </row>
    <row r="17" spans="2:39" x14ac:dyDescent="0.25">
      <c r="B17" s="21" t="s">
        <v>49</v>
      </c>
      <c r="C17" s="22" t="s">
        <v>50</v>
      </c>
      <c r="D17" s="23" t="s">
        <v>8</v>
      </c>
      <c r="E17" s="24">
        <v>4394.24</v>
      </c>
      <c r="G17" s="29"/>
      <c r="H17" s="29"/>
      <c r="I17" s="29"/>
      <c r="J17" s="39"/>
      <c r="K17" s="40"/>
      <c r="L17" s="41"/>
      <c r="M17" s="58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58"/>
      <c r="AB17" s="41"/>
      <c r="AC17" s="41"/>
      <c r="AD17" s="41"/>
      <c r="AE17" s="41"/>
      <c r="AF17" s="41"/>
      <c r="AG17" s="41"/>
      <c r="AH17" s="58"/>
      <c r="AI17" s="41"/>
      <c r="AJ17" s="42"/>
      <c r="AK17" s="35">
        <v>0.48437044858724154</v>
      </c>
      <c r="AL17" s="38">
        <f>+AK17*E17</f>
        <v>2128.44</v>
      </c>
      <c r="AM17" s="56" t="str">
        <f>+D17</f>
        <v>m2</v>
      </c>
    </row>
    <row r="18" spans="2:39" x14ac:dyDescent="0.25">
      <c r="B18" s="21" t="s">
        <v>55</v>
      </c>
      <c r="C18" s="22" t="s">
        <v>56</v>
      </c>
      <c r="D18" s="23" t="s">
        <v>18</v>
      </c>
      <c r="E18" s="24">
        <v>823.92</v>
      </c>
      <c r="G18" s="29"/>
      <c r="H18" s="29"/>
      <c r="I18" s="29"/>
      <c r="J18" s="29"/>
      <c r="K18" s="40"/>
      <c r="L18" s="41"/>
      <c r="M18" s="58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58"/>
      <c r="AB18" s="41"/>
      <c r="AC18" s="41"/>
      <c r="AD18" s="41"/>
      <c r="AE18" s="41"/>
      <c r="AF18" s="41"/>
      <c r="AG18" s="41"/>
      <c r="AH18" s="58"/>
      <c r="AI18" s="41"/>
      <c r="AJ18" s="42"/>
      <c r="AK18" s="35">
        <v>0.50375036411302065</v>
      </c>
      <c r="AL18" s="38">
        <f>+AK18*E18</f>
        <v>415.04999999999995</v>
      </c>
      <c r="AM18" s="56" t="str">
        <f>+D18</f>
        <v>m3</v>
      </c>
    </row>
    <row r="19" spans="2:39" ht="15.75" x14ac:dyDescent="0.25">
      <c r="B19" s="5" t="s">
        <v>57</v>
      </c>
      <c r="C19" s="6" t="s">
        <v>58</v>
      </c>
      <c r="D19" s="3"/>
      <c r="E19" s="4"/>
      <c r="G19" s="29"/>
      <c r="H19" s="29"/>
      <c r="I19" s="29"/>
      <c r="J19" s="29"/>
      <c r="K19" s="59"/>
      <c r="L19" s="59"/>
      <c r="M19" s="60"/>
      <c r="N19" s="59"/>
      <c r="O19" s="59"/>
      <c r="P19" s="59"/>
      <c r="Q19" s="59"/>
      <c r="R19" s="59"/>
      <c r="S19" s="59"/>
      <c r="T19" s="60"/>
      <c r="U19" s="59"/>
      <c r="V19" s="59"/>
      <c r="W19" s="59"/>
      <c r="X19" s="59"/>
      <c r="Y19" s="59"/>
      <c r="Z19" s="59"/>
      <c r="AA19" s="60"/>
      <c r="AB19" s="59"/>
      <c r="AC19" s="59"/>
      <c r="AD19" s="59"/>
      <c r="AE19" s="59"/>
      <c r="AF19" s="59"/>
      <c r="AG19" s="59"/>
      <c r="AH19" s="60"/>
      <c r="AI19" s="59"/>
      <c r="AJ19" s="59"/>
    </row>
    <row r="20" spans="2:39" x14ac:dyDescent="0.25">
      <c r="B20" s="9" t="s">
        <v>59</v>
      </c>
      <c r="C20" s="22" t="s">
        <v>60</v>
      </c>
      <c r="D20" s="10" t="s">
        <v>18</v>
      </c>
      <c r="E20" s="11">
        <v>3193.44</v>
      </c>
      <c r="G20" s="29"/>
      <c r="H20" s="29"/>
      <c r="I20" s="29"/>
      <c r="J20" s="39"/>
      <c r="K20" s="40"/>
      <c r="L20" s="41"/>
      <c r="M20" s="58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58"/>
      <c r="AB20" s="41"/>
      <c r="AC20" s="41"/>
      <c r="AD20" s="41"/>
      <c r="AE20" s="41"/>
      <c r="AF20" s="41"/>
      <c r="AG20" s="41"/>
      <c r="AH20" s="58"/>
      <c r="AI20" s="41"/>
      <c r="AJ20" s="42"/>
      <c r="AK20" s="35">
        <v>0.12269840673380429</v>
      </c>
      <c r="AL20" s="38">
        <f>+AK20*E20</f>
        <v>391.83</v>
      </c>
      <c r="AM20" s="56" t="str">
        <f>+D20</f>
        <v>m3</v>
      </c>
    </row>
    <row r="21" spans="2:39" x14ac:dyDescent="0.25">
      <c r="B21" s="9" t="s">
        <v>63</v>
      </c>
      <c r="C21" s="22" t="s">
        <v>64</v>
      </c>
      <c r="D21" s="10" t="s">
        <v>8</v>
      </c>
      <c r="E21" s="11">
        <v>11666.46</v>
      </c>
      <c r="G21" s="29"/>
      <c r="H21" s="29"/>
      <c r="I21" s="29"/>
      <c r="J21" s="29"/>
      <c r="K21" s="31"/>
      <c r="L21" s="31"/>
      <c r="M21" s="32"/>
      <c r="N21" s="31"/>
      <c r="O21" s="63"/>
      <c r="P21" s="40"/>
      <c r="Q21" s="41"/>
      <c r="R21" s="41"/>
      <c r="S21" s="41"/>
      <c r="T21" s="58"/>
      <c r="U21" s="41"/>
      <c r="V21" s="41"/>
      <c r="W21" s="41"/>
      <c r="X21" s="41"/>
      <c r="Y21" s="41"/>
      <c r="Z21" s="41"/>
      <c r="AA21" s="58"/>
      <c r="AB21" s="41"/>
      <c r="AC21" s="41"/>
      <c r="AD21" s="41"/>
      <c r="AE21" s="41"/>
      <c r="AF21" s="41"/>
      <c r="AG21" s="41"/>
      <c r="AH21" s="58"/>
      <c r="AI21" s="41"/>
      <c r="AJ21" s="42"/>
      <c r="AK21" s="35">
        <v>0.15735964465656246</v>
      </c>
      <c r="AL21" s="38">
        <f>+AK21*E21</f>
        <v>1835.8299999999997</v>
      </c>
      <c r="AM21" s="56" t="str">
        <f>+D21</f>
        <v>m2</v>
      </c>
    </row>
    <row r="22" spans="2:39" x14ac:dyDescent="0.25">
      <c r="B22" s="9" t="s">
        <v>67</v>
      </c>
      <c r="C22" s="22" t="s">
        <v>56</v>
      </c>
      <c r="D22" s="10" t="s">
        <v>18</v>
      </c>
      <c r="E22" s="11">
        <v>3505.31</v>
      </c>
      <c r="G22" s="29"/>
      <c r="H22" s="29"/>
      <c r="I22" s="29"/>
      <c r="J22" s="29"/>
      <c r="K22" s="40"/>
      <c r="L22" s="41"/>
      <c r="M22" s="58"/>
      <c r="N22" s="41"/>
      <c r="O22" s="41"/>
      <c r="P22" s="41"/>
      <c r="Q22" s="41"/>
      <c r="R22" s="41"/>
      <c r="S22" s="41"/>
      <c r="T22" s="58"/>
      <c r="U22" s="41"/>
      <c r="V22" s="41"/>
      <c r="W22" s="41"/>
      <c r="X22" s="41"/>
      <c r="Y22" s="41"/>
      <c r="Z22" s="41"/>
      <c r="AA22" s="58"/>
      <c r="AB22" s="41"/>
      <c r="AC22" s="41"/>
      <c r="AD22" s="41"/>
      <c r="AE22" s="41"/>
      <c r="AF22" s="41"/>
      <c r="AG22" s="41"/>
      <c r="AH22" s="58"/>
      <c r="AI22" s="41"/>
      <c r="AJ22" s="42"/>
      <c r="AK22" s="35">
        <v>0.1431941825402033</v>
      </c>
      <c r="AL22" s="38">
        <f>+AK22*E22</f>
        <v>501.94000000000005</v>
      </c>
      <c r="AM22" s="56" t="str">
        <f>+D22</f>
        <v>m3</v>
      </c>
    </row>
    <row r="23" spans="2:39" ht="15.75" x14ac:dyDescent="0.25">
      <c r="B23" s="5" t="s">
        <v>68</v>
      </c>
      <c r="C23" s="6" t="s">
        <v>69</v>
      </c>
      <c r="D23" s="3"/>
      <c r="E23" s="4"/>
      <c r="G23" s="29"/>
      <c r="H23" s="29"/>
      <c r="I23" s="29"/>
      <c r="J23" s="29"/>
      <c r="K23" s="29"/>
      <c r="L23" s="29"/>
      <c r="M23" s="30"/>
      <c r="N23" s="29"/>
      <c r="O23" s="29"/>
      <c r="P23" s="29"/>
      <c r="Q23" s="29"/>
      <c r="R23" s="44"/>
      <c r="S23" s="44"/>
      <c r="T23" s="45"/>
      <c r="U23" s="44"/>
      <c r="V23" s="44"/>
      <c r="W23" s="44"/>
      <c r="X23" s="44"/>
      <c r="Y23" s="44"/>
      <c r="Z23" s="44"/>
      <c r="AA23" s="45"/>
      <c r="AB23" s="44"/>
      <c r="AC23" s="44"/>
      <c r="AD23" s="44"/>
      <c r="AE23" s="44"/>
      <c r="AF23" s="44"/>
      <c r="AG23" s="44"/>
      <c r="AH23" s="45"/>
      <c r="AI23" s="44"/>
      <c r="AJ23" s="44"/>
    </row>
    <row r="24" spans="2:39" x14ac:dyDescent="0.25">
      <c r="B24" s="9" t="s">
        <v>70</v>
      </c>
      <c r="C24" s="22" t="s">
        <v>71</v>
      </c>
      <c r="D24" s="10" t="s">
        <v>8</v>
      </c>
      <c r="E24" s="11">
        <v>11666.46</v>
      </c>
      <c r="G24" s="29"/>
      <c r="H24" s="29"/>
      <c r="I24" s="29"/>
      <c r="J24" s="29"/>
      <c r="K24" s="29"/>
      <c r="L24" s="29"/>
      <c r="M24" s="30"/>
      <c r="N24" s="29"/>
      <c r="O24" s="29"/>
      <c r="P24" s="29"/>
      <c r="Q24" s="39"/>
      <c r="R24" s="40"/>
      <c r="S24" s="41"/>
      <c r="T24" s="58"/>
      <c r="U24" s="41"/>
      <c r="V24" s="41"/>
      <c r="W24" s="41"/>
      <c r="X24" s="41"/>
      <c r="Y24" s="41"/>
      <c r="Z24" s="41"/>
      <c r="AA24" s="58"/>
      <c r="AB24" s="41"/>
      <c r="AC24" s="41"/>
      <c r="AD24" s="41"/>
      <c r="AE24" s="41"/>
      <c r="AF24" s="41"/>
      <c r="AG24" s="41"/>
      <c r="AH24" s="58"/>
      <c r="AI24" s="41"/>
      <c r="AJ24" s="42"/>
      <c r="AK24" s="35">
        <v>0.15228269757921423</v>
      </c>
      <c r="AL24" s="38">
        <f>+AK24*E24</f>
        <v>1776.5999999999995</v>
      </c>
      <c r="AM24" s="56" t="str">
        <f>+D24</f>
        <v>m2</v>
      </c>
    </row>
    <row r="25" spans="2:39" ht="15.75" x14ac:dyDescent="0.25">
      <c r="B25" s="5" t="s">
        <v>74</v>
      </c>
      <c r="C25" s="6" t="s">
        <v>75</v>
      </c>
      <c r="D25" s="3"/>
      <c r="E25" s="4"/>
      <c r="G25" s="29"/>
      <c r="H25" s="29"/>
      <c r="I25" s="29"/>
      <c r="J25" s="29"/>
      <c r="K25" s="29"/>
      <c r="L25" s="29"/>
      <c r="M25" s="30"/>
      <c r="N25" s="29"/>
      <c r="O25" s="29"/>
      <c r="P25" s="29"/>
      <c r="Q25" s="29"/>
      <c r="R25" s="31"/>
      <c r="S25" s="31"/>
      <c r="T25" s="65"/>
      <c r="U25" s="29"/>
      <c r="V25" s="29"/>
      <c r="W25" s="29"/>
      <c r="X25" s="29"/>
      <c r="Y25" s="29"/>
      <c r="Z25" s="29"/>
      <c r="AA25" s="30"/>
      <c r="AB25" s="29"/>
      <c r="AC25" s="29"/>
      <c r="AD25" s="29"/>
      <c r="AE25" s="29"/>
      <c r="AF25" s="29"/>
      <c r="AG25" s="29"/>
      <c r="AH25" s="30"/>
      <c r="AI25" s="29"/>
      <c r="AJ25" s="29"/>
    </row>
    <row r="26" spans="2:39" x14ac:dyDescent="0.25">
      <c r="B26" s="9" t="s">
        <v>76</v>
      </c>
      <c r="C26" s="12" t="s">
        <v>77</v>
      </c>
      <c r="D26" s="10" t="s">
        <v>8</v>
      </c>
      <c r="E26" s="11">
        <v>2177.87</v>
      </c>
      <c r="G26" s="29"/>
      <c r="H26" s="29"/>
      <c r="I26" s="29"/>
      <c r="J26" s="29"/>
      <c r="K26" s="29"/>
      <c r="L26" s="29"/>
      <c r="M26" s="30"/>
      <c r="N26" s="29"/>
      <c r="O26" s="29"/>
      <c r="P26" s="29"/>
      <c r="Q26" s="29"/>
      <c r="R26" s="29"/>
      <c r="S26" s="29"/>
      <c r="T26" s="30"/>
      <c r="U26" s="40"/>
      <c r="V26" s="41"/>
      <c r="W26" s="41"/>
      <c r="X26" s="41"/>
      <c r="Y26" s="41"/>
      <c r="Z26" s="41"/>
      <c r="AA26" s="58"/>
      <c r="AB26" s="41"/>
      <c r="AC26" s="41"/>
      <c r="AD26" s="41"/>
      <c r="AE26" s="41"/>
      <c r="AF26" s="41"/>
      <c r="AG26" s="41"/>
      <c r="AH26" s="58"/>
      <c r="AI26" s="41"/>
      <c r="AJ26" s="42"/>
      <c r="AK26" s="35">
        <v>8.5771878027614143E-2</v>
      </c>
      <c r="AL26" s="38">
        <f>+AK26*E26</f>
        <v>186.8</v>
      </c>
      <c r="AM26" s="56" t="str">
        <f>+D26</f>
        <v>m2</v>
      </c>
    </row>
    <row r="27" spans="2:39" x14ac:dyDescent="0.25">
      <c r="B27" s="9" t="s">
        <v>80</v>
      </c>
      <c r="C27" s="22" t="s">
        <v>81</v>
      </c>
      <c r="D27" s="10" t="s">
        <v>18</v>
      </c>
      <c r="E27" s="11">
        <v>1580.34</v>
      </c>
      <c r="G27" s="29"/>
      <c r="H27" s="29"/>
      <c r="I27" s="29"/>
      <c r="J27" s="29"/>
      <c r="K27" s="29"/>
      <c r="L27" s="29"/>
      <c r="M27" s="30"/>
      <c r="N27" s="29"/>
      <c r="O27" s="29"/>
      <c r="P27" s="29"/>
      <c r="Q27" s="29"/>
      <c r="R27" s="29"/>
      <c r="S27" s="29"/>
      <c r="T27" s="43"/>
      <c r="U27" s="40"/>
      <c r="V27" s="41"/>
      <c r="W27" s="41"/>
      <c r="X27" s="41"/>
      <c r="Y27" s="41"/>
      <c r="Z27" s="41"/>
      <c r="AA27" s="58"/>
      <c r="AB27" s="41"/>
      <c r="AC27" s="41"/>
      <c r="AD27" s="41"/>
      <c r="AE27" s="41"/>
      <c r="AF27" s="41"/>
      <c r="AG27" s="41"/>
      <c r="AH27" s="58"/>
      <c r="AI27" s="41"/>
      <c r="AJ27" s="42"/>
      <c r="AK27" s="35">
        <v>0.12700431552703847</v>
      </c>
      <c r="AL27" s="38">
        <f>+AK27*E27</f>
        <v>200.70999999999998</v>
      </c>
      <c r="AM27" s="56" t="str">
        <f>+D27</f>
        <v>m3</v>
      </c>
    </row>
    <row r="28" spans="2:39" x14ac:dyDescent="0.25">
      <c r="B28" s="9" t="s">
        <v>88</v>
      </c>
      <c r="C28" s="12" t="s">
        <v>89</v>
      </c>
      <c r="D28" s="10" t="s">
        <v>8</v>
      </c>
      <c r="E28" s="11">
        <v>12496.26</v>
      </c>
      <c r="G28" s="29"/>
      <c r="H28" s="29"/>
      <c r="I28" s="29"/>
      <c r="J28" s="29"/>
      <c r="K28" s="29"/>
      <c r="L28" s="29"/>
      <c r="M28" s="30"/>
      <c r="N28" s="29"/>
      <c r="O28" s="29"/>
      <c r="P28" s="29"/>
      <c r="Q28" s="29"/>
      <c r="R28" s="29"/>
      <c r="S28" s="29"/>
      <c r="T28" s="30"/>
      <c r="U28" s="40"/>
      <c r="V28" s="41"/>
      <c r="W28" s="41"/>
      <c r="X28" s="41"/>
      <c r="Y28" s="41"/>
      <c r="Z28" s="41"/>
      <c r="AA28" s="58"/>
      <c r="AB28" s="41"/>
      <c r="AC28" s="41"/>
      <c r="AD28" s="41"/>
      <c r="AE28" s="41"/>
      <c r="AF28" s="41"/>
      <c r="AG28" s="41"/>
      <c r="AH28" s="58"/>
      <c r="AI28" s="41"/>
      <c r="AJ28" s="42"/>
      <c r="AK28" s="35">
        <v>0.14217053742479749</v>
      </c>
      <c r="AL28" s="38">
        <f>+AK28*E28</f>
        <v>1776.6</v>
      </c>
      <c r="AM28" s="56" t="str">
        <f>+D28</f>
        <v>m2</v>
      </c>
    </row>
    <row r="29" spans="2:39" ht="15.75" x14ac:dyDescent="0.25">
      <c r="B29" s="13" t="s">
        <v>99</v>
      </c>
      <c r="C29" s="14" t="s">
        <v>100</v>
      </c>
      <c r="D29" s="15"/>
      <c r="E29" s="16"/>
      <c r="G29" s="29"/>
      <c r="H29" s="29"/>
      <c r="I29" s="29"/>
      <c r="J29" s="29"/>
      <c r="K29" s="29"/>
      <c r="L29" s="29"/>
      <c r="M29" s="30"/>
      <c r="N29" s="29"/>
      <c r="O29" s="29"/>
      <c r="P29" s="29"/>
      <c r="Q29" s="29"/>
      <c r="R29" s="29"/>
      <c r="S29" s="29"/>
      <c r="T29" s="30"/>
      <c r="U29" s="29"/>
      <c r="V29" s="29"/>
      <c r="W29" s="29"/>
      <c r="X29" s="29"/>
      <c r="Y29" s="29"/>
      <c r="Z29" s="29"/>
      <c r="AA29" s="30"/>
      <c r="AB29" s="29"/>
      <c r="AC29" s="29"/>
      <c r="AD29" s="29"/>
      <c r="AE29" s="29"/>
      <c r="AF29" s="29"/>
      <c r="AG29" s="29"/>
      <c r="AH29" s="30"/>
      <c r="AI29" s="29"/>
      <c r="AJ29" s="29"/>
    </row>
    <row r="30" spans="2:39" ht="15.75" x14ac:dyDescent="0.25">
      <c r="B30" s="5" t="s">
        <v>101</v>
      </c>
      <c r="C30" s="6" t="s">
        <v>102</v>
      </c>
      <c r="D30" s="3"/>
      <c r="E30" s="4"/>
      <c r="G30" s="29"/>
      <c r="H30" s="29"/>
      <c r="I30" s="29"/>
      <c r="J30" s="29"/>
      <c r="K30" s="29"/>
      <c r="L30" s="29"/>
      <c r="M30" s="30"/>
      <c r="N30" s="29"/>
      <c r="O30" s="29"/>
      <c r="P30" s="29"/>
      <c r="Q30" s="29"/>
      <c r="R30" s="29"/>
      <c r="S30" s="29"/>
      <c r="T30" s="30"/>
      <c r="U30" s="29"/>
      <c r="V30" s="29"/>
      <c r="W30" s="29"/>
      <c r="X30" s="29"/>
      <c r="Y30" s="29"/>
      <c r="Z30" s="29"/>
      <c r="AA30" s="30"/>
      <c r="AB30" s="29"/>
      <c r="AC30" s="29"/>
      <c r="AD30" s="29"/>
      <c r="AE30" s="29"/>
      <c r="AF30" s="29"/>
      <c r="AG30" s="29"/>
      <c r="AH30" s="30"/>
      <c r="AI30" s="29"/>
      <c r="AJ30" s="29"/>
    </row>
    <row r="31" spans="2:39" ht="15.75" x14ac:dyDescent="0.25">
      <c r="B31" s="7" t="s">
        <v>106</v>
      </c>
      <c r="C31" s="8" t="s">
        <v>24</v>
      </c>
      <c r="D31" s="3"/>
      <c r="E31" s="4"/>
      <c r="G31" s="29"/>
      <c r="H31" s="29"/>
      <c r="I31" s="29"/>
      <c r="J31" s="29"/>
      <c r="K31" s="29"/>
      <c r="L31" s="29"/>
      <c r="M31" s="30"/>
      <c r="N31" s="29"/>
      <c r="O31" s="29"/>
      <c r="P31" s="29"/>
      <c r="Q31" s="29"/>
      <c r="R31" s="29"/>
      <c r="S31" s="29"/>
      <c r="T31" s="30"/>
      <c r="U31" s="29"/>
      <c r="V31" s="29"/>
      <c r="W31" s="29"/>
      <c r="X31" s="29"/>
      <c r="Y31" s="29"/>
      <c r="Z31" s="29"/>
      <c r="AA31" s="30"/>
      <c r="AB31" s="29"/>
      <c r="AC31" s="29"/>
      <c r="AD31" s="29"/>
      <c r="AE31" s="29"/>
      <c r="AF31" s="29"/>
      <c r="AG31" s="29"/>
      <c r="AH31" s="30"/>
      <c r="AI31" s="29"/>
      <c r="AJ31" s="29"/>
    </row>
    <row r="32" spans="2:39" x14ac:dyDescent="0.25">
      <c r="B32" s="9" t="s">
        <v>107</v>
      </c>
      <c r="C32" s="12" t="s">
        <v>108</v>
      </c>
      <c r="D32" s="10" t="s">
        <v>18</v>
      </c>
      <c r="E32" s="11">
        <v>129.04</v>
      </c>
      <c r="G32" s="29"/>
      <c r="H32" s="29"/>
      <c r="I32" s="29"/>
      <c r="J32" s="29"/>
      <c r="K32" s="29"/>
      <c r="L32" s="29"/>
      <c r="M32" s="30"/>
      <c r="N32" s="29"/>
      <c r="O32" s="29"/>
      <c r="P32" s="29"/>
      <c r="Q32" s="29"/>
      <c r="R32" s="29"/>
      <c r="S32" s="29"/>
      <c r="T32" s="30"/>
      <c r="U32" s="29"/>
      <c r="V32" s="29"/>
      <c r="W32" s="29"/>
      <c r="X32" s="29"/>
      <c r="Y32" s="29"/>
      <c r="Z32" s="29"/>
      <c r="AA32" s="30"/>
      <c r="AB32" s="29"/>
      <c r="AC32" s="29"/>
      <c r="AD32" s="29"/>
      <c r="AE32" s="29"/>
      <c r="AF32" s="29"/>
      <c r="AG32" s="29"/>
      <c r="AH32" s="30"/>
      <c r="AI32" s="29"/>
      <c r="AJ32" s="29"/>
      <c r="AL32" s="38">
        <f>+AK32*E32</f>
        <v>0</v>
      </c>
      <c r="AM32" s="56" t="str">
        <f>+D32</f>
        <v>m3</v>
      </c>
    </row>
    <row r="33" spans="2:39" x14ac:dyDescent="0.25">
      <c r="B33" s="9" t="s">
        <v>109</v>
      </c>
      <c r="C33" s="12" t="s">
        <v>110</v>
      </c>
      <c r="D33" s="10" t="s">
        <v>18</v>
      </c>
      <c r="E33" s="11">
        <v>30.17</v>
      </c>
      <c r="G33" s="29"/>
      <c r="H33" s="29"/>
      <c r="I33" s="29"/>
      <c r="J33" s="29"/>
      <c r="K33" s="29"/>
      <c r="L33" s="29"/>
      <c r="M33" s="30"/>
      <c r="N33" s="29"/>
      <c r="O33" s="29"/>
      <c r="P33" s="29"/>
      <c r="Q33" s="29"/>
      <c r="R33" s="29"/>
      <c r="S33" s="29"/>
      <c r="T33" s="30"/>
      <c r="U33" s="29"/>
      <c r="V33" s="29"/>
      <c r="W33" s="29"/>
      <c r="X33" s="29"/>
      <c r="Y33" s="29"/>
      <c r="Z33" s="29"/>
      <c r="AA33" s="30"/>
      <c r="AB33" s="29"/>
      <c r="AC33" s="29"/>
      <c r="AD33" s="29"/>
      <c r="AE33" s="29"/>
      <c r="AF33" s="29"/>
      <c r="AG33" s="29"/>
      <c r="AH33" s="30"/>
      <c r="AI33" s="29"/>
      <c r="AJ33" s="29"/>
      <c r="AL33" s="38">
        <f>+AK33*E33</f>
        <v>0</v>
      </c>
      <c r="AM33" s="56" t="str">
        <f>+D33</f>
        <v>m3</v>
      </c>
    </row>
    <row r="34" spans="2:39" x14ac:dyDescent="0.25">
      <c r="B34" s="9" t="s">
        <v>111</v>
      </c>
      <c r="C34" s="12" t="s">
        <v>17</v>
      </c>
      <c r="D34" s="10" t="s">
        <v>18</v>
      </c>
      <c r="E34" s="11">
        <v>123.6</v>
      </c>
      <c r="G34" s="29"/>
      <c r="H34" s="29"/>
      <c r="I34" s="29"/>
      <c r="J34" s="29"/>
      <c r="K34" s="29"/>
      <c r="L34" s="29"/>
      <c r="M34" s="30"/>
      <c r="N34" s="29"/>
      <c r="O34" s="29"/>
      <c r="P34" s="29"/>
      <c r="Q34" s="29"/>
      <c r="R34" s="29"/>
      <c r="S34" s="29"/>
      <c r="T34" s="30"/>
      <c r="U34" s="29"/>
      <c r="V34" s="29"/>
      <c r="W34" s="29"/>
      <c r="X34" s="29"/>
      <c r="Y34" s="29"/>
      <c r="Z34" s="29"/>
      <c r="AA34" s="30"/>
      <c r="AB34" s="29"/>
      <c r="AC34" s="29"/>
      <c r="AD34" s="29"/>
      <c r="AE34" s="29"/>
      <c r="AF34" s="29"/>
      <c r="AG34" s="29"/>
      <c r="AH34" s="30"/>
      <c r="AI34" s="29"/>
      <c r="AJ34" s="29"/>
      <c r="AL34" s="38">
        <f>+AK34*E34</f>
        <v>0</v>
      </c>
      <c r="AM34" s="56" t="str">
        <f>+D34</f>
        <v>m3</v>
      </c>
    </row>
    <row r="35" spans="2:39" ht="15.75" x14ac:dyDescent="0.25">
      <c r="B35" s="7" t="s">
        <v>112</v>
      </c>
      <c r="C35" s="8" t="s">
        <v>113</v>
      </c>
      <c r="D35" s="3"/>
      <c r="E35" s="4"/>
      <c r="G35" s="29"/>
      <c r="H35" s="29"/>
      <c r="I35" s="29"/>
      <c r="J35" s="29"/>
      <c r="K35" s="29"/>
      <c r="L35" s="29"/>
      <c r="M35" s="30"/>
      <c r="N35" s="29"/>
      <c r="O35" s="29"/>
      <c r="P35" s="29"/>
      <c r="Q35" s="29"/>
      <c r="R35" s="29"/>
      <c r="S35" s="29"/>
      <c r="T35" s="30"/>
      <c r="U35" s="29"/>
      <c r="V35" s="29"/>
      <c r="W35" s="29"/>
      <c r="X35" s="29"/>
      <c r="Y35" s="29"/>
      <c r="Z35" s="29"/>
      <c r="AA35" s="30"/>
      <c r="AB35" s="29"/>
      <c r="AC35" s="29"/>
      <c r="AD35" s="29"/>
      <c r="AE35" s="29"/>
      <c r="AF35" s="29"/>
      <c r="AG35" s="29"/>
      <c r="AH35" s="30"/>
      <c r="AI35" s="29"/>
      <c r="AJ35" s="29"/>
    </row>
    <row r="36" spans="2:39" x14ac:dyDescent="0.25">
      <c r="B36" s="9" t="s">
        <v>114</v>
      </c>
      <c r="C36" s="12" t="s">
        <v>115</v>
      </c>
      <c r="D36" s="10" t="s">
        <v>8</v>
      </c>
      <c r="E36" s="11">
        <v>234.63</v>
      </c>
      <c r="G36" s="29"/>
      <c r="H36" s="29"/>
      <c r="I36" s="29"/>
      <c r="J36" s="29"/>
      <c r="K36" s="29"/>
      <c r="L36" s="29"/>
      <c r="M36" s="30"/>
      <c r="N36" s="29"/>
      <c r="O36" s="29"/>
      <c r="P36" s="29"/>
      <c r="Q36" s="29"/>
      <c r="R36" s="29"/>
      <c r="S36" s="29"/>
      <c r="T36" s="30"/>
      <c r="U36" s="29"/>
      <c r="V36" s="29"/>
      <c r="W36" s="29"/>
      <c r="X36" s="29"/>
      <c r="Y36" s="29"/>
      <c r="Z36" s="29"/>
      <c r="AA36" s="30"/>
      <c r="AB36" s="29"/>
      <c r="AC36" s="29"/>
      <c r="AD36" s="29"/>
      <c r="AE36" s="29"/>
      <c r="AF36" s="29"/>
      <c r="AG36" s="29"/>
      <c r="AH36" s="30"/>
      <c r="AI36" s="29"/>
      <c r="AJ36" s="29"/>
      <c r="AL36" s="38">
        <f t="shared" ref="AL36:AL42" si="0">+AK36*E36</f>
        <v>0</v>
      </c>
      <c r="AM36" s="56" t="str">
        <f t="shared" ref="AM36:AM42" si="1">+D36</f>
        <v>m2</v>
      </c>
    </row>
    <row r="37" spans="2:39" x14ac:dyDescent="0.25">
      <c r="B37" s="9" t="s">
        <v>116</v>
      </c>
      <c r="C37" s="12" t="s">
        <v>117</v>
      </c>
      <c r="D37" s="10" t="s">
        <v>8</v>
      </c>
      <c r="E37" s="11">
        <v>938.5</v>
      </c>
      <c r="G37" s="29"/>
      <c r="H37" s="29"/>
      <c r="I37" s="29"/>
      <c r="J37" s="29"/>
      <c r="K37" s="29"/>
      <c r="L37" s="29"/>
      <c r="M37" s="30"/>
      <c r="N37" s="29"/>
      <c r="O37" s="29"/>
      <c r="P37" s="29"/>
      <c r="Q37" s="29"/>
      <c r="R37" s="29"/>
      <c r="S37" s="29"/>
      <c r="T37" s="30"/>
      <c r="U37" s="29"/>
      <c r="V37" s="29"/>
      <c r="W37" s="29"/>
      <c r="X37" s="29"/>
      <c r="Y37" s="29"/>
      <c r="Z37" s="29"/>
      <c r="AA37" s="30"/>
      <c r="AB37" s="29"/>
      <c r="AC37" s="29"/>
      <c r="AD37" s="29"/>
      <c r="AE37" s="29"/>
      <c r="AF37" s="29"/>
      <c r="AG37" s="29"/>
      <c r="AH37" s="30"/>
      <c r="AI37" s="29"/>
      <c r="AJ37" s="29"/>
      <c r="AL37" s="38">
        <f t="shared" si="0"/>
        <v>0</v>
      </c>
      <c r="AM37" s="56" t="str">
        <f t="shared" si="1"/>
        <v>m2</v>
      </c>
    </row>
    <row r="38" spans="2:39" x14ac:dyDescent="0.25">
      <c r="B38" s="9" t="s">
        <v>118</v>
      </c>
      <c r="C38" s="12" t="s">
        <v>119</v>
      </c>
      <c r="D38" s="10" t="s">
        <v>36</v>
      </c>
      <c r="E38" s="11">
        <v>6241.05</v>
      </c>
      <c r="G38" s="29"/>
      <c r="H38" s="29"/>
      <c r="I38" s="29"/>
      <c r="J38" s="29"/>
      <c r="K38" s="29"/>
      <c r="L38" s="29"/>
      <c r="M38" s="30"/>
      <c r="N38" s="29"/>
      <c r="O38" s="29"/>
      <c r="P38" s="29"/>
      <c r="Q38" s="29"/>
      <c r="R38" s="29"/>
      <c r="S38" s="29"/>
      <c r="T38" s="30"/>
      <c r="U38" s="29"/>
      <c r="V38" s="29"/>
      <c r="W38" s="29"/>
      <c r="X38" s="29"/>
      <c r="Y38" s="29"/>
      <c r="Z38" s="29"/>
      <c r="AA38" s="30"/>
      <c r="AB38" s="29"/>
      <c r="AC38" s="29"/>
      <c r="AD38" s="29"/>
      <c r="AE38" s="29"/>
      <c r="AF38" s="29"/>
      <c r="AG38" s="29"/>
      <c r="AH38" s="30"/>
      <c r="AI38" s="29"/>
      <c r="AJ38" s="29"/>
      <c r="AL38" s="38">
        <f t="shared" si="0"/>
        <v>0</v>
      </c>
      <c r="AM38" s="56" t="str">
        <f t="shared" si="1"/>
        <v>kg</v>
      </c>
    </row>
    <row r="39" spans="2:39" x14ac:dyDescent="0.25">
      <c r="B39" s="9" t="s">
        <v>120</v>
      </c>
      <c r="C39" s="12" t="s">
        <v>121</v>
      </c>
      <c r="D39" s="10" t="s">
        <v>18</v>
      </c>
      <c r="E39" s="11">
        <v>187.7</v>
      </c>
      <c r="G39" s="29"/>
      <c r="H39" s="29"/>
      <c r="I39" s="29"/>
      <c r="J39" s="29"/>
      <c r="K39" s="29"/>
      <c r="L39" s="29"/>
      <c r="M39" s="30"/>
      <c r="N39" s="29"/>
      <c r="O39" s="29"/>
      <c r="P39" s="29"/>
      <c r="Q39" s="29"/>
      <c r="R39" s="29"/>
      <c r="S39" s="29"/>
      <c r="T39" s="30"/>
      <c r="U39" s="29"/>
      <c r="V39" s="29"/>
      <c r="W39" s="29"/>
      <c r="X39" s="29"/>
      <c r="Y39" s="29"/>
      <c r="Z39" s="29"/>
      <c r="AA39" s="30"/>
      <c r="AB39" s="29"/>
      <c r="AC39" s="29"/>
      <c r="AD39" s="29"/>
      <c r="AE39" s="29"/>
      <c r="AF39" s="29"/>
      <c r="AG39" s="29"/>
      <c r="AH39" s="30"/>
      <c r="AI39" s="29"/>
      <c r="AJ39" s="29"/>
      <c r="AL39" s="38">
        <f t="shared" si="0"/>
        <v>0</v>
      </c>
      <c r="AM39" s="56" t="str">
        <f t="shared" si="1"/>
        <v>m3</v>
      </c>
    </row>
    <row r="40" spans="2:39" x14ac:dyDescent="0.25">
      <c r="B40" s="9" t="s">
        <v>122</v>
      </c>
      <c r="C40" s="12" t="s">
        <v>123</v>
      </c>
      <c r="D40" s="10" t="s">
        <v>13</v>
      </c>
      <c r="E40" s="11">
        <v>795.28</v>
      </c>
      <c r="G40" s="29"/>
      <c r="H40" s="29"/>
      <c r="I40" s="29"/>
      <c r="J40" s="29"/>
      <c r="K40" s="29"/>
      <c r="L40" s="29"/>
      <c r="M40" s="30"/>
      <c r="N40" s="29"/>
      <c r="O40" s="29"/>
      <c r="P40" s="29"/>
      <c r="Q40" s="29"/>
      <c r="R40" s="29"/>
      <c r="S40" s="29"/>
      <c r="T40" s="30"/>
      <c r="U40" s="29"/>
      <c r="V40" s="29"/>
      <c r="W40" s="29"/>
      <c r="X40" s="29"/>
      <c r="Y40" s="29"/>
      <c r="Z40" s="29"/>
      <c r="AA40" s="30"/>
      <c r="AB40" s="29"/>
      <c r="AC40" s="29"/>
      <c r="AD40" s="29"/>
      <c r="AE40" s="29"/>
      <c r="AF40" s="29"/>
      <c r="AG40" s="29"/>
      <c r="AH40" s="30"/>
      <c r="AI40" s="29"/>
      <c r="AJ40" s="29"/>
      <c r="AL40" s="38">
        <f t="shared" si="0"/>
        <v>0</v>
      </c>
      <c r="AM40" s="56" t="str">
        <f t="shared" si="1"/>
        <v>m</v>
      </c>
    </row>
    <row r="41" spans="2:39" x14ac:dyDescent="0.25">
      <c r="B41" s="9" t="s">
        <v>124</v>
      </c>
      <c r="C41" s="12" t="s">
        <v>125</v>
      </c>
      <c r="D41" s="10" t="s">
        <v>8</v>
      </c>
      <c r="E41" s="11">
        <v>938.5</v>
      </c>
      <c r="G41" s="29"/>
      <c r="H41" s="29"/>
      <c r="I41" s="29"/>
      <c r="J41" s="29"/>
      <c r="K41" s="29"/>
      <c r="L41" s="29"/>
      <c r="M41" s="30"/>
      <c r="N41" s="29"/>
      <c r="O41" s="29"/>
      <c r="P41" s="29"/>
      <c r="Q41" s="29"/>
      <c r="R41" s="29"/>
      <c r="S41" s="29"/>
      <c r="T41" s="30"/>
      <c r="U41" s="29"/>
      <c r="V41" s="29"/>
      <c r="W41" s="29"/>
      <c r="X41" s="29"/>
      <c r="Y41" s="29"/>
      <c r="Z41" s="29"/>
      <c r="AA41" s="30"/>
      <c r="AB41" s="29"/>
      <c r="AC41" s="29"/>
      <c r="AD41" s="29"/>
      <c r="AE41" s="29"/>
      <c r="AF41" s="29"/>
      <c r="AG41" s="29"/>
      <c r="AH41" s="30"/>
      <c r="AI41" s="29"/>
      <c r="AJ41" s="29"/>
      <c r="AL41" s="38">
        <f t="shared" si="0"/>
        <v>0</v>
      </c>
      <c r="AM41" s="56" t="str">
        <f t="shared" si="1"/>
        <v>m2</v>
      </c>
    </row>
    <row r="42" spans="2:39" ht="15.75" thickBot="1" x14ac:dyDescent="0.3">
      <c r="B42" s="17" t="s">
        <v>126</v>
      </c>
      <c r="C42" s="18" t="s">
        <v>127</v>
      </c>
      <c r="D42" s="19" t="s">
        <v>13</v>
      </c>
      <c r="E42" s="20">
        <v>335.18</v>
      </c>
      <c r="G42" s="29"/>
      <c r="H42" s="29"/>
      <c r="I42" s="29"/>
      <c r="J42" s="29"/>
      <c r="K42" s="29"/>
      <c r="L42" s="29"/>
      <c r="M42" s="30"/>
      <c r="N42" s="29"/>
      <c r="O42" s="29"/>
      <c r="P42" s="29"/>
      <c r="Q42" s="29"/>
      <c r="R42" s="29"/>
      <c r="S42" s="29"/>
      <c r="T42" s="30"/>
      <c r="U42" s="29"/>
      <c r="V42" s="29"/>
      <c r="W42" s="29"/>
      <c r="X42" s="29"/>
      <c r="Y42" s="29"/>
      <c r="Z42" s="29"/>
      <c r="AA42" s="30"/>
      <c r="AB42" s="29"/>
      <c r="AC42" s="29"/>
      <c r="AD42" s="29"/>
      <c r="AE42" s="29"/>
      <c r="AF42" s="29"/>
      <c r="AG42" s="29"/>
      <c r="AH42" s="30"/>
      <c r="AI42" s="29"/>
      <c r="AJ42" s="29"/>
      <c r="AL42" s="38">
        <f t="shared" si="0"/>
        <v>0</v>
      </c>
      <c r="AM42" s="56" t="str">
        <f t="shared" si="1"/>
        <v>m</v>
      </c>
    </row>
    <row r="43" spans="2:39" ht="15.75" x14ac:dyDescent="0.25">
      <c r="B43" s="13" t="s">
        <v>128</v>
      </c>
      <c r="C43" s="14" t="s">
        <v>129</v>
      </c>
      <c r="D43" s="15"/>
      <c r="E43" s="16"/>
      <c r="G43" s="29"/>
      <c r="H43" s="29"/>
      <c r="I43" s="29"/>
      <c r="J43" s="29"/>
      <c r="K43" s="29"/>
      <c r="L43" s="29"/>
      <c r="M43" s="30"/>
      <c r="N43" s="29"/>
      <c r="O43" s="29"/>
      <c r="P43" s="29"/>
      <c r="Q43" s="29"/>
      <c r="R43" s="29"/>
      <c r="S43" s="29"/>
      <c r="T43" s="30"/>
      <c r="U43" s="29"/>
      <c r="V43" s="29"/>
      <c r="W43" s="29"/>
      <c r="X43" s="29"/>
      <c r="Y43" s="29"/>
      <c r="Z43" s="29"/>
      <c r="AA43" s="30"/>
      <c r="AB43" s="29"/>
      <c r="AC43" s="29"/>
      <c r="AD43" s="29"/>
      <c r="AE43" s="29"/>
      <c r="AF43" s="29"/>
      <c r="AG43" s="29"/>
      <c r="AH43" s="30"/>
      <c r="AI43" s="29"/>
      <c r="AJ43" s="29"/>
    </row>
    <row r="44" spans="2:39" ht="15.75" x14ac:dyDescent="0.25">
      <c r="B44" s="5" t="s">
        <v>130</v>
      </c>
      <c r="C44" s="25" t="s">
        <v>131</v>
      </c>
      <c r="D44" s="3"/>
      <c r="E44" s="4"/>
      <c r="G44" s="29"/>
      <c r="H44" s="29"/>
      <c r="I44" s="29"/>
      <c r="J44" s="29"/>
      <c r="K44" s="29"/>
      <c r="L44" s="29"/>
      <c r="M44" s="30"/>
      <c r="N44" s="29"/>
      <c r="O44" s="29"/>
      <c r="P44" s="29"/>
      <c r="Q44" s="29"/>
      <c r="R44" s="29"/>
      <c r="S44" s="29"/>
      <c r="T44" s="30"/>
      <c r="U44" s="29"/>
      <c r="V44" s="29"/>
      <c r="W44" s="29"/>
      <c r="X44" s="29"/>
      <c r="Y44" s="29"/>
      <c r="Z44" s="29"/>
      <c r="AA44" s="30"/>
      <c r="AB44" s="29"/>
      <c r="AC44" s="29"/>
      <c r="AD44" s="29"/>
      <c r="AE44" s="29"/>
      <c r="AF44" s="29"/>
      <c r="AG44" s="29"/>
      <c r="AH44" s="30"/>
      <c r="AI44" s="29"/>
      <c r="AJ44" s="29"/>
    </row>
    <row r="45" spans="2:39" ht="15.75" x14ac:dyDescent="0.25">
      <c r="B45" s="7" t="s">
        <v>132</v>
      </c>
      <c r="C45" s="26" t="s">
        <v>104</v>
      </c>
      <c r="D45" s="3"/>
      <c r="E45" s="4"/>
      <c r="G45" s="29"/>
      <c r="H45" s="29"/>
      <c r="I45" s="29"/>
      <c r="J45" s="29"/>
      <c r="K45" s="29"/>
      <c r="L45" s="29"/>
      <c r="M45" s="30"/>
      <c r="N45" s="29"/>
      <c r="O45" s="29"/>
      <c r="P45" s="29"/>
      <c r="Q45" s="29"/>
      <c r="R45" s="29"/>
      <c r="S45" s="29"/>
      <c r="T45" s="30"/>
      <c r="U45" s="29"/>
      <c r="V45" s="29"/>
      <c r="W45" s="29"/>
      <c r="X45" s="29"/>
      <c r="Y45" s="29"/>
      <c r="Z45" s="29"/>
      <c r="AA45" s="30"/>
      <c r="AB45" s="29"/>
      <c r="AC45" s="29"/>
      <c r="AD45" s="29"/>
      <c r="AE45" s="29"/>
      <c r="AF45" s="29"/>
      <c r="AG45" s="29"/>
      <c r="AH45" s="30"/>
      <c r="AI45" s="29"/>
      <c r="AJ45" s="29"/>
    </row>
    <row r="46" spans="2:39" x14ac:dyDescent="0.25">
      <c r="B46" s="9" t="s">
        <v>134</v>
      </c>
      <c r="C46" s="22" t="s">
        <v>135</v>
      </c>
      <c r="D46" s="10" t="s">
        <v>18</v>
      </c>
      <c r="E46" s="11">
        <v>551.77</v>
      </c>
      <c r="G46" s="29"/>
      <c r="H46" s="29"/>
      <c r="I46" s="29"/>
      <c r="J46" s="29"/>
      <c r="K46" s="29"/>
      <c r="L46" s="29"/>
      <c r="M46" s="30"/>
      <c r="N46" s="29"/>
      <c r="O46" s="29"/>
      <c r="P46" s="39"/>
      <c r="Q46" s="40"/>
      <c r="R46" s="41"/>
      <c r="S46" s="41"/>
      <c r="T46" s="41"/>
      <c r="U46" s="41"/>
      <c r="V46" s="41"/>
      <c r="W46" s="41"/>
      <c r="X46" s="41"/>
      <c r="Y46" s="41"/>
      <c r="Z46" s="41"/>
      <c r="AA46" s="58"/>
      <c r="AB46" s="41"/>
      <c r="AC46" s="41"/>
      <c r="AD46" s="41"/>
      <c r="AE46" s="41"/>
      <c r="AF46" s="41"/>
      <c r="AG46" s="41"/>
      <c r="AH46" s="58"/>
      <c r="AI46" s="41"/>
      <c r="AJ46" s="42"/>
      <c r="AK46" s="35">
        <v>0.52286278703082811</v>
      </c>
      <c r="AL46" s="38">
        <f>+AK46*E46</f>
        <v>288.5</v>
      </c>
      <c r="AM46" s="56" t="str">
        <f>+D46</f>
        <v>m3</v>
      </c>
    </row>
    <row r="47" spans="2:39" ht="15.75" x14ac:dyDescent="0.25">
      <c r="B47" s="7" t="s">
        <v>136</v>
      </c>
      <c r="C47" s="26" t="s">
        <v>24</v>
      </c>
      <c r="D47" s="3"/>
      <c r="E47" s="4"/>
      <c r="G47" s="29"/>
      <c r="H47" s="29"/>
      <c r="I47" s="29"/>
      <c r="J47" s="29"/>
      <c r="K47" s="29"/>
      <c r="L47" s="29"/>
      <c r="M47" s="30"/>
      <c r="N47" s="29"/>
      <c r="O47" s="29"/>
      <c r="P47" s="29"/>
      <c r="Q47" s="31"/>
      <c r="R47" s="31"/>
      <c r="S47" s="31"/>
      <c r="T47" s="32"/>
      <c r="U47" s="31"/>
      <c r="V47" s="31"/>
      <c r="W47" s="31"/>
      <c r="X47" s="31"/>
      <c r="Y47" s="31"/>
      <c r="Z47" s="31"/>
      <c r="AA47" s="32"/>
      <c r="AB47" s="31"/>
      <c r="AC47" s="31"/>
      <c r="AD47" s="31"/>
      <c r="AE47" s="31"/>
      <c r="AF47" s="31"/>
      <c r="AG47" s="31"/>
      <c r="AH47" s="32"/>
      <c r="AI47" s="31"/>
      <c r="AJ47" s="31"/>
      <c r="AM47" s="56"/>
    </row>
    <row r="48" spans="2:39" x14ac:dyDescent="0.25">
      <c r="B48" s="9" t="s">
        <v>137</v>
      </c>
      <c r="C48" s="22" t="s">
        <v>138</v>
      </c>
      <c r="D48" s="10" t="s">
        <v>18</v>
      </c>
      <c r="E48" s="11">
        <v>4458.3599999999997</v>
      </c>
      <c r="G48" s="29"/>
      <c r="H48" s="29"/>
      <c r="I48" s="29"/>
      <c r="J48" s="29"/>
      <c r="K48" s="29"/>
      <c r="L48" s="29"/>
      <c r="M48" s="30"/>
      <c r="N48" s="29"/>
      <c r="O48" s="29"/>
      <c r="P48" s="29"/>
      <c r="Q48" s="40"/>
      <c r="R48" s="41"/>
      <c r="S48" s="41"/>
      <c r="T48" s="41"/>
      <c r="U48" s="41"/>
      <c r="V48" s="41"/>
      <c r="W48" s="41"/>
      <c r="X48" s="41"/>
      <c r="Y48" s="41"/>
      <c r="Z48" s="41"/>
      <c r="AA48" s="58"/>
      <c r="AB48" s="41"/>
      <c r="AC48" s="41"/>
      <c r="AD48" s="41"/>
      <c r="AE48" s="41"/>
      <c r="AF48" s="41"/>
      <c r="AG48" s="41"/>
      <c r="AH48" s="58"/>
      <c r="AI48" s="41"/>
      <c r="AJ48" s="42"/>
      <c r="AK48" s="35">
        <v>0.44650050691285592</v>
      </c>
      <c r="AL48" s="38">
        <f>+AK48*E48</f>
        <v>1990.66</v>
      </c>
      <c r="AM48" s="56" t="str">
        <f>+D48</f>
        <v>m3</v>
      </c>
    </row>
    <row r="49" spans="2:39" x14ac:dyDescent="0.25">
      <c r="B49" s="9" t="s">
        <v>139</v>
      </c>
      <c r="C49" s="22" t="s">
        <v>17</v>
      </c>
      <c r="D49" s="10" t="s">
        <v>18</v>
      </c>
      <c r="E49" s="11">
        <v>4855.6499999999996</v>
      </c>
      <c r="G49" s="29"/>
      <c r="H49" s="29"/>
      <c r="I49" s="29"/>
      <c r="J49" s="29"/>
      <c r="K49" s="29"/>
      <c r="L49" s="29"/>
      <c r="M49" s="30"/>
      <c r="N49" s="29"/>
      <c r="O49" s="29"/>
      <c r="P49" s="29"/>
      <c r="Q49" s="40"/>
      <c r="R49" s="41"/>
      <c r="S49" s="41"/>
      <c r="T49" s="41"/>
      <c r="U49" s="41"/>
      <c r="V49" s="41"/>
      <c r="W49" s="41"/>
      <c r="X49" s="41"/>
      <c r="Y49" s="41"/>
      <c r="Z49" s="41"/>
      <c r="AA49" s="58"/>
      <c r="AB49" s="41"/>
      <c r="AC49" s="41"/>
      <c r="AD49" s="41"/>
      <c r="AE49" s="41"/>
      <c r="AF49" s="41"/>
      <c r="AG49" s="41"/>
      <c r="AH49" s="58"/>
      <c r="AI49" s="41"/>
      <c r="AJ49" s="42"/>
      <c r="AK49" s="35">
        <v>0.48465395982000353</v>
      </c>
      <c r="AL49" s="38">
        <f>+AK49*E49</f>
        <v>2353.31</v>
      </c>
      <c r="AM49" s="56" t="str">
        <f>+D49</f>
        <v>m3</v>
      </c>
    </row>
    <row r="50" spans="2:39" ht="15.75" x14ac:dyDescent="0.25">
      <c r="B50" s="7" t="s">
        <v>140</v>
      </c>
      <c r="C50" s="26" t="s">
        <v>113</v>
      </c>
      <c r="D50" s="3"/>
      <c r="E50" s="4"/>
      <c r="G50" s="29"/>
      <c r="H50" s="29"/>
      <c r="I50" s="29"/>
      <c r="J50" s="29"/>
      <c r="K50" s="29"/>
      <c r="L50" s="29"/>
      <c r="M50" s="30"/>
      <c r="N50" s="29"/>
      <c r="O50" s="29"/>
      <c r="P50" s="29"/>
      <c r="Q50" s="29"/>
      <c r="R50" s="44"/>
      <c r="S50" s="44"/>
      <c r="T50" s="45"/>
      <c r="U50" s="44"/>
      <c r="V50" s="44"/>
      <c r="W50" s="44"/>
      <c r="X50" s="44"/>
      <c r="Y50" s="44"/>
      <c r="Z50" s="44"/>
      <c r="AA50" s="45"/>
      <c r="AB50" s="44"/>
      <c r="AC50" s="44"/>
      <c r="AD50" s="44"/>
      <c r="AE50" s="44"/>
      <c r="AF50" s="44"/>
      <c r="AG50" s="44"/>
      <c r="AH50" s="45"/>
      <c r="AI50" s="44"/>
      <c r="AJ50" s="44"/>
      <c r="AM50" s="56"/>
    </row>
    <row r="51" spans="2:39" x14ac:dyDescent="0.25">
      <c r="B51" s="9" t="s">
        <v>141</v>
      </c>
      <c r="C51" s="22" t="s">
        <v>142</v>
      </c>
      <c r="D51" s="10" t="s">
        <v>8</v>
      </c>
      <c r="E51" s="11">
        <v>2432.54</v>
      </c>
      <c r="G51" s="29"/>
      <c r="H51" s="29"/>
      <c r="I51" s="29"/>
      <c r="J51" s="29"/>
      <c r="K51" s="29"/>
      <c r="L51" s="29"/>
      <c r="M51" s="30"/>
      <c r="N51" s="29"/>
      <c r="O51" s="29"/>
      <c r="P51" s="29"/>
      <c r="Q51" s="39"/>
      <c r="R51" s="40"/>
      <c r="S51" s="41"/>
      <c r="T51" s="58"/>
      <c r="U51" s="41"/>
      <c r="V51" s="41"/>
      <c r="W51" s="41"/>
      <c r="X51" s="41"/>
      <c r="Y51" s="41"/>
      <c r="Z51" s="41"/>
      <c r="AA51" s="58"/>
      <c r="AB51" s="41"/>
      <c r="AC51" s="41"/>
      <c r="AD51" s="41"/>
      <c r="AE51" s="41"/>
      <c r="AF51" s="41"/>
      <c r="AG51" s="41"/>
      <c r="AH51" s="58"/>
      <c r="AI51" s="41"/>
      <c r="AJ51" s="42"/>
      <c r="AK51" s="35">
        <v>0.27434286794872853</v>
      </c>
      <c r="AL51" s="38">
        <f t="shared" ref="AL51:AL57" si="2">+AK51*E51</f>
        <v>667.35000000000014</v>
      </c>
      <c r="AM51" s="56" t="str">
        <f t="shared" ref="AM51:AM57" si="3">+D51</f>
        <v>m2</v>
      </c>
    </row>
    <row r="52" spans="2:39" x14ac:dyDescent="0.25">
      <c r="B52" s="9" t="s">
        <v>143</v>
      </c>
      <c r="C52" s="22" t="s">
        <v>144</v>
      </c>
      <c r="D52" s="10" t="s">
        <v>8</v>
      </c>
      <c r="E52" s="11">
        <v>8890.42</v>
      </c>
      <c r="G52" s="29"/>
      <c r="H52" s="29"/>
      <c r="I52" s="29"/>
      <c r="J52" s="29"/>
      <c r="K52" s="29"/>
      <c r="L52" s="29"/>
      <c r="M52" s="30"/>
      <c r="N52" s="29"/>
      <c r="O52" s="29"/>
      <c r="P52" s="29"/>
      <c r="Q52" s="29"/>
      <c r="R52" s="31"/>
      <c r="S52" s="59"/>
      <c r="T52" s="60"/>
      <c r="U52" s="49"/>
      <c r="V52" s="40"/>
      <c r="W52" s="41"/>
      <c r="X52" s="41"/>
      <c r="Y52" s="41"/>
      <c r="Z52" s="41"/>
      <c r="AA52" s="58"/>
      <c r="AB52" s="41"/>
      <c r="AC52" s="41"/>
      <c r="AD52" s="41"/>
      <c r="AE52" s="41"/>
      <c r="AF52" s="41"/>
      <c r="AG52" s="41"/>
      <c r="AH52" s="58"/>
      <c r="AI52" s="41"/>
      <c r="AJ52" s="42"/>
      <c r="AK52" s="35">
        <v>0.24125969301787767</v>
      </c>
      <c r="AL52" s="38">
        <f t="shared" si="2"/>
        <v>2144.9</v>
      </c>
      <c r="AM52" s="56" t="str">
        <f t="shared" si="3"/>
        <v>m2</v>
      </c>
    </row>
    <row r="53" spans="2:39" x14ac:dyDescent="0.25">
      <c r="B53" s="9" t="s">
        <v>145</v>
      </c>
      <c r="C53" s="22" t="s">
        <v>146</v>
      </c>
      <c r="D53" s="10" t="s">
        <v>36</v>
      </c>
      <c r="E53" s="11">
        <v>73209.94</v>
      </c>
      <c r="G53" s="29"/>
      <c r="H53" s="29"/>
      <c r="I53" s="29"/>
      <c r="J53" s="29"/>
      <c r="K53" s="29"/>
      <c r="L53" s="29"/>
      <c r="M53" s="30"/>
      <c r="N53" s="29"/>
      <c r="O53" s="29"/>
      <c r="P53" s="29"/>
      <c r="Q53" s="29"/>
      <c r="R53" s="39"/>
      <c r="S53" s="40"/>
      <c r="T53" s="58"/>
      <c r="U53" s="41"/>
      <c r="V53" s="41"/>
      <c r="W53" s="41"/>
      <c r="X53" s="41"/>
      <c r="Y53" s="41"/>
      <c r="Z53" s="41"/>
      <c r="AA53" s="58"/>
      <c r="AB53" s="41"/>
      <c r="AC53" s="41"/>
      <c r="AD53" s="41"/>
      <c r="AE53" s="41"/>
      <c r="AF53" s="41"/>
      <c r="AG53" s="41"/>
      <c r="AH53" s="58"/>
      <c r="AI53" s="41"/>
      <c r="AJ53" s="42"/>
      <c r="AK53" s="35">
        <v>0.14778785503717118</v>
      </c>
      <c r="AL53" s="38">
        <f t="shared" si="2"/>
        <v>10819.54</v>
      </c>
      <c r="AM53" s="56" t="str">
        <f t="shared" si="3"/>
        <v>kg</v>
      </c>
    </row>
    <row r="54" spans="2:39" x14ac:dyDescent="0.25">
      <c r="B54" s="9" t="s">
        <v>147</v>
      </c>
      <c r="C54" s="22" t="s">
        <v>148</v>
      </c>
      <c r="D54" s="10" t="s">
        <v>18</v>
      </c>
      <c r="E54" s="11">
        <v>1646.57</v>
      </c>
      <c r="G54" s="29"/>
      <c r="H54" s="29"/>
      <c r="I54" s="29"/>
      <c r="J54" s="29"/>
      <c r="K54" s="29"/>
      <c r="L54" s="29"/>
      <c r="M54" s="30"/>
      <c r="N54" s="29"/>
      <c r="O54" s="29"/>
      <c r="P54" s="29"/>
      <c r="Q54" s="29"/>
      <c r="R54" s="29"/>
      <c r="S54" s="31"/>
      <c r="T54" s="65"/>
      <c r="U54" s="40"/>
      <c r="V54" s="41"/>
      <c r="W54" s="41"/>
      <c r="X54" s="41"/>
      <c r="Y54" s="41"/>
      <c r="Z54" s="41"/>
      <c r="AA54" s="58"/>
      <c r="AB54" s="41"/>
      <c r="AC54" s="41"/>
      <c r="AD54" s="41"/>
      <c r="AE54" s="41"/>
      <c r="AF54" s="41"/>
      <c r="AG54" s="41"/>
      <c r="AH54" s="58"/>
      <c r="AI54" s="41"/>
      <c r="AJ54" s="42"/>
      <c r="AK54" s="35">
        <v>0.21662000400833248</v>
      </c>
      <c r="AL54" s="38">
        <f t="shared" si="2"/>
        <v>356.68</v>
      </c>
      <c r="AM54" s="56" t="str">
        <f t="shared" si="3"/>
        <v>m3</v>
      </c>
    </row>
    <row r="55" spans="2:39" x14ac:dyDescent="0.25">
      <c r="B55" s="9" t="s">
        <v>149</v>
      </c>
      <c r="C55" s="22" t="s">
        <v>150</v>
      </c>
      <c r="D55" s="10" t="s">
        <v>13</v>
      </c>
      <c r="E55" s="11">
        <v>1673</v>
      </c>
      <c r="G55" s="29"/>
      <c r="H55" s="29"/>
      <c r="I55" s="29"/>
      <c r="J55" s="29"/>
      <c r="K55" s="29"/>
      <c r="L55" s="29"/>
      <c r="M55" s="30"/>
      <c r="N55" s="29"/>
      <c r="O55" s="29"/>
      <c r="P55" s="29"/>
      <c r="Q55" s="29"/>
      <c r="R55" s="29"/>
      <c r="S55" s="29"/>
      <c r="T55" s="30"/>
      <c r="U55" s="40"/>
      <c r="V55" s="41"/>
      <c r="W55" s="41"/>
      <c r="X55" s="41"/>
      <c r="Y55" s="41"/>
      <c r="Z55" s="41"/>
      <c r="AA55" s="58"/>
      <c r="AB55" s="41"/>
      <c r="AC55" s="41"/>
      <c r="AD55" s="41"/>
      <c r="AE55" s="41"/>
      <c r="AF55" s="41"/>
      <c r="AG55" s="41"/>
      <c r="AH55" s="58"/>
      <c r="AI55" s="41"/>
      <c r="AJ55" s="42"/>
      <c r="AK55" s="35">
        <v>0.19501494321578003</v>
      </c>
      <c r="AL55" s="38">
        <f t="shared" si="2"/>
        <v>326.26</v>
      </c>
      <c r="AM55" s="56" t="str">
        <f t="shared" si="3"/>
        <v>m</v>
      </c>
    </row>
    <row r="56" spans="2:39" x14ac:dyDescent="0.25">
      <c r="B56" s="9" t="s">
        <v>153</v>
      </c>
      <c r="C56" s="22" t="s">
        <v>125</v>
      </c>
      <c r="D56" s="10" t="s">
        <v>8</v>
      </c>
      <c r="E56" s="11">
        <v>11719.46</v>
      </c>
      <c r="G56" s="29"/>
      <c r="H56" s="29"/>
      <c r="I56" s="29"/>
      <c r="J56" s="29"/>
      <c r="K56" s="29"/>
      <c r="L56" s="29"/>
      <c r="M56" s="30"/>
      <c r="N56" s="29"/>
      <c r="O56" s="29"/>
      <c r="P56" s="29"/>
      <c r="Q56" s="29"/>
      <c r="R56" s="29"/>
      <c r="S56" s="29"/>
      <c r="T56" s="30"/>
      <c r="U56" s="40"/>
      <c r="V56" s="41"/>
      <c r="W56" s="41"/>
      <c r="X56" s="41"/>
      <c r="Y56" s="41"/>
      <c r="Z56" s="41"/>
      <c r="AA56" s="58"/>
      <c r="AB56" s="41"/>
      <c r="AC56" s="41"/>
      <c r="AD56" s="41"/>
      <c r="AE56" s="41"/>
      <c r="AF56" s="41"/>
      <c r="AG56" s="41"/>
      <c r="AH56" s="58"/>
      <c r="AI56" s="41"/>
      <c r="AJ56" s="42"/>
      <c r="AK56" s="35">
        <v>0.22258704752608055</v>
      </c>
      <c r="AL56" s="38">
        <f t="shared" si="2"/>
        <v>2608.6</v>
      </c>
      <c r="AM56" s="56" t="str">
        <f t="shared" si="3"/>
        <v>m2</v>
      </c>
    </row>
    <row r="57" spans="2:39" ht="15.75" thickBot="1" x14ac:dyDescent="0.3">
      <c r="B57" s="17" t="s">
        <v>154</v>
      </c>
      <c r="C57" s="18" t="s">
        <v>155</v>
      </c>
      <c r="D57" s="19" t="s">
        <v>94</v>
      </c>
      <c r="E57" s="20">
        <v>330</v>
      </c>
      <c r="G57" s="29"/>
      <c r="H57" s="29"/>
      <c r="I57" s="29"/>
      <c r="J57" s="29"/>
      <c r="K57" s="29"/>
      <c r="L57" s="29"/>
      <c r="M57" s="30"/>
      <c r="N57" s="29"/>
      <c r="O57" s="29"/>
      <c r="P57" s="29"/>
      <c r="Q57" s="29"/>
      <c r="R57" s="29"/>
      <c r="S57" s="29"/>
      <c r="T57" s="30"/>
      <c r="U57" s="29"/>
      <c r="V57" s="29"/>
      <c r="W57" s="29"/>
      <c r="X57" s="29"/>
      <c r="Y57" s="29"/>
      <c r="Z57" s="29"/>
      <c r="AA57" s="30"/>
      <c r="AB57" s="29"/>
      <c r="AC57" s="29"/>
      <c r="AD57" s="29"/>
      <c r="AE57" s="29"/>
      <c r="AF57" s="29"/>
      <c r="AG57" s="29"/>
      <c r="AH57" s="30"/>
      <c r="AI57" s="29"/>
      <c r="AJ57" s="29"/>
      <c r="AL57" s="38">
        <f t="shared" si="2"/>
        <v>0</v>
      </c>
      <c r="AM57" s="56" t="str">
        <f t="shared" si="3"/>
        <v>und</v>
      </c>
    </row>
    <row r="58" spans="2:39" x14ac:dyDescent="0.25">
      <c r="M58" t="s">
        <v>164</v>
      </c>
      <c r="T58" t="s">
        <v>164</v>
      </c>
      <c r="AA58" t="s">
        <v>164</v>
      </c>
      <c r="AH58" t="s">
        <v>164</v>
      </c>
    </row>
  </sheetData>
  <mergeCells count="4">
    <mergeCell ref="B1:B2"/>
    <mergeCell ref="C1:C2"/>
    <mergeCell ref="D1:D2"/>
    <mergeCell ref="E1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4ACCC-CEDE-4076-9FA4-20A7EB3CEC86}">
  <sheetPr>
    <tabColor theme="5" tint="0.39997558519241921"/>
  </sheetPr>
  <dimension ref="B1:AM48"/>
  <sheetViews>
    <sheetView zoomScale="50" zoomScaleNormal="50" workbookViewId="0">
      <selection activeCell="C53" sqref="C53"/>
    </sheetView>
  </sheetViews>
  <sheetFormatPr baseColWidth="10" defaultColWidth="9.140625" defaultRowHeight="15" x14ac:dyDescent="0.25"/>
  <cols>
    <col min="2" max="2" width="14.7109375" bestFit="1" customWidth="1"/>
    <col min="3" max="3" width="137" bestFit="1" customWidth="1"/>
    <col min="5" max="5" width="16.42578125" bestFit="1" customWidth="1"/>
    <col min="7" max="36" width="5" customWidth="1"/>
    <col min="37" max="37" width="9.140625" style="35"/>
    <col min="38" max="38" width="11.28515625" style="38" customWidth="1"/>
    <col min="39" max="39" width="9.140625" style="55"/>
  </cols>
  <sheetData>
    <row r="1" spans="2:39" s="28" customFormat="1" x14ac:dyDescent="0.25">
      <c r="B1" s="144" t="s">
        <v>37</v>
      </c>
      <c r="C1" s="146" t="s">
        <v>38</v>
      </c>
      <c r="D1" s="148" t="s">
        <v>39</v>
      </c>
      <c r="E1" s="146" t="s">
        <v>40</v>
      </c>
      <c r="G1" s="33" t="s">
        <v>165</v>
      </c>
      <c r="H1" s="33" t="s">
        <v>166</v>
      </c>
      <c r="I1" s="33" t="s">
        <v>167</v>
      </c>
      <c r="J1" s="33" t="s">
        <v>168</v>
      </c>
      <c r="K1" s="33" t="s">
        <v>162</v>
      </c>
      <c r="L1" s="33" t="s">
        <v>163</v>
      </c>
      <c r="M1" s="33" t="s">
        <v>164</v>
      </c>
      <c r="N1" s="33" t="s">
        <v>165</v>
      </c>
      <c r="O1" s="33" t="s">
        <v>166</v>
      </c>
      <c r="P1" s="33" t="s">
        <v>167</v>
      </c>
      <c r="Q1" s="33" t="s">
        <v>168</v>
      </c>
      <c r="R1" s="33" t="s">
        <v>162</v>
      </c>
      <c r="S1" s="33" t="s">
        <v>163</v>
      </c>
      <c r="T1" s="33" t="s">
        <v>164</v>
      </c>
      <c r="U1" s="33" t="s">
        <v>165</v>
      </c>
      <c r="V1" s="33" t="s">
        <v>166</v>
      </c>
      <c r="W1" s="33" t="s">
        <v>167</v>
      </c>
      <c r="X1" s="33" t="s">
        <v>168</v>
      </c>
      <c r="Y1" s="33" t="s">
        <v>162</v>
      </c>
      <c r="Z1" s="33" t="s">
        <v>163</v>
      </c>
      <c r="AA1" s="33" t="s">
        <v>164</v>
      </c>
      <c r="AB1" s="33" t="s">
        <v>165</v>
      </c>
      <c r="AC1" s="33" t="s">
        <v>166</v>
      </c>
      <c r="AD1" s="33" t="s">
        <v>167</v>
      </c>
      <c r="AE1" s="33" t="s">
        <v>168</v>
      </c>
      <c r="AF1" s="33" t="s">
        <v>162</v>
      </c>
      <c r="AG1" s="33" t="s">
        <v>163</v>
      </c>
      <c r="AH1" s="33" t="s">
        <v>164</v>
      </c>
      <c r="AI1" s="33" t="s">
        <v>165</v>
      </c>
      <c r="AJ1" s="33" t="s">
        <v>166</v>
      </c>
      <c r="AK1" s="35"/>
      <c r="AL1" s="36"/>
      <c r="AM1" s="54"/>
    </row>
    <row r="2" spans="2:39" s="27" customFormat="1" ht="46.5" customHeight="1" thickBot="1" x14ac:dyDescent="0.3">
      <c r="B2" s="145"/>
      <c r="C2" s="147"/>
      <c r="D2" s="149"/>
      <c r="E2" s="147"/>
      <c r="G2" s="34">
        <v>44501</v>
      </c>
      <c r="H2" s="34">
        <v>44502</v>
      </c>
      <c r="I2" s="34">
        <v>44503</v>
      </c>
      <c r="J2" s="34">
        <v>44504</v>
      </c>
      <c r="K2" s="34">
        <v>44505</v>
      </c>
      <c r="L2" s="34">
        <v>44506</v>
      </c>
      <c r="M2" s="34">
        <v>44507</v>
      </c>
      <c r="N2" s="34">
        <v>44508</v>
      </c>
      <c r="O2" s="34">
        <v>44509</v>
      </c>
      <c r="P2" s="34">
        <v>44510</v>
      </c>
      <c r="Q2" s="34">
        <v>44511</v>
      </c>
      <c r="R2" s="34">
        <v>44512</v>
      </c>
      <c r="S2" s="34">
        <v>44513</v>
      </c>
      <c r="T2" s="34">
        <v>44514</v>
      </c>
      <c r="U2" s="34">
        <v>44515</v>
      </c>
      <c r="V2" s="34">
        <v>44516</v>
      </c>
      <c r="W2" s="34">
        <v>44517</v>
      </c>
      <c r="X2" s="34">
        <v>44518</v>
      </c>
      <c r="Y2" s="34">
        <v>44519</v>
      </c>
      <c r="Z2" s="34">
        <v>44520</v>
      </c>
      <c r="AA2" s="34">
        <v>44521</v>
      </c>
      <c r="AB2" s="34">
        <v>44522</v>
      </c>
      <c r="AC2" s="34">
        <v>44523</v>
      </c>
      <c r="AD2" s="34">
        <v>44524</v>
      </c>
      <c r="AE2" s="34">
        <v>44525</v>
      </c>
      <c r="AF2" s="34">
        <v>44526</v>
      </c>
      <c r="AG2" s="34">
        <v>44527</v>
      </c>
      <c r="AH2" s="34">
        <v>44528</v>
      </c>
      <c r="AI2" s="34">
        <v>44529</v>
      </c>
      <c r="AJ2" s="34">
        <v>44530</v>
      </c>
      <c r="AK2" s="35"/>
      <c r="AL2" s="37"/>
      <c r="AM2" s="55"/>
    </row>
    <row r="3" spans="2:39" ht="15.75" x14ac:dyDescent="0.25">
      <c r="B3" s="1" t="s">
        <v>0</v>
      </c>
      <c r="C3" s="2" t="s">
        <v>1</v>
      </c>
      <c r="D3" s="3"/>
      <c r="E3" s="4"/>
      <c r="G3" s="31"/>
      <c r="H3" s="31"/>
      <c r="I3" s="31"/>
      <c r="J3" s="31"/>
      <c r="K3" s="31"/>
      <c r="L3" s="31"/>
      <c r="M3" s="32"/>
      <c r="N3" s="31"/>
      <c r="O3" s="31"/>
      <c r="P3" s="31"/>
      <c r="Q3" s="31"/>
      <c r="R3" s="31"/>
      <c r="S3" s="31"/>
      <c r="T3" s="32"/>
      <c r="U3" s="31"/>
      <c r="V3" s="31"/>
      <c r="W3" s="31"/>
      <c r="X3" s="31"/>
      <c r="Y3" s="31"/>
      <c r="Z3" s="31"/>
      <c r="AA3" s="32"/>
      <c r="AB3" s="31"/>
      <c r="AC3" s="31"/>
      <c r="AD3" s="31"/>
      <c r="AE3" s="31"/>
      <c r="AF3" s="31"/>
      <c r="AG3" s="31"/>
      <c r="AH3" s="32"/>
      <c r="AI3" s="31"/>
      <c r="AJ3" s="31"/>
    </row>
    <row r="4" spans="2:39" ht="15.75" x14ac:dyDescent="0.25">
      <c r="B4" s="7" t="s">
        <v>4</v>
      </c>
      <c r="C4" s="8" t="s">
        <v>5</v>
      </c>
      <c r="D4" s="3"/>
      <c r="E4" s="4"/>
      <c r="G4" s="29"/>
      <c r="H4" s="29"/>
      <c r="I4" s="29"/>
      <c r="J4" s="29"/>
      <c r="K4" s="29"/>
      <c r="L4" s="29"/>
      <c r="M4" s="30"/>
      <c r="N4" s="29"/>
      <c r="O4" s="29"/>
      <c r="P4" s="29"/>
      <c r="Q4" s="29"/>
      <c r="R4" s="29"/>
      <c r="S4" s="29"/>
      <c r="T4" s="30"/>
      <c r="U4" s="44"/>
      <c r="V4" s="44"/>
      <c r="W4" s="44"/>
      <c r="X4" s="44"/>
      <c r="Y4" s="44"/>
      <c r="Z4" s="44"/>
      <c r="AA4" s="45"/>
      <c r="AB4" s="44"/>
      <c r="AC4" s="44"/>
      <c r="AD4" s="44"/>
      <c r="AE4" s="44"/>
      <c r="AF4" s="44"/>
      <c r="AG4" s="44"/>
      <c r="AH4" s="45"/>
      <c r="AI4" s="44"/>
      <c r="AJ4" s="44"/>
    </row>
    <row r="5" spans="2:39" ht="15.75" x14ac:dyDescent="0.25">
      <c r="B5" s="9" t="s">
        <v>6</v>
      </c>
      <c r="C5" s="12" t="s">
        <v>158</v>
      </c>
      <c r="D5" s="10" t="s">
        <v>8</v>
      </c>
      <c r="E5" s="11">
        <v>15662.29</v>
      </c>
      <c r="G5" s="29"/>
      <c r="H5" s="29"/>
      <c r="I5" s="29"/>
      <c r="J5" s="29"/>
      <c r="K5" s="29"/>
      <c r="L5" s="29"/>
      <c r="M5" s="30"/>
      <c r="N5" s="29"/>
      <c r="O5" s="29"/>
      <c r="P5" s="29"/>
      <c r="Q5" s="29"/>
      <c r="R5" s="29"/>
      <c r="S5" s="29"/>
      <c r="T5" s="43"/>
      <c r="U5" s="46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8"/>
      <c r="AK5" s="35">
        <v>0.30769999999999997</v>
      </c>
      <c r="AL5" s="38">
        <f>+AK5*E5</f>
        <v>4819.2866329999997</v>
      </c>
      <c r="AM5" s="56" t="str">
        <f>+D5</f>
        <v>m2</v>
      </c>
    </row>
    <row r="6" spans="2:39" ht="15.75" x14ac:dyDescent="0.25">
      <c r="B6" s="9" t="s">
        <v>9</v>
      </c>
      <c r="C6" s="12" t="s">
        <v>159</v>
      </c>
      <c r="D6" s="10" t="s">
        <v>8</v>
      </c>
      <c r="E6" s="11">
        <v>3639.35</v>
      </c>
      <c r="G6" s="29"/>
      <c r="H6" s="29"/>
      <c r="I6" s="29"/>
      <c r="J6" s="29"/>
      <c r="K6" s="29"/>
      <c r="L6" s="29"/>
      <c r="M6" s="30"/>
      <c r="N6" s="29"/>
      <c r="O6" s="29"/>
      <c r="P6" s="29"/>
      <c r="Q6" s="29"/>
      <c r="R6" s="29"/>
      <c r="S6" s="29"/>
      <c r="T6" s="30"/>
      <c r="U6" s="49"/>
      <c r="V6" s="40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2"/>
      <c r="AK6" s="35">
        <v>0.6522</v>
      </c>
      <c r="AL6" s="38">
        <f>+AK6*E6</f>
        <v>2373.5840699999999</v>
      </c>
      <c r="AM6" s="56" t="str">
        <f>+D6</f>
        <v>m2</v>
      </c>
    </row>
    <row r="7" spans="2:39" ht="15.75" x14ac:dyDescent="0.25">
      <c r="B7" s="7" t="s">
        <v>23</v>
      </c>
      <c r="C7" s="8" t="s">
        <v>24</v>
      </c>
      <c r="D7" s="3"/>
      <c r="E7" s="4"/>
      <c r="G7" s="29"/>
      <c r="H7" s="29"/>
      <c r="I7" s="29"/>
      <c r="J7" s="29"/>
      <c r="K7" s="29"/>
      <c r="L7" s="29"/>
      <c r="M7" s="30"/>
      <c r="N7" s="29"/>
      <c r="O7" s="29"/>
      <c r="P7" s="29"/>
      <c r="Q7" s="29"/>
      <c r="R7" s="29"/>
      <c r="S7" s="29"/>
      <c r="T7" s="30"/>
      <c r="U7" s="29"/>
      <c r="V7" s="31"/>
      <c r="W7" s="31"/>
      <c r="X7" s="31"/>
      <c r="Y7" s="31"/>
      <c r="Z7" s="31"/>
      <c r="AA7" s="32"/>
      <c r="AB7" s="31"/>
      <c r="AC7" s="31"/>
      <c r="AD7" s="31"/>
      <c r="AE7" s="31"/>
      <c r="AF7" s="31"/>
      <c r="AG7" s="31"/>
      <c r="AH7" s="32"/>
      <c r="AI7" s="31"/>
      <c r="AJ7" s="31"/>
    </row>
    <row r="8" spans="2:39" x14ac:dyDescent="0.25">
      <c r="B8" s="9" t="s">
        <v>25</v>
      </c>
      <c r="C8" s="12" t="s">
        <v>26</v>
      </c>
      <c r="D8" s="10" t="s">
        <v>18</v>
      </c>
      <c r="E8" s="11">
        <v>13810.07</v>
      </c>
      <c r="G8" s="29"/>
      <c r="H8" s="29"/>
      <c r="I8" s="29"/>
      <c r="J8" s="29"/>
      <c r="K8" s="29"/>
      <c r="L8" s="29"/>
      <c r="M8" s="30"/>
      <c r="N8" s="29"/>
      <c r="O8" s="29"/>
      <c r="P8" s="29"/>
      <c r="Q8" s="29"/>
      <c r="R8" s="29"/>
      <c r="S8" s="29"/>
      <c r="T8" s="30"/>
      <c r="U8" s="29"/>
      <c r="V8" s="29"/>
      <c r="W8" s="29"/>
      <c r="X8" s="29"/>
      <c r="Y8" s="29"/>
      <c r="Z8" s="29"/>
      <c r="AA8" s="30"/>
      <c r="AB8" s="29"/>
      <c r="AC8" s="39"/>
      <c r="AD8" s="46"/>
      <c r="AE8" s="47"/>
      <c r="AF8" s="47"/>
      <c r="AG8" s="47"/>
      <c r="AH8" s="47"/>
      <c r="AI8" s="47"/>
      <c r="AJ8" s="48"/>
      <c r="AK8" s="35">
        <v>0.16279069767441848</v>
      </c>
      <c r="AL8" s="38">
        <f>+AK8*E8</f>
        <v>2248.1509302325562</v>
      </c>
      <c r="AM8" s="56" t="str">
        <f>+D8</f>
        <v>m3</v>
      </c>
    </row>
    <row r="9" spans="2:39" x14ac:dyDescent="0.25">
      <c r="B9" s="9" t="s">
        <v>29</v>
      </c>
      <c r="C9" s="12" t="s">
        <v>30</v>
      </c>
      <c r="D9" s="10" t="s">
        <v>8</v>
      </c>
      <c r="E9" s="11">
        <v>20854.39</v>
      </c>
      <c r="G9" s="29"/>
      <c r="H9" s="29"/>
      <c r="I9" s="29"/>
      <c r="J9" s="29"/>
      <c r="K9" s="29"/>
      <c r="L9" s="29"/>
      <c r="M9" s="30"/>
      <c r="N9" s="29"/>
      <c r="O9" s="29"/>
      <c r="P9" s="29"/>
      <c r="Q9" s="29"/>
      <c r="R9" s="29"/>
      <c r="S9" s="29"/>
      <c r="T9" s="30"/>
      <c r="U9" s="29"/>
      <c r="V9" s="29"/>
      <c r="W9" s="29"/>
      <c r="X9" s="29"/>
      <c r="Y9" s="29"/>
      <c r="Z9" s="29"/>
      <c r="AA9" s="30"/>
      <c r="AB9" s="29"/>
      <c r="AC9" s="29"/>
      <c r="AD9" s="29"/>
      <c r="AE9" s="29"/>
      <c r="AF9" s="39"/>
      <c r="AG9" s="46"/>
      <c r="AH9" s="47"/>
      <c r="AI9" s="47"/>
      <c r="AJ9" s="48"/>
      <c r="AK9" s="35">
        <v>9.3023255813953445E-2</v>
      </c>
      <c r="AL9" s="38">
        <f>+AK9*E9</f>
        <v>1939.9432558139526</v>
      </c>
      <c r="AM9" s="56" t="str">
        <f>+D9</f>
        <v>m2</v>
      </c>
    </row>
    <row r="10" spans="2:39" ht="15.75" x14ac:dyDescent="0.25">
      <c r="B10" s="7" t="s">
        <v>32</v>
      </c>
      <c r="C10" s="8" t="s">
        <v>33</v>
      </c>
      <c r="D10" s="3"/>
      <c r="E10" s="4"/>
      <c r="G10" s="29"/>
      <c r="H10" s="29"/>
      <c r="I10" s="29"/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30"/>
      <c r="U10" s="29"/>
      <c r="V10" s="29"/>
      <c r="W10" s="29"/>
      <c r="X10" s="29"/>
      <c r="Y10" s="29"/>
      <c r="Z10" s="29"/>
      <c r="AA10" s="30"/>
      <c r="AB10" s="29"/>
      <c r="AC10" s="29"/>
      <c r="AD10" s="29"/>
      <c r="AE10" s="29"/>
      <c r="AF10" s="29"/>
      <c r="AG10" s="29"/>
      <c r="AH10" s="30"/>
      <c r="AI10" s="29"/>
      <c r="AJ10" s="29"/>
    </row>
    <row r="11" spans="2:39" ht="15.75" thickBot="1" x14ac:dyDescent="0.3">
      <c r="B11" s="17" t="s">
        <v>34</v>
      </c>
      <c r="C11" s="18" t="s">
        <v>35</v>
      </c>
      <c r="D11" s="19" t="s">
        <v>8</v>
      </c>
      <c r="E11" s="20">
        <v>20854.39</v>
      </c>
      <c r="G11" s="29"/>
      <c r="H11" s="29"/>
      <c r="I11" s="29"/>
      <c r="J11" s="29"/>
      <c r="K11" s="29"/>
      <c r="L11" s="29"/>
      <c r="M11" s="30"/>
      <c r="N11" s="29"/>
      <c r="O11" s="29"/>
      <c r="P11" s="29"/>
      <c r="Q11" s="29"/>
      <c r="R11" s="29"/>
      <c r="S11" s="29"/>
      <c r="T11" s="30"/>
      <c r="U11" s="29"/>
      <c r="V11" s="29"/>
      <c r="W11" s="29"/>
      <c r="X11" s="29"/>
      <c r="Y11" s="29"/>
      <c r="Z11" s="29"/>
      <c r="AA11" s="30"/>
      <c r="AB11" s="29"/>
      <c r="AC11" s="29"/>
      <c r="AD11" s="29"/>
      <c r="AE11" s="29"/>
      <c r="AF11" s="29"/>
      <c r="AG11" s="29"/>
      <c r="AH11" s="30"/>
      <c r="AI11" s="39"/>
      <c r="AJ11" s="53"/>
      <c r="AK11" s="35">
        <v>2.2727272727272728E-2</v>
      </c>
      <c r="AL11" s="38">
        <f>+AK11*E11</f>
        <v>473.96340909090907</v>
      </c>
      <c r="AM11" s="56" t="str">
        <f>+D11</f>
        <v>m2</v>
      </c>
    </row>
    <row r="12" spans="2:39" ht="15.75" x14ac:dyDescent="0.25">
      <c r="B12" s="13" t="s">
        <v>41</v>
      </c>
      <c r="C12" s="14" t="s">
        <v>42</v>
      </c>
      <c r="D12" s="15"/>
      <c r="E12" s="16"/>
      <c r="G12" s="29"/>
      <c r="H12" s="29"/>
      <c r="I12" s="29"/>
      <c r="J12" s="29"/>
      <c r="K12" s="29"/>
      <c r="L12" s="29"/>
      <c r="M12" s="30"/>
      <c r="N12" s="29"/>
      <c r="O12" s="29"/>
      <c r="P12" s="29"/>
      <c r="Q12" s="29"/>
      <c r="R12" s="29"/>
      <c r="S12" s="29"/>
      <c r="T12" s="30"/>
      <c r="U12" s="29"/>
      <c r="V12" s="29"/>
      <c r="W12" s="29"/>
      <c r="X12" s="29"/>
      <c r="Y12" s="29"/>
      <c r="Z12" s="29"/>
      <c r="AA12" s="30"/>
      <c r="AB12" s="29"/>
      <c r="AC12" s="29"/>
      <c r="AD12" s="29"/>
      <c r="AE12" s="29"/>
      <c r="AF12" s="29"/>
      <c r="AG12" s="29"/>
      <c r="AH12" s="30"/>
      <c r="AI12" s="29"/>
      <c r="AJ12" s="29"/>
    </row>
    <row r="13" spans="2:39" ht="15.75" x14ac:dyDescent="0.25">
      <c r="B13" s="5" t="s">
        <v>47</v>
      </c>
      <c r="C13" s="6" t="s">
        <v>48</v>
      </c>
      <c r="D13" s="3"/>
      <c r="E13" s="4"/>
      <c r="G13" s="29"/>
      <c r="H13" s="29"/>
      <c r="I13" s="29"/>
      <c r="J13" s="29"/>
      <c r="K13" s="29"/>
      <c r="L13" s="29"/>
      <c r="M13" s="30"/>
      <c r="N13" s="29"/>
      <c r="O13" s="29"/>
      <c r="P13" s="29"/>
      <c r="Q13" s="29"/>
      <c r="R13" s="29"/>
      <c r="S13" s="29"/>
      <c r="T13" s="30"/>
      <c r="U13" s="29"/>
      <c r="V13" s="29"/>
      <c r="W13" s="29"/>
      <c r="X13" s="29"/>
      <c r="Y13" s="29"/>
      <c r="Z13" s="29"/>
      <c r="AA13" s="30"/>
      <c r="AB13" s="29"/>
      <c r="AC13" s="29"/>
      <c r="AD13" s="29"/>
      <c r="AE13" s="29"/>
      <c r="AF13" s="29"/>
      <c r="AG13" s="29"/>
      <c r="AH13" s="30"/>
      <c r="AI13" s="29"/>
      <c r="AJ13" s="29"/>
    </row>
    <row r="14" spans="2:39" x14ac:dyDescent="0.25">
      <c r="B14" s="21" t="s">
        <v>49</v>
      </c>
      <c r="C14" s="22" t="s">
        <v>50</v>
      </c>
      <c r="D14" s="23" t="s">
        <v>8</v>
      </c>
      <c r="E14" s="24">
        <v>4394.24</v>
      </c>
      <c r="G14" s="29"/>
      <c r="H14" s="29"/>
      <c r="I14" s="29"/>
      <c r="J14" s="29"/>
      <c r="K14" s="29"/>
      <c r="L14" s="29"/>
      <c r="M14" s="30"/>
      <c r="N14" s="29"/>
      <c r="O14" s="29"/>
      <c r="P14" s="29"/>
      <c r="Q14" s="29"/>
      <c r="R14" s="29"/>
      <c r="S14" s="29"/>
      <c r="T14" s="30"/>
      <c r="U14" s="29"/>
      <c r="V14" s="29"/>
      <c r="W14" s="29"/>
      <c r="X14" s="29"/>
      <c r="Y14" s="29"/>
      <c r="Z14" s="29"/>
      <c r="AA14" s="30"/>
      <c r="AB14" s="29"/>
      <c r="AC14" s="29"/>
      <c r="AD14" s="29"/>
      <c r="AE14" s="29"/>
      <c r="AF14" s="29"/>
      <c r="AG14" s="29"/>
      <c r="AH14" s="30"/>
      <c r="AI14" s="29"/>
      <c r="AJ14" s="29"/>
    </row>
    <row r="15" spans="2:39" ht="15.75" x14ac:dyDescent="0.25">
      <c r="B15" s="5" t="s">
        <v>57</v>
      </c>
      <c r="C15" s="6" t="s">
        <v>58</v>
      </c>
      <c r="D15" s="3"/>
      <c r="E15" s="4"/>
      <c r="G15" s="29"/>
      <c r="H15" s="29"/>
      <c r="I15" s="29"/>
      <c r="J15" s="29"/>
      <c r="K15" s="29"/>
      <c r="L15" s="29"/>
      <c r="M15" s="30"/>
      <c r="N15" s="29"/>
      <c r="O15" s="29"/>
      <c r="P15" s="29"/>
      <c r="Q15" s="29"/>
      <c r="R15" s="29"/>
      <c r="S15" s="29"/>
      <c r="T15" s="30"/>
      <c r="U15" s="29"/>
      <c r="V15" s="29"/>
      <c r="W15" s="29"/>
      <c r="X15" s="29"/>
      <c r="Y15" s="29"/>
      <c r="Z15" s="29"/>
      <c r="AA15" s="30"/>
      <c r="AB15" s="29"/>
      <c r="AC15" s="29"/>
      <c r="AD15" s="29"/>
      <c r="AE15" s="29"/>
      <c r="AF15" s="29"/>
      <c r="AG15" s="29"/>
      <c r="AH15" s="30"/>
      <c r="AI15" s="29"/>
      <c r="AJ15" s="29"/>
    </row>
    <row r="16" spans="2:39" x14ac:dyDescent="0.25">
      <c r="B16" s="9" t="s">
        <v>59</v>
      </c>
      <c r="C16" s="22" t="s">
        <v>60</v>
      </c>
      <c r="D16" s="10" t="s">
        <v>18</v>
      </c>
      <c r="E16" s="11">
        <v>3193.44</v>
      </c>
      <c r="G16" s="29"/>
      <c r="H16" s="29"/>
      <c r="I16" s="29"/>
      <c r="J16" s="29"/>
      <c r="K16" s="29"/>
      <c r="L16" s="29"/>
      <c r="M16" s="30"/>
      <c r="N16" s="29"/>
      <c r="O16" s="29"/>
      <c r="P16" s="29"/>
      <c r="Q16" s="29"/>
      <c r="R16" s="29"/>
      <c r="S16" s="29"/>
      <c r="T16" s="30"/>
      <c r="U16" s="29"/>
      <c r="V16" s="29"/>
      <c r="W16" s="29"/>
      <c r="X16" s="29"/>
      <c r="Y16" s="29"/>
      <c r="Z16" s="29"/>
      <c r="AA16" s="30"/>
      <c r="AB16" s="29"/>
      <c r="AC16" s="29"/>
      <c r="AD16" s="29"/>
      <c r="AE16" s="29"/>
      <c r="AF16" s="29"/>
      <c r="AG16" s="29"/>
      <c r="AH16" s="30"/>
      <c r="AI16" s="29"/>
      <c r="AJ16" s="29"/>
    </row>
    <row r="17" spans="2:39" x14ac:dyDescent="0.25">
      <c r="B17" s="9" t="s">
        <v>63</v>
      </c>
      <c r="C17" s="22" t="s">
        <v>64</v>
      </c>
      <c r="D17" s="10" t="s">
        <v>8</v>
      </c>
      <c r="E17" s="11">
        <v>11666.46</v>
      </c>
      <c r="G17" s="29"/>
      <c r="H17" s="29"/>
      <c r="I17" s="29"/>
      <c r="J17" s="29"/>
      <c r="K17" s="29"/>
      <c r="L17" s="29"/>
      <c r="M17" s="30"/>
      <c r="N17" s="29"/>
      <c r="O17" s="29"/>
      <c r="P17" s="29"/>
      <c r="Q17" s="29"/>
      <c r="R17" s="29"/>
      <c r="S17" s="29"/>
      <c r="T17" s="30"/>
      <c r="U17" s="29"/>
      <c r="V17" s="29"/>
      <c r="W17" s="29"/>
      <c r="X17" s="29"/>
      <c r="Y17" s="29"/>
      <c r="Z17" s="29"/>
      <c r="AA17" s="30"/>
      <c r="AB17" s="29"/>
      <c r="AC17" s="29"/>
      <c r="AD17" s="29"/>
      <c r="AE17" s="29"/>
      <c r="AF17" s="29"/>
      <c r="AG17" s="29"/>
      <c r="AH17" s="30"/>
      <c r="AI17" s="29"/>
      <c r="AJ17" s="29"/>
    </row>
    <row r="18" spans="2:39" ht="15.75" x14ac:dyDescent="0.25">
      <c r="B18" s="5" t="s">
        <v>68</v>
      </c>
      <c r="C18" s="6" t="s">
        <v>69</v>
      </c>
      <c r="D18" s="3"/>
      <c r="E18" s="4"/>
      <c r="G18" s="29"/>
      <c r="H18" s="29"/>
      <c r="I18" s="29"/>
      <c r="J18" s="29"/>
      <c r="K18" s="29"/>
      <c r="L18" s="29"/>
      <c r="M18" s="30"/>
      <c r="N18" s="29"/>
      <c r="O18" s="29"/>
      <c r="P18" s="29"/>
      <c r="Q18" s="29"/>
      <c r="R18" s="29"/>
      <c r="S18" s="29"/>
      <c r="T18" s="30"/>
      <c r="U18" s="29"/>
      <c r="V18" s="29"/>
      <c r="W18" s="29"/>
      <c r="X18" s="29"/>
      <c r="Y18" s="29"/>
      <c r="Z18" s="29"/>
      <c r="AA18" s="30"/>
      <c r="AB18" s="29"/>
      <c r="AC18" s="29"/>
      <c r="AD18" s="29"/>
      <c r="AE18" s="29"/>
      <c r="AF18" s="29"/>
      <c r="AG18" s="29"/>
      <c r="AH18" s="30"/>
      <c r="AI18" s="29"/>
      <c r="AJ18" s="29"/>
    </row>
    <row r="19" spans="2:39" x14ac:dyDescent="0.25">
      <c r="B19" s="9" t="s">
        <v>70</v>
      </c>
      <c r="C19" s="22" t="s">
        <v>71</v>
      </c>
      <c r="D19" s="10" t="s">
        <v>8</v>
      </c>
      <c r="E19" s="11">
        <v>11666.46</v>
      </c>
      <c r="G19" s="29"/>
      <c r="H19" s="29"/>
      <c r="I19" s="29"/>
      <c r="J19" s="29"/>
      <c r="K19" s="29"/>
      <c r="L19" s="29"/>
      <c r="M19" s="30"/>
      <c r="N19" s="29"/>
      <c r="O19" s="29"/>
      <c r="P19" s="29"/>
      <c r="Q19" s="29"/>
      <c r="R19" s="29"/>
      <c r="S19" s="29"/>
      <c r="T19" s="30"/>
      <c r="U19" s="29"/>
      <c r="V19" s="29"/>
      <c r="W19" s="29"/>
      <c r="X19" s="29"/>
      <c r="Y19" s="29"/>
      <c r="Z19" s="29"/>
      <c r="AA19" s="30"/>
      <c r="AB19" s="29"/>
      <c r="AC19" s="29"/>
      <c r="AD19" s="29"/>
      <c r="AE19" s="29"/>
      <c r="AF19" s="29"/>
      <c r="AG19" s="29"/>
      <c r="AH19" s="30"/>
      <c r="AI19" s="29"/>
      <c r="AJ19" s="29"/>
    </row>
    <row r="20" spans="2:39" ht="15.75" x14ac:dyDescent="0.25">
      <c r="B20" s="5" t="s">
        <v>74</v>
      </c>
      <c r="C20" s="6" t="s">
        <v>75</v>
      </c>
      <c r="D20" s="3"/>
      <c r="E20" s="4"/>
      <c r="G20" s="29"/>
      <c r="H20" s="29"/>
      <c r="I20" s="29"/>
      <c r="J20" s="29"/>
      <c r="K20" s="29"/>
      <c r="L20" s="29"/>
      <c r="M20" s="30"/>
      <c r="N20" s="29"/>
      <c r="O20" s="29"/>
      <c r="P20" s="29"/>
      <c r="Q20" s="29"/>
      <c r="R20" s="29"/>
      <c r="S20" s="29"/>
      <c r="T20" s="30"/>
      <c r="U20" s="29"/>
      <c r="V20" s="29"/>
      <c r="W20" s="29"/>
      <c r="X20" s="29"/>
      <c r="Y20" s="29"/>
      <c r="Z20" s="29"/>
      <c r="AA20" s="30"/>
      <c r="AB20" s="29"/>
      <c r="AC20" s="29"/>
      <c r="AD20" s="29"/>
      <c r="AE20" s="29"/>
      <c r="AF20" s="29"/>
      <c r="AG20" s="29"/>
      <c r="AH20" s="30"/>
      <c r="AI20" s="29"/>
      <c r="AJ20" s="29"/>
    </row>
    <row r="21" spans="2:39" x14ac:dyDescent="0.25">
      <c r="B21" s="9" t="s">
        <v>80</v>
      </c>
      <c r="C21" s="22" t="s">
        <v>81</v>
      </c>
      <c r="D21" s="10" t="s">
        <v>18</v>
      </c>
      <c r="E21" s="11">
        <v>1580.34</v>
      </c>
      <c r="G21" s="29"/>
      <c r="H21" s="29"/>
      <c r="I21" s="29"/>
      <c r="J21" s="29"/>
      <c r="K21" s="29"/>
      <c r="L21" s="29"/>
      <c r="M21" s="30"/>
      <c r="N21" s="29"/>
      <c r="O21" s="29"/>
      <c r="P21" s="29"/>
      <c r="Q21" s="29"/>
      <c r="R21" s="29"/>
      <c r="S21" s="29"/>
      <c r="T21" s="30"/>
      <c r="U21" s="29"/>
      <c r="V21" s="29"/>
      <c r="W21" s="29"/>
      <c r="X21" s="29"/>
      <c r="Y21" s="29"/>
      <c r="Z21" s="29"/>
      <c r="AA21" s="30"/>
      <c r="AB21" s="29"/>
      <c r="AC21" s="29"/>
      <c r="AD21" s="29"/>
      <c r="AE21" s="29"/>
      <c r="AF21" s="29"/>
      <c r="AG21" s="29"/>
      <c r="AH21" s="30"/>
      <c r="AI21" s="29"/>
      <c r="AJ21" s="29"/>
    </row>
    <row r="22" spans="2:39" ht="15.75" x14ac:dyDescent="0.25">
      <c r="B22" s="13" t="s">
        <v>99</v>
      </c>
      <c r="C22" s="14" t="s">
        <v>100</v>
      </c>
      <c r="D22" s="15"/>
      <c r="E22" s="16"/>
      <c r="G22" s="29"/>
      <c r="H22" s="29"/>
      <c r="I22" s="29"/>
      <c r="J22" s="29"/>
      <c r="K22" s="29"/>
      <c r="L22" s="29"/>
      <c r="M22" s="30"/>
      <c r="N22" s="29"/>
      <c r="O22" s="29"/>
      <c r="P22" s="29"/>
      <c r="Q22" s="29"/>
      <c r="R22" s="29"/>
      <c r="S22" s="29"/>
      <c r="T22" s="30"/>
      <c r="U22" s="29"/>
      <c r="V22" s="29"/>
      <c r="W22" s="29"/>
      <c r="X22" s="29"/>
      <c r="Y22" s="29"/>
      <c r="Z22" s="29"/>
      <c r="AA22" s="30"/>
      <c r="AB22" s="29"/>
      <c r="AC22" s="29"/>
      <c r="AD22" s="29"/>
      <c r="AE22" s="29"/>
      <c r="AF22" s="29"/>
      <c r="AG22" s="29"/>
      <c r="AH22" s="30"/>
      <c r="AI22" s="29"/>
      <c r="AJ22" s="29"/>
    </row>
    <row r="23" spans="2:39" ht="15.75" x14ac:dyDescent="0.25">
      <c r="B23" s="5" t="s">
        <v>101</v>
      </c>
      <c r="C23" s="6" t="s">
        <v>102</v>
      </c>
      <c r="D23" s="3"/>
      <c r="E23" s="4"/>
      <c r="G23" s="29"/>
      <c r="H23" s="29"/>
      <c r="I23" s="29"/>
      <c r="J23" s="29"/>
      <c r="K23" s="29"/>
      <c r="L23" s="29"/>
      <c r="M23" s="30"/>
      <c r="N23" s="29"/>
      <c r="O23" s="29"/>
      <c r="P23" s="29"/>
      <c r="Q23" s="29"/>
      <c r="R23" s="29"/>
      <c r="S23" s="29"/>
      <c r="T23" s="30"/>
      <c r="U23" s="29"/>
      <c r="V23" s="29"/>
      <c r="W23" s="29"/>
      <c r="X23" s="29"/>
      <c r="Y23" s="29"/>
      <c r="Z23" s="29"/>
      <c r="AA23" s="30"/>
      <c r="AB23" s="29"/>
      <c r="AC23" s="29"/>
      <c r="AD23" s="29"/>
      <c r="AE23" s="29"/>
      <c r="AF23" s="29"/>
      <c r="AG23" s="29"/>
      <c r="AH23" s="30"/>
      <c r="AI23" s="29"/>
      <c r="AJ23" s="29"/>
    </row>
    <row r="24" spans="2:39" ht="15.75" x14ac:dyDescent="0.25">
      <c r="B24" s="7" t="s">
        <v>106</v>
      </c>
      <c r="C24" s="8" t="s">
        <v>24</v>
      </c>
      <c r="D24" s="3"/>
      <c r="E24" s="4"/>
      <c r="G24" s="29"/>
      <c r="H24" s="29"/>
      <c r="I24" s="29"/>
      <c r="J24" s="29"/>
      <c r="K24" s="29"/>
      <c r="L24" s="29"/>
      <c r="M24" s="30"/>
      <c r="N24" s="29"/>
      <c r="O24" s="29"/>
      <c r="P24" s="29"/>
      <c r="Q24" s="29"/>
      <c r="R24" s="29"/>
      <c r="S24" s="29"/>
      <c r="T24" s="30"/>
      <c r="U24" s="29"/>
      <c r="V24" s="29"/>
      <c r="W24" s="29"/>
      <c r="X24" s="29"/>
      <c r="Y24" s="29"/>
      <c r="Z24" s="29"/>
      <c r="AA24" s="30"/>
      <c r="AB24" s="29"/>
      <c r="AC24" s="29"/>
      <c r="AD24" s="29"/>
      <c r="AE24" s="29"/>
      <c r="AF24" s="29"/>
      <c r="AG24" s="29"/>
      <c r="AH24" s="30"/>
      <c r="AI24" s="29"/>
      <c r="AJ24" s="29"/>
    </row>
    <row r="25" spans="2:39" x14ac:dyDescent="0.25">
      <c r="B25" s="9" t="s">
        <v>107</v>
      </c>
      <c r="C25" s="12" t="s">
        <v>108</v>
      </c>
      <c r="D25" s="10" t="s">
        <v>18</v>
      </c>
      <c r="E25" s="11">
        <v>129.04</v>
      </c>
      <c r="G25" s="29"/>
      <c r="H25" s="29"/>
      <c r="I25" s="29"/>
      <c r="J25" s="29"/>
      <c r="K25" s="29"/>
      <c r="L25" s="29"/>
      <c r="M25" s="30"/>
      <c r="N25" s="29"/>
      <c r="O25" s="29"/>
      <c r="P25" s="29"/>
      <c r="Q25" s="29"/>
      <c r="R25" s="29"/>
      <c r="S25" s="29"/>
      <c r="T25" s="30"/>
      <c r="U25" s="40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H25" s="41"/>
      <c r="AI25" s="41"/>
      <c r="AJ25" s="42"/>
      <c r="AK25" s="35">
        <v>0.32653061224489827</v>
      </c>
      <c r="AL25" s="38">
        <f>+AK25*E25</f>
        <v>42.135510204081669</v>
      </c>
      <c r="AM25" s="56" t="str">
        <f>+D25</f>
        <v>m3</v>
      </c>
    </row>
    <row r="26" spans="2:39" x14ac:dyDescent="0.25">
      <c r="B26" s="9" t="s">
        <v>109</v>
      </c>
      <c r="C26" s="12" t="s">
        <v>110</v>
      </c>
      <c r="D26" s="10" t="s">
        <v>18</v>
      </c>
      <c r="E26" s="11">
        <v>30.17</v>
      </c>
      <c r="G26" s="29"/>
      <c r="H26" s="29"/>
      <c r="I26" s="29"/>
      <c r="J26" s="29"/>
      <c r="K26" s="29"/>
      <c r="L26" s="29"/>
      <c r="M26" s="30"/>
      <c r="N26" s="29"/>
      <c r="O26" s="29"/>
      <c r="P26" s="29"/>
      <c r="Q26" s="29"/>
      <c r="R26" s="29"/>
      <c r="S26" s="29"/>
      <c r="T26" s="30"/>
      <c r="U26" s="39"/>
      <c r="V26" s="40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2"/>
      <c r="AK26" s="35">
        <v>0.30612244897959184</v>
      </c>
      <c r="AL26" s="38">
        <f>+AK26*E26</f>
        <v>9.2357142857142858</v>
      </c>
      <c r="AM26" s="56" t="str">
        <f>+D26</f>
        <v>m3</v>
      </c>
    </row>
    <row r="27" spans="2:39" x14ac:dyDescent="0.25">
      <c r="B27" s="9" t="s">
        <v>111</v>
      </c>
      <c r="C27" s="12" t="s">
        <v>17</v>
      </c>
      <c r="D27" s="10" t="s">
        <v>18</v>
      </c>
      <c r="E27" s="11">
        <v>123.6</v>
      </c>
      <c r="G27" s="29"/>
      <c r="H27" s="29"/>
      <c r="I27" s="29"/>
      <c r="J27" s="29"/>
      <c r="K27" s="29"/>
      <c r="L27" s="29"/>
      <c r="M27" s="30"/>
      <c r="N27" s="29"/>
      <c r="O27" s="29"/>
      <c r="P27" s="29"/>
      <c r="Q27" s="29"/>
      <c r="R27" s="29"/>
      <c r="S27" s="29"/>
      <c r="T27" s="30"/>
      <c r="U27" s="40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2"/>
      <c r="AK27" s="35">
        <v>0.32653061224489804</v>
      </c>
      <c r="AL27" s="38">
        <f>+AK27*E27</f>
        <v>40.359183673469396</v>
      </c>
      <c r="AM27" s="56" t="str">
        <f>+D27</f>
        <v>m3</v>
      </c>
    </row>
    <row r="28" spans="2:39" ht="15.75" x14ac:dyDescent="0.25">
      <c r="B28" s="7" t="s">
        <v>112</v>
      </c>
      <c r="C28" s="8" t="s">
        <v>113</v>
      </c>
      <c r="D28" s="3"/>
      <c r="E28" s="4"/>
      <c r="G28" s="29"/>
      <c r="H28" s="29"/>
      <c r="I28" s="29"/>
      <c r="J28" s="29"/>
      <c r="K28" s="29"/>
      <c r="L28" s="29"/>
      <c r="M28" s="30"/>
      <c r="N28" s="29"/>
      <c r="O28" s="29"/>
      <c r="P28" s="29"/>
      <c r="Q28" s="29"/>
      <c r="R28" s="29"/>
      <c r="S28" s="29"/>
      <c r="T28" s="30"/>
      <c r="U28" s="29"/>
      <c r="V28" s="29"/>
      <c r="W28" s="29"/>
      <c r="X28" s="29"/>
      <c r="Y28" s="29"/>
      <c r="Z28" s="29"/>
      <c r="AA28" s="30"/>
      <c r="AB28" s="29"/>
      <c r="AC28" s="29"/>
      <c r="AD28" s="29"/>
      <c r="AE28" s="29"/>
      <c r="AF28" s="29"/>
      <c r="AG28" s="29"/>
      <c r="AH28" s="30"/>
      <c r="AI28" s="29"/>
      <c r="AJ28" s="29"/>
    </row>
    <row r="29" spans="2:39" x14ac:dyDescent="0.25">
      <c r="B29" s="9" t="s">
        <v>114</v>
      </c>
      <c r="C29" s="12" t="s">
        <v>115</v>
      </c>
      <c r="D29" s="10" t="s">
        <v>8</v>
      </c>
      <c r="E29" s="11">
        <v>234.63</v>
      </c>
      <c r="G29" s="29"/>
      <c r="H29" s="29"/>
      <c r="I29" s="29"/>
      <c r="J29" s="29"/>
      <c r="K29" s="29"/>
      <c r="L29" s="29"/>
      <c r="M29" s="30"/>
      <c r="N29" s="29"/>
      <c r="O29" s="29"/>
      <c r="P29" s="29"/>
      <c r="Q29" s="29"/>
      <c r="R29" s="29"/>
      <c r="S29" s="29"/>
      <c r="T29" s="30"/>
      <c r="U29" s="29"/>
      <c r="V29" s="29"/>
      <c r="W29" s="29"/>
      <c r="X29" s="29"/>
      <c r="Y29" s="29"/>
      <c r="Z29" s="29"/>
      <c r="AA29" s="43"/>
      <c r="AB29" s="40"/>
      <c r="AC29" s="41"/>
      <c r="AD29" s="41"/>
      <c r="AE29" s="41"/>
      <c r="AF29" s="41"/>
      <c r="AG29" s="41"/>
      <c r="AH29" s="41"/>
      <c r="AI29" s="41"/>
      <c r="AJ29" s="42"/>
      <c r="AK29" s="35">
        <v>0.18367346938775506</v>
      </c>
      <c r="AL29" s="38">
        <f t="shared" ref="AL29:AL35" si="0">+AK29*E29</f>
        <v>43.095306122448967</v>
      </c>
      <c r="AM29" s="56" t="str">
        <f t="shared" ref="AM29:AM35" si="1">+D29</f>
        <v>m2</v>
      </c>
    </row>
    <row r="30" spans="2:39" x14ac:dyDescent="0.25">
      <c r="B30" s="9" t="s">
        <v>116</v>
      </c>
      <c r="C30" s="12" t="s">
        <v>117</v>
      </c>
      <c r="D30" s="10" t="s">
        <v>8</v>
      </c>
      <c r="E30" s="11">
        <v>938.5</v>
      </c>
      <c r="G30" s="29"/>
      <c r="H30" s="29"/>
      <c r="I30" s="29"/>
      <c r="J30" s="29"/>
      <c r="K30" s="29"/>
      <c r="L30" s="29"/>
      <c r="M30" s="30"/>
      <c r="N30" s="29"/>
      <c r="O30" s="29"/>
      <c r="P30" s="29"/>
      <c r="Q30" s="29"/>
      <c r="R30" s="29"/>
      <c r="S30" s="29"/>
      <c r="T30" s="30"/>
      <c r="U30" s="29"/>
      <c r="V30" s="29"/>
      <c r="W30" s="29"/>
      <c r="X30" s="29"/>
      <c r="Y30" s="29"/>
      <c r="Z30" s="29"/>
      <c r="AA30" s="30"/>
      <c r="AB30" s="29"/>
      <c r="AC30" s="39"/>
      <c r="AD30" s="40"/>
      <c r="AE30" s="41"/>
      <c r="AF30" s="41"/>
      <c r="AG30" s="41"/>
      <c r="AH30" s="41"/>
      <c r="AI30" s="41"/>
      <c r="AJ30" s="42"/>
      <c r="AK30" s="35">
        <v>0.14285714285714279</v>
      </c>
      <c r="AL30" s="38">
        <f t="shared" si="0"/>
        <v>134.0714285714285</v>
      </c>
      <c r="AM30" s="56" t="str">
        <f t="shared" si="1"/>
        <v>m2</v>
      </c>
    </row>
    <row r="31" spans="2:39" x14ac:dyDescent="0.25">
      <c r="B31" s="9" t="s">
        <v>118</v>
      </c>
      <c r="C31" s="12" t="s">
        <v>119</v>
      </c>
      <c r="D31" s="10" t="s">
        <v>36</v>
      </c>
      <c r="E31" s="11">
        <v>6241.05</v>
      </c>
      <c r="G31" s="29"/>
      <c r="H31" s="29"/>
      <c r="I31" s="29"/>
      <c r="J31" s="29"/>
      <c r="K31" s="29"/>
      <c r="L31" s="29"/>
      <c r="M31" s="30"/>
      <c r="N31" s="29"/>
      <c r="O31" s="29"/>
      <c r="P31" s="29"/>
      <c r="Q31" s="29"/>
      <c r="R31" s="29"/>
      <c r="S31" s="29"/>
      <c r="T31" s="30"/>
      <c r="U31" s="29"/>
      <c r="V31" s="29"/>
      <c r="W31" s="29"/>
      <c r="X31" s="29"/>
      <c r="Y31" s="29"/>
      <c r="Z31" s="29"/>
      <c r="AA31" s="30"/>
      <c r="AB31" s="39"/>
      <c r="AC31" s="40"/>
      <c r="AD31" s="41"/>
      <c r="AE31" s="41"/>
      <c r="AF31" s="41"/>
      <c r="AG31" s="41"/>
      <c r="AH31" s="41"/>
      <c r="AI31" s="41"/>
      <c r="AJ31" s="42"/>
      <c r="AK31" s="35">
        <v>0.16326530612244902</v>
      </c>
      <c r="AL31" s="38">
        <f t="shared" si="0"/>
        <v>1018.9469387755105</v>
      </c>
      <c r="AM31" s="56" t="str">
        <f t="shared" si="1"/>
        <v>kg</v>
      </c>
    </row>
    <row r="32" spans="2:39" x14ac:dyDescent="0.25">
      <c r="B32" s="9" t="s">
        <v>120</v>
      </c>
      <c r="C32" s="12" t="s">
        <v>121</v>
      </c>
      <c r="D32" s="10" t="s">
        <v>18</v>
      </c>
      <c r="E32" s="11">
        <v>187.7</v>
      </c>
      <c r="G32" s="29"/>
      <c r="H32" s="29"/>
      <c r="I32" s="29"/>
      <c r="J32" s="29"/>
      <c r="K32" s="29"/>
      <c r="L32" s="29"/>
      <c r="M32" s="30"/>
      <c r="N32" s="29"/>
      <c r="O32" s="29"/>
      <c r="P32" s="29"/>
      <c r="Q32" s="29"/>
      <c r="R32" s="29"/>
      <c r="S32" s="29"/>
      <c r="T32" s="30"/>
      <c r="U32" s="29"/>
      <c r="V32" s="29"/>
      <c r="W32" s="29"/>
      <c r="X32" s="29"/>
      <c r="Y32" s="29"/>
      <c r="Z32" s="29"/>
      <c r="AA32" s="30"/>
      <c r="AB32" s="29"/>
      <c r="AC32" s="29"/>
      <c r="AD32" s="29"/>
      <c r="AE32" s="39"/>
      <c r="AF32" s="46"/>
      <c r="AG32" s="47"/>
      <c r="AH32" s="47"/>
      <c r="AI32" s="47"/>
      <c r="AJ32" s="48"/>
      <c r="AK32" s="35">
        <v>0.1020408163265305</v>
      </c>
      <c r="AL32" s="38">
        <f t="shared" si="0"/>
        <v>19.153061224489775</v>
      </c>
      <c r="AM32" s="56" t="str">
        <f t="shared" si="1"/>
        <v>m3</v>
      </c>
    </row>
    <row r="33" spans="2:39" x14ac:dyDescent="0.25">
      <c r="B33" s="9" t="s">
        <v>122</v>
      </c>
      <c r="C33" s="12" t="s">
        <v>123</v>
      </c>
      <c r="D33" s="10" t="s">
        <v>13</v>
      </c>
      <c r="E33" s="11">
        <v>795.28</v>
      </c>
      <c r="G33" s="29"/>
      <c r="H33" s="29"/>
      <c r="I33" s="29"/>
      <c r="J33" s="29"/>
      <c r="K33" s="29"/>
      <c r="L33" s="29"/>
      <c r="M33" s="30"/>
      <c r="N33" s="29"/>
      <c r="O33" s="29"/>
      <c r="P33" s="29"/>
      <c r="Q33" s="29"/>
      <c r="R33" s="29"/>
      <c r="S33" s="29"/>
      <c r="T33" s="30"/>
      <c r="U33" s="29"/>
      <c r="V33" s="29"/>
      <c r="W33" s="29"/>
      <c r="X33" s="29"/>
      <c r="Y33" s="29"/>
      <c r="Z33" s="29"/>
      <c r="AA33" s="30"/>
      <c r="AB33" s="29"/>
      <c r="AC33" s="29"/>
      <c r="AD33" s="29"/>
      <c r="AE33" s="29"/>
      <c r="AF33" s="39"/>
      <c r="AG33" s="40"/>
      <c r="AH33" s="41"/>
      <c r="AI33" s="41"/>
      <c r="AJ33" s="42"/>
      <c r="AK33" s="35">
        <v>8.1632653061224525E-2</v>
      </c>
      <c r="AL33" s="38">
        <f t="shared" si="0"/>
        <v>64.920816326530641</v>
      </c>
      <c r="AM33" s="56" t="str">
        <f t="shared" si="1"/>
        <v>m</v>
      </c>
    </row>
    <row r="34" spans="2:39" x14ac:dyDescent="0.25">
      <c r="B34" s="9" t="s">
        <v>124</v>
      </c>
      <c r="C34" s="12" t="s">
        <v>125</v>
      </c>
      <c r="D34" s="10" t="s">
        <v>8</v>
      </c>
      <c r="E34" s="11">
        <v>938.5</v>
      </c>
      <c r="G34" s="29"/>
      <c r="H34" s="29"/>
      <c r="I34" s="29"/>
      <c r="J34" s="29"/>
      <c r="K34" s="29"/>
      <c r="L34" s="29"/>
      <c r="M34" s="30"/>
      <c r="N34" s="29"/>
      <c r="O34" s="29"/>
      <c r="P34" s="29"/>
      <c r="Q34" s="29"/>
      <c r="R34" s="29"/>
      <c r="S34" s="29"/>
      <c r="T34" s="30"/>
      <c r="U34" s="29"/>
      <c r="V34" s="29"/>
      <c r="W34" s="29"/>
      <c r="X34" s="29"/>
      <c r="Y34" s="29"/>
      <c r="Z34" s="29"/>
      <c r="AA34" s="30"/>
      <c r="AB34" s="29"/>
      <c r="AC34" s="29"/>
      <c r="AD34" s="29"/>
      <c r="AE34" s="39"/>
      <c r="AF34" s="40"/>
      <c r="AG34" s="41"/>
      <c r="AH34" s="41"/>
      <c r="AI34" s="41"/>
      <c r="AJ34" s="42"/>
      <c r="AK34" s="35">
        <v>0.10204081632653061</v>
      </c>
      <c r="AL34" s="38">
        <f t="shared" si="0"/>
        <v>95.765306122448976</v>
      </c>
      <c r="AM34" s="56" t="str">
        <f t="shared" si="1"/>
        <v>m2</v>
      </c>
    </row>
    <row r="35" spans="2:39" ht="15.75" thickBot="1" x14ac:dyDescent="0.3">
      <c r="B35" s="17" t="s">
        <v>126</v>
      </c>
      <c r="C35" s="18" t="s">
        <v>127</v>
      </c>
      <c r="D35" s="19" t="s">
        <v>13</v>
      </c>
      <c r="E35" s="20">
        <v>335.18</v>
      </c>
      <c r="G35" s="29"/>
      <c r="H35" s="29"/>
      <c r="I35" s="29"/>
      <c r="J35" s="29"/>
      <c r="K35" s="29"/>
      <c r="L35" s="29"/>
      <c r="M35" s="30"/>
      <c r="N35" s="29"/>
      <c r="O35" s="29"/>
      <c r="P35" s="29"/>
      <c r="Q35" s="29"/>
      <c r="R35" s="29"/>
      <c r="S35" s="29"/>
      <c r="T35" s="30"/>
      <c r="U35" s="29"/>
      <c r="V35" s="29"/>
      <c r="W35" s="29"/>
      <c r="X35" s="29"/>
      <c r="Y35" s="29"/>
      <c r="Z35" s="29"/>
      <c r="AA35" s="30"/>
      <c r="AB35" s="29"/>
      <c r="AC35" s="29"/>
      <c r="AD35" s="29"/>
      <c r="AE35" s="29"/>
      <c r="AF35" s="40"/>
      <c r="AG35" s="41"/>
      <c r="AH35" s="41"/>
      <c r="AI35" s="41"/>
      <c r="AJ35" s="42"/>
      <c r="AK35" s="35">
        <v>0.10204081632653061</v>
      </c>
      <c r="AL35" s="38">
        <f t="shared" si="0"/>
        <v>34.20204081632653</v>
      </c>
      <c r="AM35" s="56" t="str">
        <f t="shared" si="1"/>
        <v>m</v>
      </c>
    </row>
    <row r="36" spans="2:39" ht="15.75" x14ac:dyDescent="0.25">
      <c r="B36" s="13" t="s">
        <v>128</v>
      </c>
      <c r="C36" s="14" t="s">
        <v>129</v>
      </c>
      <c r="D36" s="15"/>
      <c r="E36" s="16"/>
      <c r="G36" s="29"/>
      <c r="H36" s="29"/>
      <c r="I36" s="29"/>
      <c r="J36" s="29"/>
      <c r="K36" s="29"/>
      <c r="L36" s="29"/>
      <c r="M36" s="30"/>
      <c r="N36" s="29"/>
      <c r="O36" s="29"/>
      <c r="P36" s="29"/>
      <c r="Q36" s="29"/>
      <c r="R36" s="29"/>
      <c r="S36" s="29"/>
      <c r="T36" s="30"/>
      <c r="U36" s="29"/>
      <c r="V36" s="29"/>
      <c r="W36" s="29"/>
      <c r="X36" s="29"/>
      <c r="Y36" s="29"/>
      <c r="Z36" s="29"/>
      <c r="AA36" s="30"/>
      <c r="AB36" s="29"/>
      <c r="AC36" s="29"/>
      <c r="AD36" s="29"/>
      <c r="AE36" s="29"/>
      <c r="AF36" s="29"/>
      <c r="AG36" s="29"/>
      <c r="AH36" s="30"/>
      <c r="AI36" s="29"/>
      <c r="AJ36" s="29"/>
    </row>
    <row r="37" spans="2:39" ht="15.75" x14ac:dyDescent="0.25">
      <c r="B37" s="5" t="s">
        <v>130</v>
      </c>
      <c r="C37" s="25" t="s">
        <v>131</v>
      </c>
      <c r="D37" s="3"/>
      <c r="E37" s="4"/>
      <c r="G37" s="29"/>
      <c r="H37" s="29"/>
      <c r="I37" s="29"/>
      <c r="J37" s="29"/>
      <c r="K37" s="29"/>
      <c r="L37" s="29"/>
      <c r="M37" s="30"/>
      <c r="N37" s="29"/>
      <c r="O37" s="29"/>
      <c r="P37" s="29"/>
      <c r="Q37" s="29"/>
      <c r="R37" s="29"/>
      <c r="S37" s="29"/>
      <c r="T37" s="30"/>
      <c r="U37" s="29"/>
      <c r="V37" s="29"/>
      <c r="W37" s="29"/>
      <c r="X37" s="29"/>
      <c r="Y37" s="29"/>
      <c r="Z37" s="29"/>
      <c r="AA37" s="30"/>
      <c r="AB37" s="29"/>
      <c r="AC37" s="29"/>
      <c r="AD37" s="29"/>
      <c r="AE37" s="29"/>
      <c r="AF37" s="29"/>
      <c r="AG37" s="29"/>
      <c r="AH37" s="30"/>
      <c r="AI37" s="29"/>
      <c r="AJ37" s="29"/>
    </row>
    <row r="38" spans="2:39" ht="15.75" x14ac:dyDescent="0.25">
      <c r="B38" s="7" t="s">
        <v>132</v>
      </c>
      <c r="C38" s="26" t="s">
        <v>104</v>
      </c>
      <c r="D38" s="3"/>
      <c r="E38" s="4"/>
      <c r="G38" s="29"/>
      <c r="H38" s="29"/>
      <c r="I38" s="29"/>
      <c r="J38" s="29"/>
      <c r="K38" s="29"/>
      <c r="L38" s="29"/>
      <c r="M38" s="30"/>
      <c r="N38" s="29"/>
      <c r="O38" s="29"/>
      <c r="P38" s="29"/>
      <c r="Q38" s="29"/>
      <c r="R38" s="29"/>
      <c r="S38" s="29"/>
      <c r="T38" s="30"/>
      <c r="U38" s="29"/>
      <c r="V38" s="29"/>
      <c r="W38" s="29"/>
      <c r="X38" s="29"/>
      <c r="Y38" s="29"/>
      <c r="Z38" s="29"/>
      <c r="AA38" s="30"/>
      <c r="AB38" s="29"/>
      <c r="AC38" s="29"/>
      <c r="AD38" s="29"/>
      <c r="AE38" s="29"/>
      <c r="AF38" s="29"/>
      <c r="AG38" s="29"/>
      <c r="AH38" s="30"/>
      <c r="AI38" s="29"/>
      <c r="AJ38" s="29"/>
    </row>
    <row r="39" spans="2:39" x14ac:dyDescent="0.25">
      <c r="B39" s="9" t="s">
        <v>134</v>
      </c>
      <c r="C39" s="22" t="s">
        <v>135</v>
      </c>
      <c r="D39" s="10" t="s">
        <v>18</v>
      </c>
      <c r="E39" s="11">
        <v>551.77</v>
      </c>
      <c r="G39" s="29"/>
      <c r="H39" s="29"/>
      <c r="I39" s="29"/>
      <c r="J39" s="29"/>
      <c r="K39" s="29"/>
      <c r="L39" s="29"/>
      <c r="M39" s="30"/>
      <c r="N39" s="29"/>
      <c r="O39" s="29"/>
      <c r="P39" s="29"/>
      <c r="Q39" s="29"/>
      <c r="R39" s="29"/>
      <c r="S39" s="29"/>
      <c r="T39" s="30"/>
      <c r="U39" s="29"/>
      <c r="V39" s="29"/>
      <c r="W39" s="29"/>
      <c r="X39" s="29"/>
      <c r="Y39" s="40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2"/>
      <c r="AK39" s="35">
        <v>0.17142857142857124</v>
      </c>
      <c r="AL39" s="38">
        <f>+AK39*E39</f>
        <v>94.589142857142747</v>
      </c>
      <c r="AM39" s="56" t="str">
        <f>+D39</f>
        <v>m3</v>
      </c>
    </row>
    <row r="40" spans="2:39" ht="15.75" x14ac:dyDescent="0.25">
      <c r="B40" s="7" t="s">
        <v>136</v>
      </c>
      <c r="C40" s="26" t="s">
        <v>24</v>
      </c>
      <c r="D40" s="3"/>
      <c r="E40" s="4"/>
      <c r="G40" s="29"/>
      <c r="H40" s="29"/>
      <c r="I40" s="29"/>
      <c r="J40" s="29"/>
      <c r="K40" s="29"/>
      <c r="L40" s="29"/>
      <c r="M40" s="30"/>
      <c r="N40" s="29"/>
      <c r="O40" s="29"/>
      <c r="P40" s="29"/>
      <c r="Q40" s="29"/>
      <c r="R40" s="29"/>
      <c r="S40" s="29"/>
      <c r="T40" s="30"/>
      <c r="U40" s="29"/>
      <c r="V40" s="29"/>
      <c r="W40" s="29"/>
      <c r="X40" s="29"/>
      <c r="Y40" s="29"/>
      <c r="Z40" s="29"/>
      <c r="AA40" s="30"/>
      <c r="AB40" s="29"/>
      <c r="AC40" s="29"/>
      <c r="AD40" s="29"/>
      <c r="AE40" s="29"/>
      <c r="AF40" s="29"/>
      <c r="AG40" s="29"/>
      <c r="AH40" s="30"/>
      <c r="AI40" s="29"/>
      <c r="AJ40" s="29"/>
      <c r="AM40" s="56"/>
    </row>
    <row r="41" spans="2:39" x14ac:dyDescent="0.25">
      <c r="B41" s="9" t="s">
        <v>137</v>
      </c>
      <c r="C41" s="22" t="s">
        <v>138</v>
      </c>
      <c r="D41" s="10" t="s">
        <v>18</v>
      </c>
      <c r="E41" s="11">
        <v>4458.3599999999997</v>
      </c>
      <c r="G41" s="29"/>
      <c r="H41" s="29"/>
      <c r="I41" s="29"/>
      <c r="J41" s="29"/>
      <c r="K41" s="29"/>
      <c r="L41" s="29"/>
      <c r="M41" s="30"/>
      <c r="N41" s="29"/>
      <c r="O41" s="29"/>
      <c r="P41" s="29"/>
      <c r="Q41" s="29"/>
      <c r="R41" s="29"/>
      <c r="S41" s="29"/>
      <c r="T41" s="30"/>
      <c r="U41" s="29"/>
      <c r="V41" s="29"/>
      <c r="W41" s="29"/>
      <c r="X41" s="29"/>
      <c r="Y41" s="29"/>
      <c r="Z41" s="29"/>
      <c r="AA41" s="43"/>
      <c r="AB41" s="40"/>
      <c r="AC41" s="41"/>
      <c r="AD41" s="41"/>
      <c r="AE41" s="41"/>
      <c r="AF41" s="41"/>
      <c r="AG41" s="41"/>
      <c r="AH41" s="41"/>
      <c r="AI41" s="41"/>
      <c r="AJ41" s="42"/>
      <c r="AK41" s="35">
        <v>0.12857142857142861</v>
      </c>
      <c r="AL41" s="38">
        <f>+AK41*E41</f>
        <v>573.21771428571446</v>
      </c>
      <c r="AM41" s="56" t="str">
        <f>+D41</f>
        <v>m3</v>
      </c>
    </row>
    <row r="42" spans="2:39" ht="15.75" x14ac:dyDescent="0.25">
      <c r="B42" s="7" t="s">
        <v>140</v>
      </c>
      <c r="C42" s="26" t="s">
        <v>113</v>
      </c>
      <c r="D42" s="3"/>
      <c r="E42" s="4"/>
      <c r="G42" s="29"/>
      <c r="H42" s="29"/>
      <c r="I42" s="29"/>
      <c r="J42" s="29"/>
      <c r="K42" s="29"/>
      <c r="L42" s="29"/>
      <c r="M42" s="30"/>
      <c r="N42" s="29"/>
      <c r="O42" s="29"/>
      <c r="P42" s="29"/>
      <c r="Q42" s="29"/>
      <c r="R42" s="29"/>
      <c r="S42" s="29"/>
      <c r="T42" s="30"/>
      <c r="U42" s="29"/>
      <c r="V42" s="29"/>
      <c r="W42" s="29"/>
      <c r="X42" s="29"/>
      <c r="Y42" s="29"/>
      <c r="Z42" s="29"/>
      <c r="AA42" s="30"/>
      <c r="AB42" s="29"/>
      <c r="AC42" s="29"/>
      <c r="AD42" s="29"/>
      <c r="AE42" s="29"/>
      <c r="AF42" s="29"/>
      <c r="AG42" s="29"/>
      <c r="AH42" s="30"/>
      <c r="AI42" s="29"/>
      <c r="AJ42" s="29"/>
      <c r="AM42" s="56"/>
    </row>
    <row r="43" spans="2:39" x14ac:dyDescent="0.25">
      <c r="B43" s="9" t="s">
        <v>141</v>
      </c>
      <c r="C43" s="22" t="s">
        <v>142</v>
      </c>
      <c r="D43" s="10" t="s">
        <v>8</v>
      </c>
      <c r="E43" s="11">
        <v>2432.54</v>
      </c>
      <c r="G43" s="29"/>
      <c r="H43" s="29"/>
      <c r="I43" s="29"/>
      <c r="J43" s="29"/>
      <c r="K43" s="29"/>
      <c r="L43" s="29"/>
      <c r="M43" s="30"/>
      <c r="N43" s="29"/>
      <c r="O43" s="29"/>
      <c r="P43" s="29"/>
      <c r="Q43" s="29"/>
      <c r="R43" s="29"/>
      <c r="S43" s="29"/>
      <c r="T43" s="30"/>
      <c r="U43" s="29"/>
      <c r="V43" s="29"/>
      <c r="W43" s="29"/>
      <c r="X43" s="29"/>
      <c r="Y43" s="29"/>
      <c r="Z43" s="29"/>
      <c r="AA43" s="30"/>
      <c r="AB43" s="29"/>
      <c r="AC43" s="29"/>
      <c r="AD43" s="39"/>
      <c r="AE43" s="40"/>
      <c r="AF43" s="41"/>
      <c r="AG43" s="41"/>
      <c r="AH43" s="41"/>
      <c r="AI43" s="41"/>
      <c r="AJ43" s="42"/>
      <c r="AK43" s="35">
        <v>8.5714285714285604E-2</v>
      </c>
      <c r="AL43" s="38">
        <f>+AK43*E43</f>
        <v>208.50342857142829</v>
      </c>
      <c r="AM43" s="56" t="str">
        <f>+D43</f>
        <v>m2</v>
      </c>
    </row>
    <row r="44" spans="2:39" x14ac:dyDescent="0.25">
      <c r="B44" s="9" t="s">
        <v>143</v>
      </c>
      <c r="C44" s="22" t="s">
        <v>144</v>
      </c>
      <c r="D44" s="10" t="s">
        <v>8</v>
      </c>
      <c r="E44" s="11">
        <v>8890.42</v>
      </c>
      <c r="G44" s="29"/>
      <c r="H44" s="29"/>
      <c r="I44" s="29"/>
      <c r="J44" s="29"/>
      <c r="K44" s="29"/>
      <c r="L44" s="29"/>
      <c r="M44" s="30"/>
      <c r="N44" s="29"/>
      <c r="O44" s="29"/>
      <c r="P44" s="29"/>
      <c r="Q44" s="29"/>
      <c r="R44" s="29"/>
      <c r="S44" s="29"/>
      <c r="T44" s="30"/>
      <c r="U44" s="29"/>
      <c r="V44" s="29"/>
      <c r="W44" s="29"/>
      <c r="X44" s="29"/>
      <c r="Y44" s="29"/>
      <c r="Z44" s="29"/>
      <c r="AA44" s="30"/>
      <c r="AB44" s="29"/>
      <c r="AC44" s="29"/>
      <c r="AD44" s="29"/>
      <c r="AE44" s="29"/>
      <c r="AF44" s="39"/>
      <c r="AG44" s="40"/>
      <c r="AH44" s="41"/>
      <c r="AI44" s="41"/>
      <c r="AJ44" s="42"/>
      <c r="AK44" s="35">
        <v>5.7142857142857148E-2</v>
      </c>
      <c r="AL44" s="38">
        <f>+AK44*E44</f>
        <v>508.02400000000006</v>
      </c>
      <c r="AM44" s="56" t="str">
        <f>+D44</f>
        <v>m2</v>
      </c>
    </row>
    <row r="45" spans="2:39" x14ac:dyDescent="0.25">
      <c r="B45" s="9" t="s">
        <v>145</v>
      </c>
      <c r="C45" s="22" t="s">
        <v>146</v>
      </c>
      <c r="D45" s="10" t="s">
        <v>36</v>
      </c>
      <c r="E45" s="11">
        <v>73209.94</v>
      </c>
      <c r="G45" s="29"/>
      <c r="H45" s="29"/>
      <c r="I45" s="29"/>
      <c r="J45" s="29"/>
      <c r="K45" s="29"/>
      <c r="L45" s="29"/>
      <c r="M45" s="30"/>
      <c r="N45" s="29"/>
      <c r="O45" s="29"/>
      <c r="P45" s="29"/>
      <c r="Q45" s="29"/>
      <c r="R45" s="29"/>
      <c r="S45" s="29"/>
      <c r="T45" s="30"/>
      <c r="U45" s="29"/>
      <c r="V45" s="29"/>
      <c r="W45" s="29"/>
      <c r="X45" s="29"/>
      <c r="Y45" s="29"/>
      <c r="Z45" s="29"/>
      <c r="AA45" s="30"/>
      <c r="AB45" s="29"/>
      <c r="AC45" s="29"/>
      <c r="AD45" s="29"/>
      <c r="AE45" s="39"/>
      <c r="AF45" s="40"/>
      <c r="AG45" s="41"/>
      <c r="AH45" s="41"/>
      <c r="AI45" s="41"/>
      <c r="AJ45" s="42"/>
      <c r="AK45" s="35">
        <v>7.1428571428571522E-2</v>
      </c>
      <c r="AL45" s="38">
        <f>+AK45*E45</f>
        <v>5229.2814285714358</v>
      </c>
      <c r="AM45" s="56" t="str">
        <f>+D45</f>
        <v>kg</v>
      </c>
    </row>
    <row r="46" spans="2:39" x14ac:dyDescent="0.25">
      <c r="B46" s="9" t="s">
        <v>147</v>
      </c>
      <c r="C46" s="22" t="s">
        <v>148</v>
      </c>
      <c r="D46" s="10" t="s">
        <v>18</v>
      </c>
      <c r="E46" s="11">
        <v>1646.57</v>
      </c>
      <c r="G46" s="29"/>
      <c r="H46" s="29"/>
      <c r="I46" s="29"/>
      <c r="J46" s="29"/>
      <c r="K46" s="29"/>
      <c r="L46" s="29"/>
      <c r="M46" s="30"/>
      <c r="N46" s="29"/>
      <c r="O46" s="29"/>
      <c r="P46" s="29"/>
      <c r="Q46" s="29"/>
      <c r="R46" s="29"/>
      <c r="S46" s="29"/>
      <c r="T46" s="30"/>
      <c r="U46" s="29"/>
      <c r="V46" s="29"/>
      <c r="W46" s="29"/>
      <c r="X46" s="29"/>
      <c r="Y46" s="29"/>
      <c r="Z46" s="29"/>
      <c r="AA46" s="30"/>
      <c r="AB46" s="29"/>
      <c r="AC46" s="29"/>
      <c r="AD46" s="29"/>
      <c r="AE46" s="29"/>
      <c r="AF46" s="29"/>
      <c r="AG46" s="39"/>
      <c r="AH46" s="40"/>
      <c r="AI46" s="41"/>
      <c r="AJ46" s="42"/>
      <c r="AK46" s="35">
        <v>4.2857142857142795E-2</v>
      </c>
      <c r="AL46" s="38">
        <f>+AK46*E46</f>
        <v>70.567285714285603</v>
      </c>
      <c r="AM46" s="56" t="str">
        <f>+D46</f>
        <v>m3</v>
      </c>
    </row>
    <row r="47" spans="2:39" ht="15.75" thickBot="1" x14ac:dyDescent="0.3">
      <c r="B47" s="17" t="s">
        <v>154</v>
      </c>
      <c r="C47" s="18" t="s">
        <v>155</v>
      </c>
      <c r="D47" s="19" t="s">
        <v>94</v>
      </c>
      <c r="E47" s="20">
        <v>330</v>
      </c>
      <c r="G47" s="29"/>
      <c r="H47" s="29"/>
      <c r="I47" s="29"/>
      <c r="J47" s="29"/>
      <c r="K47" s="29"/>
      <c r="L47" s="29"/>
      <c r="M47" s="30"/>
      <c r="N47" s="29"/>
      <c r="O47" s="29"/>
      <c r="P47" s="29"/>
      <c r="Q47" s="29"/>
      <c r="R47" s="29"/>
      <c r="S47" s="29"/>
      <c r="T47" s="30"/>
      <c r="U47" s="29"/>
      <c r="V47" s="29"/>
      <c r="W47" s="29"/>
      <c r="X47" s="29"/>
      <c r="Y47" s="29"/>
      <c r="Z47" s="29"/>
      <c r="AA47" s="30"/>
      <c r="AB47" s="29"/>
      <c r="AC47" s="29"/>
      <c r="AD47" s="29"/>
      <c r="AE47" s="29"/>
      <c r="AF47" s="29"/>
      <c r="AG47" s="29"/>
      <c r="AH47" s="30"/>
      <c r="AI47" s="40"/>
      <c r="AJ47" s="42"/>
      <c r="AK47" s="35">
        <v>2.8571428571428532E-2</v>
      </c>
      <c r="AL47" s="38">
        <f>+AK47*E47</f>
        <v>9.4285714285714164</v>
      </c>
      <c r="AM47" s="56" t="str">
        <f>+D47</f>
        <v>und</v>
      </c>
    </row>
    <row r="48" spans="2:39" x14ac:dyDescent="0.25">
      <c r="M48" t="s">
        <v>164</v>
      </c>
      <c r="T48" t="s">
        <v>164</v>
      </c>
      <c r="AA48" t="s">
        <v>164</v>
      </c>
      <c r="AH48" t="s">
        <v>164</v>
      </c>
    </row>
  </sheetData>
  <mergeCells count="4">
    <mergeCell ref="B1:B2"/>
    <mergeCell ref="C1:C2"/>
    <mergeCell ref="D1:D2"/>
    <mergeCell ref="E1:E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A2B5B-F47D-4E89-9898-012AF89DC236}">
  <sheetPr>
    <tabColor theme="5" tint="0.39997558519241921"/>
  </sheetPr>
  <dimension ref="B1:AM48"/>
  <sheetViews>
    <sheetView zoomScale="50" zoomScaleNormal="50" workbookViewId="0">
      <selection activeCell="C53" sqref="C53"/>
    </sheetView>
  </sheetViews>
  <sheetFormatPr baseColWidth="10" defaultColWidth="9.140625" defaultRowHeight="15" x14ac:dyDescent="0.25"/>
  <cols>
    <col min="2" max="2" width="14.7109375" bestFit="1" customWidth="1"/>
    <col min="3" max="3" width="137" bestFit="1" customWidth="1"/>
    <col min="5" max="5" width="16.42578125" bestFit="1" customWidth="1"/>
    <col min="7" max="36" width="5" customWidth="1"/>
    <col min="37" max="37" width="9.140625" style="35"/>
    <col min="38" max="38" width="11.28515625" style="38" bestFit="1" customWidth="1"/>
    <col min="39" max="39" width="9.140625" style="55"/>
  </cols>
  <sheetData>
    <row r="1" spans="2:39" s="28" customFormat="1" x14ac:dyDescent="0.25">
      <c r="B1" s="144" t="s">
        <v>37</v>
      </c>
      <c r="C1" s="146" t="s">
        <v>38</v>
      </c>
      <c r="D1" s="148" t="s">
        <v>39</v>
      </c>
      <c r="E1" s="146" t="s">
        <v>40</v>
      </c>
      <c r="G1" s="33" t="s">
        <v>165</v>
      </c>
      <c r="H1" s="33" t="s">
        <v>166</v>
      </c>
      <c r="I1" s="33" t="s">
        <v>167</v>
      </c>
      <c r="J1" s="33" t="s">
        <v>168</v>
      </c>
      <c r="K1" s="33" t="s">
        <v>162</v>
      </c>
      <c r="L1" s="33" t="s">
        <v>163</v>
      </c>
      <c r="M1" s="33" t="s">
        <v>164</v>
      </c>
      <c r="N1" s="33" t="s">
        <v>165</v>
      </c>
      <c r="O1" s="33" t="s">
        <v>166</v>
      </c>
      <c r="P1" s="33" t="s">
        <v>167</v>
      </c>
      <c r="Q1" s="33" t="s">
        <v>168</v>
      </c>
      <c r="R1" s="33" t="s">
        <v>162</v>
      </c>
      <c r="S1" s="33" t="s">
        <v>163</v>
      </c>
      <c r="T1" s="33" t="s">
        <v>164</v>
      </c>
      <c r="U1" s="33" t="s">
        <v>165</v>
      </c>
      <c r="V1" s="33" t="s">
        <v>166</v>
      </c>
      <c r="W1" s="33" t="s">
        <v>167</v>
      </c>
      <c r="X1" s="33" t="s">
        <v>168</v>
      </c>
      <c r="Y1" s="33" t="s">
        <v>162</v>
      </c>
      <c r="Z1" s="33" t="s">
        <v>163</v>
      </c>
      <c r="AA1" s="33" t="s">
        <v>164</v>
      </c>
      <c r="AB1" s="33" t="s">
        <v>165</v>
      </c>
      <c r="AC1" s="33" t="s">
        <v>166</v>
      </c>
      <c r="AD1" s="33" t="s">
        <v>167</v>
      </c>
      <c r="AE1" s="33" t="s">
        <v>168</v>
      </c>
      <c r="AF1" s="33" t="s">
        <v>162</v>
      </c>
      <c r="AG1" s="33" t="s">
        <v>163</v>
      </c>
      <c r="AH1" s="33" t="s">
        <v>164</v>
      </c>
      <c r="AI1" s="33" t="s">
        <v>165</v>
      </c>
      <c r="AJ1" s="33" t="s">
        <v>166</v>
      </c>
      <c r="AK1" s="35"/>
      <c r="AL1" s="36"/>
      <c r="AM1" s="54"/>
    </row>
    <row r="2" spans="2:39" s="27" customFormat="1" ht="46.5" customHeight="1" thickBot="1" x14ac:dyDescent="0.3">
      <c r="B2" s="145"/>
      <c r="C2" s="147"/>
      <c r="D2" s="149"/>
      <c r="E2" s="147"/>
      <c r="G2" s="34">
        <v>44501</v>
      </c>
      <c r="H2" s="34">
        <v>44502</v>
      </c>
      <c r="I2" s="34">
        <v>44503</v>
      </c>
      <c r="J2" s="34">
        <v>44504</v>
      </c>
      <c r="K2" s="34">
        <v>44505</v>
      </c>
      <c r="L2" s="34">
        <v>44506</v>
      </c>
      <c r="M2" s="34">
        <v>44507</v>
      </c>
      <c r="N2" s="34">
        <v>44508</v>
      </c>
      <c r="O2" s="34">
        <v>44509</v>
      </c>
      <c r="P2" s="34">
        <v>44510</v>
      </c>
      <c r="Q2" s="34">
        <v>44511</v>
      </c>
      <c r="R2" s="34">
        <v>44512</v>
      </c>
      <c r="S2" s="34">
        <v>44513</v>
      </c>
      <c r="T2" s="34">
        <v>44514</v>
      </c>
      <c r="U2" s="34">
        <v>44515</v>
      </c>
      <c r="V2" s="34">
        <v>44516</v>
      </c>
      <c r="W2" s="34">
        <v>44517</v>
      </c>
      <c r="X2" s="34">
        <v>44518</v>
      </c>
      <c r="Y2" s="34">
        <v>44519</v>
      </c>
      <c r="Z2" s="34">
        <v>44520</v>
      </c>
      <c r="AA2" s="34">
        <v>44521</v>
      </c>
      <c r="AB2" s="34">
        <v>44522</v>
      </c>
      <c r="AC2" s="34">
        <v>44523</v>
      </c>
      <c r="AD2" s="34">
        <v>44524</v>
      </c>
      <c r="AE2" s="34">
        <v>44525</v>
      </c>
      <c r="AF2" s="34">
        <v>44526</v>
      </c>
      <c r="AG2" s="34">
        <v>44527</v>
      </c>
      <c r="AH2" s="34">
        <v>44528</v>
      </c>
      <c r="AI2" s="34">
        <v>44529</v>
      </c>
      <c r="AJ2" s="34">
        <v>44530</v>
      </c>
      <c r="AK2" s="35"/>
      <c r="AL2" s="37"/>
      <c r="AM2" s="55"/>
    </row>
    <row r="3" spans="2:39" ht="15.75" x14ac:dyDescent="0.25">
      <c r="B3" s="1" t="s">
        <v>0</v>
      </c>
      <c r="C3" s="2" t="s">
        <v>1</v>
      </c>
      <c r="D3" s="3"/>
      <c r="E3" s="4"/>
      <c r="G3" s="31"/>
      <c r="H3" s="31"/>
      <c r="I3" s="31"/>
      <c r="J3" s="31"/>
      <c r="K3" s="31"/>
      <c r="L3" s="31"/>
      <c r="M3" s="32"/>
      <c r="N3" s="31"/>
      <c r="O3" s="31"/>
      <c r="P3" s="31"/>
      <c r="Q3" s="31"/>
      <c r="R3" s="31"/>
      <c r="S3" s="31"/>
      <c r="T3" s="32"/>
      <c r="U3" s="31"/>
      <c r="V3" s="31"/>
      <c r="W3" s="31"/>
      <c r="X3" s="31"/>
      <c r="Y3" s="31"/>
      <c r="Z3" s="31"/>
      <c r="AA3" s="32"/>
      <c r="AB3" s="31"/>
      <c r="AC3" s="31"/>
      <c r="AD3" s="31"/>
      <c r="AE3" s="31"/>
      <c r="AF3" s="31"/>
      <c r="AG3" s="31"/>
      <c r="AH3" s="32"/>
      <c r="AI3" s="31"/>
      <c r="AJ3" s="31"/>
    </row>
    <row r="4" spans="2:39" ht="15.75" x14ac:dyDescent="0.25">
      <c r="B4" s="7" t="s">
        <v>4</v>
      </c>
      <c r="C4" s="8" t="s">
        <v>5</v>
      </c>
      <c r="D4" s="3"/>
      <c r="E4" s="4"/>
      <c r="G4" s="29"/>
      <c r="H4" s="29"/>
      <c r="I4" s="29"/>
      <c r="J4" s="44"/>
      <c r="K4" s="44"/>
      <c r="L4" s="44"/>
      <c r="M4" s="45"/>
      <c r="N4" s="44"/>
      <c r="O4" s="44"/>
      <c r="P4" s="44"/>
      <c r="Q4" s="44"/>
      <c r="R4" s="44"/>
      <c r="S4" s="44"/>
      <c r="T4" s="45"/>
      <c r="U4" s="44"/>
      <c r="V4" s="44"/>
      <c r="W4" s="44"/>
      <c r="X4" s="44"/>
      <c r="Y4" s="44"/>
      <c r="Z4" s="44"/>
      <c r="AA4" s="45"/>
      <c r="AB4" s="44"/>
      <c r="AC4" s="29"/>
      <c r="AD4" s="29"/>
      <c r="AE4" s="29"/>
      <c r="AF4" s="29"/>
      <c r="AG4" s="29"/>
      <c r="AH4" s="30"/>
      <c r="AI4" s="29"/>
      <c r="AJ4" s="29"/>
    </row>
    <row r="5" spans="2:39" ht="15.75" x14ac:dyDescent="0.25">
      <c r="B5" s="9" t="s">
        <v>6</v>
      </c>
      <c r="C5" s="12" t="s">
        <v>158</v>
      </c>
      <c r="D5" s="10" t="s">
        <v>8</v>
      </c>
      <c r="E5" s="11">
        <v>15662.29</v>
      </c>
      <c r="G5" s="29"/>
      <c r="H5" s="29"/>
      <c r="I5" s="39"/>
      <c r="J5" s="46"/>
      <c r="K5" s="47"/>
      <c r="L5" s="47"/>
      <c r="M5" s="58"/>
      <c r="N5" s="47"/>
      <c r="O5" s="47"/>
      <c r="P5" s="47"/>
      <c r="Q5" s="47"/>
      <c r="R5" s="47"/>
      <c r="S5" s="47"/>
      <c r="T5" s="58"/>
      <c r="U5" s="47"/>
      <c r="V5" s="47"/>
      <c r="W5" s="47"/>
      <c r="X5" s="47"/>
      <c r="Y5" s="47"/>
      <c r="Z5" s="47"/>
      <c r="AA5" s="47"/>
      <c r="AB5" s="48"/>
      <c r="AC5" s="57"/>
      <c r="AD5" s="29"/>
      <c r="AE5" s="29"/>
      <c r="AF5" s="29"/>
      <c r="AG5" s="29"/>
      <c r="AH5" s="30"/>
      <c r="AI5" s="29"/>
      <c r="AJ5" s="29"/>
      <c r="AK5" s="35">
        <v>0.78430421094233338</v>
      </c>
      <c r="AL5" s="38">
        <f>+AK5*E5</f>
        <v>12284</v>
      </c>
      <c r="AM5" s="56" t="str">
        <f>+D5</f>
        <v>m2</v>
      </c>
    </row>
    <row r="6" spans="2:39" ht="15.75" x14ac:dyDescent="0.25">
      <c r="B6" s="9" t="s">
        <v>9</v>
      </c>
      <c r="C6" s="12" t="s">
        <v>159</v>
      </c>
      <c r="D6" s="10" t="s">
        <v>8</v>
      </c>
      <c r="E6" s="11">
        <v>3639.35</v>
      </c>
      <c r="G6" s="29"/>
      <c r="H6" s="29"/>
      <c r="I6" s="29"/>
      <c r="J6" s="59"/>
      <c r="K6" s="59"/>
      <c r="L6" s="59"/>
      <c r="M6" s="60"/>
      <c r="N6" s="59"/>
      <c r="O6" s="59"/>
      <c r="P6" s="59"/>
      <c r="Q6" s="59"/>
      <c r="R6" s="59"/>
      <c r="S6" s="59"/>
      <c r="T6" s="60"/>
      <c r="U6" s="59"/>
      <c r="V6" s="59"/>
      <c r="W6" s="59"/>
      <c r="X6" s="59"/>
      <c r="Y6" s="59"/>
      <c r="Z6" s="59"/>
      <c r="AA6" s="60"/>
      <c r="AB6" s="59"/>
      <c r="AC6" s="29"/>
      <c r="AD6" s="29"/>
      <c r="AE6" s="29"/>
      <c r="AF6" s="29"/>
      <c r="AG6" s="29"/>
      <c r="AH6" s="30"/>
      <c r="AI6" s="29"/>
      <c r="AJ6" s="29"/>
      <c r="AL6" s="38">
        <f>+AK6*E6</f>
        <v>0</v>
      </c>
      <c r="AM6" s="56" t="str">
        <f>+D6</f>
        <v>m2</v>
      </c>
    </row>
    <row r="7" spans="2:39" ht="15.75" x14ac:dyDescent="0.25">
      <c r="B7" s="7" t="s">
        <v>23</v>
      </c>
      <c r="C7" s="8" t="s">
        <v>24</v>
      </c>
      <c r="D7" s="3"/>
      <c r="E7" s="4"/>
      <c r="G7" s="29"/>
      <c r="H7" s="29"/>
      <c r="I7" s="29"/>
      <c r="J7" s="31"/>
      <c r="K7" s="31"/>
      <c r="L7" s="31"/>
      <c r="M7" s="32"/>
      <c r="N7" s="31"/>
      <c r="O7" s="31"/>
      <c r="P7" s="31"/>
      <c r="Q7" s="31"/>
      <c r="R7" s="31"/>
      <c r="S7" s="31"/>
      <c r="T7" s="32"/>
      <c r="U7" s="31"/>
      <c r="V7" s="31"/>
      <c r="W7" s="31"/>
      <c r="X7" s="31"/>
      <c r="Y7" s="31"/>
      <c r="Z7" s="31"/>
      <c r="AA7" s="30"/>
      <c r="AB7" s="29"/>
      <c r="AC7" s="29"/>
      <c r="AD7" s="29"/>
      <c r="AE7" s="29"/>
      <c r="AF7" s="29"/>
      <c r="AG7" s="29"/>
      <c r="AH7" s="30"/>
      <c r="AI7" s="29"/>
      <c r="AJ7" s="29"/>
    </row>
    <row r="8" spans="2:39" x14ac:dyDescent="0.25">
      <c r="B8" s="9" t="s">
        <v>25</v>
      </c>
      <c r="C8" s="12" t="s">
        <v>26</v>
      </c>
      <c r="D8" s="10" t="s">
        <v>18</v>
      </c>
      <c r="E8" s="11">
        <v>13810.07</v>
      </c>
      <c r="G8" s="29"/>
      <c r="H8" s="29"/>
      <c r="I8" s="29"/>
      <c r="J8" s="46"/>
      <c r="K8" s="47"/>
      <c r="L8" s="47"/>
      <c r="M8" s="58"/>
      <c r="N8" s="47"/>
      <c r="O8" s="47"/>
      <c r="P8" s="47"/>
      <c r="Q8" s="47"/>
      <c r="R8" s="47"/>
      <c r="S8" s="47"/>
      <c r="T8" s="58"/>
      <c r="U8" s="47"/>
      <c r="V8" s="47"/>
      <c r="W8" s="47"/>
      <c r="X8" s="47"/>
      <c r="Y8" s="47"/>
      <c r="Z8" s="47"/>
      <c r="AA8" s="47"/>
      <c r="AB8" s="48"/>
      <c r="AC8" s="29"/>
      <c r="AD8" s="29"/>
      <c r="AE8" s="29"/>
      <c r="AF8" s="29"/>
      <c r="AG8" s="29"/>
      <c r="AH8" s="30"/>
      <c r="AI8" s="29"/>
      <c r="AJ8" s="29"/>
      <c r="AK8" s="35">
        <v>0.55215143732073779</v>
      </c>
      <c r="AL8" s="38">
        <f>+AK8*E8</f>
        <v>7625.2500000000009</v>
      </c>
      <c r="AM8" s="56" t="str">
        <f>+D8</f>
        <v>m3</v>
      </c>
    </row>
    <row r="9" spans="2:39" x14ac:dyDescent="0.25">
      <c r="B9" s="9" t="s">
        <v>29</v>
      </c>
      <c r="C9" s="12" t="s">
        <v>30</v>
      </c>
      <c r="D9" s="10" t="s">
        <v>8</v>
      </c>
      <c r="E9" s="11">
        <v>20854.39</v>
      </c>
      <c r="G9" s="29"/>
      <c r="H9" s="29"/>
      <c r="I9" s="29"/>
      <c r="J9" s="29"/>
      <c r="K9" s="39"/>
      <c r="L9" s="46"/>
      <c r="M9" s="58"/>
      <c r="N9" s="47"/>
      <c r="O9" s="47"/>
      <c r="P9" s="47"/>
      <c r="Q9" s="47"/>
      <c r="R9" s="47"/>
      <c r="S9" s="47"/>
      <c r="T9" s="58"/>
      <c r="U9" s="47"/>
      <c r="V9" s="47"/>
      <c r="W9" s="47"/>
      <c r="X9" s="47"/>
      <c r="Y9" s="47"/>
      <c r="Z9" s="47"/>
      <c r="AA9" s="58"/>
      <c r="AB9" s="48"/>
      <c r="AC9" s="57"/>
      <c r="AD9" s="29"/>
      <c r="AE9" s="29"/>
      <c r="AF9" s="29"/>
      <c r="AG9" s="29"/>
      <c r="AH9" s="30"/>
      <c r="AI9" s="29"/>
      <c r="AJ9" s="29"/>
      <c r="AK9" s="35">
        <v>0.29346339068177013</v>
      </c>
      <c r="AL9" s="38">
        <f>+AK9*E9</f>
        <v>6120</v>
      </c>
      <c r="AM9" s="56" t="str">
        <f>+D9</f>
        <v>m2</v>
      </c>
    </row>
    <row r="10" spans="2:39" ht="15.75" x14ac:dyDescent="0.25">
      <c r="B10" s="7" t="s">
        <v>32</v>
      </c>
      <c r="C10" s="8" t="s">
        <v>33</v>
      </c>
      <c r="D10" s="3"/>
      <c r="E10" s="4"/>
      <c r="G10" s="29"/>
      <c r="H10" s="29"/>
      <c r="I10" s="29"/>
      <c r="J10" s="29"/>
      <c r="K10" s="29"/>
      <c r="L10" s="29"/>
      <c r="M10" s="30"/>
      <c r="N10" s="29"/>
      <c r="O10" s="29"/>
      <c r="P10" s="29"/>
      <c r="Q10" s="29"/>
      <c r="R10" s="29"/>
      <c r="S10" s="29"/>
      <c r="T10" s="30"/>
      <c r="U10" s="29"/>
      <c r="V10" s="29"/>
      <c r="W10" s="29"/>
      <c r="X10" s="29"/>
      <c r="Y10" s="29"/>
      <c r="Z10" s="29"/>
      <c r="AA10" s="30"/>
      <c r="AB10" s="29"/>
      <c r="AC10" s="29"/>
      <c r="AD10" s="29"/>
      <c r="AE10" s="29"/>
      <c r="AF10" s="29"/>
      <c r="AG10" s="29"/>
      <c r="AH10" s="30"/>
      <c r="AI10" s="29"/>
      <c r="AJ10" s="29"/>
    </row>
    <row r="11" spans="2:39" ht="15.75" thickBot="1" x14ac:dyDescent="0.3">
      <c r="B11" s="17" t="s">
        <v>34</v>
      </c>
      <c r="C11" s="18" t="s">
        <v>35</v>
      </c>
      <c r="D11" s="19" t="s">
        <v>8</v>
      </c>
      <c r="E11" s="20">
        <v>20854.39</v>
      </c>
      <c r="G11" s="29"/>
      <c r="H11" s="29"/>
      <c r="I11" s="29"/>
      <c r="J11" s="40"/>
      <c r="K11" s="41"/>
      <c r="L11" s="41"/>
      <c r="M11" s="58"/>
      <c r="N11" s="41"/>
      <c r="O11" s="41"/>
      <c r="P11" s="41"/>
      <c r="Q11" s="41"/>
      <c r="R11" s="41"/>
      <c r="S11" s="41"/>
      <c r="T11" s="58"/>
      <c r="U11" s="41"/>
      <c r="V11" s="41"/>
      <c r="W11" s="41"/>
      <c r="X11" s="41"/>
      <c r="Y11" s="41"/>
      <c r="Z11" s="41"/>
      <c r="AA11" s="41"/>
      <c r="AB11" s="42"/>
      <c r="AC11" s="29"/>
      <c r="AD11" s="29"/>
      <c r="AE11" s="29"/>
      <c r="AF11" s="29"/>
      <c r="AG11" s="29"/>
      <c r="AH11" s="30"/>
      <c r="AI11" s="29"/>
      <c r="AJ11" s="29"/>
      <c r="AL11" s="38">
        <f>+AK11*E11</f>
        <v>0</v>
      </c>
      <c r="AM11" s="56" t="str">
        <f>+D11</f>
        <v>m2</v>
      </c>
    </row>
    <row r="12" spans="2:39" ht="15.75" x14ac:dyDescent="0.25">
      <c r="B12" s="13" t="s">
        <v>41</v>
      </c>
      <c r="C12" s="14" t="s">
        <v>42</v>
      </c>
      <c r="D12" s="15"/>
      <c r="E12" s="16"/>
      <c r="G12" s="29"/>
      <c r="H12" s="29"/>
      <c r="I12" s="29"/>
      <c r="J12" s="29"/>
      <c r="K12" s="29"/>
      <c r="L12" s="29"/>
      <c r="M12" s="30"/>
      <c r="N12" s="29"/>
      <c r="O12" s="29"/>
      <c r="P12" s="29"/>
      <c r="Q12" s="29"/>
      <c r="R12" s="29"/>
      <c r="S12" s="29"/>
      <c r="T12" s="30"/>
      <c r="U12" s="29"/>
      <c r="V12" s="29"/>
      <c r="W12" s="29"/>
      <c r="X12" s="29"/>
      <c r="Y12" s="29"/>
      <c r="Z12" s="29"/>
      <c r="AA12" s="30"/>
      <c r="AB12" s="29"/>
      <c r="AC12" s="29"/>
      <c r="AD12" s="29"/>
      <c r="AE12" s="29"/>
      <c r="AF12" s="29"/>
      <c r="AG12" s="29"/>
      <c r="AH12" s="30"/>
      <c r="AI12" s="29"/>
      <c r="AJ12" s="29"/>
    </row>
    <row r="13" spans="2:39" ht="15.75" x14ac:dyDescent="0.25">
      <c r="B13" s="5" t="s">
        <v>47</v>
      </c>
      <c r="C13" s="6" t="s">
        <v>48</v>
      </c>
      <c r="D13" s="3"/>
      <c r="E13" s="4"/>
      <c r="G13" s="29"/>
      <c r="H13" s="29"/>
      <c r="I13" s="29"/>
      <c r="J13" s="29"/>
      <c r="K13" s="44"/>
      <c r="L13" s="44"/>
      <c r="M13" s="45"/>
      <c r="N13" s="44"/>
      <c r="O13" s="44"/>
      <c r="P13" s="44"/>
      <c r="Q13" s="44"/>
      <c r="R13" s="44"/>
      <c r="S13" s="44"/>
      <c r="T13" s="45"/>
      <c r="U13" s="44"/>
      <c r="V13" s="44"/>
      <c r="W13" s="44"/>
      <c r="X13" s="44"/>
      <c r="Y13" s="44"/>
      <c r="Z13" s="44"/>
      <c r="AA13" s="45"/>
      <c r="AB13" s="44"/>
      <c r="AC13" s="44"/>
      <c r="AD13" s="44"/>
      <c r="AE13" s="44"/>
      <c r="AF13" s="44"/>
      <c r="AG13" s="44"/>
      <c r="AH13" s="45"/>
      <c r="AI13" s="44"/>
      <c r="AJ13" s="44"/>
    </row>
    <row r="14" spans="2:39" x14ac:dyDescent="0.25">
      <c r="B14" s="21" t="s">
        <v>49</v>
      </c>
      <c r="C14" s="22" t="s">
        <v>50</v>
      </c>
      <c r="D14" s="23" t="s">
        <v>8</v>
      </c>
      <c r="E14" s="24">
        <v>4394.24</v>
      </c>
      <c r="G14" s="29"/>
      <c r="H14" s="29"/>
      <c r="I14" s="29"/>
      <c r="J14" s="39"/>
      <c r="K14" s="40"/>
      <c r="L14" s="41"/>
      <c r="M14" s="58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58"/>
      <c r="AB14" s="41"/>
      <c r="AC14" s="41"/>
      <c r="AD14" s="41"/>
      <c r="AE14" s="41"/>
      <c r="AF14" s="41"/>
      <c r="AG14" s="41"/>
      <c r="AH14" s="58"/>
      <c r="AI14" s="41"/>
      <c r="AJ14" s="42"/>
      <c r="AK14" s="35">
        <v>0.48437044858724154</v>
      </c>
      <c r="AL14" s="38">
        <f>+AK14*E14</f>
        <v>2128.44</v>
      </c>
      <c r="AM14" s="56" t="str">
        <f>+D14</f>
        <v>m2</v>
      </c>
    </row>
    <row r="15" spans="2:39" ht="15.75" x14ac:dyDescent="0.25">
      <c r="B15" s="5" t="s">
        <v>57</v>
      </c>
      <c r="C15" s="6" t="s">
        <v>58</v>
      </c>
      <c r="D15" s="3"/>
      <c r="E15" s="4"/>
      <c r="G15" s="29"/>
      <c r="H15" s="29"/>
      <c r="I15" s="29"/>
      <c r="J15" s="29"/>
      <c r="K15" s="59"/>
      <c r="L15" s="59"/>
      <c r="M15" s="60"/>
      <c r="N15" s="59"/>
      <c r="O15" s="59"/>
      <c r="P15" s="59"/>
      <c r="Q15" s="59"/>
      <c r="R15" s="59"/>
      <c r="S15" s="59"/>
      <c r="T15" s="60"/>
      <c r="U15" s="59"/>
      <c r="V15" s="59"/>
      <c r="W15" s="59"/>
      <c r="X15" s="59"/>
      <c r="Y15" s="59"/>
      <c r="Z15" s="59"/>
      <c r="AA15" s="60"/>
      <c r="AB15" s="59"/>
      <c r="AC15" s="59"/>
      <c r="AD15" s="59"/>
      <c r="AE15" s="59"/>
      <c r="AF15" s="59"/>
      <c r="AG15" s="59"/>
      <c r="AH15" s="60"/>
      <c r="AI15" s="59"/>
      <c r="AJ15" s="59"/>
    </row>
    <row r="16" spans="2:39" x14ac:dyDescent="0.25">
      <c r="B16" s="9" t="s">
        <v>59</v>
      </c>
      <c r="C16" s="22" t="s">
        <v>60</v>
      </c>
      <c r="D16" s="10" t="s">
        <v>18</v>
      </c>
      <c r="E16" s="11">
        <v>3193.44</v>
      </c>
      <c r="G16" s="29"/>
      <c r="H16" s="29"/>
      <c r="I16" s="29"/>
      <c r="J16" s="39"/>
      <c r="K16" s="40"/>
      <c r="L16" s="41"/>
      <c r="M16" s="58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58"/>
      <c r="AB16" s="41"/>
      <c r="AC16" s="41"/>
      <c r="AD16" s="41"/>
      <c r="AE16" s="41"/>
      <c r="AF16" s="41"/>
      <c r="AG16" s="41"/>
      <c r="AH16" s="58"/>
      <c r="AI16" s="41"/>
      <c r="AJ16" s="42"/>
      <c r="AK16" s="35">
        <v>0.12269840673380429</v>
      </c>
      <c r="AL16" s="38">
        <f>+AK16*E16</f>
        <v>391.83</v>
      </c>
      <c r="AM16" s="56" t="str">
        <f>+D16</f>
        <v>m3</v>
      </c>
    </row>
    <row r="17" spans="2:39" x14ac:dyDescent="0.25">
      <c r="B17" s="9" t="s">
        <v>63</v>
      </c>
      <c r="C17" s="22" t="s">
        <v>64</v>
      </c>
      <c r="D17" s="10" t="s">
        <v>8</v>
      </c>
      <c r="E17" s="11">
        <v>11666.46</v>
      </c>
      <c r="G17" s="29"/>
      <c r="H17" s="29"/>
      <c r="I17" s="29"/>
      <c r="J17" s="29"/>
      <c r="K17" s="31"/>
      <c r="L17" s="31"/>
      <c r="M17" s="32"/>
      <c r="N17" s="31"/>
      <c r="O17" s="63"/>
      <c r="P17" s="40"/>
      <c r="Q17" s="41"/>
      <c r="R17" s="41"/>
      <c r="S17" s="41"/>
      <c r="T17" s="58"/>
      <c r="U17" s="41"/>
      <c r="V17" s="41"/>
      <c r="W17" s="41"/>
      <c r="X17" s="41"/>
      <c r="Y17" s="41"/>
      <c r="Z17" s="41"/>
      <c r="AA17" s="58"/>
      <c r="AB17" s="41"/>
      <c r="AC17" s="41"/>
      <c r="AD17" s="41"/>
      <c r="AE17" s="41"/>
      <c r="AF17" s="41"/>
      <c r="AG17" s="41"/>
      <c r="AH17" s="58"/>
      <c r="AI17" s="41"/>
      <c r="AJ17" s="42"/>
      <c r="AK17" s="35">
        <v>0.15735964465656246</v>
      </c>
      <c r="AL17" s="38">
        <f>+AK17*E17</f>
        <v>1835.8299999999997</v>
      </c>
      <c r="AM17" s="56" t="str">
        <f>+D17</f>
        <v>m2</v>
      </c>
    </row>
    <row r="18" spans="2:39" ht="15.75" x14ac:dyDescent="0.25">
      <c r="B18" s="5" t="s">
        <v>68</v>
      </c>
      <c r="C18" s="6" t="s">
        <v>69</v>
      </c>
      <c r="D18" s="3"/>
      <c r="E18" s="4"/>
      <c r="G18" s="29"/>
      <c r="H18" s="29"/>
      <c r="I18" s="29"/>
      <c r="J18" s="29"/>
      <c r="K18" s="29"/>
      <c r="L18" s="29"/>
      <c r="M18" s="30"/>
      <c r="N18" s="29"/>
      <c r="O18" s="29"/>
      <c r="P18" s="29"/>
      <c r="Q18" s="29"/>
      <c r="R18" s="44"/>
      <c r="S18" s="44"/>
      <c r="T18" s="45"/>
      <c r="U18" s="44"/>
      <c r="V18" s="44"/>
      <c r="W18" s="44"/>
      <c r="X18" s="44"/>
      <c r="Y18" s="44"/>
      <c r="Z18" s="44"/>
      <c r="AA18" s="45"/>
      <c r="AB18" s="44"/>
      <c r="AC18" s="44"/>
      <c r="AD18" s="44"/>
      <c r="AE18" s="44"/>
      <c r="AF18" s="44"/>
      <c r="AG18" s="44"/>
      <c r="AH18" s="45"/>
      <c r="AI18" s="44"/>
      <c r="AJ18" s="44"/>
    </row>
    <row r="19" spans="2:39" x14ac:dyDescent="0.25">
      <c r="B19" s="9" t="s">
        <v>70</v>
      </c>
      <c r="C19" s="22" t="s">
        <v>71</v>
      </c>
      <c r="D19" s="10" t="s">
        <v>8</v>
      </c>
      <c r="E19" s="11">
        <v>11666.46</v>
      </c>
      <c r="G19" s="29"/>
      <c r="H19" s="29"/>
      <c r="I19" s="29"/>
      <c r="J19" s="29"/>
      <c r="K19" s="29"/>
      <c r="L19" s="29"/>
      <c r="M19" s="30"/>
      <c r="N19" s="29"/>
      <c r="O19" s="29"/>
      <c r="P19" s="29"/>
      <c r="Q19" s="39"/>
      <c r="R19" s="40"/>
      <c r="S19" s="41"/>
      <c r="T19" s="58"/>
      <c r="U19" s="41"/>
      <c r="V19" s="41"/>
      <c r="W19" s="41"/>
      <c r="X19" s="41"/>
      <c r="Y19" s="41"/>
      <c r="Z19" s="41"/>
      <c r="AA19" s="58"/>
      <c r="AB19" s="41"/>
      <c r="AC19" s="41"/>
      <c r="AD19" s="41"/>
      <c r="AE19" s="41"/>
      <c r="AF19" s="41"/>
      <c r="AG19" s="41"/>
      <c r="AH19" s="58"/>
      <c r="AI19" s="41"/>
      <c r="AJ19" s="42"/>
      <c r="AK19" s="35">
        <v>0.15228269757921423</v>
      </c>
      <c r="AL19" s="38">
        <f>+AK19*E19</f>
        <v>1776.5999999999995</v>
      </c>
      <c r="AM19" s="56" t="str">
        <f>+D19</f>
        <v>m2</v>
      </c>
    </row>
    <row r="20" spans="2:39" ht="15.75" x14ac:dyDescent="0.25">
      <c r="B20" s="5" t="s">
        <v>74</v>
      </c>
      <c r="C20" s="6" t="s">
        <v>75</v>
      </c>
      <c r="D20" s="3"/>
      <c r="E20" s="4"/>
      <c r="G20" s="29"/>
      <c r="H20" s="29"/>
      <c r="I20" s="29"/>
      <c r="J20" s="29"/>
      <c r="K20" s="29"/>
      <c r="L20" s="29"/>
      <c r="M20" s="30"/>
      <c r="N20" s="29"/>
      <c r="O20" s="29"/>
      <c r="P20" s="29"/>
      <c r="Q20" s="29"/>
      <c r="R20" s="31"/>
      <c r="S20" s="31"/>
      <c r="T20" s="65"/>
      <c r="U20" s="29"/>
      <c r="V20" s="29"/>
      <c r="W20" s="29"/>
      <c r="X20" s="29"/>
      <c r="Y20" s="29"/>
      <c r="Z20" s="29"/>
      <c r="AA20" s="30"/>
      <c r="AB20" s="29"/>
      <c r="AC20" s="29"/>
      <c r="AD20" s="29"/>
      <c r="AE20" s="29"/>
      <c r="AF20" s="29"/>
      <c r="AG20" s="29"/>
      <c r="AH20" s="30"/>
      <c r="AI20" s="29"/>
      <c r="AJ20" s="29"/>
    </row>
    <row r="21" spans="2:39" x14ac:dyDescent="0.25">
      <c r="B21" s="9" t="s">
        <v>80</v>
      </c>
      <c r="C21" s="22" t="s">
        <v>81</v>
      </c>
      <c r="D21" s="10" t="s">
        <v>18</v>
      </c>
      <c r="E21" s="11">
        <v>1580.34</v>
      </c>
      <c r="G21" s="29"/>
      <c r="H21" s="29"/>
      <c r="I21" s="29"/>
      <c r="J21" s="29"/>
      <c r="K21" s="29"/>
      <c r="L21" s="29"/>
      <c r="M21" s="30"/>
      <c r="N21" s="29"/>
      <c r="O21" s="29"/>
      <c r="P21" s="29"/>
      <c r="Q21" s="29"/>
      <c r="R21" s="29"/>
      <c r="S21" s="29"/>
      <c r="T21" s="43"/>
      <c r="U21" s="40"/>
      <c r="V21" s="41"/>
      <c r="W21" s="41"/>
      <c r="X21" s="41"/>
      <c r="Y21" s="41"/>
      <c r="Z21" s="41"/>
      <c r="AA21" s="58"/>
      <c r="AB21" s="41"/>
      <c r="AC21" s="41"/>
      <c r="AD21" s="41"/>
      <c r="AE21" s="41"/>
      <c r="AF21" s="41"/>
      <c r="AG21" s="41"/>
      <c r="AH21" s="58"/>
      <c r="AI21" s="41"/>
      <c r="AJ21" s="42"/>
      <c r="AK21" s="35">
        <v>0.12700431552703847</v>
      </c>
      <c r="AL21" s="38">
        <f>+AK21*E21</f>
        <v>200.70999999999998</v>
      </c>
      <c r="AM21" s="56" t="str">
        <f>+D21</f>
        <v>m3</v>
      </c>
    </row>
    <row r="22" spans="2:39" ht="15.75" x14ac:dyDescent="0.25">
      <c r="B22" s="13" t="s">
        <v>99</v>
      </c>
      <c r="C22" s="14" t="s">
        <v>100</v>
      </c>
      <c r="D22" s="15"/>
      <c r="E22" s="16"/>
      <c r="G22" s="29"/>
      <c r="H22" s="29"/>
      <c r="I22" s="29"/>
      <c r="J22" s="29"/>
      <c r="K22" s="29"/>
      <c r="L22" s="29"/>
      <c r="M22" s="30"/>
      <c r="N22" s="29"/>
      <c r="O22" s="29"/>
      <c r="P22" s="29"/>
      <c r="Q22" s="29"/>
      <c r="R22" s="29"/>
      <c r="S22" s="29"/>
      <c r="T22" s="30"/>
      <c r="U22" s="29"/>
      <c r="V22" s="29"/>
      <c r="W22" s="29"/>
      <c r="X22" s="29"/>
      <c r="Y22" s="29"/>
      <c r="Z22" s="29"/>
      <c r="AA22" s="30"/>
      <c r="AB22" s="29"/>
      <c r="AC22" s="29"/>
      <c r="AD22" s="29"/>
      <c r="AE22" s="29"/>
      <c r="AF22" s="29"/>
      <c r="AG22" s="29"/>
      <c r="AH22" s="30"/>
      <c r="AI22" s="29"/>
      <c r="AJ22" s="29"/>
    </row>
    <row r="23" spans="2:39" ht="15.75" x14ac:dyDescent="0.25">
      <c r="B23" s="5" t="s">
        <v>101</v>
      </c>
      <c r="C23" s="6" t="s">
        <v>102</v>
      </c>
      <c r="D23" s="3"/>
      <c r="E23" s="4"/>
      <c r="G23" s="29"/>
      <c r="H23" s="29"/>
      <c r="I23" s="29"/>
      <c r="J23" s="29"/>
      <c r="K23" s="29"/>
      <c r="L23" s="29"/>
      <c r="M23" s="30"/>
      <c r="N23" s="29"/>
      <c r="O23" s="29"/>
      <c r="P23" s="29"/>
      <c r="Q23" s="29"/>
      <c r="R23" s="29"/>
      <c r="S23" s="29"/>
      <c r="T23" s="30"/>
      <c r="U23" s="29"/>
      <c r="V23" s="29"/>
      <c r="W23" s="29"/>
      <c r="X23" s="29"/>
      <c r="Y23" s="29"/>
      <c r="Z23" s="29"/>
      <c r="AA23" s="30"/>
      <c r="AB23" s="29"/>
      <c r="AC23" s="29"/>
      <c r="AD23" s="29"/>
      <c r="AE23" s="29"/>
      <c r="AF23" s="29"/>
      <c r="AG23" s="29"/>
      <c r="AH23" s="30"/>
      <c r="AI23" s="29"/>
      <c r="AJ23" s="29"/>
    </row>
    <row r="24" spans="2:39" ht="15.75" x14ac:dyDescent="0.25">
      <c r="B24" s="7" t="s">
        <v>106</v>
      </c>
      <c r="C24" s="8" t="s">
        <v>24</v>
      </c>
      <c r="D24" s="3"/>
      <c r="E24" s="4"/>
      <c r="G24" s="29"/>
      <c r="H24" s="29"/>
      <c r="I24" s="29"/>
      <c r="J24" s="29"/>
      <c r="K24" s="29"/>
      <c r="L24" s="29"/>
      <c r="M24" s="30"/>
      <c r="N24" s="29"/>
      <c r="O24" s="29"/>
      <c r="P24" s="29"/>
      <c r="Q24" s="29"/>
      <c r="R24" s="29"/>
      <c r="S24" s="29"/>
      <c r="T24" s="30"/>
      <c r="U24" s="29"/>
      <c r="V24" s="29"/>
      <c r="W24" s="29"/>
      <c r="X24" s="29"/>
      <c r="Y24" s="29"/>
      <c r="Z24" s="29"/>
      <c r="AA24" s="30"/>
      <c r="AB24" s="29"/>
      <c r="AC24" s="29"/>
      <c r="AD24" s="29"/>
      <c r="AE24" s="29"/>
      <c r="AF24" s="29"/>
      <c r="AG24" s="29"/>
      <c r="AH24" s="30"/>
      <c r="AI24" s="29"/>
      <c r="AJ24" s="29"/>
    </row>
    <row r="25" spans="2:39" x14ac:dyDescent="0.25">
      <c r="B25" s="9" t="s">
        <v>107</v>
      </c>
      <c r="C25" s="12" t="s">
        <v>108</v>
      </c>
      <c r="D25" s="10" t="s">
        <v>18</v>
      </c>
      <c r="E25" s="11">
        <v>129.04</v>
      </c>
      <c r="G25" s="29"/>
      <c r="H25" s="29"/>
      <c r="I25" s="29"/>
      <c r="J25" s="29"/>
      <c r="K25" s="29"/>
      <c r="L25" s="29"/>
      <c r="M25" s="30"/>
      <c r="N25" s="29"/>
      <c r="O25" s="29"/>
      <c r="P25" s="29"/>
      <c r="Q25" s="29"/>
      <c r="R25" s="29"/>
      <c r="S25" s="29"/>
      <c r="T25" s="30"/>
      <c r="U25" s="29"/>
      <c r="V25" s="29"/>
      <c r="W25" s="29"/>
      <c r="X25" s="29"/>
      <c r="Y25" s="29"/>
      <c r="Z25" s="29"/>
      <c r="AA25" s="30"/>
      <c r="AB25" s="29"/>
      <c r="AC25" s="29"/>
      <c r="AD25" s="29"/>
      <c r="AE25" s="29"/>
      <c r="AF25" s="29"/>
      <c r="AG25" s="29"/>
      <c r="AH25" s="30"/>
      <c r="AI25" s="29"/>
      <c r="AJ25" s="29"/>
      <c r="AL25" s="38">
        <f>+AK25*E25</f>
        <v>0</v>
      </c>
      <c r="AM25" s="56" t="str">
        <f>+D25</f>
        <v>m3</v>
      </c>
    </row>
    <row r="26" spans="2:39" x14ac:dyDescent="0.25">
      <c r="B26" s="9" t="s">
        <v>109</v>
      </c>
      <c r="C26" s="12" t="s">
        <v>110</v>
      </c>
      <c r="D26" s="10" t="s">
        <v>18</v>
      </c>
      <c r="E26" s="11">
        <v>30.17</v>
      </c>
      <c r="G26" s="29"/>
      <c r="H26" s="29"/>
      <c r="I26" s="29"/>
      <c r="J26" s="29"/>
      <c r="K26" s="29"/>
      <c r="L26" s="29"/>
      <c r="M26" s="30"/>
      <c r="N26" s="29"/>
      <c r="O26" s="29"/>
      <c r="P26" s="29"/>
      <c r="Q26" s="29"/>
      <c r="R26" s="29"/>
      <c r="S26" s="29"/>
      <c r="T26" s="30"/>
      <c r="U26" s="29"/>
      <c r="V26" s="29"/>
      <c r="W26" s="29"/>
      <c r="X26" s="29"/>
      <c r="Y26" s="29"/>
      <c r="Z26" s="29"/>
      <c r="AA26" s="30"/>
      <c r="AB26" s="29"/>
      <c r="AC26" s="29"/>
      <c r="AD26" s="29"/>
      <c r="AE26" s="29"/>
      <c r="AF26" s="29"/>
      <c r="AG26" s="29"/>
      <c r="AH26" s="30"/>
      <c r="AI26" s="29"/>
      <c r="AJ26" s="29"/>
      <c r="AL26" s="38">
        <f>+AK26*E26</f>
        <v>0</v>
      </c>
      <c r="AM26" s="56" t="str">
        <f>+D26</f>
        <v>m3</v>
      </c>
    </row>
    <row r="27" spans="2:39" x14ac:dyDescent="0.25">
      <c r="B27" s="9" t="s">
        <v>111</v>
      </c>
      <c r="C27" s="12" t="s">
        <v>17</v>
      </c>
      <c r="D27" s="10" t="s">
        <v>18</v>
      </c>
      <c r="E27" s="11">
        <v>123.6</v>
      </c>
      <c r="G27" s="29"/>
      <c r="H27" s="29"/>
      <c r="I27" s="29"/>
      <c r="J27" s="29"/>
      <c r="K27" s="29"/>
      <c r="L27" s="29"/>
      <c r="M27" s="30"/>
      <c r="N27" s="29"/>
      <c r="O27" s="29"/>
      <c r="P27" s="29"/>
      <c r="Q27" s="29"/>
      <c r="R27" s="29"/>
      <c r="S27" s="29"/>
      <c r="T27" s="30"/>
      <c r="U27" s="29"/>
      <c r="V27" s="29"/>
      <c r="W27" s="29"/>
      <c r="X27" s="29"/>
      <c r="Y27" s="29"/>
      <c r="Z27" s="29"/>
      <c r="AA27" s="30"/>
      <c r="AB27" s="29"/>
      <c r="AC27" s="29"/>
      <c r="AD27" s="29"/>
      <c r="AE27" s="29"/>
      <c r="AF27" s="29"/>
      <c r="AG27" s="29"/>
      <c r="AH27" s="30"/>
      <c r="AI27" s="29"/>
      <c r="AJ27" s="29"/>
      <c r="AL27" s="38">
        <f>+AK27*E27</f>
        <v>0</v>
      </c>
      <c r="AM27" s="56" t="str">
        <f>+D27</f>
        <v>m3</v>
      </c>
    </row>
    <row r="28" spans="2:39" ht="15.75" x14ac:dyDescent="0.25">
      <c r="B28" s="7" t="s">
        <v>112</v>
      </c>
      <c r="C28" s="8" t="s">
        <v>113</v>
      </c>
      <c r="D28" s="3"/>
      <c r="E28" s="4"/>
      <c r="G28" s="29"/>
      <c r="H28" s="29"/>
      <c r="I28" s="29"/>
      <c r="J28" s="29"/>
      <c r="K28" s="29"/>
      <c r="L28" s="29"/>
      <c r="M28" s="30"/>
      <c r="N28" s="29"/>
      <c r="O28" s="29"/>
      <c r="P28" s="29"/>
      <c r="Q28" s="29"/>
      <c r="R28" s="29"/>
      <c r="S28" s="29"/>
      <c r="T28" s="30"/>
      <c r="U28" s="29"/>
      <c r="V28" s="29"/>
      <c r="W28" s="29"/>
      <c r="X28" s="29"/>
      <c r="Y28" s="29"/>
      <c r="Z28" s="29"/>
      <c r="AA28" s="30"/>
      <c r="AB28" s="29"/>
      <c r="AC28" s="29"/>
      <c r="AD28" s="29"/>
      <c r="AE28" s="29"/>
      <c r="AF28" s="29"/>
      <c r="AG28" s="29"/>
      <c r="AH28" s="30"/>
      <c r="AI28" s="29"/>
      <c r="AJ28" s="29"/>
    </row>
    <row r="29" spans="2:39" x14ac:dyDescent="0.25">
      <c r="B29" s="9" t="s">
        <v>114</v>
      </c>
      <c r="C29" s="12" t="s">
        <v>115</v>
      </c>
      <c r="D29" s="10" t="s">
        <v>8</v>
      </c>
      <c r="E29" s="11">
        <v>234.63</v>
      </c>
      <c r="G29" s="29"/>
      <c r="H29" s="29"/>
      <c r="I29" s="29"/>
      <c r="J29" s="29"/>
      <c r="K29" s="29"/>
      <c r="L29" s="29"/>
      <c r="M29" s="30"/>
      <c r="N29" s="29"/>
      <c r="O29" s="29"/>
      <c r="P29" s="29"/>
      <c r="Q29" s="29"/>
      <c r="R29" s="29"/>
      <c r="S29" s="29"/>
      <c r="T29" s="30"/>
      <c r="U29" s="29"/>
      <c r="V29" s="29"/>
      <c r="W29" s="29"/>
      <c r="X29" s="29"/>
      <c r="Y29" s="29"/>
      <c r="Z29" s="29"/>
      <c r="AA29" s="30"/>
      <c r="AB29" s="29"/>
      <c r="AC29" s="29"/>
      <c r="AD29" s="29"/>
      <c r="AE29" s="29"/>
      <c r="AF29" s="29"/>
      <c r="AG29" s="29"/>
      <c r="AH29" s="30"/>
      <c r="AI29" s="29"/>
      <c r="AJ29" s="29"/>
      <c r="AL29" s="38">
        <f t="shared" ref="AL29:AL35" si="0">+AK29*E29</f>
        <v>0</v>
      </c>
      <c r="AM29" s="56" t="str">
        <f t="shared" ref="AM29:AM35" si="1">+D29</f>
        <v>m2</v>
      </c>
    </row>
    <row r="30" spans="2:39" x14ac:dyDescent="0.25">
      <c r="B30" s="9" t="s">
        <v>116</v>
      </c>
      <c r="C30" s="12" t="s">
        <v>117</v>
      </c>
      <c r="D30" s="10" t="s">
        <v>8</v>
      </c>
      <c r="E30" s="11">
        <v>938.5</v>
      </c>
      <c r="G30" s="29"/>
      <c r="H30" s="29"/>
      <c r="I30" s="29"/>
      <c r="J30" s="29"/>
      <c r="K30" s="29"/>
      <c r="L30" s="29"/>
      <c r="M30" s="30"/>
      <c r="N30" s="29"/>
      <c r="O30" s="29"/>
      <c r="P30" s="29"/>
      <c r="Q30" s="29"/>
      <c r="R30" s="29"/>
      <c r="S30" s="29"/>
      <c r="T30" s="30"/>
      <c r="U30" s="29"/>
      <c r="V30" s="29"/>
      <c r="W30" s="29"/>
      <c r="X30" s="29"/>
      <c r="Y30" s="29"/>
      <c r="Z30" s="29"/>
      <c r="AA30" s="30"/>
      <c r="AB30" s="29"/>
      <c r="AC30" s="29"/>
      <c r="AD30" s="29"/>
      <c r="AE30" s="29"/>
      <c r="AF30" s="29"/>
      <c r="AG30" s="29"/>
      <c r="AH30" s="30"/>
      <c r="AI30" s="29"/>
      <c r="AJ30" s="29"/>
      <c r="AL30" s="38">
        <f t="shared" si="0"/>
        <v>0</v>
      </c>
      <c r="AM30" s="56" t="str">
        <f t="shared" si="1"/>
        <v>m2</v>
      </c>
    </row>
    <row r="31" spans="2:39" x14ac:dyDescent="0.25">
      <c r="B31" s="9" t="s">
        <v>118</v>
      </c>
      <c r="C31" s="12" t="s">
        <v>119</v>
      </c>
      <c r="D31" s="10" t="s">
        <v>36</v>
      </c>
      <c r="E31" s="11">
        <v>6241.05</v>
      </c>
      <c r="G31" s="29"/>
      <c r="H31" s="29"/>
      <c r="I31" s="29"/>
      <c r="J31" s="29"/>
      <c r="K31" s="29"/>
      <c r="L31" s="29"/>
      <c r="M31" s="30"/>
      <c r="N31" s="29"/>
      <c r="O31" s="29"/>
      <c r="P31" s="29"/>
      <c r="Q31" s="29"/>
      <c r="R31" s="29"/>
      <c r="S31" s="29"/>
      <c r="T31" s="30"/>
      <c r="U31" s="29"/>
      <c r="V31" s="29"/>
      <c r="W31" s="29"/>
      <c r="X31" s="29"/>
      <c r="Y31" s="29"/>
      <c r="Z31" s="29"/>
      <c r="AA31" s="30"/>
      <c r="AB31" s="29"/>
      <c r="AC31" s="29"/>
      <c r="AD31" s="29"/>
      <c r="AE31" s="29"/>
      <c r="AF31" s="29"/>
      <c r="AG31" s="29"/>
      <c r="AH31" s="30"/>
      <c r="AI31" s="29"/>
      <c r="AJ31" s="29"/>
      <c r="AL31" s="38">
        <f t="shared" si="0"/>
        <v>0</v>
      </c>
      <c r="AM31" s="56" t="str">
        <f t="shared" si="1"/>
        <v>kg</v>
      </c>
    </row>
    <row r="32" spans="2:39" x14ac:dyDescent="0.25">
      <c r="B32" s="9" t="s">
        <v>120</v>
      </c>
      <c r="C32" s="12" t="s">
        <v>121</v>
      </c>
      <c r="D32" s="10" t="s">
        <v>18</v>
      </c>
      <c r="E32" s="11">
        <v>187.7</v>
      </c>
      <c r="G32" s="29"/>
      <c r="H32" s="29"/>
      <c r="I32" s="29"/>
      <c r="J32" s="29"/>
      <c r="K32" s="29"/>
      <c r="L32" s="29"/>
      <c r="M32" s="30"/>
      <c r="N32" s="29"/>
      <c r="O32" s="29"/>
      <c r="P32" s="29"/>
      <c r="Q32" s="29"/>
      <c r="R32" s="29"/>
      <c r="S32" s="29"/>
      <c r="T32" s="30"/>
      <c r="U32" s="29"/>
      <c r="V32" s="29"/>
      <c r="W32" s="29"/>
      <c r="X32" s="29"/>
      <c r="Y32" s="29"/>
      <c r="Z32" s="29"/>
      <c r="AA32" s="30"/>
      <c r="AB32" s="29"/>
      <c r="AC32" s="29"/>
      <c r="AD32" s="29"/>
      <c r="AE32" s="29"/>
      <c r="AF32" s="29"/>
      <c r="AG32" s="29"/>
      <c r="AH32" s="30"/>
      <c r="AI32" s="29"/>
      <c r="AJ32" s="29"/>
      <c r="AL32" s="38">
        <f t="shared" si="0"/>
        <v>0</v>
      </c>
      <c r="AM32" s="56" t="str">
        <f t="shared" si="1"/>
        <v>m3</v>
      </c>
    </row>
    <row r="33" spans="2:39" x14ac:dyDescent="0.25">
      <c r="B33" s="9" t="s">
        <v>122</v>
      </c>
      <c r="C33" s="12" t="s">
        <v>123</v>
      </c>
      <c r="D33" s="10" t="s">
        <v>13</v>
      </c>
      <c r="E33" s="11">
        <v>795.28</v>
      </c>
      <c r="G33" s="29"/>
      <c r="H33" s="29"/>
      <c r="I33" s="29"/>
      <c r="J33" s="29"/>
      <c r="K33" s="29"/>
      <c r="L33" s="29"/>
      <c r="M33" s="30"/>
      <c r="N33" s="29"/>
      <c r="O33" s="29"/>
      <c r="P33" s="29"/>
      <c r="Q33" s="29"/>
      <c r="R33" s="29"/>
      <c r="S33" s="29"/>
      <c r="T33" s="30"/>
      <c r="U33" s="29"/>
      <c r="V33" s="29"/>
      <c r="W33" s="29"/>
      <c r="X33" s="29"/>
      <c r="Y33" s="29"/>
      <c r="Z33" s="29"/>
      <c r="AA33" s="30"/>
      <c r="AB33" s="29"/>
      <c r="AC33" s="29"/>
      <c r="AD33" s="29"/>
      <c r="AE33" s="29"/>
      <c r="AF33" s="29"/>
      <c r="AG33" s="29"/>
      <c r="AH33" s="30"/>
      <c r="AI33" s="29"/>
      <c r="AJ33" s="29"/>
      <c r="AL33" s="38">
        <f t="shared" si="0"/>
        <v>0</v>
      </c>
      <c r="AM33" s="56" t="str">
        <f t="shared" si="1"/>
        <v>m</v>
      </c>
    </row>
    <row r="34" spans="2:39" x14ac:dyDescent="0.25">
      <c r="B34" s="9" t="s">
        <v>124</v>
      </c>
      <c r="C34" s="12" t="s">
        <v>125</v>
      </c>
      <c r="D34" s="10" t="s">
        <v>8</v>
      </c>
      <c r="E34" s="11">
        <v>938.5</v>
      </c>
      <c r="G34" s="29"/>
      <c r="H34" s="29"/>
      <c r="I34" s="29"/>
      <c r="J34" s="29"/>
      <c r="K34" s="29"/>
      <c r="L34" s="29"/>
      <c r="M34" s="30"/>
      <c r="N34" s="29"/>
      <c r="O34" s="29"/>
      <c r="P34" s="29"/>
      <c r="Q34" s="29"/>
      <c r="R34" s="29"/>
      <c r="S34" s="29"/>
      <c r="T34" s="30"/>
      <c r="U34" s="29"/>
      <c r="V34" s="29"/>
      <c r="W34" s="29"/>
      <c r="X34" s="29"/>
      <c r="Y34" s="29"/>
      <c r="Z34" s="29"/>
      <c r="AA34" s="30"/>
      <c r="AB34" s="29"/>
      <c r="AC34" s="29"/>
      <c r="AD34" s="29"/>
      <c r="AE34" s="29"/>
      <c r="AF34" s="29"/>
      <c r="AG34" s="29"/>
      <c r="AH34" s="30"/>
      <c r="AI34" s="29"/>
      <c r="AJ34" s="29"/>
      <c r="AL34" s="38">
        <f t="shared" si="0"/>
        <v>0</v>
      </c>
      <c r="AM34" s="56" t="str">
        <f t="shared" si="1"/>
        <v>m2</v>
      </c>
    </row>
    <row r="35" spans="2:39" ht="15.75" thickBot="1" x14ac:dyDescent="0.3">
      <c r="B35" s="17" t="s">
        <v>126</v>
      </c>
      <c r="C35" s="18" t="s">
        <v>127</v>
      </c>
      <c r="D35" s="19" t="s">
        <v>13</v>
      </c>
      <c r="E35" s="20">
        <v>335.18</v>
      </c>
      <c r="G35" s="29"/>
      <c r="H35" s="29"/>
      <c r="I35" s="29"/>
      <c r="J35" s="29"/>
      <c r="K35" s="29"/>
      <c r="L35" s="29"/>
      <c r="M35" s="30"/>
      <c r="N35" s="29"/>
      <c r="O35" s="29"/>
      <c r="P35" s="29"/>
      <c r="Q35" s="29"/>
      <c r="R35" s="29"/>
      <c r="S35" s="29"/>
      <c r="T35" s="30"/>
      <c r="U35" s="29"/>
      <c r="V35" s="29"/>
      <c r="W35" s="29"/>
      <c r="X35" s="29"/>
      <c r="Y35" s="29"/>
      <c r="Z35" s="29"/>
      <c r="AA35" s="30"/>
      <c r="AB35" s="29"/>
      <c r="AC35" s="29"/>
      <c r="AD35" s="29"/>
      <c r="AE35" s="29"/>
      <c r="AF35" s="29"/>
      <c r="AG35" s="29"/>
      <c r="AH35" s="30"/>
      <c r="AI35" s="29"/>
      <c r="AJ35" s="29"/>
      <c r="AL35" s="38">
        <f t="shared" si="0"/>
        <v>0</v>
      </c>
      <c r="AM35" s="56" t="str">
        <f t="shared" si="1"/>
        <v>m</v>
      </c>
    </row>
    <row r="36" spans="2:39" ht="15.75" x14ac:dyDescent="0.25">
      <c r="B36" s="13" t="s">
        <v>128</v>
      </c>
      <c r="C36" s="14" t="s">
        <v>129</v>
      </c>
      <c r="D36" s="15"/>
      <c r="E36" s="16"/>
      <c r="G36" s="29"/>
      <c r="H36" s="29"/>
      <c r="I36" s="29"/>
      <c r="J36" s="29"/>
      <c r="K36" s="29"/>
      <c r="L36" s="29"/>
      <c r="M36" s="30"/>
      <c r="N36" s="29"/>
      <c r="O36" s="29"/>
      <c r="P36" s="29"/>
      <c r="Q36" s="29"/>
      <c r="R36" s="29"/>
      <c r="S36" s="29"/>
      <c r="T36" s="30"/>
      <c r="U36" s="29"/>
      <c r="V36" s="29"/>
      <c r="W36" s="29"/>
      <c r="X36" s="29"/>
      <c r="Y36" s="29"/>
      <c r="Z36" s="29"/>
      <c r="AA36" s="30"/>
      <c r="AB36" s="29"/>
      <c r="AC36" s="29"/>
      <c r="AD36" s="29"/>
      <c r="AE36" s="29"/>
      <c r="AF36" s="29"/>
      <c r="AG36" s="29"/>
      <c r="AH36" s="30"/>
      <c r="AI36" s="29"/>
      <c r="AJ36" s="29"/>
    </row>
    <row r="37" spans="2:39" ht="15.75" x14ac:dyDescent="0.25">
      <c r="B37" s="5" t="s">
        <v>130</v>
      </c>
      <c r="C37" s="25" t="s">
        <v>131</v>
      </c>
      <c r="D37" s="3"/>
      <c r="E37" s="4"/>
      <c r="G37" s="29"/>
      <c r="H37" s="29"/>
      <c r="I37" s="29"/>
      <c r="J37" s="29"/>
      <c r="K37" s="29"/>
      <c r="L37" s="29"/>
      <c r="M37" s="30"/>
      <c r="N37" s="29"/>
      <c r="O37" s="29"/>
      <c r="P37" s="29"/>
      <c r="Q37" s="29"/>
      <c r="R37" s="29"/>
      <c r="S37" s="29"/>
      <c r="T37" s="30"/>
      <c r="U37" s="29"/>
      <c r="V37" s="29"/>
      <c r="W37" s="29"/>
      <c r="X37" s="29"/>
      <c r="Y37" s="29"/>
      <c r="Z37" s="29"/>
      <c r="AA37" s="30"/>
      <c r="AB37" s="29"/>
      <c r="AC37" s="29"/>
      <c r="AD37" s="29"/>
      <c r="AE37" s="29"/>
      <c r="AF37" s="29"/>
      <c r="AG37" s="29"/>
      <c r="AH37" s="30"/>
      <c r="AI37" s="29"/>
      <c r="AJ37" s="29"/>
    </row>
    <row r="38" spans="2:39" ht="15.75" x14ac:dyDescent="0.25">
      <c r="B38" s="7" t="s">
        <v>132</v>
      </c>
      <c r="C38" s="26" t="s">
        <v>104</v>
      </c>
      <c r="D38" s="3"/>
      <c r="E38" s="4"/>
      <c r="G38" s="29"/>
      <c r="H38" s="29"/>
      <c r="I38" s="29"/>
      <c r="J38" s="29"/>
      <c r="K38" s="29"/>
      <c r="L38" s="29"/>
      <c r="M38" s="30"/>
      <c r="N38" s="29"/>
      <c r="O38" s="29"/>
      <c r="P38" s="29"/>
      <c r="Q38" s="29"/>
      <c r="R38" s="29"/>
      <c r="S38" s="29"/>
      <c r="T38" s="30"/>
      <c r="U38" s="29"/>
      <c r="V38" s="29"/>
      <c r="W38" s="29"/>
      <c r="X38" s="29"/>
      <c r="Y38" s="29"/>
      <c r="Z38" s="29"/>
      <c r="AA38" s="30"/>
      <c r="AB38" s="29"/>
      <c r="AC38" s="29"/>
      <c r="AD38" s="29"/>
      <c r="AE38" s="29"/>
      <c r="AF38" s="29"/>
      <c r="AG38" s="29"/>
      <c r="AH38" s="30"/>
      <c r="AI38" s="29"/>
      <c r="AJ38" s="29"/>
    </row>
    <row r="39" spans="2:39" x14ac:dyDescent="0.25">
      <c r="B39" s="9" t="s">
        <v>134</v>
      </c>
      <c r="C39" s="22" t="s">
        <v>135</v>
      </c>
      <c r="D39" s="10" t="s">
        <v>18</v>
      </c>
      <c r="E39" s="11">
        <v>551.77</v>
      </c>
      <c r="G39" s="29"/>
      <c r="H39" s="29"/>
      <c r="I39" s="29"/>
      <c r="J39" s="29"/>
      <c r="K39" s="29"/>
      <c r="L39" s="29"/>
      <c r="M39" s="30"/>
      <c r="N39" s="29"/>
      <c r="O39" s="29"/>
      <c r="P39" s="39"/>
      <c r="Q39" s="40"/>
      <c r="R39" s="41"/>
      <c r="S39" s="41"/>
      <c r="T39" s="41"/>
      <c r="U39" s="41"/>
      <c r="V39" s="41"/>
      <c r="W39" s="41"/>
      <c r="X39" s="41"/>
      <c r="Y39" s="41"/>
      <c r="Z39" s="41"/>
      <c r="AA39" s="58"/>
      <c r="AB39" s="41"/>
      <c r="AC39" s="41"/>
      <c r="AD39" s="41"/>
      <c r="AE39" s="41"/>
      <c r="AF39" s="41"/>
      <c r="AG39" s="41"/>
      <c r="AH39" s="58"/>
      <c r="AI39" s="41"/>
      <c r="AJ39" s="42"/>
      <c r="AK39" s="35">
        <v>0.52286278703082811</v>
      </c>
      <c r="AL39" s="38">
        <f>+AK39*E39</f>
        <v>288.5</v>
      </c>
      <c r="AM39" s="56" t="str">
        <f>+D39</f>
        <v>m3</v>
      </c>
    </row>
    <row r="40" spans="2:39" ht="15.75" x14ac:dyDescent="0.25">
      <c r="B40" s="7" t="s">
        <v>136</v>
      </c>
      <c r="C40" s="26" t="s">
        <v>24</v>
      </c>
      <c r="D40" s="3"/>
      <c r="E40" s="4"/>
      <c r="G40" s="29"/>
      <c r="H40" s="29"/>
      <c r="I40" s="29"/>
      <c r="J40" s="29"/>
      <c r="K40" s="29"/>
      <c r="L40" s="29"/>
      <c r="M40" s="30"/>
      <c r="N40" s="29"/>
      <c r="O40" s="29"/>
      <c r="P40" s="29"/>
      <c r="Q40" s="31"/>
      <c r="R40" s="31"/>
      <c r="S40" s="31"/>
      <c r="T40" s="32"/>
      <c r="U40" s="31"/>
      <c r="V40" s="31"/>
      <c r="W40" s="31"/>
      <c r="X40" s="31"/>
      <c r="Y40" s="31"/>
      <c r="Z40" s="31"/>
      <c r="AA40" s="32"/>
      <c r="AB40" s="31"/>
      <c r="AC40" s="31"/>
      <c r="AD40" s="31"/>
      <c r="AE40" s="31"/>
      <c r="AF40" s="31"/>
      <c r="AG40" s="31"/>
      <c r="AH40" s="32"/>
      <c r="AI40" s="31"/>
      <c r="AJ40" s="31"/>
      <c r="AM40" s="56"/>
    </row>
    <row r="41" spans="2:39" x14ac:dyDescent="0.25">
      <c r="B41" s="9" t="s">
        <v>137</v>
      </c>
      <c r="C41" s="22" t="s">
        <v>138</v>
      </c>
      <c r="D41" s="10" t="s">
        <v>18</v>
      </c>
      <c r="E41" s="11">
        <v>4458.3599999999997</v>
      </c>
      <c r="G41" s="29"/>
      <c r="H41" s="29"/>
      <c r="I41" s="29"/>
      <c r="J41" s="29"/>
      <c r="K41" s="29"/>
      <c r="L41" s="29"/>
      <c r="M41" s="30"/>
      <c r="N41" s="29"/>
      <c r="O41" s="29"/>
      <c r="P41" s="29"/>
      <c r="Q41" s="40"/>
      <c r="R41" s="41"/>
      <c r="S41" s="41"/>
      <c r="T41" s="41"/>
      <c r="U41" s="41"/>
      <c r="V41" s="41"/>
      <c r="W41" s="41"/>
      <c r="X41" s="41"/>
      <c r="Y41" s="41"/>
      <c r="Z41" s="41"/>
      <c r="AA41" s="58"/>
      <c r="AB41" s="41"/>
      <c r="AC41" s="41"/>
      <c r="AD41" s="41"/>
      <c r="AE41" s="41"/>
      <c r="AF41" s="41"/>
      <c r="AG41" s="41"/>
      <c r="AH41" s="58"/>
      <c r="AI41" s="41"/>
      <c r="AJ41" s="42"/>
      <c r="AK41" s="35">
        <v>0.44650050691285592</v>
      </c>
      <c r="AL41" s="38">
        <f>+AK41*E41</f>
        <v>1990.66</v>
      </c>
      <c r="AM41" s="56" t="str">
        <f>+D41</f>
        <v>m3</v>
      </c>
    </row>
    <row r="42" spans="2:39" ht="15.75" x14ac:dyDescent="0.25">
      <c r="B42" s="7" t="s">
        <v>140</v>
      </c>
      <c r="C42" s="26" t="s">
        <v>113</v>
      </c>
      <c r="D42" s="3"/>
      <c r="E42" s="4"/>
      <c r="G42" s="29"/>
      <c r="H42" s="29"/>
      <c r="I42" s="29"/>
      <c r="J42" s="29"/>
      <c r="K42" s="29"/>
      <c r="L42" s="29"/>
      <c r="M42" s="30"/>
      <c r="N42" s="29"/>
      <c r="O42" s="29"/>
      <c r="P42" s="29"/>
      <c r="Q42" s="29"/>
      <c r="R42" s="44"/>
      <c r="S42" s="44"/>
      <c r="T42" s="45"/>
      <c r="U42" s="44"/>
      <c r="V42" s="44"/>
      <c r="W42" s="44"/>
      <c r="X42" s="44"/>
      <c r="Y42" s="44"/>
      <c r="Z42" s="44"/>
      <c r="AA42" s="45"/>
      <c r="AB42" s="44"/>
      <c r="AC42" s="44"/>
      <c r="AD42" s="44"/>
      <c r="AE42" s="44"/>
      <c r="AF42" s="44"/>
      <c r="AG42" s="44"/>
      <c r="AH42" s="45"/>
      <c r="AI42" s="44"/>
      <c r="AJ42" s="44"/>
      <c r="AM42" s="56"/>
    </row>
    <row r="43" spans="2:39" x14ac:dyDescent="0.25">
      <c r="B43" s="9" t="s">
        <v>141</v>
      </c>
      <c r="C43" s="22" t="s">
        <v>142</v>
      </c>
      <c r="D43" s="10" t="s">
        <v>8</v>
      </c>
      <c r="E43" s="11">
        <v>2432.54</v>
      </c>
      <c r="G43" s="29"/>
      <c r="H43" s="29"/>
      <c r="I43" s="29"/>
      <c r="J43" s="29"/>
      <c r="K43" s="29"/>
      <c r="L43" s="29"/>
      <c r="M43" s="30"/>
      <c r="N43" s="29"/>
      <c r="O43" s="29"/>
      <c r="P43" s="29"/>
      <c r="Q43" s="39"/>
      <c r="R43" s="40"/>
      <c r="S43" s="41"/>
      <c r="T43" s="58"/>
      <c r="U43" s="41"/>
      <c r="V43" s="41"/>
      <c r="W43" s="41"/>
      <c r="X43" s="41"/>
      <c r="Y43" s="41"/>
      <c r="Z43" s="41"/>
      <c r="AA43" s="58"/>
      <c r="AB43" s="41"/>
      <c r="AC43" s="41"/>
      <c r="AD43" s="41"/>
      <c r="AE43" s="41"/>
      <c r="AF43" s="41"/>
      <c r="AG43" s="41"/>
      <c r="AH43" s="58"/>
      <c r="AI43" s="41"/>
      <c r="AJ43" s="42"/>
      <c r="AK43" s="35">
        <v>0.27434286794872853</v>
      </c>
      <c r="AL43" s="38">
        <f t="shared" ref="AL43:AL47" si="2">+AK43*E43</f>
        <v>667.35000000000014</v>
      </c>
      <c r="AM43" s="56" t="str">
        <f t="shared" ref="AM43:AM47" si="3">+D43</f>
        <v>m2</v>
      </c>
    </row>
    <row r="44" spans="2:39" x14ac:dyDescent="0.25">
      <c r="B44" s="9" t="s">
        <v>143</v>
      </c>
      <c r="C44" s="22" t="s">
        <v>144</v>
      </c>
      <c r="D44" s="10" t="s">
        <v>8</v>
      </c>
      <c r="E44" s="11">
        <v>8890.42</v>
      </c>
      <c r="G44" s="29"/>
      <c r="H44" s="29"/>
      <c r="I44" s="29"/>
      <c r="J44" s="29"/>
      <c r="K44" s="29"/>
      <c r="L44" s="29"/>
      <c r="M44" s="30"/>
      <c r="N44" s="29"/>
      <c r="O44" s="29"/>
      <c r="P44" s="29"/>
      <c r="Q44" s="29"/>
      <c r="R44" s="31"/>
      <c r="S44" s="59"/>
      <c r="T44" s="60"/>
      <c r="U44" s="49"/>
      <c r="V44" s="40"/>
      <c r="W44" s="41"/>
      <c r="X44" s="41"/>
      <c r="Y44" s="41"/>
      <c r="Z44" s="41"/>
      <c r="AA44" s="58"/>
      <c r="AB44" s="41"/>
      <c r="AC44" s="41"/>
      <c r="AD44" s="41"/>
      <c r="AE44" s="41"/>
      <c r="AF44" s="41"/>
      <c r="AG44" s="41"/>
      <c r="AH44" s="58"/>
      <c r="AI44" s="41"/>
      <c r="AJ44" s="42"/>
      <c r="AK44" s="35">
        <v>0.24125969301787767</v>
      </c>
      <c r="AL44" s="38">
        <f t="shared" si="2"/>
        <v>2144.9</v>
      </c>
      <c r="AM44" s="56" t="str">
        <f t="shared" si="3"/>
        <v>m2</v>
      </c>
    </row>
    <row r="45" spans="2:39" x14ac:dyDescent="0.25">
      <c r="B45" s="9" t="s">
        <v>145</v>
      </c>
      <c r="C45" s="22" t="s">
        <v>146</v>
      </c>
      <c r="D45" s="10" t="s">
        <v>36</v>
      </c>
      <c r="E45" s="11">
        <v>73209.94</v>
      </c>
      <c r="G45" s="29"/>
      <c r="H45" s="29"/>
      <c r="I45" s="29"/>
      <c r="J45" s="29"/>
      <c r="K45" s="29"/>
      <c r="L45" s="29"/>
      <c r="M45" s="30"/>
      <c r="N45" s="29"/>
      <c r="O45" s="29"/>
      <c r="P45" s="29"/>
      <c r="Q45" s="29"/>
      <c r="R45" s="39"/>
      <c r="S45" s="40"/>
      <c r="T45" s="58"/>
      <c r="U45" s="41"/>
      <c r="V45" s="41"/>
      <c r="W45" s="41"/>
      <c r="X45" s="41"/>
      <c r="Y45" s="41"/>
      <c r="Z45" s="41"/>
      <c r="AA45" s="58"/>
      <c r="AB45" s="41"/>
      <c r="AC45" s="41"/>
      <c r="AD45" s="41"/>
      <c r="AE45" s="41"/>
      <c r="AF45" s="41"/>
      <c r="AG45" s="41"/>
      <c r="AH45" s="58"/>
      <c r="AI45" s="41"/>
      <c r="AJ45" s="42"/>
      <c r="AK45" s="35">
        <v>0.14778785503717118</v>
      </c>
      <c r="AL45" s="38">
        <f t="shared" si="2"/>
        <v>10819.54</v>
      </c>
      <c r="AM45" s="56" t="str">
        <f t="shared" si="3"/>
        <v>kg</v>
      </c>
    </row>
    <row r="46" spans="2:39" x14ac:dyDescent="0.25">
      <c r="B46" s="9" t="s">
        <v>147</v>
      </c>
      <c r="C46" s="22" t="s">
        <v>148</v>
      </c>
      <c r="D46" s="10" t="s">
        <v>18</v>
      </c>
      <c r="E46" s="11">
        <v>1646.57</v>
      </c>
      <c r="G46" s="29"/>
      <c r="H46" s="29"/>
      <c r="I46" s="29"/>
      <c r="J46" s="29"/>
      <c r="K46" s="29"/>
      <c r="L46" s="29"/>
      <c r="M46" s="30"/>
      <c r="N46" s="29"/>
      <c r="O46" s="29"/>
      <c r="P46" s="29"/>
      <c r="Q46" s="29"/>
      <c r="R46" s="29"/>
      <c r="S46" s="31"/>
      <c r="T46" s="65"/>
      <c r="U46" s="40"/>
      <c r="V46" s="41"/>
      <c r="W46" s="41"/>
      <c r="X46" s="41"/>
      <c r="Y46" s="41"/>
      <c r="Z46" s="41"/>
      <c r="AA46" s="58"/>
      <c r="AB46" s="41"/>
      <c r="AC46" s="41"/>
      <c r="AD46" s="41"/>
      <c r="AE46" s="41"/>
      <c r="AF46" s="41"/>
      <c r="AG46" s="41"/>
      <c r="AH46" s="58"/>
      <c r="AI46" s="41"/>
      <c r="AJ46" s="42"/>
      <c r="AK46" s="35">
        <v>0.21662000400833248</v>
      </c>
      <c r="AL46" s="38">
        <f t="shared" si="2"/>
        <v>356.68</v>
      </c>
      <c r="AM46" s="56" t="str">
        <f t="shared" si="3"/>
        <v>m3</v>
      </c>
    </row>
    <row r="47" spans="2:39" ht="15.75" thickBot="1" x14ac:dyDescent="0.3">
      <c r="B47" s="17" t="s">
        <v>154</v>
      </c>
      <c r="C47" s="18" t="s">
        <v>155</v>
      </c>
      <c r="D47" s="19" t="s">
        <v>94</v>
      </c>
      <c r="E47" s="20">
        <v>330</v>
      </c>
      <c r="G47" s="29"/>
      <c r="H47" s="29"/>
      <c r="I47" s="29"/>
      <c r="J47" s="29"/>
      <c r="K47" s="29"/>
      <c r="L47" s="29"/>
      <c r="M47" s="30"/>
      <c r="N47" s="29"/>
      <c r="O47" s="29"/>
      <c r="P47" s="29"/>
      <c r="Q47" s="29"/>
      <c r="R47" s="29"/>
      <c r="S47" s="29"/>
      <c r="T47" s="30"/>
      <c r="U47" s="29"/>
      <c r="V47" s="29"/>
      <c r="W47" s="29"/>
      <c r="X47" s="29"/>
      <c r="Y47" s="29"/>
      <c r="Z47" s="29"/>
      <c r="AA47" s="30"/>
      <c r="AB47" s="29"/>
      <c r="AC47" s="29"/>
      <c r="AD47" s="29"/>
      <c r="AE47" s="29"/>
      <c r="AF47" s="29"/>
      <c r="AG47" s="29"/>
      <c r="AH47" s="30"/>
      <c r="AI47" s="29"/>
      <c r="AJ47" s="29"/>
      <c r="AL47" s="38">
        <f t="shared" si="2"/>
        <v>0</v>
      </c>
      <c r="AM47" s="56" t="str">
        <f t="shared" si="3"/>
        <v>und</v>
      </c>
    </row>
    <row r="48" spans="2:39" x14ac:dyDescent="0.25">
      <c r="M48" t="s">
        <v>164</v>
      </c>
      <c r="T48" t="s">
        <v>164</v>
      </c>
      <c r="AA48" t="s">
        <v>164</v>
      </c>
      <c r="AH48" t="s">
        <v>164</v>
      </c>
    </row>
  </sheetData>
  <mergeCells count="4">
    <mergeCell ref="B1:B2"/>
    <mergeCell ref="C1:C2"/>
    <mergeCell ref="D1:D2"/>
    <mergeCell ref="E1:E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CD443-8919-4FC1-88A0-47ABD0551A1B}">
  <dimension ref="B1:BR54"/>
  <sheetViews>
    <sheetView showGridLines="0" tabSelected="1" zoomScale="55" zoomScaleNormal="55" workbookViewId="0">
      <selection activeCell="C59" sqref="C59"/>
    </sheetView>
  </sheetViews>
  <sheetFormatPr baseColWidth="10" defaultColWidth="9.140625" defaultRowHeight="15.75" x14ac:dyDescent="0.25"/>
  <cols>
    <col min="2" max="2" width="23.5703125" bestFit="1" customWidth="1"/>
    <col min="3" max="3" width="91.85546875" customWidth="1"/>
    <col min="5" max="5" width="16.42578125" bestFit="1" customWidth="1"/>
    <col min="7" max="67" width="3.7109375" customWidth="1"/>
    <col min="68" max="68" width="12.140625" style="68" bestFit="1" customWidth="1"/>
    <col min="69" max="69" width="16.5703125" style="72" bestFit="1" customWidth="1"/>
    <col min="70" max="70" width="9.140625" style="71"/>
  </cols>
  <sheetData>
    <row r="1" spans="2:70" s="131" customFormat="1" ht="16.5" thickBot="1" x14ac:dyDescent="0.3">
      <c r="G1" s="150" t="s">
        <v>198</v>
      </c>
      <c r="H1" s="151"/>
      <c r="I1" s="151"/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1"/>
      <c r="Z1" s="151"/>
      <c r="AA1" s="151"/>
      <c r="AB1" s="151"/>
      <c r="AC1" s="151"/>
      <c r="AD1" s="151"/>
      <c r="AE1" s="151"/>
      <c r="AF1" s="151"/>
      <c r="AG1" s="151"/>
      <c r="AH1" s="151"/>
      <c r="AI1" s="151"/>
      <c r="AJ1" s="152"/>
      <c r="AK1" s="150" t="s">
        <v>199</v>
      </c>
      <c r="AL1" s="151"/>
      <c r="AM1" s="151"/>
      <c r="AN1" s="151"/>
      <c r="AO1" s="151"/>
      <c r="AP1" s="151"/>
      <c r="AQ1" s="151"/>
      <c r="AR1" s="151"/>
      <c r="AS1" s="151"/>
      <c r="AT1" s="151"/>
      <c r="AU1" s="151"/>
      <c r="AV1" s="151"/>
      <c r="AW1" s="151"/>
      <c r="AX1" s="151"/>
      <c r="AY1" s="151"/>
      <c r="AZ1" s="151"/>
      <c r="BA1" s="151"/>
      <c r="BB1" s="151"/>
      <c r="BC1" s="151"/>
      <c r="BD1" s="151"/>
      <c r="BE1" s="151"/>
      <c r="BF1" s="151"/>
      <c r="BG1" s="151"/>
      <c r="BH1" s="151"/>
      <c r="BI1" s="151"/>
      <c r="BJ1" s="151"/>
      <c r="BK1" s="151"/>
      <c r="BL1" s="151"/>
      <c r="BM1" s="151"/>
      <c r="BN1" s="151"/>
      <c r="BO1" s="152"/>
      <c r="BP1" s="68"/>
      <c r="BQ1" s="72"/>
      <c r="BR1" s="71"/>
    </row>
    <row r="2" spans="2:70" s="28" customFormat="1" x14ac:dyDescent="0.25">
      <c r="B2" s="144" t="s">
        <v>37</v>
      </c>
      <c r="C2" s="146" t="s">
        <v>38</v>
      </c>
      <c r="D2" s="148" t="s">
        <v>39</v>
      </c>
      <c r="E2" s="146" t="s">
        <v>40</v>
      </c>
      <c r="G2" s="33" t="s">
        <v>165</v>
      </c>
      <c r="H2" s="33" t="s">
        <v>166</v>
      </c>
      <c r="I2" s="33" t="s">
        <v>167</v>
      </c>
      <c r="J2" s="33" t="s">
        <v>168</v>
      </c>
      <c r="K2" s="33" t="s">
        <v>162</v>
      </c>
      <c r="L2" s="33" t="s">
        <v>163</v>
      </c>
      <c r="M2" s="122" t="s">
        <v>164</v>
      </c>
      <c r="N2" s="33" t="s">
        <v>165</v>
      </c>
      <c r="O2" s="33" t="s">
        <v>166</v>
      </c>
      <c r="P2" s="33" t="s">
        <v>167</v>
      </c>
      <c r="Q2" s="33" t="s">
        <v>168</v>
      </c>
      <c r="R2" s="33" t="s">
        <v>162</v>
      </c>
      <c r="S2" s="33" t="s">
        <v>163</v>
      </c>
      <c r="T2" s="122" t="s">
        <v>164</v>
      </c>
      <c r="U2" s="33" t="s">
        <v>165</v>
      </c>
      <c r="V2" s="33" t="s">
        <v>166</v>
      </c>
      <c r="W2" s="33" t="s">
        <v>167</v>
      </c>
      <c r="X2" s="33" t="s">
        <v>168</v>
      </c>
      <c r="Y2" s="33" t="s">
        <v>162</v>
      </c>
      <c r="Z2" s="33" t="s">
        <v>163</v>
      </c>
      <c r="AA2" s="122" t="s">
        <v>164</v>
      </c>
      <c r="AB2" s="33" t="s">
        <v>165</v>
      </c>
      <c r="AC2" s="33" t="s">
        <v>166</v>
      </c>
      <c r="AD2" s="33" t="s">
        <v>167</v>
      </c>
      <c r="AE2" s="33" t="s">
        <v>168</v>
      </c>
      <c r="AF2" s="33" t="s">
        <v>162</v>
      </c>
      <c r="AG2" s="33" t="s">
        <v>163</v>
      </c>
      <c r="AH2" s="122" t="s">
        <v>164</v>
      </c>
      <c r="AI2" s="33" t="s">
        <v>165</v>
      </c>
      <c r="AJ2" s="33" t="s">
        <v>166</v>
      </c>
      <c r="AK2" s="33" t="s">
        <v>167</v>
      </c>
      <c r="AL2" s="33" t="s">
        <v>168</v>
      </c>
      <c r="AM2" s="33" t="s">
        <v>162</v>
      </c>
      <c r="AN2" s="33" t="s">
        <v>163</v>
      </c>
      <c r="AO2" s="122" t="s">
        <v>164</v>
      </c>
      <c r="AP2" s="33" t="s">
        <v>165</v>
      </c>
      <c r="AQ2" s="33" t="s">
        <v>166</v>
      </c>
      <c r="AR2" s="33" t="s">
        <v>167</v>
      </c>
      <c r="AS2" s="33" t="s">
        <v>168</v>
      </c>
      <c r="AT2" s="33" t="s">
        <v>162</v>
      </c>
      <c r="AU2" s="33" t="s">
        <v>163</v>
      </c>
      <c r="AV2" s="122" t="s">
        <v>164</v>
      </c>
      <c r="AW2" s="33" t="s">
        <v>165</v>
      </c>
      <c r="AX2" s="33" t="s">
        <v>166</v>
      </c>
      <c r="AY2" s="33" t="s">
        <v>167</v>
      </c>
      <c r="AZ2" s="33" t="s">
        <v>168</v>
      </c>
      <c r="BA2" s="33" t="s">
        <v>162</v>
      </c>
      <c r="BB2" s="33" t="s">
        <v>163</v>
      </c>
      <c r="BC2" s="122" t="s">
        <v>164</v>
      </c>
      <c r="BD2" s="33" t="s">
        <v>165</v>
      </c>
      <c r="BE2" s="33" t="s">
        <v>166</v>
      </c>
      <c r="BF2" s="33" t="s">
        <v>167</v>
      </c>
      <c r="BG2" s="33" t="s">
        <v>168</v>
      </c>
      <c r="BH2" s="33" t="s">
        <v>162</v>
      </c>
      <c r="BI2" s="33" t="s">
        <v>163</v>
      </c>
      <c r="BJ2" s="122" t="s">
        <v>164</v>
      </c>
      <c r="BK2" s="33" t="s">
        <v>165</v>
      </c>
      <c r="BL2" s="33" t="s">
        <v>166</v>
      </c>
      <c r="BM2" s="33" t="s">
        <v>167</v>
      </c>
      <c r="BN2" s="33" t="s">
        <v>168</v>
      </c>
      <c r="BO2" s="33" t="s">
        <v>162</v>
      </c>
      <c r="BP2" s="68"/>
      <c r="BQ2" s="69"/>
      <c r="BR2" s="70"/>
    </row>
    <row r="3" spans="2:70" s="27" customFormat="1" ht="46.5" customHeight="1" thickBot="1" x14ac:dyDescent="0.3">
      <c r="B3" s="145"/>
      <c r="C3" s="147"/>
      <c r="D3" s="149"/>
      <c r="E3" s="147"/>
      <c r="G3" s="84">
        <v>44501</v>
      </c>
      <c r="H3" s="84">
        <v>44502</v>
      </c>
      <c r="I3" s="84">
        <v>44503</v>
      </c>
      <c r="J3" s="84">
        <v>44504</v>
      </c>
      <c r="K3" s="84">
        <v>44505</v>
      </c>
      <c r="L3" s="84">
        <v>44506</v>
      </c>
      <c r="M3" s="123">
        <v>44507</v>
      </c>
      <c r="N3" s="84">
        <v>44508</v>
      </c>
      <c r="O3" s="84">
        <v>44509</v>
      </c>
      <c r="P3" s="84">
        <v>44510</v>
      </c>
      <c r="Q3" s="84">
        <v>44511</v>
      </c>
      <c r="R3" s="84">
        <v>44512</v>
      </c>
      <c r="S3" s="84">
        <v>44513</v>
      </c>
      <c r="T3" s="123">
        <v>44514</v>
      </c>
      <c r="U3" s="84">
        <v>44515</v>
      </c>
      <c r="V3" s="84">
        <v>44516</v>
      </c>
      <c r="W3" s="84">
        <v>44517</v>
      </c>
      <c r="X3" s="84">
        <v>44518</v>
      </c>
      <c r="Y3" s="84">
        <v>44519</v>
      </c>
      <c r="Z3" s="84">
        <v>44520</v>
      </c>
      <c r="AA3" s="123">
        <v>44521</v>
      </c>
      <c r="AB3" s="84">
        <v>44522</v>
      </c>
      <c r="AC3" s="84">
        <v>44523</v>
      </c>
      <c r="AD3" s="84">
        <v>44524</v>
      </c>
      <c r="AE3" s="84">
        <v>44525</v>
      </c>
      <c r="AF3" s="84">
        <v>44526</v>
      </c>
      <c r="AG3" s="84">
        <v>44527</v>
      </c>
      <c r="AH3" s="123">
        <v>44528</v>
      </c>
      <c r="AI3" s="84">
        <v>44529</v>
      </c>
      <c r="AJ3" s="84">
        <v>44530</v>
      </c>
      <c r="AK3" s="84">
        <v>44531</v>
      </c>
      <c r="AL3" s="84">
        <v>44532</v>
      </c>
      <c r="AM3" s="84">
        <v>44533</v>
      </c>
      <c r="AN3" s="84">
        <v>44534</v>
      </c>
      <c r="AO3" s="123">
        <v>44535</v>
      </c>
      <c r="AP3" s="84">
        <v>44536</v>
      </c>
      <c r="AQ3" s="84">
        <v>44537</v>
      </c>
      <c r="AR3" s="84">
        <v>44538</v>
      </c>
      <c r="AS3" s="84">
        <v>44539</v>
      </c>
      <c r="AT3" s="84">
        <v>44540</v>
      </c>
      <c r="AU3" s="84">
        <v>44541</v>
      </c>
      <c r="AV3" s="123">
        <v>44542</v>
      </c>
      <c r="AW3" s="84">
        <v>44543</v>
      </c>
      <c r="AX3" s="84">
        <v>44544</v>
      </c>
      <c r="AY3" s="84">
        <v>44545</v>
      </c>
      <c r="AZ3" s="84">
        <v>44546</v>
      </c>
      <c r="BA3" s="84">
        <v>44547</v>
      </c>
      <c r="BB3" s="84">
        <v>44548</v>
      </c>
      <c r="BC3" s="123">
        <v>44549</v>
      </c>
      <c r="BD3" s="84">
        <v>44550</v>
      </c>
      <c r="BE3" s="84">
        <v>44551</v>
      </c>
      <c r="BF3" s="84">
        <v>44552</v>
      </c>
      <c r="BG3" s="84">
        <v>44553</v>
      </c>
      <c r="BH3" s="84">
        <v>44554</v>
      </c>
      <c r="BI3" s="84">
        <v>44555</v>
      </c>
      <c r="BJ3" s="123">
        <v>44556</v>
      </c>
      <c r="BK3" s="84">
        <v>44557</v>
      </c>
      <c r="BL3" s="84">
        <v>44558</v>
      </c>
      <c r="BM3" s="84">
        <v>44559</v>
      </c>
      <c r="BN3" s="84">
        <v>44560</v>
      </c>
      <c r="BO3" s="84">
        <v>44561</v>
      </c>
      <c r="BP3" s="73" t="s">
        <v>173</v>
      </c>
      <c r="BQ3" s="76" t="s">
        <v>174</v>
      </c>
      <c r="BR3" s="77" t="s">
        <v>175</v>
      </c>
    </row>
    <row r="4" spans="2:70" ht="15.75" customHeight="1" x14ac:dyDescent="0.25">
      <c r="B4" s="1" t="s">
        <v>0</v>
      </c>
      <c r="C4" s="2" t="s">
        <v>1</v>
      </c>
      <c r="D4" s="3"/>
      <c r="E4" s="4"/>
      <c r="G4" s="87"/>
      <c r="H4" s="88"/>
      <c r="I4" s="88"/>
      <c r="J4" s="88"/>
      <c r="K4" s="88"/>
      <c r="L4" s="88"/>
      <c r="M4" s="89"/>
      <c r="N4" s="88"/>
      <c r="O4" s="88"/>
      <c r="P4" s="88"/>
      <c r="Q4" s="88"/>
      <c r="R4" s="88"/>
      <c r="S4" s="88"/>
      <c r="T4" s="89"/>
      <c r="U4" s="98"/>
      <c r="V4" s="98"/>
      <c r="W4" s="98"/>
      <c r="X4" s="98"/>
      <c r="Y4" s="98"/>
      <c r="Z4" s="98"/>
      <c r="AA4" s="99"/>
      <c r="AB4" s="98"/>
      <c r="AC4" s="98"/>
      <c r="AD4" s="98"/>
      <c r="AE4" s="98"/>
      <c r="AF4" s="98"/>
      <c r="AG4" s="98"/>
      <c r="AH4" s="99"/>
      <c r="AI4" s="98"/>
      <c r="AJ4" s="124"/>
      <c r="AK4" s="87"/>
      <c r="AL4" s="88"/>
      <c r="AM4" s="88"/>
      <c r="AN4" s="88"/>
      <c r="AO4" s="89"/>
      <c r="AP4" s="88"/>
      <c r="AQ4" s="88"/>
      <c r="AR4" s="88"/>
      <c r="AS4" s="88"/>
      <c r="AT4" s="88"/>
      <c r="AU4" s="88"/>
      <c r="AV4" s="89"/>
      <c r="AW4" s="88"/>
      <c r="AX4" s="88"/>
      <c r="AY4" s="88"/>
      <c r="AZ4" s="88"/>
      <c r="BA4" s="88"/>
      <c r="BB4" s="88"/>
      <c r="BC4" s="89"/>
      <c r="BD4" s="88"/>
      <c r="BE4" s="88"/>
      <c r="BF4" s="88"/>
      <c r="BG4" s="88"/>
      <c r="BH4" s="88"/>
      <c r="BI4" s="88"/>
      <c r="BJ4" s="89"/>
      <c r="BK4" s="88"/>
      <c r="BL4" s="88"/>
      <c r="BM4" s="88"/>
      <c r="BN4" s="88"/>
      <c r="BO4" s="90"/>
    </row>
    <row r="5" spans="2:70" ht="15.75" customHeight="1" x14ac:dyDescent="0.25">
      <c r="B5" s="128" t="s">
        <v>2</v>
      </c>
      <c r="C5" s="6" t="s">
        <v>3</v>
      </c>
      <c r="D5" s="3"/>
      <c r="E5" s="4"/>
      <c r="G5" s="127"/>
      <c r="H5" s="100"/>
      <c r="I5" s="100"/>
      <c r="J5" s="100"/>
      <c r="K5" s="100"/>
      <c r="L5" s="100"/>
      <c r="M5" s="101"/>
      <c r="N5" s="100"/>
      <c r="O5" s="100"/>
      <c r="P5" s="100"/>
      <c r="Q5" s="100"/>
      <c r="R5" s="100"/>
      <c r="S5" s="100"/>
      <c r="T5" s="114"/>
      <c r="U5" s="85"/>
      <c r="V5" s="85"/>
      <c r="W5" s="85"/>
      <c r="X5" s="85"/>
      <c r="Y5" s="85"/>
      <c r="Z5" s="85"/>
      <c r="AA5" s="86"/>
      <c r="AB5" s="85"/>
      <c r="AC5" s="85"/>
      <c r="AD5" s="85"/>
      <c r="AE5" s="85"/>
      <c r="AF5" s="85"/>
      <c r="AG5" s="100"/>
      <c r="AH5" s="101"/>
      <c r="AI5" s="113"/>
      <c r="AJ5" s="92"/>
      <c r="AK5" s="127"/>
      <c r="AL5" s="100"/>
      <c r="AM5" s="100"/>
      <c r="AN5" s="100"/>
      <c r="AO5" s="114"/>
      <c r="AP5" s="100"/>
      <c r="AQ5" s="100"/>
      <c r="AR5" s="100"/>
      <c r="AS5" s="100"/>
      <c r="AT5" s="100"/>
      <c r="AU5" s="100"/>
      <c r="AV5" s="114"/>
      <c r="AW5" s="100"/>
      <c r="AX5" s="100"/>
      <c r="AY5" s="100"/>
      <c r="AZ5" s="100"/>
      <c r="BA5" s="100"/>
      <c r="BB5" s="100"/>
      <c r="BC5" s="114"/>
      <c r="BD5" s="100"/>
      <c r="BE5" s="100"/>
      <c r="BF5" s="100"/>
      <c r="BG5" s="100"/>
      <c r="BH5" s="100"/>
      <c r="BI5" s="100"/>
      <c r="BJ5" s="114"/>
      <c r="BK5" s="100"/>
      <c r="BL5" s="100"/>
      <c r="BM5" s="100"/>
      <c r="BN5" s="100"/>
      <c r="BO5" s="115"/>
    </row>
    <row r="6" spans="2:70" ht="15.75" customHeight="1" x14ac:dyDescent="0.25">
      <c r="B6" s="153" t="s">
        <v>48</v>
      </c>
      <c r="C6" s="12" t="s">
        <v>158</v>
      </c>
      <c r="D6" s="10" t="s">
        <v>8</v>
      </c>
      <c r="E6" s="11">
        <v>15662.29</v>
      </c>
      <c r="G6" s="91"/>
      <c r="H6" s="85"/>
      <c r="I6" s="85"/>
      <c r="J6" s="85"/>
      <c r="K6" s="85"/>
      <c r="L6" s="85"/>
      <c r="M6" s="86"/>
      <c r="N6" s="85"/>
      <c r="O6" s="85"/>
      <c r="P6" s="85"/>
      <c r="Q6" s="85"/>
      <c r="R6" s="85"/>
      <c r="S6" s="85"/>
      <c r="T6" s="106"/>
      <c r="U6" s="102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5"/>
      <c r="AK6" s="102"/>
      <c r="AL6" s="103"/>
      <c r="AM6" s="103"/>
      <c r="AN6" s="103"/>
      <c r="AO6" s="103"/>
      <c r="AP6" s="103"/>
      <c r="AQ6" s="103"/>
      <c r="AR6" s="103"/>
      <c r="AS6" s="103"/>
      <c r="AT6" s="103"/>
      <c r="AU6" s="103"/>
      <c r="AV6" s="103"/>
      <c r="AW6" s="103"/>
      <c r="AX6" s="103"/>
      <c r="AY6" s="103"/>
      <c r="AZ6" s="103"/>
      <c r="BA6" s="103"/>
      <c r="BB6" s="103"/>
      <c r="BC6" s="103"/>
      <c r="BD6" s="103"/>
      <c r="BE6" s="103"/>
      <c r="BF6" s="103"/>
      <c r="BG6" s="103"/>
      <c r="BH6" s="103"/>
      <c r="BI6" s="103"/>
      <c r="BJ6" s="103"/>
      <c r="BK6" s="103"/>
      <c r="BL6" s="103"/>
      <c r="BM6" s="103"/>
      <c r="BN6" s="103"/>
      <c r="BO6" s="105"/>
      <c r="BP6" s="83">
        <v>0.90380000000000005</v>
      </c>
      <c r="BQ6" s="74">
        <f t="shared" ref="BQ6:BQ11" si="0">+BP6*E6</f>
        <v>14155.577702000002</v>
      </c>
      <c r="BR6" s="75" t="str">
        <f t="shared" ref="BR6:BR11" si="1">+D6</f>
        <v>m2</v>
      </c>
    </row>
    <row r="7" spans="2:70" ht="15.75" customHeight="1" x14ac:dyDescent="0.25">
      <c r="B7" s="154"/>
      <c r="C7" s="12" t="s">
        <v>159</v>
      </c>
      <c r="D7" s="10" t="s">
        <v>8</v>
      </c>
      <c r="E7" s="11">
        <v>3639.35</v>
      </c>
      <c r="G7" s="91"/>
      <c r="H7" s="85"/>
      <c r="I7" s="85"/>
      <c r="J7" s="85"/>
      <c r="K7" s="85"/>
      <c r="L7" s="85"/>
      <c r="M7" s="86"/>
      <c r="N7" s="85"/>
      <c r="O7" s="85"/>
      <c r="P7" s="85"/>
      <c r="Q7" s="85"/>
      <c r="R7" s="85"/>
      <c r="S7" s="85"/>
      <c r="T7" s="86"/>
      <c r="U7" s="113"/>
      <c r="V7" s="119"/>
      <c r="W7" s="120"/>
      <c r="X7" s="120"/>
      <c r="Y7" s="120"/>
      <c r="Z7" s="120"/>
      <c r="AA7" s="120"/>
      <c r="AB7" s="120"/>
      <c r="AC7" s="120"/>
      <c r="AD7" s="120"/>
      <c r="AE7" s="120"/>
      <c r="AF7" s="120"/>
      <c r="AG7" s="120"/>
      <c r="AH7" s="120"/>
      <c r="AI7" s="120"/>
      <c r="AJ7" s="121"/>
      <c r="AK7" s="119"/>
      <c r="AL7" s="120"/>
      <c r="AM7" s="120"/>
      <c r="AN7" s="120"/>
      <c r="AO7" s="120"/>
      <c r="AP7" s="120"/>
      <c r="AQ7" s="120"/>
      <c r="AR7" s="121"/>
      <c r="AS7" s="97"/>
      <c r="AT7" s="85"/>
      <c r="AU7" s="85"/>
      <c r="AV7" s="86"/>
      <c r="AW7" s="85"/>
      <c r="AX7" s="85"/>
      <c r="AY7" s="85"/>
      <c r="AZ7" s="85"/>
      <c r="BA7" s="85"/>
      <c r="BB7" s="85"/>
      <c r="BC7" s="86"/>
      <c r="BD7" s="85"/>
      <c r="BE7" s="85"/>
      <c r="BF7" s="85"/>
      <c r="BG7" s="85"/>
      <c r="BH7" s="85"/>
      <c r="BI7" s="85"/>
      <c r="BJ7" s="86"/>
      <c r="BK7" s="85"/>
      <c r="BL7" s="85"/>
      <c r="BM7" s="85"/>
      <c r="BN7" s="85"/>
      <c r="BO7" s="92"/>
      <c r="BP7" s="83">
        <v>1</v>
      </c>
      <c r="BQ7" s="74">
        <f t="shared" si="0"/>
        <v>3639.35</v>
      </c>
      <c r="BR7" s="75" t="str">
        <f t="shared" si="1"/>
        <v>m2</v>
      </c>
    </row>
    <row r="8" spans="2:70" ht="15.75" customHeight="1" x14ac:dyDescent="0.25">
      <c r="B8" s="155" t="s">
        <v>171</v>
      </c>
      <c r="C8" s="12" t="s">
        <v>26</v>
      </c>
      <c r="D8" s="10" t="s">
        <v>18</v>
      </c>
      <c r="E8" s="11">
        <v>13810.07</v>
      </c>
      <c r="G8" s="91"/>
      <c r="H8" s="85"/>
      <c r="I8" s="85"/>
      <c r="J8" s="85"/>
      <c r="K8" s="85"/>
      <c r="L8" s="85"/>
      <c r="M8" s="86"/>
      <c r="N8" s="85"/>
      <c r="O8" s="85"/>
      <c r="P8" s="85"/>
      <c r="Q8" s="85"/>
      <c r="R8" s="85"/>
      <c r="S8" s="85"/>
      <c r="T8" s="86"/>
      <c r="U8" s="85"/>
      <c r="V8" s="100"/>
      <c r="W8" s="100"/>
      <c r="X8" s="100"/>
      <c r="Y8" s="100"/>
      <c r="Z8" s="100"/>
      <c r="AA8" s="101"/>
      <c r="AB8" s="100"/>
      <c r="AC8" s="113"/>
      <c r="AD8" s="102"/>
      <c r="AE8" s="103"/>
      <c r="AF8" s="103"/>
      <c r="AG8" s="103"/>
      <c r="AH8" s="103"/>
      <c r="AI8" s="103"/>
      <c r="AJ8" s="105"/>
      <c r="AK8" s="102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  <c r="BJ8" s="103"/>
      <c r="BK8" s="103"/>
      <c r="BL8" s="103"/>
      <c r="BM8" s="103"/>
      <c r="BN8" s="103"/>
      <c r="BO8" s="105"/>
      <c r="BP8" s="83">
        <v>0.88370000000000004</v>
      </c>
      <c r="BQ8" s="74">
        <f t="shared" si="0"/>
        <v>12203.958859</v>
      </c>
      <c r="BR8" s="75" t="str">
        <f t="shared" si="1"/>
        <v>m3</v>
      </c>
    </row>
    <row r="9" spans="2:70" ht="15.75" customHeight="1" x14ac:dyDescent="0.25">
      <c r="B9" s="156"/>
      <c r="C9" s="12" t="s">
        <v>30</v>
      </c>
      <c r="D9" s="10" t="s">
        <v>8</v>
      </c>
      <c r="E9" s="11">
        <v>20854.39</v>
      </c>
      <c r="G9" s="91"/>
      <c r="H9" s="85"/>
      <c r="I9" s="85"/>
      <c r="J9" s="85"/>
      <c r="K9" s="85"/>
      <c r="L9" s="85"/>
      <c r="M9" s="86"/>
      <c r="N9" s="85"/>
      <c r="O9" s="85"/>
      <c r="P9" s="85"/>
      <c r="Q9" s="85"/>
      <c r="R9" s="85"/>
      <c r="S9" s="85"/>
      <c r="T9" s="86"/>
      <c r="U9" s="85"/>
      <c r="V9" s="85"/>
      <c r="W9" s="85"/>
      <c r="X9" s="85"/>
      <c r="Y9" s="85"/>
      <c r="Z9" s="85"/>
      <c r="AA9" s="86"/>
      <c r="AB9" s="85"/>
      <c r="AC9" s="85"/>
      <c r="AD9" s="100"/>
      <c r="AE9" s="100"/>
      <c r="AF9" s="113"/>
      <c r="AG9" s="102"/>
      <c r="AH9" s="103"/>
      <c r="AI9" s="103"/>
      <c r="AJ9" s="105"/>
      <c r="AK9" s="102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103"/>
      <c r="BI9" s="103"/>
      <c r="BJ9" s="103"/>
      <c r="BK9" s="103"/>
      <c r="BL9" s="103"/>
      <c r="BM9" s="103"/>
      <c r="BN9" s="103"/>
      <c r="BO9" s="105"/>
      <c r="BP9" s="83">
        <v>0.81399999999999995</v>
      </c>
      <c r="BQ9" s="74">
        <f t="shared" si="0"/>
        <v>16975.473459999997</v>
      </c>
      <c r="BR9" s="75" t="str">
        <f t="shared" si="1"/>
        <v>m2</v>
      </c>
    </row>
    <row r="10" spans="2:70" ht="15.75" customHeight="1" x14ac:dyDescent="0.25">
      <c r="B10" s="66" t="s">
        <v>169</v>
      </c>
      <c r="C10" s="12" t="s">
        <v>35</v>
      </c>
      <c r="D10" s="10" t="s">
        <v>8</v>
      </c>
      <c r="E10" s="11">
        <v>20854.39</v>
      </c>
      <c r="G10" s="91"/>
      <c r="H10" s="85"/>
      <c r="I10" s="85"/>
      <c r="J10" s="85"/>
      <c r="K10" s="85"/>
      <c r="L10" s="85"/>
      <c r="M10" s="86"/>
      <c r="N10" s="85"/>
      <c r="O10" s="85"/>
      <c r="P10" s="85"/>
      <c r="Q10" s="85"/>
      <c r="R10" s="85"/>
      <c r="S10" s="85"/>
      <c r="T10" s="86"/>
      <c r="U10" s="85"/>
      <c r="V10" s="85"/>
      <c r="W10" s="85"/>
      <c r="X10" s="85"/>
      <c r="Y10" s="85"/>
      <c r="Z10" s="85"/>
      <c r="AA10" s="86"/>
      <c r="AB10" s="85"/>
      <c r="AC10" s="85"/>
      <c r="AD10" s="85"/>
      <c r="AE10" s="85"/>
      <c r="AF10" s="85"/>
      <c r="AG10" s="100"/>
      <c r="AH10" s="101"/>
      <c r="AI10" s="113"/>
      <c r="AJ10" s="53"/>
      <c r="AK10" s="102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  <c r="BD10" s="103"/>
      <c r="BE10" s="103"/>
      <c r="BF10" s="103"/>
      <c r="BG10" s="103"/>
      <c r="BH10" s="103"/>
      <c r="BI10" s="103"/>
      <c r="BJ10" s="103"/>
      <c r="BK10" s="103"/>
      <c r="BL10" s="103"/>
      <c r="BM10" s="103"/>
      <c r="BN10" s="103"/>
      <c r="BO10" s="105"/>
      <c r="BP10" s="83">
        <v>0.72729999999999995</v>
      </c>
      <c r="BQ10" s="74">
        <f t="shared" si="0"/>
        <v>15167.397846999998</v>
      </c>
      <c r="BR10" s="75" t="str">
        <f t="shared" si="1"/>
        <v>m2</v>
      </c>
    </row>
    <row r="11" spans="2:70" ht="15.75" customHeight="1" x14ac:dyDescent="0.25">
      <c r="B11" s="66" t="s">
        <v>75</v>
      </c>
      <c r="C11" s="12" t="s">
        <v>176</v>
      </c>
      <c r="D11" s="10" t="s">
        <v>8</v>
      </c>
      <c r="E11" s="11">
        <v>20854.39</v>
      </c>
      <c r="G11" s="91"/>
      <c r="H11" s="85"/>
      <c r="I11" s="85"/>
      <c r="J11" s="85"/>
      <c r="K11" s="85"/>
      <c r="L11" s="85"/>
      <c r="M11" s="86"/>
      <c r="N11" s="85"/>
      <c r="O11" s="85"/>
      <c r="P11" s="85"/>
      <c r="Q11" s="85"/>
      <c r="R11" s="85"/>
      <c r="S11" s="85"/>
      <c r="T11" s="86"/>
      <c r="U11" s="85"/>
      <c r="V11" s="85"/>
      <c r="W11" s="85"/>
      <c r="X11" s="85"/>
      <c r="Y11" s="85"/>
      <c r="Z11" s="85"/>
      <c r="AA11" s="86"/>
      <c r="AB11" s="85"/>
      <c r="AC11" s="85"/>
      <c r="AD11" s="85"/>
      <c r="AE11" s="85"/>
      <c r="AF11" s="85"/>
      <c r="AG11" s="100"/>
      <c r="AH11" s="101"/>
      <c r="AI11" s="113"/>
      <c r="AJ11" s="92"/>
      <c r="AK11" s="102"/>
      <c r="AL11" s="103"/>
      <c r="AM11" s="103"/>
      <c r="AN11" s="103"/>
      <c r="AO11" s="103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103"/>
      <c r="BB11" s="103"/>
      <c r="BC11" s="103"/>
      <c r="BD11" s="103"/>
      <c r="BE11" s="103"/>
      <c r="BF11" s="103"/>
      <c r="BG11" s="103"/>
      <c r="BH11" s="103"/>
      <c r="BI11" s="103"/>
      <c r="BJ11" s="103"/>
      <c r="BK11" s="103"/>
      <c r="BL11" s="103"/>
      <c r="BM11" s="103"/>
      <c r="BN11" s="103"/>
      <c r="BO11" s="105"/>
      <c r="BP11" s="83">
        <v>0.70450000000000002</v>
      </c>
      <c r="BQ11" s="74">
        <f t="shared" si="0"/>
        <v>14691.917755</v>
      </c>
      <c r="BR11" s="75" t="str">
        <f t="shared" si="1"/>
        <v>m2</v>
      </c>
    </row>
    <row r="12" spans="2:70" ht="15.75" customHeight="1" x14ac:dyDescent="0.25">
      <c r="B12" s="128" t="s">
        <v>177</v>
      </c>
      <c r="C12" s="6" t="s">
        <v>178</v>
      </c>
      <c r="D12" s="10"/>
      <c r="E12" s="11"/>
      <c r="G12" s="91"/>
      <c r="H12" s="85"/>
      <c r="I12" s="85"/>
      <c r="J12" s="85"/>
      <c r="K12" s="85"/>
      <c r="L12" s="85"/>
      <c r="M12" s="86"/>
      <c r="N12" s="85"/>
      <c r="O12" s="85"/>
      <c r="P12" s="85"/>
      <c r="Q12" s="85"/>
      <c r="R12" s="85"/>
      <c r="S12" s="85"/>
      <c r="T12" s="86"/>
      <c r="U12" s="85"/>
      <c r="V12" s="85"/>
      <c r="W12" s="85"/>
      <c r="X12" s="85"/>
      <c r="Y12" s="85"/>
      <c r="Z12" s="85"/>
      <c r="AA12" s="86"/>
      <c r="AB12" s="85"/>
      <c r="AC12" s="85"/>
      <c r="AD12" s="85"/>
      <c r="AE12" s="85"/>
      <c r="AF12" s="85"/>
      <c r="AG12" s="100"/>
      <c r="AH12" s="101"/>
      <c r="AI12" s="113"/>
      <c r="AJ12" s="92"/>
      <c r="AK12" s="119"/>
      <c r="AL12" s="120"/>
      <c r="AM12" s="120"/>
      <c r="AN12" s="120"/>
      <c r="AO12" s="120"/>
      <c r="AP12" s="120"/>
      <c r="AQ12" s="120"/>
      <c r="AR12" s="120"/>
      <c r="AS12" s="120"/>
      <c r="AT12" s="120"/>
      <c r="AU12" s="120"/>
      <c r="AV12" s="120"/>
      <c r="AW12" s="120"/>
      <c r="AX12" s="120"/>
      <c r="AY12" s="120"/>
      <c r="AZ12" s="120"/>
      <c r="BA12" s="120"/>
      <c r="BB12" s="120"/>
      <c r="BC12" s="120"/>
      <c r="BD12" s="120"/>
      <c r="BE12" s="120"/>
      <c r="BF12" s="120"/>
      <c r="BG12" s="120"/>
      <c r="BH12" s="120"/>
      <c r="BI12" s="120"/>
      <c r="BJ12" s="120"/>
      <c r="BK12" s="120"/>
      <c r="BL12" s="120"/>
      <c r="BM12" s="120"/>
      <c r="BN12" s="120"/>
      <c r="BO12" s="121"/>
      <c r="BP12" s="83">
        <v>0.65456786985256732</v>
      </c>
      <c r="BQ12" s="74"/>
      <c r="BR12" s="75"/>
    </row>
    <row r="13" spans="2:70" ht="15.75" customHeight="1" x14ac:dyDescent="0.25">
      <c r="B13" s="128" t="s">
        <v>2</v>
      </c>
      <c r="C13" s="6" t="s">
        <v>179</v>
      </c>
      <c r="D13" s="10"/>
      <c r="E13" s="11"/>
      <c r="G13" s="91"/>
      <c r="H13" s="85"/>
      <c r="I13" s="85"/>
      <c r="J13" s="85"/>
      <c r="K13" s="85"/>
      <c r="L13" s="85"/>
      <c r="M13" s="86"/>
      <c r="N13" s="85"/>
      <c r="O13" s="85"/>
      <c r="P13" s="85"/>
      <c r="Q13" s="85"/>
      <c r="R13" s="85"/>
      <c r="S13" s="85"/>
      <c r="T13" s="86"/>
      <c r="U13" s="85"/>
      <c r="V13" s="85"/>
      <c r="W13" s="85"/>
      <c r="X13" s="85"/>
      <c r="Y13" s="85"/>
      <c r="Z13" s="85"/>
      <c r="AA13" s="86"/>
      <c r="AB13" s="85"/>
      <c r="AC13" s="85"/>
      <c r="AD13" s="85"/>
      <c r="AE13" s="85"/>
      <c r="AF13" s="85"/>
      <c r="AG13" s="100"/>
      <c r="AH13" s="101"/>
      <c r="AI13" s="113"/>
      <c r="AJ13" s="92"/>
      <c r="AK13" s="91"/>
      <c r="AL13" s="85"/>
      <c r="AM13" s="85"/>
      <c r="AN13" s="85"/>
      <c r="AO13" s="86"/>
      <c r="AP13" s="85"/>
      <c r="AQ13" s="85"/>
      <c r="AR13" s="85"/>
      <c r="AS13" s="85"/>
      <c r="AT13" s="85"/>
      <c r="AU13" s="85"/>
      <c r="AV13" s="86"/>
      <c r="AW13" s="85"/>
      <c r="AX13" s="85"/>
      <c r="AY13" s="85"/>
      <c r="AZ13" s="85"/>
      <c r="BA13" s="85"/>
      <c r="BB13" s="96"/>
      <c r="BC13" s="119"/>
      <c r="BD13" s="120"/>
      <c r="BE13" s="120"/>
      <c r="BF13" s="120"/>
      <c r="BG13" s="120"/>
      <c r="BH13" s="120"/>
      <c r="BI13" s="120"/>
      <c r="BJ13" s="120"/>
      <c r="BK13" s="120"/>
      <c r="BL13" s="120"/>
      <c r="BM13" s="120"/>
      <c r="BN13" s="120"/>
      <c r="BO13" s="121"/>
      <c r="BP13" s="83">
        <v>0.44464707447022878</v>
      </c>
      <c r="BQ13" s="74"/>
      <c r="BR13" s="75"/>
    </row>
    <row r="14" spans="2:70" ht="15.75" customHeight="1" x14ac:dyDescent="0.25">
      <c r="B14" s="13" t="s">
        <v>180</v>
      </c>
      <c r="C14" s="14" t="s">
        <v>181</v>
      </c>
      <c r="D14" s="10"/>
      <c r="E14" s="11"/>
      <c r="G14" s="91"/>
      <c r="H14" s="85"/>
      <c r="I14" s="85"/>
      <c r="J14" s="85"/>
      <c r="K14" s="85"/>
      <c r="L14" s="85"/>
      <c r="M14" s="86"/>
      <c r="N14" s="85"/>
      <c r="O14" s="85"/>
      <c r="P14" s="85"/>
      <c r="Q14" s="85"/>
      <c r="R14" s="85"/>
      <c r="S14" s="85"/>
      <c r="T14" s="86"/>
      <c r="U14" s="85"/>
      <c r="V14" s="85"/>
      <c r="W14" s="85"/>
      <c r="X14" s="85"/>
      <c r="Y14" s="85"/>
      <c r="Z14" s="85"/>
      <c r="AA14" s="86"/>
      <c r="AB14" s="85"/>
      <c r="AC14" s="85"/>
      <c r="AD14" s="85"/>
      <c r="AE14" s="85"/>
      <c r="AF14" s="85"/>
      <c r="AG14" s="100"/>
      <c r="AH14" s="101"/>
      <c r="AI14" s="113"/>
      <c r="AJ14" s="92"/>
      <c r="AK14" s="91"/>
      <c r="AL14" s="85"/>
      <c r="AM14" s="85"/>
      <c r="AN14" s="85"/>
      <c r="AO14" s="86"/>
      <c r="AP14" s="85"/>
      <c r="AQ14" s="85"/>
      <c r="AR14" s="85"/>
      <c r="AS14" s="85"/>
      <c r="AT14" s="85"/>
      <c r="AU14" s="85"/>
      <c r="AV14" s="86"/>
      <c r="AW14" s="85"/>
      <c r="AX14" s="85"/>
      <c r="AY14" s="119"/>
      <c r="AZ14" s="120"/>
      <c r="BA14" s="120"/>
      <c r="BB14" s="120"/>
      <c r="BC14" s="120"/>
      <c r="BD14" s="120"/>
      <c r="BE14" s="120"/>
      <c r="BF14" s="120"/>
      <c r="BG14" s="120"/>
      <c r="BH14" s="120"/>
      <c r="BI14" s="120"/>
      <c r="BJ14" s="120"/>
      <c r="BK14" s="120"/>
      <c r="BL14" s="120"/>
      <c r="BM14" s="120"/>
      <c r="BN14" s="120"/>
      <c r="BO14" s="121"/>
      <c r="BP14" s="83">
        <v>0.24521660978412452</v>
      </c>
      <c r="BQ14" s="74"/>
      <c r="BR14" s="75"/>
    </row>
    <row r="15" spans="2:70" ht="15.75" customHeight="1" x14ac:dyDescent="0.25">
      <c r="B15" s="13" t="s">
        <v>41</v>
      </c>
      <c r="C15" s="14" t="s">
        <v>42</v>
      </c>
      <c r="D15" s="10"/>
      <c r="E15" s="11"/>
      <c r="G15" s="91"/>
      <c r="H15" s="85"/>
      <c r="I15" s="85"/>
      <c r="J15" s="85"/>
      <c r="K15" s="85"/>
      <c r="L15" s="85"/>
      <c r="M15" s="86"/>
      <c r="N15" s="85"/>
      <c r="O15" s="85"/>
      <c r="P15" s="85"/>
      <c r="Q15" s="85"/>
      <c r="R15" s="85"/>
      <c r="S15" s="85"/>
      <c r="T15" s="86"/>
      <c r="U15" s="85"/>
      <c r="V15" s="85"/>
      <c r="W15" s="85"/>
      <c r="X15" s="85"/>
      <c r="Y15" s="85"/>
      <c r="Z15" s="85"/>
      <c r="AA15" s="86"/>
      <c r="AB15" s="85"/>
      <c r="AC15" s="85"/>
      <c r="AD15" s="85"/>
      <c r="AE15" s="85"/>
      <c r="AF15" s="85"/>
      <c r="AG15" s="85"/>
      <c r="AH15" s="86"/>
      <c r="AI15" s="85"/>
      <c r="AJ15" s="92"/>
      <c r="AK15" s="91"/>
      <c r="AL15" s="85"/>
      <c r="AM15" s="85"/>
      <c r="AN15" s="85"/>
      <c r="AO15" s="86"/>
      <c r="AP15" s="85"/>
      <c r="AQ15" s="85"/>
      <c r="AR15" s="85"/>
      <c r="AS15" s="85"/>
      <c r="AT15" s="85"/>
      <c r="AU15" s="85"/>
      <c r="AV15" s="86"/>
      <c r="AW15" s="85"/>
      <c r="AX15" s="85"/>
      <c r="AY15" s="85"/>
      <c r="AZ15" s="85"/>
      <c r="BA15" s="85"/>
      <c r="BB15" s="85"/>
      <c r="BC15" s="86"/>
      <c r="BD15" s="85"/>
      <c r="BE15" s="85"/>
      <c r="BF15" s="85"/>
      <c r="BG15" s="85"/>
      <c r="BH15" s="85"/>
      <c r="BI15" s="85"/>
      <c r="BJ15" s="86"/>
      <c r="BK15" s="85"/>
      <c r="BL15" s="85"/>
      <c r="BM15" s="85"/>
      <c r="BN15" s="85"/>
      <c r="BO15" s="92"/>
    </row>
    <row r="16" spans="2:70" ht="15.75" customHeight="1" x14ac:dyDescent="0.25">
      <c r="B16" s="67" t="s">
        <v>48</v>
      </c>
      <c r="C16" s="22" t="s">
        <v>50</v>
      </c>
      <c r="D16" s="23" t="s">
        <v>8</v>
      </c>
      <c r="E16" s="24">
        <v>4394.24</v>
      </c>
      <c r="G16" s="91"/>
      <c r="H16" s="85"/>
      <c r="I16" s="85"/>
      <c r="J16" s="85"/>
      <c r="K16" s="85"/>
      <c r="L16" s="85"/>
      <c r="M16" s="86"/>
      <c r="N16" s="85"/>
      <c r="O16" s="85"/>
      <c r="P16" s="85"/>
      <c r="Q16" s="85"/>
      <c r="R16" s="85"/>
      <c r="S16" s="85"/>
      <c r="T16" s="86"/>
      <c r="U16" s="85"/>
      <c r="V16" s="85"/>
      <c r="W16" s="85"/>
      <c r="X16" s="85"/>
      <c r="Y16" s="85"/>
      <c r="Z16" s="85"/>
      <c r="AA16" s="86"/>
      <c r="AB16" s="85"/>
      <c r="AC16" s="85"/>
      <c r="AD16" s="85"/>
      <c r="AE16" s="85"/>
      <c r="AF16" s="85"/>
      <c r="AG16" s="85"/>
      <c r="AH16" s="86"/>
      <c r="AI16" s="85"/>
      <c r="AJ16" s="92"/>
      <c r="AK16" s="91"/>
      <c r="AL16" s="85"/>
      <c r="AM16" s="85"/>
      <c r="AN16" s="85"/>
      <c r="AO16" s="86"/>
      <c r="AP16" s="85"/>
      <c r="AQ16" s="85"/>
      <c r="AR16" s="102"/>
      <c r="AS16" s="103"/>
      <c r="AT16" s="103"/>
      <c r="AU16" s="103"/>
      <c r="AV16" s="103"/>
      <c r="AW16" s="103"/>
      <c r="AX16" s="103"/>
      <c r="AY16" s="103"/>
      <c r="AZ16" s="103"/>
      <c r="BA16" s="103"/>
      <c r="BB16" s="103"/>
      <c r="BC16" s="103"/>
      <c r="BD16" s="103"/>
      <c r="BE16" s="103"/>
      <c r="BF16" s="103"/>
      <c r="BG16" s="103"/>
      <c r="BH16" s="103"/>
      <c r="BI16" s="103"/>
      <c r="BJ16" s="103"/>
      <c r="BK16" s="103"/>
      <c r="BL16" s="103"/>
      <c r="BM16" s="103"/>
      <c r="BN16" s="103"/>
      <c r="BO16" s="105"/>
      <c r="BP16" s="83">
        <v>0.8</v>
      </c>
      <c r="BQ16" s="74">
        <f>+BP16*E16</f>
        <v>3515.3919999999998</v>
      </c>
      <c r="BR16" s="75" t="str">
        <f>+D16</f>
        <v>m2</v>
      </c>
    </row>
    <row r="17" spans="2:70" ht="15.75" customHeight="1" x14ac:dyDescent="0.25">
      <c r="B17" s="157" t="s">
        <v>171</v>
      </c>
      <c r="C17" s="22" t="s">
        <v>60</v>
      </c>
      <c r="D17" s="10" t="s">
        <v>18</v>
      </c>
      <c r="E17" s="11">
        <v>3193.44</v>
      </c>
      <c r="G17" s="91"/>
      <c r="H17" s="85"/>
      <c r="I17" s="85"/>
      <c r="J17" s="85"/>
      <c r="K17" s="85"/>
      <c r="L17" s="85"/>
      <c r="M17" s="86"/>
      <c r="N17" s="85"/>
      <c r="O17" s="85"/>
      <c r="P17" s="85"/>
      <c r="Q17" s="85"/>
      <c r="R17" s="85"/>
      <c r="S17" s="85"/>
      <c r="T17" s="86"/>
      <c r="U17" s="85"/>
      <c r="V17" s="85"/>
      <c r="W17" s="85"/>
      <c r="X17" s="85"/>
      <c r="Y17" s="85"/>
      <c r="Z17" s="85"/>
      <c r="AA17" s="86"/>
      <c r="AB17" s="85"/>
      <c r="AC17" s="85"/>
      <c r="AD17" s="85"/>
      <c r="AE17" s="85"/>
      <c r="AF17" s="85"/>
      <c r="AG17" s="85"/>
      <c r="AH17" s="86"/>
      <c r="AI17" s="85"/>
      <c r="AJ17" s="92"/>
      <c r="AK17" s="91"/>
      <c r="AL17" s="85"/>
      <c r="AM17" s="85"/>
      <c r="AN17" s="85"/>
      <c r="AO17" s="86"/>
      <c r="AP17" s="85"/>
      <c r="AQ17" s="85"/>
      <c r="AR17" s="85"/>
      <c r="AS17" s="85"/>
      <c r="AT17" s="85"/>
      <c r="AU17" s="85"/>
      <c r="AV17" s="86"/>
      <c r="AW17" s="85"/>
      <c r="AX17" s="85"/>
      <c r="AY17" s="85"/>
      <c r="AZ17" s="102"/>
      <c r="BA17" s="103"/>
      <c r="BB17" s="103"/>
      <c r="BC17" s="103"/>
      <c r="BD17" s="103"/>
      <c r="BE17" s="103"/>
      <c r="BF17" s="103"/>
      <c r="BG17" s="103"/>
      <c r="BH17" s="103"/>
      <c r="BI17" s="103"/>
      <c r="BJ17" s="103"/>
      <c r="BK17" s="103"/>
      <c r="BL17" s="103"/>
      <c r="BM17" s="103"/>
      <c r="BN17" s="103"/>
      <c r="BO17" s="105"/>
      <c r="BP17" s="83">
        <v>0.5333</v>
      </c>
      <c r="BQ17" s="74">
        <f>+BP17*E17</f>
        <v>1703.0615520000001</v>
      </c>
      <c r="BR17" s="75" t="str">
        <f>+D17</f>
        <v>m3</v>
      </c>
    </row>
    <row r="18" spans="2:70" ht="15.75" customHeight="1" x14ac:dyDescent="0.25">
      <c r="B18" s="158"/>
      <c r="C18" s="22" t="s">
        <v>64</v>
      </c>
      <c r="D18" s="10" t="s">
        <v>8</v>
      </c>
      <c r="E18" s="11">
        <v>11666.46</v>
      </c>
      <c r="G18" s="91"/>
      <c r="H18" s="85"/>
      <c r="I18" s="85"/>
      <c r="J18" s="85"/>
      <c r="K18" s="85"/>
      <c r="L18" s="85"/>
      <c r="M18" s="86"/>
      <c r="N18" s="85"/>
      <c r="O18" s="85"/>
      <c r="P18" s="85"/>
      <c r="Q18" s="85"/>
      <c r="R18" s="85"/>
      <c r="S18" s="85"/>
      <c r="T18" s="86"/>
      <c r="U18" s="85"/>
      <c r="V18" s="85"/>
      <c r="W18" s="85"/>
      <c r="X18" s="85"/>
      <c r="Y18" s="85"/>
      <c r="Z18" s="85"/>
      <c r="AA18" s="86"/>
      <c r="AB18" s="85"/>
      <c r="AC18" s="85"/>
      <c r="AD18" s="85"/>
      <c r="AE18" s="85"/>
      <c r="AF18" s="85"/>
      <c r="AG18" s="85"/>
      <c r="AH18" s="86"/>
      <c r="AI18" s="85"/>
      <c r="AJ18" s="92"/>
      <c r="AK18" s="91"/>
      <c r="AL18" s="85"/>
      <c r="AM18" s="85"/>
      <c r="AN18" s="85"/>
      <c r="AO18" s="86"/>
      <c r="AP18" s="85"/>
      <c r="AQ18" s="85"/>
      <c r="AR18" s="85"/>
      <c r="AS18" s="85"/>
      <c r="AT18" s="85"/>
      <c r="AU18" s="85"/>
      <c r="AV18" s="86"/>
      <c r="AW18" s="85"/>
      <c r="AX18" s="85"/>
      <c r="AY18" s="85"/>
      <c r="AZ18" s="85"/>
      <c r="BA18" s="102"/>
      <c r="BB18" s="103"/>
      <c r="BC18" s="103"/>
      <c r="BD18" s="103"/>
      <c r="BE18" s="103"/>
      <c r="BF18" s="103"/>
      <c r="BG18" s="103"/>
      <c r="BH18" s="103"/>
      <c r="BI18" s="103"/>
      <c r="BJ18" s="103"/>
      <c r="BK18" s="103"/>
      <c r="BL18" s="103"/>
      <c r="BM18" s="103"/>
      <c r="BN18" s="103"/>
      <c r="BO18" s="105"/>
      <c r="BP18" s="83">
        <v>0.5</v>
      </c>
      <c r="BQ18" s="74">
        <f>+BP18*E18</f>
        <v>5833.23</v>
      </c>
      <c r="BR18" s="75" t="str">
        <f>+D18</f>
        <v>m2</v>
      </c>
    </row>
    <row r="19" spans="2:70" ht="15.75" customHeight="1" x14ac:dyDescent="0.25">
      <c r="B19" s="67" t="s">
        <v>170</v>
      </c>
      <c r="C19" s="22" t="s">
        <v>71</v>
      </c>
      <c r="D19" s="10" t="s">
        <v>8</v>
      </c>
      <c r="E19" s="11">
        <v>11666.46</v>
      </c>
      <c r="G19" s="91"/>
      <c r="H19" s="85"/>
      <c r="I19" s="85"/>
      <c r="J19" s="85"/>
      <c r="K19" s="85"/>
      <c r="L19" s="85"/>
      <c r="M19" s="86"/>
      <c r="N19" s="85"/>
      <c r="O19" s="85"/>
      <c r="P19" s="85"/>
      <c r="Q19" s="85"/>
      <c r="R19" s="85"/>
      <c r="S19" s="85"/>
      <c r="T19" s="86"/>
      <c r="U19" s="85"/>
      <c r="V19" s="85"/>
      <c r="W19" s="85"/>
      <c r="X19" s="85"/>
      <c r="Y19" s="85"/>
      <c r="Z19" s="85"/>
      <c r="AA19" s="86"/>
      <c r="AB19" s="85"/>
      <c r="AC19" s="85"/>
      <c r="AD19" s="85"/>
      <c r="AE19" s="85"/>
      <c r="AF19" s="85"/>
      <c r="AG19" s="85"/>
      <c r="AH19" s="86"/>
      <c r="AI19" s="85"/>
      <c r="AJ19" s="92"/>
      <c r="AK19" s="91"/>
      <c r="AL19" s="85"/>
      <c r="AM19" s="85"/>
      <c r="AN19" s="85"/>
      <c r="AO19" s="86"/>
      <c r="AP19" s="85"/>
      <c r="AQ19" s="85"/>
      <c r="AR19" s="85"/>
      <c r="AS19" s="85"/>
      <c r="AT19" s="85"/>
      <c r="AU19" s="85"/>
      <c r="AV19" s="86"/>
      <c r="AW19" s="85"/>
      <c r="AX19" s="85"/>
      <c r="AY19" s="85"/>
      <c r="AZ19" s="85"/>
      <c r="BA19" s="85"/>
      <c r="BB19" s="102"/>
      <c r="BC19" s="103"/>
      <c r="BD19" s="103"/>
      <c r="BE19" s="103"/>
      <c r="BF19" s="103"/>
      <c r="BG19" s="103"/>
      <c r="BH19" s="103"/>
      <c r="BI19" s="103"/>
      <c r="BJ19" s="103"/>
      <c r="BK19" s="103"/>
      <c r="BL19" s="103"/>
      <c r="BM19" s="103"/>
      <c r="BN19" s="103"/>
      <c r="BO19" s="105"/>
      <c r="BP19" s="83">
        <v>0.48280000000000001</v>
      </c>
      <c r="BQ19" s="74">
        <f>+BP19*E19</f>
        <v>5632.5668879999994</v>
      </c>
      <c r="BR19" s="75" t="str">
        <f>+D19</f>
        <v>m2</v>
      </c>
    </row>
    <row r="20" spans="2:70" ht="15.75" customHeight="1" x14ac:dyDescent="0.25">
      <c r="B20" s="67" t="s">
        <v>75</v>
      </c>
      <c r="C20" s="22" t="s">
        <v>81</v>
      </c>
      <c r="D20" s="10" t="s">
        <v>18</v>
      </c>
      <c r="E20" s="11">
        <v>1580.34</v>
      </c>
      <c r="G20" s="91"/>
      <c r="H20" s="85"/>
      <c r="I20" s="85"/>
      <c r="J20" s="85"/>
      <c r="K20" s="85"/>
      <c r="L20" s="85"/>
      <c r="M20" s="86"/>
      <c r="N20" s="85"/>
      <c r="O20" s="85"/>
      <c r="P20" s="85"/>
      <c r="Q20" s="85"/>
      <c r="R20" s="85"/>
      <c r="S20" s="85"/>
      <c r="T20" s="86"/>
      <c r="U20" s="85"/>
      <c r="V20" s="85"/>
      <c r="W20" s="85"/>
      <c r="X20" s="85"/>
      <c r="Y20" s="85"/>
      <c r="Z20" s="85"/>
      <c r="AA20" s="86"/>
      <c r="AB20" s="85"/>
      <c r="AC20" s="85"/>
      <c r="AD20" s="85"/>
      <c r="AE20" s="85"/>
      <c r="AF20" s="85"/>
      <c r="AG20" s="85"/>
      <c r="AH20" s="86"/>
      <c r="AI20" s="85"/>
      <c r="AJ20" s="92"/>
      <c r="AK20" s="91"/>
      <c r="AL20" s="85"/>
      <c r="AM20" s="85"/>
      <c r="AN20" s="85"/>
      <c r="AO20" s="86"/>
      <c r="AP20" s="85"/>
      <c r="AQ20" s="85"/>
      <c r="AR20" s="85"/>
      <c r="AS20" s="85"/>
      <c r="AT20" s="85"/>
      <c r="AU20" s="85"/>
      <c r="AV20" s="86"/>
      <c r="AW20" s="85"/>
      <c r="AX20" s="85"/>
      <c r="AY20" s="85"/>
      <c r="AZ20" s="85"/>
      <c r="BA20" s="85"/>
      <c r="BB20" s="85"/>
      <c r="BC20" s="86"/>
      <c r="BD20" s="85"/>
      <c r="BE20" s="102"/>
      <c r="BF20" s="103"/>
      <c r="BG20" s="103"/>
      <c r="BH20" s="103"/>
      <c r="BI20" s="103"/>
      <c r="BJ20" s="103"/>
      <c r="BK20" s="103"/>
      <c r="BL20" s="103"/>
      <c r="BM20" s="103"/>
      <c r="BN20" s="103"/>
      <c r="BO20" s="105"/>
      <c r="BP20" s="83">
        <v>0.30559999999999998</v>
      </c>
      <c r="BQ20" s="74">
        <f>+BP20*E20</f>
        <v>482.95190399999996</v>
      </c>
      <c r="BR20" s="75" t="str">
        <f>+D20</f>
        <v>m3</v>
      </c>
    </row>
    <row r="21" spans="2:70" ht="15.75" customHeight="1" x14ac:dyDescent="0.25">
      <c r="B21" s="13" t="s">
        <v>99</v>
      </c>
      <c r="C21" s="14" t="s">
        <v>100</v>
      </c>
      <c r="D21" s="15"/>
      <c r="E21" s="16"/>
      <c r="G21" s="91"/>
      <c r="H21" s="85"/>
      <c r="I21" s="85"/>
      <c r="J21" s="85"/>
      <c r="K21" s="85"/>
      <c r="L21" s="85"/>
      <c r="M21" s="86"/>
      <c r="N21" s="85"/>
      <c r="O21" s="85"/>
      <c r="P21" s="85"/>
      <c r="Q21" s="85"/>
      <c r="R21" s="85"/>
      <c r="S21" s="85"/>
      <c r="T21" s="86"/>
      <c r="U21" s="85"/>
      <c r="V21" s="85"/>
      <c r="W21" s="85"/>
      <c r="X21" s="85"/>
      <c r="Y21" s="85"/>
      <c r="Z21" s="85"/>
      <c r="AA21" s="86"/>
      <c r="AB21" s="85"/>
      <c r="AC21" s="85"/>
      <c r="AD21" s="85"/>
      <c r="AE21" s="85"/>
      <c r="AF21" s="85"/>
      <c r="AG21" s="85"/>
      <c r="AH21" s="86"/>
      <c r="AI21" s="85"/>
      <c r="AJ21" s="92"/>
      <c r="AK21" s="91"/>
      <c r="AL21" s="85"/>
      <c r="AM21" s="85"/>
      <c r="AN21" s="85"/>
      <c r="AO21" s="86"/>
      <c r="AP21" s="85"/>
      <c r="AQ21" s="85"/>
      <c r="AR21" s="85"/>
      <c r="AS21" s="85"/>
      <c r="AT21" s="85"/>
      <c r="AU21" s="85"/>
      <c r="AV21" s="86"/>
      <c r="AW21" s="85"/>
      <c r="AX21" s="85"/>
      <c r="AY21" s="85"/>
      <c r="AZ21" s="85"/>
      <c r="BA21" s="85"/>
      <c r="BB21" s="85"/>
      <c r="BC21" s="86"/>
      <c r="BD21" s="85"/>
      <c r="BE21" s="85"/>
      <c r="BF21" s="85"/>
      <c r="BG21" s="85"/>
      <c r="BH21" s="85"/>
      <c r="BI21" s="85"/>
      <c r="BJ21" s="86"/>
      <c r="BK21" s="85"/>
      <c r="BL21" s="85"/>
      <c r="BM21" s="85"/>
      <c r="BN21" s="85"/>
      <c r="BO21" s="92"/>
    </row>
    <row r="22" spans="2:70" ht="15.75" customHeight="1" x14ac:dyDescent="0.25">
      <c r="B22" s="132" t="s">
        <v>182</v>
      </c>
      <c r="C22" s="133" t="s">
        <v>183</v>
      </c>
      <c r="D22" s="134"/>
      <c r="E22" s="135"/>
      <c r="G22" s="91"/>
      <c r="H22" s="85"/>
      <c r="I22" s="85"/>
      <c r="J22" s="85"/>
      <c r="K22" s="85"/>
      <c r="L22" s="85"/>
      <c r="M22" s="86"/>
      <c r="N22" s="85"/>
      <c r="O22" s="85"/>
      <c r="P22" s="85"/>
      <c r="Q22" s="85"/>
      <c r="R22" s="85"/>
      <c r="S22" s="85"/>
      <c r="T22" s="86"/>
      <c r="U22" s="85"/>
      <c r="V22" s="85"/>
      <c r="W22" s="85"/>
      <c r="X22" s="85"/>
      <c r="Y22" s="85"/>
      <c r="Z22" s="85"/>
      <c r="AA22" s="86"/>
      <c r="AB22" s="85"/>
      <c r="AC22" s="85"/>
      <c r="AD22" s="85"/>
      <c r="AE22" s="85"/>
      <c r="AF22" s="85"/>
      <c r="AG22" s="85"/>
      <c r="AH22" s="86"/>
      <c r="AI22" s="85"/>
      <c r="AJ22" s="92"/>
      <c r="AK22" s="91"/>
      <c r="AL22" s="85"/>
      <c r="AM22" s="85"/>
      <c r="AN22" s="85"/>
      <c r="AO22" s="86"/>
      <c r="AP22" s="85"/>
      <c r="AQ22" s="85"/>
      <c r="AR22" s="85"/>
      <c r="AS22" s="85"/>
      <c r="AT22" s="85"/>
      <c r="AU22" s="85"/>
      <c r="AV22" s="86"/>
      <c r="AW22" s="85"/>
      <c r="AX22" s="85"/>
      <c r="AY22" s="85"/>
      <c r="AZ22" s="85"/>
      <c r="BA22" s="85"/>
      <c r="BB22" s="85"/>
      <c r="BC22" s="86"/>
      <c r="BD22" s="85"/>
      <c r="BE22" s="85"/>
      <c r="BF22" s="85"/>
      <c r="BG22" s="85"/>
      <c r="BH22" s="85"/>
      <c r="BI22" s="85"/>
      <c r="BJ22" s="86"/>
      <c r="BK22" s="85"/>
      <c r="BL22" s="85"/>
      <c r="BM22" s="85"/>
      <c r="BN22" s="85"/>
      <c r="BO22" s="92"/>
    </row>
    <row r="23" spans="2:70" ht="15.75" customHeight="1" x14ac:dyDescent="0.25">
      <c r="B23" s="136" t="s">
        <v>184</v>
      </c>
      <c r="C23" s="137" t="s">
        <v>24</v>
      </c>
      <c r="D23" s="134"/>
      <c r="E23" s="135"/>
      <c r="G23" s="91"/>
      <c r="H23" s="85"/>
      <c r="I23" s="85"/>
      <c r="J23" s="85"/>
      <c r="K23" s="85"/>
      <c r="L23" s="85"/>
      <c r="M23" s="86"/>
      <c r="N23" s="85"/>
      <c r="O23" s="85"/>
      <c r="P23" s="85"/>
      <c r="Q23" s="85"/>
      <c r="R23" s="85"/>
      <c r="S23" s="85"/>
      <c r="T23" s="86"/>
      <c r="U23" s="85"/>
      <c r="V23" s="85"/>
      <c r="W23" s="85"/>
      <c r="X23" s="85"/>
      <c r="Y23" s="85"/>
      <c r="Z23" s="85"/>
      <c r="AA23" s="86"/>
      <c r="AB23" s="85"/>
      <c r="AC23" s="85"/>
      <c r="AD23" s="85"/>
      <c r="AE23" s="85"/>
      <c r="AF23" s="85"/>
      <c r="AG23" s="85"/>
      <c r="AH23" s="86"/>
      <c r="AI23" s="85"/>
      <c r="AJ23" s="92"/>
      <c r="AK23" s="91"/>
      <c r="AL23" s="85"/>
      <c r="AM23" s="85"/>
      <c r="AN23" s="85"/>
      <c r="AO23" s="86"/>
      <c r="AP23" s="85"/>
      <c r="AQ23" s="85"/>
      <c r="AR23" s="85"/>
      <c r="AS23" s="85"/>
      <c r="AT23" s="85"/>
      <c r="AU23" s="85"/>
      <c r="AV23" s="86"/>
      <c r="AW23" s="85"/>
      <c r="AX23" s="85"/>
      <c r="AY23" s="85"/>
      <c r="AZ23" s="85"/>
      <c r="BA23" s="85"/>
      <c r="BB23" s="85"/>
      <c r="BC23" s="86"/>
      <c r="BD23" s="85"/>
      <c r="BE23" s="85"/>
      <c r="BF23" s="85"/>
      <c r="BG23" s="85"/>
      <c r="BH23" s="85"/>
      <c r="BI23" s="85"/>
      <c r="BJ23" s="86"/>
      <c r="BK23" s="85"/>
      <c r="BL23" s="85"/>
      <c r="BM23" s="85"/>
      <c r="BN23" s="85"/>
      <c r="BO23" s="92"/>
    </row>
    <row r="24" spans="2:70" ht="15.75" customHeight="1" x14ac:dyDescent="0.25">
      <c r="B24" s="138" t="s">
        <v>185</v>
      </c>
      <c r="C24" s="139" t="s">
        <v>186</v>
      </c>
      <c r="D24" s="140" t="s">
        <v>18</v>
      </c>
      <c r="E24" s="141">
        <v>190.82</v>
      </c>
      <c r="G24" s="91"/>
      <c r="H24" s="85"/>
      <c r="I24" s="85"/>
      <c r="J24" s="85"/>
      <c r="K24" s="85"/>
      <c r="L24" s="85"/>
      <c r="M24" s="86"/>
      <c r="N24" s="85"/>
      <c r="O24" s="85"/>
      <c r="P24" s="85"/>
      <c r="Q24" s="85"/>
      <c r="R24" s="85"/>
      <c r="S24" s="85"/>
      <c r="T24" s="86"/>
      <c r="U24" s="85"/>
      <c r="V24" s="85"/>
      <c r="W24" s="85"/>
      <c r="X24" s="85"/>
      <c r="Y24" s="85"/>
      <c r="Z24" s="85"/>
      <c r="AA24" s="86"/>
      <c r="AB24" s="85"/>
      <c r="AC24" s="85"/>
      <c r="AD24" s="85"/>
      <c r="AE24" s="85"/>
      <c r="AF24" s="85"/>
      <c r="AG24" s="85"/>
      <c r="AH24" s="86"/>
      <c r="AI24" s="85"/>
      <c r="AJ24" s="92"/>
      <c r="AK24" s="91"/>
      <c r="AL24" s="85"/>
      <c r="AM24" s="85"/>
      <c r="AN24" s="85"/>
      <c r="AO24" s="86"/>
      <c r="AP24" s="85"/>
      <c r="AQ24" s="85"/>
      <c r="AR24" s="85"/>
      <c r="AS24" s="119"/>
      <c r="AT24" s="120"/>
      <c r="AU24" s="120"/>
      <c r="AV24" s="120"/>
      <c r="AW24" s="120"/>
      <c r="AX24" s="120"/>
      <c r="AY24" s="120"/>
      <c r="AZ24" s="120"/>
      <c r="BA24" s="120"/>
      <c r="BB24" s="120"/>
      <c r="BC24" s="120"/>
      <c r="BD24" s="120"/>
      <c r="BE24" s="120"/>
      <c r="BF24" s="120"/>
      <c r="BG24" s="120"/>
      <c r="BH24" s="120"/>
      <c r="BI24" s="120"/>
      <c r="BJ24" s="120"/>
      <c r="BK24" s="120"/>
      <c r="BL24" s="120"/>
      <c r="BM24" s="120"/>
      <c r="BN24" s="120"/>
      <c r="BO24" s="121"/>
      <c r="BP24" s="83">
        <v>0.85189999999999999</v>
      </c>
      <c r="BQ24" s="74">
        <f t="shared" ref="BQ24:BQ25" si="2">+BP24*E24</f>
        <v>162.55955799999998</v>
      </c>
      <c r="BR24" s="75" t="str">
        <f t="shared" ref="BR24:BR25" si="3">+D24</f>
        <v>m3</v>
      </c>
    </row>
    <row r="25" spans="2:70" ht="15.75" customHeight="1" x14ac:dyDescent="0.25">
      <c r="B25" s="138" t="s">
        <v>187</v>
      </c>
      <c r="C25" s="139" t="s">
        <v>17</v>
      </c>
      <c r="D25" s="140" t="s">
        <v>18</v>
      </c>
      <c r="E25" s="141">
        <v>238.53</v>
      </c>
      <c r="G25" s="91"/>
      <c r="H25" s="85"/>
      <c r="I25" s="85"/>
      <c r="J25" s="85"/>
      <c r="K25" s="85"/>
      <c r="L25" s="85"/>
      <c r="M25" s="86"/>
      <c r="N25" s="85"/>
      <c r="O25" s="85"/>
      <c r="P25" s="85"/>
      <c r="Q25" s="85"/>
      <c r="R25" s="85"/>
      <c r="S25" s="85"/>
      <c r="T25" s="86"/>
      <c r="U25" s="85"/>
      <c r="V25" s="85"/>
      <c r="W25" s="85"/>
      <c r="X25" s="85"/>
      <c r="Y25" s="85"/>
      <c r="Z25" s="85"/>
      <c r="AA25" s="86"/>
      <c r="AB25" s="85"/>
      <c r="AC25" s="85"/>
      <c r="AD25" s="85"/>
      <c r="AE25" s="85"/>
      <c r="AF25" s="85"/>
      <c r="AG25" s="85"/>
      <c r="AH25" s="86"/>
      <c r="AI25" s="85"/>
      <c r="AJ25" s="92"/>
      <c r="AK25" s="91"/>
      <c r="AL25" s="85"/>
      <c r="AM25" s="85"/>
      <c r="AN25" s="85"/>
      <c r="AO25" s="86"/>
      <c r="AP25" s="85"/>
      <c r="AQ25" s="85"/>
      <c r="AR25" s="85"/>
      <c r="AS25" s="119"/>
      <c r="AT25" s="120"/>
      <c r="AU25" s="120"/>
      <c r="AV25" s="120"/>
      <c r="AW25" s="120"/>
      <c r="AX25" s="120"/>
      <c r="AY25" s="120"/>
      <c r="AZ25" s="120"/>
      <c r="BA25" s="120"/>
      <c r="BB25" s="120"/>
      <c r="BC25" s="120"/>
      <c r="BD25" s="120"/>
      <c r="BE25" s="120"/>
      <c r="BF25" s="120"/>
      <c r="BG25" s="120"/>
      <c r="BH25" s="120"/>
      <c r="BI25" s="120"/>
      <c r="BJ25" s="120"/>
      <c r="BK25" s="120"/>
      <c r="BL25" s="120"/>
      <c r="BM25" s="120"/>
      <c r="BN25" s="120"/>
      <c r="BO25" s="121"/>
      <c r="BP25" s="83">
        <v>0.85189999999999999</v>
      </c>
      <c r="BQ25" s="74">
        <f t="shared" si="2"/>
        <v>203.20370700000001</v>
      </c>
      <c r="BR25" s="75" t="str">
        <f t="shared" si="3"/>
        <v>m3</v>
      </c>
    </row>
    <row r="26" spans="2:70" ht="15.75" customHeight="1" x14ac:dyDescent="0.25">
      <c r="B26" s="136" t="s">
        <v>188</v>
      </c>
      <c r="C26" s="137" t="s">
        <v>113</v>
      </c>
      <c r="D26" s="134"/>
      <c r="E26" s="135"/>
      <c r="G26" s="91"/>
      <c r="H26" s="85"/>
      <c r="I26" s="85"/>
      <c r="J26" s="85"/>
      <c r="K26" s="85"/>
      <c r="L26" s="85"/>
      <c r="M26" s="86"/>
      <c r="N26" s="85"/>
      <c r="O26" s="85"/>
      <c r="P26" s="85"/>
      <c r="Q26" s="85"/>
      <c r="R26" s="85"/>
      <c r="S26" s="85"/>
      <c r="T26" s="86"/>
      <c r="U26" s="85"/>
      <c r="V26" s="85"/>
      <c r="W26" s="85"/>
      <c r="X26" s="85"/>
      <c r="Y26" s="85"/>
      <c r="Z26" s="85"/>
      <c r="AA26" s="86"/>
      <c r="AB26" s="85"/>
      <c r="AC26" s="85"/>
      <c r="AD26" s="85"/>
      <c r="AE26" s="85"/>
      <c r="AF26" s="85"/>
      <c r="AG26" s="85"/>
      <c r="AH26" s="86"/>
      <c r="AI26" s="85"/>
      <c r="AJ26" s="92"/>
      <c r="AK26" s="91"/>
      <c r="AL26" s="85"/>
      <c r="AM26" s="85"/>
      <c r="AN26" s="85"/>
      <c r="AO26" s="86"/>
      <c r="AP26" s="85"/>
      <c r="AQ26" s="85"/>
      <c r="AR26" s="85"/>
      <c r="AS26" s="85"/>
      <c r="AT26" s="85"/>
      <c r="AU26" s="85"/>
      <c r="AV26" s="86"/>
      <c r="AW26" s="85"/>
      <c r="AX26" s="85"/>
      <c r="AY26" s="85"/>
      <c r="AZ26" s="85"/>
      <c r="BA26" s="85"/>
      <c r="BB26" s="85"/>
      <c r="BC26" s="86"/>
      <c r="BD26" s="85"/>
      <c r="BE26" s="85"/>
      <c r="BF26" s="85"/>
      <c r="BG26" s="85"/>
      <c r="BH26" s="85"/>
      <c r="BI26" s="85"/>
      <c r="BJ26" s="86"/>
      <c r="BK26" s="85"/>
      <c r="BL26" s="85"/>
      <c r="BM26" s="85"/>
      <c r="BN26" s="85"/>
      <c r="BO26" s="92"/>
    </row>
    <row r="27" spans="2:70" ht="15.75" customHeight="1" x14ac:dyDescent="0.25">
      <c r="B27" s="138" t="s">
        <v>189</v>
      </c>
      <c r="C27" s="139" t="s">
        <v>190</v>
      </c>
      <c r="D27" s="140" t="s">
        <v>8</v>
      </c>
      <c r="E27" s="141">
        <v>848.09</v>
      </c>
      <c r="G27" s="91"/>
      <c r="H27" s="85"/>
      <c r="I27" s="85"/>
      <c r="J27" s="85"/>
      <c r="K27" s="85"/>
      <c r="L27" s="85"/>
      <c r="M27" s="86"/>
      <c r="N27" s="85"/>
      <c r="O27" s="85"/>
      <c r="P27" s="85"/>
      <c r="Q27" s="85"/>
      <c r="R27" s="85"/>
      <c r="S27" s="85"/>
      <c r="T27" s="86"/>
      <c r="U27" s="85"/>
      <c r="V27" s="85"/>
      <c r="W27" s="85"/>
      <c r="X27" s="85"/>
      <c r="Y27" s="85"/>
      <c r="Z27" s="85"/>
      <c r="AA27" s="86"/>
      <c r="AB27" s="85"/>
      <c r="AC27" s="85"/>
      <c r="AD27" s="85"/>
      <c r="AE27" s="85"/>
      <c r="AF27" s="85"/>
      <c r="AG27" s="85"/>
      <c r="AH27" s="86"/>
      <c r="AI27" s="85"/>
      <c r="AJ27" s="92"/>
      <c r="AK27" s="91"/>
      <c r="AL27" s="85"/>
      <c r="AM27" s="85"/>
      <c r="AN27" s="85"/>
      <c r="AO27" s="86"/>
      <c r="AP27" s="85"/>
      <c r="AQ27" s="85"/>
      <c r="AR27" s="85"/>
      <c r="AS27" s="85"/>
      <c r="AT27" s="85"/>
      <c r="AU27" s="85"/>
      <c r="AV27" s="86"/>
      <c r="AW27" s="85"/>
      <c r="AX27" s="85"/>
      <c r="AY27" s="85"/>
      <c r="AZ27" s="85"/>
      <c r="BA27" s="119"/>
      <c r="BB27" s="120"/>
      <c r="BC27" s="120"/>
      <c r="BD27" s="120"/>
      <c r="BE27" s="120"/>
      <c r="BF27" s="120"/>
      <c r="BG27" s="120"/>
      <c r="BH27" s="120"/>
      <c r="BI27" s="120"/>
      <c r="BJ27" s="120"/>
      <c r="BK27" s="120"/>
      <c r="BL27" s="120"/>
      <c r="BM27" s="120"/>
      <c r="BN27" s="120"/>
      <c r="BO27" s="121"/>
      <c r="BP27" s="83">
        <v>0.55559999999999998</v>
      </c>
      <c r="BQ27" s="74">
        <f t="shared" ref="BQ27:BQ32" si="4">+BP27*E27</f>
        <v>471.198804</v>
      </c>
      <c r="BR27" s="75" t="str">
        <f t="shared" ref="BR27:BR32" si="5">+D27</f>
        <v>m2</v>
      </c>
    </row>
    <row r="28" spans="2:70" ht="15.75" customHeight="1" x14ac:dyDescent="0.25">
      <c r="B28" s="138" t="s">
        <v>191</v>
      </c>
      <c r="C28" s="139" t="s">
        <v>119</v>
      </c>
      <c r="D28" s="140" t="s">
        <v>36</v>
      </c>
      <c r="E28" s="141">
        <v>17515.91</v>
      </c>
      <c r="G28" s="91"/>
      <c r="H28" s="85"/>
      <c r="I28" s="85"/>
      <c r="J28" s="85"/>
      <c r="K28" s="85"/>
      <c r="L28" s="85"/>
      <c r="M28" s="86"/>
      <c r="N28" s="85"/>
      <c r="O28" s="85"/>
      <c r="P28" s="85"/>
      <c r="Q28" s="85"/>
      <c r="R28" s="85"/>
      <c r="S28" s="85"/>
      <c r="T28" s="86"/>
      <c r="U28" s="85"/>
      <c r="V28" s="85"/>
      <c r="W28" s="85"/>
      <c r="X28" s="85"/>
      <c r="Y28" s="85"/>
      <c r="Z28" s="85"/>
      <c r="AA28" s="86"/>
      <c r="AB28" s="85"/>
      <c r="AC28" s="85"/>
      <c r="AD28" s="85"/>
      <c r="AE28" s="85"/>
      <c r="AF28" s="85"/>
      <c r="AG28" s="85"/>
      <c r="AH28" s="86"/>
      <c r="AI28" s="85"/>
      <c r="AJ28" s="92"/>
      <c r="AK28" s="91"/>
      <c r="AL28" s="85"/>
      <c r="AM28" s="85"/>
      <c r="AN28" s="85"/>
      <c r="AO28" s="86"/>
      <c r="AP28" s="85"/>
      <c r="AQ28" s="85"/>
      <c r="AR28" s="85"/>
      <c r="AS28" s="85"/>
      <c r="AT28" s="85"/>
      <c r="AU28" s="85"/>
      <c r="AV28" s="86"/>
      <c r="AW28" s="85"/>
      <c r="AX28" s="85"/>
      <c r="AY28" s="85"/>
      <c r="AZ28" s="119"/>
      <c r="BA28" s="120"/>
      <c r="BB28" s="120"/>
      <c r="BC28" s="120"/>
      <c r="BD28" s="120"/>
      <c r="BE28" s="120"/>
      <c r="BF28" s="120"/>
      <c r="BG28" s="120"/>
      <c r="BH28" s="120"/>
      <c r="BI28" s="120"/>
      <c r="BJ28" s="120"/>
      <c r="BK28" s="120"/>
      <c r="BL28" s="120"/>
      <c r="BM28" s="120"/>
      <c r="BN28" s="120"/>
      <c r="BO28" s="121"/>
      <c r="BP28" s="83">
        <v>0.59260000000000002</v>
      </c>
      <c r="BQ28" s="74">
        <f t="shared" si="4"/>
        <v>10379.928266000001</v>
      </c>
      <c r="BR28" s="75" t="str">
        <f t="shared" si="5"/>
        <v>kg</v>
      </c>
    </row>
    <row r="29" spans="2:70" ht="15.75" customHeight="1" x14ac:dyDescent="0.25">
      <c r="B29" s="138" t="s">
        <v>192</v>
      </c>
      <c r="C29" s="139" t="s">
        <v>193</v>
      </c>
      <c r="D29" s="140" t="s">
        <v>18</v>
      </c>
      <c r="E29" s="141">
        <v>254.43</v>
      </c>
      <c r="G29" s="91"/>
      <c r="H29" s="85"/>
      <c r="I29" s="85"/>
      <c r="J29" s="85"/>
      <c r="K29" s="85"/>
      <c r="L29" s="85"/>
      <c r="M29" s="86"/>
      <c r="N29" s="85"/>
      <c r="O29" s="85"/>
      <c r="P29" s="85"/>
      <c r="Q29" s="85"/>
      <c r="R29" s="85"/>
      <c r="S29" s="85"/>
      <c r="T29" s="86"/>
      <c r="U29" s="85"/>
      <c r="V29" s="85"/>
      <c r="W29" s="85"/>
      <c r="X29" s="85"/>
      <c r="Y29" s="85"/>
      <c r="Z29" s="85"/>
      <c r="AA29" s="86"/>
      <c r="AB29" s="85"/>
      <c r="AC29" s="85"/>
      <c r="AD29" s="85"/>
      <c r="AE29" s="85"/>
      <c r="AF29" s="85"/>
      <c r="AG29" s="85"/>
      <c r="AH29" s="86"/>
      <c r="AI29" s="85"/>
      <c r="AJ29" s="92"/>
      <c r="AK29" s="91"/>
      <c r="AL29" s="85"/>
      <c r="AM29" s="85"/>
      <c r="AN29" s="85"/>
      <c r="AO29" s="86"/>
      <c r="AP29" s="85"/>
      <c r="AQ29" s="85"/>
      <c r="AR29" s="85"/>
      <c r="AS29" s="85"/>
      <c r="AT29" s="85"/>
      <c r="AU29" s="85"/>
      <c r="AV29" s="86"/>
      <c r="AW29" s="85"/>
      <c r="AX29" s="85"/>
      <c r="AY29" s="85"/>
      <c r="AZ29" s="85"/>
      <c r="BA29" s="85"/>
      <c r="BB29" s="102"/>
      <c r="BC29" s="103"/>
      <c r="BD29" s="103"/>
      <c r="BE29" s="103"/>
      <c r="BF29" s="103"/>
      <c r="BG29" s="103"/>
      <c r="BH29" s="103"/>
      <c r="BI29" s="103"/>
      <c r="BJ29" s="103"/>
      <c r="BK29" s="103"/>
      <c r="BL29" s="103"/>
      <c r="BM29" s="103"/>
      <c r="BN29" s="103"/>
      <c r="BO29" s="105"/>
      <c r="BP29" s="83">
        <v>0.51849999999999996</v>
      </c>
      <c r="BQ29" s="74">
        <f t="shared" si="4"/>
        <v>131.921955</v>
      </c>
      <c r="BR29" s="75" t="str">
        <f t="shared" si="5"/>
        <v>m3</v>
      </c>
    </row>
    <row r="30" spans="2:70" ht="15.75" customHeight="1" x14ac:dyDescent="0.25">
      <c r="B30" s="138" t="s">
        <v>194</v>
      </c>
      <c r="C30" s="139" t="s">
        <v>123</v>
      </c>
      <c r="D30" s="140" t="s">
        <v>13</v>
      </c>
      <c r="E30" s="141">
        <v>2957.01</v>
      </c>
      <c r="G30" s="91"/>
      <c r="H30" s="85"/>
      <c r="I30" s="85"/>
      <c r="J30" s="85"/>
      <c r="K30" s="85"/>
      <c r="L30" s="85"/>
      <c r="M30" s="86"/>
      <c r="N30" s="85"/>
      <c r="O30" s="85"/>
      <c r="P30" s="85"/>
      <c r="Q30" s="85"/>
      <c r="R30" s="85"/>
      <c r="S30" s="85"/>
      <c r="T30" s="86"/>
      <c r="U30" s="85"/>
      <c r="V30" s="85"/>
      <c r="W30" s="85"/>
      <c r="X30" s="85"/>
      <c r="Y30" s="85"/>
      <c r="Z30" s="85"/>
      <c r="AA30" s="86"/>
      <c r="AB30" s="85"/>
      <c r="AC30" s="85"/>
      <c r="AD30" s="85"/>
      <c r="AE30" s="85"/>
      <c r="AF30" s="85"/>
      <c r="AG30" s="85"/>
      <c r="AH30" s="86"/>
      <c r="AI30" s="85"/>
      <c r="AJ30" s="92"/>
      <c r="AK30" s="91"/>
      <c r="AL30" s="85"/>
      <c r="AM30" s="85"/>
      <c r="AN30" s="85"/>
      <c r="AO30" s="86"/>
      <c r="AP30" s="85"/>
      <c r="AQ30" s="85"/>
      <c r="AR30" s="85"/>
      <c r="AS30" s="85"/>
      <c r="AT30" s="85"/>
      <c r="AU30" s="85"/>
      <c r="AV30" s="86"/>
      <c r="AW30" s="85"/>
      <c r="AX30" s="85"/>
      <c r="AY30" s="85"/>
      <c r="AZ30" s="85"/>
      <c r="BA30" s="85"/>
      <c r="BB30" s="85"/>
      <c r="BC30" s="119"/>
      <c r="BD30" s="120"/>
      <c r="BE30" s="120"/>
      <c r="BF30" s="120"/>
      <c r="BG30" s="120"/>
      <c r="BH30" s="120"/>
      <c r="BI30" s="120"/>
      <c r="BJ30" s="120"/>
      <c r="BK30" s="120"/>
      <c r="BL30" s="120"/>
      <c r="BM30" s="120"/>
      <c r="BN30" s="120"/>
      <c r="BO30" s="121"/>
      <c r="BP30" s="83">
        <v>0.48149999999999998</v>
      </c>
      <c r="BQ30" s="74">
        <f t="shared" si="4"/>
        <v>1423.800315</v>
      </c>
      <c r="BR30" s="75" t="str">
        <f t="shared" si="5"/>
        <v>m</v>
      </c>
    </row>
    <row r="31" spans="2:70" ht="15.75" customHeight="1" x14ac:dyDescent="0.25">
      <c r="B31" s="138" t="s">
        <v>195</v>
      </c>
      <c r="C31" s="139" t="s">
        <v>125</v>
      </c>
      <c r="D31" s="140" t="s">
        <v>8</v>
      </c>
      <c r="E31" s="141">
        <v>1272.1400000000001</v>
      </c>
      <c r="G31" s="91"/>
      <c r="H31" s="85"/>
      <c r="I31" s="85"/>
      <c r="J31" s="85"/>
      <c r="K31" s="85"/>
      <c r="L31" s="85"/>
      <c r="M31" s="86"/>
      <c r="N31" s="85"/>
      <c r="O31" s="85"/>
      <c r="P31" s="85"/>
      <c r="Q31" s="85"/>
      <c r="R31" s="85"/>
      <c r="S31" s="85"/>
      <c r="T31" s="86"/>
      <c r="U31" s="85"/>
      <c r="V31" s="85"/>
      <c r="W31" s="85"/>
      <c r="X31" s="85"/>
      <c r="Y31" s="85"/>
      <c r="Z31" s="85"/>
      <c r="AA31" s="86"/>
      <c r="AB31" s="85"/>
      <c r="AC31" s="85"/>
      <c r="AD31" s="85"/>
      <c r="AE31" s="85"/>
      <c r="AF31" s="85"/>
      <c r="AG31" s="85"/>
      <c r="AH31" s="86"/>
      <c r="AI31" s="85"/>
      <c r="AJ31" s="92"/>
      <c r="AK31" s="91"/>
      <c r="AL31" s="85"/>
      <c r="AM31" s="85"/>
      <c r="AN31" s="85"/>
      <c r="AO31" s="86"/>
      <c r="AP31" s="85"/>
      <c r="AQ31" s="85"/>
      <c r="AR31" s="85"/>
      <c r="AS31" s="85"/>
      <c r="AT31" s="85"/>
      <c r="AU31" s="85"/>
      <c r="AV31" s="86"/>
      <c r="AW31" s="85"/>
      <c r="AX31" s="85"/>
      <c r="AY31" s="85"/>
      <c r="AZ31" s="85"/>
      <c r="BA31" s="85"/>
      <c r="BB31" s="119"/>
      <c r="BC31" s="120"/>
      <c r="BD31" s="120"/>
      <c r="BE31" s="120"/>
      <c r="BF31" s="120"/>
      <c r="BG31" s="120"/>
      <c r="BH31" s="120"/>
      <c r="BI31" s="120"/>
      <c r="BJ31" s="120"/>
      <c r="BK31" s="120"/>
      <c r="BL31" s="120"/>
      <c r="BM31" s="120"/>
      <c r="BN31" s="120"/>
      <c r="BO31" s="121"/>
      <c r="BP31" s="83">
        <v>0.51849999999999996</v>
      </c>
      <c r="BQ31" s="74">
        <f t="shared" si="4"/>
        <v>659.60459000000003</v>
      </c>
      <c r="BR31" s="75" t="str">
        <f t="shared" si="5"/>
        <v>m2</v>
      </c>
    </row>
    <row r="32" spans="2:70" ht="15.75" customHeight="1" x14ac:dyDescent="0.25">
      <c r="B32" s="138" t="s">
        <v>196</v>
      </c>
      <c r="C32" s="139" t="s">
        <v>197</v>
      </c>
      <c r="D32" s="140" t="s">
        <v>13</v>
      </c>
      <c r="E32" s="141">
        <v>2826.97</v>
      </c>
      <c r="G32" s="91"/>
      <c r="H32" s="85"/>
      <c r="I32" s="85"/>
      <c r="J32" s="85"/>
      <c r="K32" s="85"/>
      <c r="L32" s="85"/>
      <c r="M32" s="86"/>
      <c r="N32" s="85"/>
      <c r="O32" s="85"/>
      <c r="P32" s="85"/>
      <c r="Q32" s="85"/>
      <c r="R32" s="85"/>
      <c r="S32" s="85"/>
      <c r="T32" s="86"/>
      <c r="U32" s="85"/>
      <c r="V32" s="85"/>
      <c r="W32" s="85"/>
      <c r="X32" s="85"/>
      <c r="Y32" s="85"/>
      <c r="Z32" s="85"/>
      <c r="AA32" s="86"/>
      <c r="AB32" s="85"/>
      <c r="AC32" s="85"/>
      <c r="AD32" s="85"/>
      <c r="AE32" s="85"/>
      <c r="AF32" s="85"/>
      <c r="AG32" s="85"/>
      <c r="AH32" s="86"/>
      <c r="AI32" s="85"/>
      <c r="AJ32" s="92"/>
      <c r="AK32" s="91"/>
      <c r="AL32" s="85"/>
      <c r="AM32" s="85"/>
      <c r="AN32" s="85"/>
      <c r="AO32" s="86"/>
      <c r="AP32" s="85"/>
      <c r="AQ32" s="85"/>
      <c r="AR32" s="85"/>
      <c r="AS32" s="85"/>
      <c r="AT32" s="85"/>
      <c r="AU32" s="85"/>
      <c r="AV32" s="86"/>
      <c r="AW32" s="85"/>
      <c r="AX32" s="85"/>
      <c r="AY32" s="85"/>
      <c r="AZ32" s="85"/>
      <c r="BA32" s="85"/>
      <c r="BB32" s="85"/>
      <c r="BC32" s="86"/>
      <c r="BD32" s="119"/>
      <c r="BE32" s="120"/>
      <c r="BF32" s="120"/>
      <c r="BG32" s="120"/>
      <c r="BH32" s="120"/>
      <c r="BI32" s="120"/>
      <c r="BJ32" s="120"/>
      <c r="BK32" s="120"/>
      <c r="BL32" s="120"/>
      <c r="BM32" s="120"/>
      <c r="BN32" s="120"/>
      <c r="BO32" s="121"/>
      <c r="BP32" s="83">
        <v>0.44440000000000002</v>
      </c>
      <c r="BQ32" s="74">
        <f t="shared" si="4"/>
        <v>1256.305468</v>
      </c>
      <c r="BR32" s="75" t="str">
        <f t="shared" si="5"/>
        <v>m</v>
      </c>
    </row>
    <row r="33" spans="2:70" ht="15.75" customHeight="1" x14ac:dyDescent="0.25">
      <c r="B33" s="5" t="s">
        <v>101</v>
      </c>
      <c r="C33" s="6" t="s">
        <v>102</v>
      </c>
      <c r="D33" s="3"/>
      <c r="E33" s="4"/>
      <c r="G33" s="91"/>
      <c r="H33" s="85"/>
      <c r="I33" s="85"/>
      <c r="J33" s="85"/>
      <c r="K33" s="85"/>
      <c r="L33" s="85"/>
      <c r="M33" s="86"/>
      <c r="N33" s="85"/>
      <c r="O33" s="85"/>
      <c r="P33" s="85"/>
      <c r="Q33" s="85"/>
      <c r="R33" s="85"/>
      <c r="S33" s="85"/>
      <c r="T33" s="86"/>
      <c r="U33" s="85"/>
      <c r="V33" s="85"/>
      <c r="W33" s="85"/>
      <c r="X33" s="85"/>
      <c r="Y33" s="85"/>
      <c r="Z33" s="85"/>
      <c r="AA33" s="86"/>
      <c r="AB33" s="85"/>
      <c r="AC33" s="85"/>
      <c r="AD33" s="85"/>
      <c r="AE33" s="85"/>
      <c r="AF33" s="85"/>
      <c r="AG33" s="85"/>
      <c r="AH33" s="86"/>
      <c r="AI33" s="85"/>
      <c r="AJ33" s="92"/>
      <c r="AK33" s="91"/>
      <c r="AL33" s="85"/>
      <c r="AM33" s="85"/>
      <c r="AN33" s="85"/>
      <c r="AO33" s="86"/>
      <c r="AP33" s="85"/>
      <c r="AQ33" s="85"/>
      <c r="AR33" s="85"/>
      <c r="AS33" s="85"/>
      <c r="AT33" s="85"/>
      <c r="AU33" s="85"/>
      <c r="AV33" s="86"/>
      <c r="AW33" s="85"/>
      <c r="AX33" s="85"/>
      <c r="AY33" s="85"/>
      <c r="AZ33" s="85"/>
      <c r="BA33" s="85"/>
      <c r="BB33" s="85"/>
      <c r="BC33" s="86"/>
      <c r="BD33" s="85"/>
      <c r="BE33" s="85"/>
      <c r="BF33" s="85"/>
      <c r="BG33" s="85"/>
      <c r="BH33" s="85"/>
      <c r="BI33" s="85"/>
      <c r="BJ33" s="86"/>
      <c r="BK33" s="85"/>
      <c r="BL33" s="85"/>
      <c r="BM33" s="85"/>
      <c r="BN33" s="85"/>
      <c r="BO33" s="92"/>
    </row>
    <row r="34" spans="2:70" ht="15.75" customHeight="1" x14ac:dyDescent="0.25">
      <c r="B34" s="7" t="s">
        <v>106</v>
      </c>
      <c r="C34" s="8" t="s">
        <v>24</v>
      </c>
      <c r="D34" s="3"/>
      <c r="E34" s="4"/>
      <c r="G34" s="91"/>
      <c r="H34" s="85"/>
      <c r="I34" s="85"/>
      <c r="J34" s="85"/>
      <c r="K34" s="85"/>
      <c r="L34" s="85"/>
      <c r="M34" s="86"/>
      <c r="N34" s="85"/>
      <c r="O34" s="85"/>
      <c r="P34" s="85"/>
      <c r="Q34" s="85"/>
      <c r="R34" s="85"/>
      <c r="S34" s="85"/>
      <c r="T34" s="86"/>
      <c r="U34" s="110"/>
      <c r="V34" s="110"/>
      <c r="W34" s="110"/>
      <c r="X34" s="110"/>
      <c r="Y34" s="110"/>
      <c r="Z34" s="110"/>
      <c r="AA34" s="109"/>
      <c r="AB34" s="110"/>
      <c r="AC34" s="110"/>
      <c r="AD34" s="110"/>
      <c r="AE34" s="110"/>
      <c r="AF34" s="110"/>
      <c r="AG34" s="110"/>
      <c r="AH34" s="109"/>
      <c r="AI34" s="110"/>
      <c r="AJ34" s="111"/>
      <c r="AK34" s="91"/>
      <c r="AL34" s="85"/>
      <c r="AM34" s="85"/>
      <c r="AN34" s="85"/>
      <c r="AO34" s="86"/>
      <c r="AP34" s="85"/>
      <c r="AQ34" s="85"/>
      <c r="AR34" s="85"/>
      <c r="AS34" s="85"/>
      <c r="AT34" s="85"/>
      <c r="AU34" s="85"/>
      <c r="AV34" s="86"/>
      <c r="AW34" s="85"/>
      <c r="AX34" s="85"/>
      <c r="AY34" s="85"/>
      <c r="AZ34" s="85"/>
      <c r="BA34" s="85"/>
      <c r="BB34" s="85"/>
      <c r="BC34" s="86"/>
      <c r="BD34" s="85"/>
      <c r="BE34" s="85"/>
      <c r="BF34" s="85"/>
      <c r="BG34" s="85"/>
      <c r="BH34" s="85"/>
      <c r="BI34" s="85"/>
      <c r="BJ34" s="86"/>
      <c r="BK34" s="85"/>
      <c r="BL34" s="85"/>
      <c r="BM34" s="85"/>
      <c r="BN34" s="85"/>
      <c r="BO34" s="92"/>
    </row>
    <row r="35" spans="2:70" ht="15.75" customHeight="1" x14ac:dyDescent="0.25">
      <c r="B35" s="9" t="s">
        <v>107</v>
      </c>
      <c r="C35" s="12" t="s">
        <v>108</v>
      </c>
      <c r="D35" s="10" t="s">
        <v>18</v>
      </c>
      <c r="E35" s="11">
        <v>129.04</v>
      </c>
      <c r="G35" s="91"/>
      <c r="H35" s="85"/>
      <c r="I35" s="85"/>
      <c r="J35" s="85"/>
      <c r="K35" s="85"/>
      <c r="L35" s="85"/>
      <c r="M35" s="86"/>
      <c r="N35" s="85"/>
      <c r="O35" s="85"/>
      <c r="P35" s="85"/>
      <c r="Q35" s="85"/>
      <c r="R35" s="85"/>
      <c r="S35" s="85"/>
      <c r="T35" s="106"/>
      <c r="U35" s="119"/>
      <c r="V35" s="120"/>
      <c r="W35" s="120"/>
      <c r="X35" s="120"/>
      <c r="Y35" s="120"/>
      <c r="Z35" s="120"/>
      <c r="AA35" s="120"/>
      <c r="AB35" s="120"/>
      <c r="AC35" s="120"/>
      <c r="AD35" s="120"/>
      <c r="AE35" s="120"/>
      <c r="AF35" s="120"/>
      <c r="AG35" s="120"/>
      <c r="AH35" s="120"/>
      <c r="AI35" s="120"/>
      <c r="AJ35" s="121"/>
      <c r="AK35" s="119"/>
      <c r="AL35" s="120"/>
      <c r="AM35" s="120"/>
      <c r="AN35" s="120"/>
      <c r="AO35" s="120"/>
      <c r="AP35" s="120"/>
      <c r="AQ35" s="120"/>
      <c r="AR35" s="120"/>
      <c r="AS35" s="120"/>
      <c r="AT35" s="120"/>
      <c r="AU35" s="120"/>
      <c r="AV35" s="120"/>
      <c r="AW35" s="120"/>
      <c r="AX35" s="120"/>
      <c r="AY35" s="120"/>
      <c r="AZ35" s="120"/>
      <c r="BA35" s="120"/>
      <c r="BB35" s="120"/>
      <c r="BC35" s="120"/>
      <c r="BD35" s="120"/>
      <c r="BE35" s="120"/>
      <c r="BF35" s="120"/>
      <c r="BG35" s="120"/>
      <c r="BH35" s="120"/>
      <c r="BI35" s="120"/>
      <c r="BJ35" s="120"/>
      <c r="BK35" s="120"/>
      <c r="BL35" s="120"/>
      <c r="BM35" s="120"/>
      <c r="BN35" s="120"/>
      <c r="BO35" s="121"/>
      <c r="BP35" s="83">
        <v>0.95920000000000005</v>
      </c>
      <c r="BQ35" s="74">
        <f>+BP35*E35</f>
        <v>123.77516799999999</v>
      </c>
      <c r="BR35" s="75" t="str">
        <f>+D35</f>
        <v>m3</v>
      </c>
    </row>
    <row r="36" spans="2:70" ht="15.75" customHeight="1" x14ac:dyDescent="0.25">
      <c r="B36" s="9" t="s">
        <v>109</v>
      </c>
      <c r="C36" s="12" t="s">
        <v>110</v>
      </c>
      <c r="D36" s="10" t="s">
        <v>18</v>
      </c>
      <c r="E36" s="11">
        <v>30.17</v>
      </c>
      <c r="G36" s="91"/>
      <c r="H36" s="85"/>
      <c r="I36" s="85"/>
      <c r="J36" s="85"/>
      <c r="K36" s="85"/>
      <c r="L36" s="85"/>
      <c r="M36" s="86"/>
      <c r="N36" s="85"/>
      <c r="O36" s="85"/>
      <c r="P36" s="85"/>
      <c r="Q36" s="85"/>
      <c r="R36" s="85"/>
      <c r="S36" s="85"/>
      <c r="T36" s="86"/>
      <c r="U36" s="112"/>
      <c r="V36" s="119"/>
      <c r="W36" s="120"/>
      <c r="X36" s="120"/>
      <c r="Y36" s="120"/>
      <c r="Z36" s="120"/>
      <c r="AA36" s="120"/>
      <c r="AB36" s="120"/>
      <c r="AC36" s="120"/>
      <c r="AD36" s="120"/>
      <c r="AE36" s="120"/>
      <c r="AF36" s="120"/>
      <c r="AG36" s="120"/>
      <c r="AH36" s="120"/>
      <c r="AI36" s="120"/>
      <c r="AJ36" s="121"/>
      <c r="AK36" s="119"/>
      <c r="AL36" s="120"/>
      <c r="AM36" s="120"/>
      <c r="AN36" s="120"/>
      <c r="AO36" s="120"/>
      <c r="AP36" s="120"/>
      <c r="AQ36" s="120"/>
      <c r="AR36" s="120"/>
      <c r="AS36" s="120"/>
      <c r="AT36" s="120"/>
      <c r="AU36" s="120"/>
      <c r="AV36" s="120"/>
      <c r="AW36" s="120"/>
      <c r="AX36" s="120"/>
      <c r="AY36" s="120"/>
      <c r="AZ36" s="120"/>
      <c r="BA36" s="120"/>
      <c r="BB36" s="120"/>
      <c r="BC36" s="120"/>
      <c r="BD36" s="120"/>
      <c r="BE36" s="120"/>
      <c r="BF36" s="120"/>
      <c r="BG36" s="120"/>
      <c r="BH36" s="120"/>
      <c r="BI36" s="120"/>
      <c r="BJ36" s="120"/>
      <c r="BK36" s="120"/>
      <c r="BL36" s="120"/>
      <c r="BM36" s="120"/>
      <c r="BN36" s="120"/>
      <c r="BO36" s="121"/>
      <c r="BP36" s="83">
        <v>0.93879999999999997</v>
      </c>
      <c r="BQ36" s="74">
        <f>+BP36*E36</f>
        <v>28.323596000000002</v>
      </c>
      <c r="BR36" s="75" t="str">
        <f>+D36</f>
        <v>m3</v>
      </c>
    </row>
    <row r="37" spans="2:70" ht="15.75" customHeight="1" x14ac:dyDescent="0.25">
      <c r="B37" s="9" t="s">
        <v>111</v>
      </c>
      <c r="C37" s="12" t="s">
        <v>17</v>
      </c>
      <c r="D37" s="10" t="s">
        <v>18</v>
      </c>
      <c r="E37" s="11">
        <v>123.6</v>
      </c>
      <c r="G37" s="91"/>
      <c r="H37" s="85"/>
      <c r="I37" s="85"/>
      <c r="J37" s="85"/>
      <c r="K37" s="85"/>
      <c r="L37" s="85"/>
      <c r="M37" s="86"/>
      <c r="N37" s="85"/>
      <c r="O37" s="85"/>
      <c r="P37" s="85"/>
      <c r="Q37" s="85"/>
      <c r="R37" s="85"/>
      <c r="S37" s="85"/>
      <c r="T37" s="106"/>
      <c r="U37" s="119"/>
      <c r="V37" s="120"/>
      <c r="W37" s="120"/>
      <c r="X37" s="120"/>
      <c r="Y37" s="120"/>
      <c r="Z37" s="120"/>
      <c r="AA37" s="120"/>
      <c r="AB37" s="120"/>
      <c r="AC37" s="120"/>
      <c r="AD37" s="120"/>
      <c r="AE37" s="120"/>
      <c r="AF37" s="120"/>
      <c r="AG37" s="120"/>
      <c r="AH37" s="120"/>
      <c r="AI37" s="120"/>
      <c r="AJ37" s="121"/>
      <c r="AK37" s="119"/>
      <c r="AL37" s="120"/>
      <c r="AM37" s="120"/>
      <c r="AN37" s="120"/>
      <c r="AO37" s="120"/>
      <c r="AP37" s="120"/>
      <c r="AQ37" s="120"/>
      <c r="AR37" s="120"/>
      <c r="AS37" s="120"/>
      <c r="AT37" s="120"/>
      <c r="AU37" s="120"/>
      <c r="AV37" s="120"/>
      <c r="AW37" s="120"/>
      <c r="AX37" s="120"/>
      <c r="AY37" s="120"/>
      <c r="AZ37" s="120"/>
      <c r="BA37" s="120"/>
      <c r="BB37" s="120"/>
      <c r="BC37" s="120"/>
      <c r="BD37" s="120"/>
      <c r="BE37" s="120"/>
      <c r="BF37" s="120"/>
      <c r="BG37" s="120"/>
      <c r="BH37" s="120"/>
      <c r="BI37" s="120"/>
      <c r="BJ37" s="120"/>
      <c r="BK37" s="120"/>
      <c r="BL37" s="120"/>
      <c r="BM37" s="120"/>
      <c r="BN37" s="120"/>
      <c r="BO37" s="121"/>
      <c r="BP37" s="83">
        <v>0.95920000000000005</v>
      </c>
      <c r="BQ37" s="74">
        <f>+BP37*E37</f>
        <v>118.55712</v>
      </c>
      <c r="BR37" s="75" t="str">
        <f>+D37</f>
        <v>m3</v>
      </c>
    </row>
    <row r="38" spans="2:70" ht="15.75" customHeight="1" x14ac:dyDescent="0.25">
      <c r="B38" s="7" t="s">
        <v>112</v>
      </c>
      <c r="C38" s="8" t="s">
        <v>113</v>
      </c>
      <c r="D38" s="3"/>
      <c r="E38" s="4"/>
      <c r="G38" s="91"/>
      <c r="H38" s="85"/>
      <c r="I38" s="85"/>
      <c r="J38" s="85"/>
      <c r="K38" s="85"/>
      <c r="L38" s="85"/>
      <c r="M38" s="86"/>
      <c r="N38" s="85"/>
      <c r="O38" s="85"/>
      <c r="P38" s="85"/>
      <c r="Q38" s="85"/>
      <c r="R38" s="85"/>
      <c r="S38" s="85"/>
      <c r="T38" s="86"/>
      <c r="U38" s="100"/>
      <c r="V38" s="100"/>
      <c r="W38" s="100"/>
      <c r="X38" s="100"/>
      <c r="Y38" s="100"/>
      <c r="Z38" s="100"/>
      <c r="AA38" s="101"/>
      <c r="AB38" s="107"/>
      <c r="AC38" s="107"/>
      <c r="AD38" s="107"/>
      <c r="AE38" s="107"/>
      <c r="AF38" s="107"/>
      <c r="AG38" s="107"/>
      <c r="AH38" s="108"/>
      <c r="AI38" s="107"/>
      <c r="AJ38" s="125"/>
      <c r="AK38" s="91"/>
      <c r="AL38" s="85"/>
      <c r="AM38" s="85"/>
      <c r="AN38" s="85"/>
      <c r="AO38" s="86"/>
      <c r="AP38" s="85"/>
      <c r="AQ38" s="85"/>
      <c r="AR38" s="85"/>
      <c r="AS38" s="85"/>
      <c r="AT38" s="85"/>
      <c r="AU38" s="85"/>
      <c r="AV38" s="86"/>
      <c r="AW38" s="85"/>
      <c r="AX38" s="85"/>
      <c r="AY38" s="85"/>
      <c r="AZ38" s="85"/>
      <c r="BA38" s="85"/>
      <c r="BB38" s="85"/>
      <c r="BC38" s="86"/>
      <c r="BD38" s="85"/>
      <c r="BE38" s="85"/>
      <c r="BF38" s="85"/>
      <c r="BG38" s="85"/>
      <c r="BH38" s="85"/>
      <c r="BI38" s="85"/>
      <c r="BJ38" s="86"/>
      <c r="BK38" s="85"/>
      <c r="BL38" s="85"/>
      <c r="BM38" s="85"/>
      <c r="BN38" s="85"/>
      <c r="BO38" s="92"/>
    </row>
    <row r="39" spans="2:70" ht="15.75" customHeight="1" x14ac:dyDescent="0.25">
      <c r="B39" s="9" t="s">
        <v>114</v>
      </c>
      <c r="C39" s="12" t="s">
        <v>115</v>
      </c>
      <c r="D39" s="10" t="s">
        <v>8</v>
      </c>
      <c r="E39" s="11">
        <v>234.63</v>
      </c>
      <c r="G39" s="91"/>
      <c r="H39" s="85"/>
      <c r="I39" s="85"/>
      <c r="J39" s="85"/>
      <c r="K39" s="85"/>
      <c r="L39" s="85"/>
      <c r="M39" s="86"/>
      <c r="N39" s="85"/>
      <c r="O39" s="85"/>
      <c r="P39" s="85"/>
      <c r="Q39" s="85"/>
      <c r="R39" s="85"/>
      <c r="S39" s="85"/>
      <c r="T39" s="86"/>
      <c r="U39" s="85"/>
      <c r="V39" s="85"/>
      <c r="W39" s="85"/>
      <c r="X39" s="85"/>
      <c r="Y39" s="85"/>
      <c r="Z39" s="85"/>
      <c r="AA39" s="106"/>
      <c r="AB39" s="119"/>
      <c r="AC39" s="120"/>
      <c r="AD39" s="120"/>
      <c r="AE39" s="120"/>
      <c r="AF39" s="120"/>
      <c r="AG39" s="120"/>
      <c r="AH39" s="120"/>
      <c r="AI39" s="120"/>
      <c r="AJ39" s="121"/>
      <c r="AK39" s="119"/>
      <c r="AL39" s="120"/>
      <c r="AM39" s="120"/>
      <c r="AN39" s="120"/>
      <c r="AO39" s="120"/>
      <c r="AP39" s="120"/>
      <c r="AQ39" s="120"/>
      <c r="AR39" s="120"/>
      <c r="AS39" s="120"/>
      <c r="AT39" s="120"/>
      <c r="AU39" s="120"/>
      <c r="AV39" s="120"/>
      <c r="AW39" s="120"/>
      <c r="AX39" s="120"/>
      <c r="AY39" s="120"/>
      <c r="AZ39" s="120"/>
      <c r="BA39" s="120"/>
      <c r="BB39" s="120"/>
      <c r="BC39" s="120"/>
      <c r="BD39" s="120"/>
      <c r="BE39" s="120"/>
      <c r="BF39" s="120"/>
      <c r="BG39" s="120"/>
      <c r="BH39" s="120"/>
      <c r="BI39" s="120"/>
      <c r="BJ39" s="120"/>
      <c r="BK39" s="120"/>
      <c r="BL39" s="120"/>
      <c r="BM39" s="120"/>
      <c r="BN39" s="120"/>
      <c r="BO39" s="121"/>
      <c r="BP39" s="83">
        <v>0.81630000000000003</v>
      </c>
      <c r="BQ39" s="74">
        <f t="shared" ref="BQ39:BQ45" si="6">+BP39*E39</f>
        <v>191.528469</v>
      </c>
      <c r="BR39" s="75" t="str">
        <f t="shared" ref="BR39:BR45" si="7">+D39</f>
        <v>m2</v>
      </c>
    </row>
    <row r="40" spans="2:70" ht="15.75" customHeight="1" x14ac:dyDescent="0.25">
      <c r="B40" s="9" t="s">
        <v>116</v>
      </c>
      <c r="C40" s="12" t="s">
        <v>117</v>
      </c>
      <c r="D40" s="10" t="s">
        <v>8</v>
      </c>
      <c r="E40" s="11">
        <v>938.5</v>
      </c>
      <c r="G40" s="91"/>
      <c r="H40" s="85"/>
      <c r="I40" s="85"/>
      <c r="J40" s="85"/>
      <c r="K40" s="85"/>
      <c r="L40" s="85"/>
      <c r="M40" s="86"/>
      <c r="N40" s="85"/>
      <c r="O40" s="85"/>
      <c r="P40" s="85"/>
      <c r="Q40" s="85"/>
      <c r="R40" s="85"/>
      <c r="S40" s="85"/>
      <c r="T40" s="86"/>
      <c r="U40" s="85"/>
      <c r="V40" s="85"/>
      <c r="W40" s="85"/>
      <c r="X40" s="85"/>
      <c r="Y40" s="85"/>
      <c r="Z40" s="85"/>
      <c r="AA40" s="86"/>
      <c r="AB40" s="100"/>
      <c r="AC40" s="112"/>
      <c r="AD40" s="119"/>
      <c r="AE40" s="120"/>
      <c r="AF40" s="120"/>
      <c r="AG40" s="120"/>
      <c r="AH40" s="120"/>
      <c r="AI40" s="120"/>
      <c r="AJ40" s="121"/>
      <c r="AK40" s="119"/>
      <c r="AL40" s="120"/>
      <c r="AM40" s="120"/>
      <c r="AN40" s="120"/>
      <c r="AO40" s="120"/>
      <c r="AP40" s="120"/>
      <c r="AQ40" s="120"/>
      <c r="AR40" s="120"/>
      <c r="AS40" s="120"/>
      <c r="AT40" s="120"/>
      <c r="AU40" s="120"/>
      <c r="AV40" s="120"/>
      <c r="AW40" s="120"/>
      <c r="AX40" s="120"/>
      <c r="AY40" s="120"/>
      <c r="AZ40" s="120"/>
      <c r="BA40" s="120"/>
      <c r="BB40" s="120"/>
      <c r="BC40" s="120"/>
      <c r="BD40" s="120"/>
      <c r="BE40" s="120"/>
      <c r="BF40" s="120"/>
      <c r="BG40" s="120"/>
      <c r="BH40" s="120"/>
      <c r="BI40" s="120"/>
      <c r="BJ40" s="120"/>
      <c r="BK40" s="120"/>
      <c r="BL40" s="120"/>
      <c r="BM40" s="120"/>
      <c r="BN40" s="120"/>
      <c r="BO40" s="121"/>
      <c r="BP40" s="83">
        <v>0.77549999999999997</v>
      </c>
      <c r="BQ40" s="74">
        <f t="shared" si="6"/>
        <v>727.80674999999997</v>
      </c>
      <c r="BR40" s="75" t="str">
        <f t="shared" si="7"/>
        <v>m2</v>
      </c>
    </row>
    <row r="41" spans="2:70" ht="15.75" customHeight="1" x14ac:dyDescent="0.25">
      <c r="B41" s="9" t="s">
        <v>118</v>
      </c>
      <c r="C41" s="12" t="s">
        <v>119</v>
      </c>
      <c r="D41" s="10" t="s">
        <v>36</v>
      </c>
      <c r="E41" s="11">
        <v>6241.05</v>
      </c>
      <c r="G41" s="91"/>
      <c r="H41" s="85"/>
      <c r="I41" s="85"/>
      <c r="J41" s="85"/>
      <c r="K41" s="85"/>
      <c r="L41" s="85"/>
      <c r="M41" s="86"/>
      <c r="N41" s="85"/>
      <c r="O41" s="85"/>
      <c r="P41" s="85"/>
      <c r="Q41" s="85"/>
      <c r="R41" s="85"/>
      <c r="S41" s="85"/>
      <c r="T41" s="86"/>
      <c r="U41" s="85"/>
      <c r="V41" s="85"/>
      <c r="W41" s="85"/>
      <c r="X41" s="85"/>
      <c r="Y41" s="85"/>
      <c r="Z41" s="85"/>
      <c r="AA41" s="86"/>
      <c r="AB41" s="96"/>
      <c r="AC41" s="119"/>
      <c r="AD41" s="120"/>
      <c r="AE41" s="120"/>
      <c r="AF41" s="120"/>
      <c r="AG41" s="120"/>
      <c r="AH41" s="120"/>
      <c r="AI41" s="120"/>
      <c r="AJ41" s="121"/>
      <c r="AK41" s="119"/>
      <c r="AL41" s="120"/>
      <c r="AM41" s="120"/>
      <c r="AN41" s="120"/>
      <c r="AO41" s="120"/>
      <c r="AP41" s="120"/>
      <c r="AQ41" s="120"/>
      <c r="AR41" s="120"/>
      <c r="AS41" s="120"/>
      <c r="AT41" s="120"/>
      <c r="AU41" s="120"/>
      <c r="AV41" s="120"/>
      <c r="AW41" s="120"/>
      <c r="AX41" s="120"/>
      <c r="AY41" s="120"/>
      <c r="AZ41" s="120"/>
      <c r="BA41" s="120"/>
      <c r="BB41" s="120"/>
      <c r="BC41" s="120"/>
      <c r="BD41" s="120"/>
      <c r="BE41" s="120"/>
      <c r="BF41" s="120"/>
      <c r="BG41" s="120"/>
      <c r="BH41" s="120"/>
      <c r="BI41" s="120"/>
      <c r="BJ41" s="120"/>
      <c r="BK41" s="120"/>
      <c r="BL41" s="120"/>
      <c r="BM41" s="120"/>
      <c r="BN41" s="120"/>
      <c r="BO41" s="121"/>
      <c r="BP41" s="83">
        <v>0.79590000000000005</v>
      </c>
      <c r="BQ41" s="74">
        <f t="shared" si="6"/>
        <v>4967.2516950000008</v>
      </c>
      <c r="BR41" s="75" t="str">
        <f t="shared" si="7"/>
        <v>kg</v>
      </c>
    </row>
    <row r="42" spans="2:70" ht="15.75" customHeight="1" x14ac:dyDescent="0.25">
      <c r="B42" s="9" t="s">
        <v>120</v>
      </c>
      <c r="C42" s="12" t="s">
        <v>121</v>
      </c>
      <c r="D42" s="10" t="s">
        <v>18</v>
      </c>
      <c r="E42" s="11">
        <v>187.7</v>
      </c>
      <c r="G42" s="91"/>
      <c r="H42" s="85"/>
      <c r="I42" s="85"/>
      <c r="J42" s="85"/>
      <c r="K42" s="85"/>
      <c r="L42" s="85"/>
      <c r="M42" s="86"/>
      <c r="N42" s="85"/>
      <c r="O42" s="85"/>
      <c r="P42" s="85"/>
      <c r="Q42" s="85"/>
      <c r="R42" s="85"/>
      <c r="S42" s="85"/>
      <c r="T42" s="86"/>
      <c r="U42" s="85"/>
      <c r="V42" s="85"/>
      <c r="W42" s="85"/>
      <c r="X42" s="85"/>
      <c r="Y42" s="85"/>
      <c r="Z42" s="85"/>
      <c r="AA42" s="86"/>
      <c r="AB42" s="85"/>
      <c r="AC42" s="100"/>
      <c r="AD42" s="100"/>
      <c r="AE42" s="113"/>
      <c r="AF42" s="102"/>
      <c r="AG42" s="103"/>
      <c r="AH42" s="103"/>
      <c r="AI42" s="103"/>
      <c r="AJ42" s="105"/>
      <c r="AK42" s="102"/>
      <c r="AL42" s="103"/>
      <c r="AM42" s="103"/>
      <c r="AN42" s="103"/>
      <c r="AO42" s="103"/>
      <c r="AP42" s="103"/>
      <c r="AQ42" s="103"/>
      <c r="AR42" s="103"/>
      <c r="AS42" s="103"/>
      <c r="AT42" s="103"/>
      <c r="AU42" s="103"/>
      <c r="AV42" s="103"/>
      <c r="AW42" s="103"/>
      <c r="AX42" s="103"/>
      <c r="AY42" s="103"/>
      <c r="AZ42" s="103"/>
      <c r="BA42" s="103"/>
      <c r="BB42" s="103"/>
      <c r="BC42" s="103"/>
      <c r="BD42" s="103"/>
      <c r="BE42" s="103"/>
      <c r="BF42" s="103"/>
      <c r="BG42" s="103"/>
      <c r="BH42" s="103"/>
      <c r="BI42" s="103"/>
      <c r="BJ42" s="103"/>
      <c r="BK42" s="103"/>
      <c r="BL42" s="103"/>
      <c r="BM42" s="103"/>
      <c r="BN42" s="103"/>
      <c r="BO42" s="105"/>
      <c r="BP42" s="83">
        <v>0.73470000000000002</v>
      </c>
      <c r="BQ42" s="74">
        <f t="shared" si="6"/>
        <v>137.90319</v>
      </c>
      <c r="BR42" s="75" t="str">
        <f t="shared" si="7"/>
        <v>m3</v>
      </c>
    </row>
    <row r="43" spans="2:70" ht="15.75" customHeight="1" x14ac:dyDescent="0.25">
      <c r="B43" s="9" t="s">
        <v>122</v>
      </c>
      <c r="C43" s="12" t="s">
        <v>123</v>
      </c>
      <c r="D43" s="10" t="s">
        <v>13</v>
      </c>
      <c r="E43" s="11">
        <v>795.28</v>
      </c>
      <c r="G43" s="91"/>
      <c r="H43" s="85"/>
      <c r="I43" s="85"/>
      <c r="J43" s="85"/>
      <c r="K43" s="85"/>
      <c r="L43" s="85"/>
      <c r="M43" s="86"/>
      <c r="N43" s="85"/>
      <c r="O43" s="85"/>
      <c r="P43" s="85"/>
      <c r="Q43" s="85"/>
      <c r="R43" s="85"/>
      <c r="S43" s="85"/>
      <c r="T43" s="86"/>
      <c r="U43" s="85"/>
      <c r="V43" s="85"/>
      <c r="W43" s="85"/>
      <c r="X43" s="85"/>
      <c r="Y43" s="85"/>
      <c r="Z43" s="85"/>
      <c r="AA43" s="86"/>
      <c r="AB43" s="85"/>
      <c r="AC43" s="85"/>
      <c r="AD43" s="85"/>
      <c r="AE43" s="85"/>
      <c r="AF43" s="112"/>
      <c r="AG43" s="119"/>
      <c r="AH43" s="120"/>
      <c r="AI43" s="120"/>
      <c r="AJ43" s="121"/>
      <c r="AK43" s="119"/>
      <c r="AL43" s="120"/>
      <c r="AM43" s="120"/>
      <c r="AN43" s="120"/>
      <c r="AO43" s="120"/>
      <c r="AP43" s="120"/>
      <c r="AQ43" s="120"/>
      <c r="AR43" s="120"/>
      <c r="AS43" s="120"/>
      <c r="AT43" s="120"/>
      <c r="AU43" s="120"/>
      <c r="AV43" s="120"/>
      <c r="AW43" s="120"/>
      <c r="AX43" s="120"/>
      <c r="AY43" s="120"/>
      <c r="AZ43" s="120"/>
      <c r="BA43" s="120"/>
      <c r="BB43" s="120"/>
      <c r="BC43" s="120"/>
      <c r="BD43" s="120"/>
      <c r="BE43" s="120"/>
      <c r="BF43" s="120"/>
      <c r="BG43" s="120"/>
      <c r="BH43" s="120"/>
      <c r="BI43" s="120"/>
      <c r="BJ43" s="120"/>
      <c r="BK43" s="120"/>
      <c r="BL43" s="120"/>
      <c r="BM43" s="120"/>
      <c r="BN43" s="120"/>
      <c r="BO43" s="121"/>
      <c r="BP43" s="83">
        <v>0.71430000000000005</v>
      </c>
      <c r="BQ43" s="74">
        <f t="shared" si="6"/>
        <v>568.06850399999996</v>
      </c>
      <c r="BR43" s="75" t="str">
        <f t="shared" si="7"/>
        <v>m</v>
      </c>
    </row>
    <row r="44" spans="2:70" ht="15.75" customHeight="1" x14ac:dyDescent="0.25">
      <c r="B44" s="9" t="s">
        <v>124</v>
      </c>
      <c r="C44" s="12" t="s">
        <v>125</v>
      </c>
      <c r="D44" s="10" t="s">
        <v>8</v>
      </c>
      <c r="E44" s="11">
        <v>938.5</v>
      </c>
      <c r="G44" s="91"/>
      <c r="H44" s="85"/>
      <c r="I44" s="85"/>
      <c r="J44" s="85"/>
      <c r="K44" s="85"/>
      <c r="L44" s="85"/>
      <c r="M44" s="86"/>
      <c r="N44" s="85"/>
      <c r="O44" s="85"/>
      <c r="P44" s="85"/>
      <c r="Q44" s="85"/>
      <c r="R44" s="85"/>
      <c r="S44" s="85"/>
      <c r="T44" s="86"/>
      <c r="U44" s="85"/>
      <c r="V44" s="85"/>
      <c r="W44" s="85"/>
      <c r="X44" s="85"/>
      <c r="Y44" s="85"/>
      <c r="Z44" s="85"/>
      <c r="AA44" s="86"/>
      <c r="AB44" s="85"/>
      <c r="AC44" s="85"/>
      <c r="AD44" s="85"/>
      <c r="AE44" s="96"/>
      <c r="AF44" s="119"/>
      <c r="AG44" s="120"/>
      <c r="AH44" s="120"/>
      <c r="AI44" s="120"/>
      <c r="AJ44" s="121"/>
      <c r="AK44" s="119"/>
      <c r="AL44" s="120"/>
      <c r="AM44" s="120"/>
      <c r="AN44" s="120"/>
      <c r="AO44" s="120"/>
      <c r="AP44" s="120"/>
      <c r="AQ44" s="120"/>
      <c r="AR44" s="120"/>
      <c r="AS44" s="120"/>
      <c r="AT44" s="120"/>
      <c r="AU44" s="120"/>
      <c r="AV44" s="120"/>
      <c r="AW44" s="120"/>
      <c r="AX44" s="120"/>
      <c r="AY44" s="120"/>
      <c r="AZ44" s="120"/>
      <c r="BA44" s="120"/>
      <c r="BB44" s="120"/>
      <c r="BC44" s="120"/>
      <c r="BD44" s="120"/>
      <c r="BE44" s="120"/>
      <c r="BF44" s="120"/>
      <c r="BG44" s="120"/>
      <c r="BH44" s="120"/>
      <c r="BI44" s="120"/>
      <c r="BJ44" s="120"/>
      <c r="BK44" s="120"/>
      <c r="BL44" s="120"/>
      <c r="BM44" s="120"/>
      <c r="BN44" s="120"/>
      <c r="BO44" s="121"/>
      <c r="BP44" s="83">
        <v>0.73470000000000002</v>
      </c>
      <c r="BQ44" s="74">
        <f t="shared" si="6"/>
        <v>689.51594999999998</v>
      </c>
      <c r="BR44" s="75" t="str">
        <f t="shared" si="7"/>
        <v>m2</v>
      </c>
    </row>
    <row r="45" spans="2:70" ht="15.75" customHeight="1" x14ac:dyDescent="0.25">
      <c r="B45" s="9" t="s">
        <v>126</v>
      </c>
      <c r="C45" s="12" t="s">
        <v>127</v>
      </c>
      <c r="D45" s="10" t="s">
        <v>13</v>
      </c>
      <c r="E45" s="11">
        <v>335.18</v>
      </c>
      <c r="G45" s="91"/>
      <c r="H45" s="85"/>
      <c r="I45" s="85"/>
      <c r="J45" s="85"/>
      <c r="K45" s="85"/>
      <c r="L45" s="85"/>
      <c r="M45" s="86"/>
      <c r="N45" s="85"/>
      <c r="O45" s="85"/>
      <c r="P45" s="85"/>
      <c r="Q45" s="85"/>
      <c r="R45" s="85"/>
      <c r="S45" s="85"/>
      <c r="T45" s="86"/>
      <c r="U45" s="85"/>
      <c r="V45" s="85"/>
      <c r="W45" s="85"/>
      <c r="X45" s="85"/>
      <c r="Y45" s="85"/>
      <c r="Z45" s="85"/>
      <c r="AA45" s="86"/>
      <c r="AB45" s="85"/>
      <c r="AC45" s="85"/>
      <c r="AD45" s="85"/>
      <c r="AE45" s="96"/>
      <c r="AF45" s="119"/>
      <c r="AG45" s="120"/>
      <c r="AH45" s="120"/>
      <c r="AI45" s="120"/>
      <c r="AJ45" s="121"/>
      <c r="AK45" s="119"/>
      <c r="AL45" s="120"/>
      <c r="AM45" s="120"/>
      <c r="AN45" s="120"/>
      <c r="AO45" s="120"/>
      <c r="AP45" s="120"/>
      <c r="AQ45" s="120"/>
      <c r="AR45" s="120"/>
      <c r="AS45" s="120"/>
      <c r="AT45" s="120"/>
      <c r="AU45" s="120"/>
      <c r="AV45" s="120"/>
      <c r="AW45" s="120"/>
      <c r="AX45" s="120"/>
      <c r="AY45" s="120"/>
      <c r="AZ45" s="120"/>
      <c r="BA45" s="120"/>
      <c r="BB45" s="120"/>
      <c r="BC45" s="120"/>
      <c r="BD45" s="120"/>
      <c r="BE45" s="120"/>
      <c r="BF45" s="120"/>
      <c r="BG45" s="120"/>
      <c r="BH45" s="120"/>
      <c r="BI45" s="120"/>
      <c r="BJ45" s="120"/>
      <c r="BK45" s="120"/>
      <c r="BL45" s="120"/>
      <c r="BM45" s="120"/>
      <c r="BN45" s="120"/>
      <c r="BO45" s="121"/>
      <c r="BP45" s="83">
        <v>0.73470000000000002</v>
      </c>
      <c r="BQ45" s="74">
        <f t="shared" si="6"/>
        <v>246.25674600000002</v>
      </c>
      <c r="BR45" s="75" t="str">
        <f t="shared" si="7"/>
        <v>m</v>
      </c>
    </row>
    <row r="46" spans="2:70" ht="15.75" customHeight="1" x14ac:dyDescent="0.25">
      <c r="B46" s="13" t="s">
        <v>128</v>
      </c>
      <c r="C46" s="14" t="s">
        <v>129</v>
      </c>
      <c r="D46" s="15"/>
      <c r="E46" s="16"/>
      <c r="G46" s="91"/>
      <c r="H46" s="85"/>
      <c r="I46" s="85"/>
      <c r="J46" s="85"/>
      <c r="K46" s="85"/>
      <c r="L46" s="85"/>
      <c r="M46" s="86"/>
      <c r="N46" s="85"/>
      <c r="O46" s="85"/>
      <c r="P46" s="85"/>
      <c r="Q46" s="85"/>
      <c r="R46" s="85"/>
      <c r="S46" s="85"/>
      <c r="T46" s="86"/>
      <c r="U46" s="85"/>
      <c r="V46" s="85"/>
      <c r="W46" s="85"/>
      <c r="X46" s="85"/>
      <c r="Y46" s="110"/>
      <c r="Z46" s="110"/>
      <c r="AA46" s="109"/>
      <c r="AB46" s="110"/>
      <c r="AC46" s="110"/>
      <c r="AD46" s="110"/>
      <c r="AE46" s="110"/>
      <c r="AF46" s="107"/>
      <c r="AG46" s="107"/>
      <c r="AH46" s="108"/>
      <c r="AI46" s="107"/>
      <c r="AJ46" s="125"/>
      <c r="AK46" s="91"/>
      <c r="AL46" s="85"/>
      <c r="AM46" s="85"/>
      <c r="AN46" s="85"/>
      <c r="AO46" s="86"/>
      <c r="AP46" s="85"/>
      <c r="AQ46" s="85"/>
      <c r="AR46" s="85"/>
      <c r="AS46" s="85"/>
      <c r="AT46" s="85"/>
      <c r="AU46" s="85"/>
      <c r="AV46" s="86"/>
      <c r="AW46" s="85"/>
      <c r="AX46" s="85"/>
      <c r="AY46" s="85"/>
      <c r="AZ46" s="85"/>
      <c r="BA46" s="85"/>
      <c r="BB46" s="85"/>
      <c r="BC46" s="86"/>
      <c r="BD46" s="85"/>
      <c r="BE46" s="85"/>
      <c r="BF46" s="85"/>
      <c r="BG46" s="85"/>
      <c r="BH46" s="85"/>
      <c r="BI46" s="85"/>
      <c r="BJ46" s="86"/>
      <c r="BK46" s="85"/>
      <c r="BL46" s="85"/>
      <c r="BM46" s="85"/>
      <c r="BN46" s="85"/>
      <c r="BO46" s="92"/>
    </row>
    <row r="47" spans="2:70" ht="15.75" customHeight="1" x14ac:dyDescent="0.25">
      <c r="B47" s="66" t="s">
        <v>48</v>
      </c>
      <c r="C47" s="22" t="s">
        <v>135</v>
      </c>
      <c r="D47" s="10" t="s">
        <v>18</v>
      </c>
      <c r="E47" s="11">
        <v>551.77</v>
      </c>
      <c r="G47" s="91"/>
      <c r="H47" s="85"/>
      <c r="I47" s="85"/>
      <c r="J47" s="85"/>
      <c r="K47" s="85"/>
      <c r="L47" s="85"/>
      <c r="M47" s="86"/>
      <c r="N47" s="85"/>
      <c r="O47" s="85"/>
      <c r="P47" s="85"/>
      <c r="Q47" s="85"/>
      <c r="R47" s="85"/>
      <c r="S47" s="85"/>
      <c r="T47" s="86"/>
      <c r="U47" s="85"/>
      <c r="V47" s="85"/>
      <c r="W47" s="85"/>
      <c r="X47" s="96"/>
      <c r="Y47" s="119"/>
      <c r="Z47" s="120"/>
      <c r="AA47" s="120"/>
      <c r="AB47" s="120"/>
      <c r="AC47" s="120"/>
      <c r="AD47" s="120"/>
      <c r="AE47" s="120"/>
      <c r="AF47" s="120"/>
      <c r="AG47" s="120"/>
      <c r="AH47" s="120"/>
      <c r="AI47" s="120"/>
      <c r="AJ47" s="121"/>
      <c r="AK47" s="119"/>
      <c r="AL47" s="120"/>
      <c r="AM47" s="120"/>
      <c r="AN47" s="120"/>
      <c r="AO47" s="120"/>
      <c r="AP47" s="120"/>
      <c r="AQ47" s="120"/>
      <c r="AR47" s="120"/>
      <c r="AS47" s="120"/>
      <c r="AT47" s="120"/>
      <c r="AU47" s="120"/>
      <c r="AV47" s="120"/>
      <c r="AW47" s="120"/>
      <c r="AX47" s="120"/>
      <c r="AY47" s="120"/>
      <c r="AZ47" s="120"/>
      <c r="BA47" s="120"/>
      <c r="BB47" s="120"/>
      <c r="BC47" s="120"/>
      <c r="BD47" s="120"/>
      <c r="BE47" s="120"/>
      <c r="BF47" s="120"/>
      <c r="BG47" s="120"/>
      <c r="BH47" s="120"/>
      <c r="BI47" s="120"/>
      <c r="BJ47" s="120"/>
      <c r="BK47" s="120"/>
      <c r="BL47" s="120"/>
      <c r="BM47" s="120"/>
      <c r="BN47" s="120"/>
      <c r="BO47" s="121"/>
      <c r="BP47" s="83">
        <v>0.61429999999999996</v>
      </c>
      <c r="BQ47" s="74">
        <f t="shared" ref="BQ47:BQ53" si="8">+BP47*E47</f>
        <v>338.95231099999995</v>
      </c>
      <c r="BR47" s="75" t="str">
        <f t="shared" ref="BR47:BR53" si="9">+D47</f>
        <v>m3</v>
      </c>
    </row>
    <row r="48" spans="2:70" ht="15.75" customHeight="1" x14ac:dyDescent="0.25">
      <c r="B48" s="66" t="s">
        <v>171</v>
      </c>
      <c r="C48" s="22" t="s">
        <v>138</v>
      </c>
      <c r="D48" s="10" t="s">
        <v>18</v>
      </c>
      <c r="E48" s="11">
        <v>4458.3599999999997</v>
      </c>
      <c r="G48" s="91"/>
      <c r="H48" s="85"/>
      <c r="I48" s="85"/>
      <c r="J48" s="85"/>
      <c r="K48" s="85"/>
      <c r="L48" s="85"/>
      <c r="M48" s="86"/>
      <c r="N48" s="85"/>
      <c r="O48" s="85"/>
      <c r="P48" s="85"/>
      <c r="Q48" s="85"/>
      <c r="R48" s="85"/>
      <c r="S48" s="85"/>
      <c r="T48" s="86"/>
      <c r="U48" s="85"/>
      <c r="V48" s="85"/>
      <c r="W48" s="85"/>
      <c r="X48" s="85"/>
      <c r="Y48" s="100"/>
      <c r="Z48" s="100"/>
      <c r="AA48" s="114"/>
      <c r="AB48" s="119"/>
      <c r="AC48" s="120"/>
      <c r="AD48" s="120"/>
      <c r="AE48" s="120"/>
      <c r="AF48" s="120"/>
      <c r="AG48" s="120"/>
      <c r="AH48" s="120"/>
      <c r="AI48" s="120"/>
      <c r="AJ48" s="121"/>
      <c r="AK48" s="119"/>
      <c r="AL48" s="120"/>
      <c r="AM48" s="120"/>
      <c r="AN48" s="120"/>
      <c r="AO48" s="120"/>
      <c r="AP48" s="120"/>
      <c r="AQ48" s="120"/>
      <c r="AR48" s="120"/>
      <c r="AS48" s="120"/>
      <c r="AT48" s="120"/>
      <c r="AU48" s="120"/>
      <c r="AV48" s="120"/>
      <c r="AW48" s="120"/>
      <c r="AX48" s="120"/>
      <c r="AY48" s="120"/>
      <c r="AZ48" s="120"/>
      <c r="BA48" s="120"/>
      <c r="BB48" s="120"/>
      <c r="BC48" s="120"/>
      <c r="BD48" s="120"/>
      <c r="BE48" s="120"/>
      <c r="BF48" s="120"/>
      <c r="BG48" s="120"/>
      <c r="BH48" s="120"/>
      <c r="BI48" s="120"/>
      <c r="BJ48" s="120"/>
      <c r="BK48" s="120"/>
      <c r="BL48" s="120"/>
      <c r="BM48" s="120"/>
      <c r="BN48" s="120"/>
      <c r="BO48" s="121"/>
      <c r="BP48" s="83">
        <v>0.57140000000000002</v>
      </c>
      <c r="BQ48" s="74">
        <f t="shared" si="8"/>
        <v>2547.5069039999998</v>
      </c>
      <c r="BR48" s="75" t="str">
        <f t="shared" si="9"/>
        <v>m3</v>
      </c>
    </row>
    <row r="49" spans="2:70" ht="15.75" customHeight="1" x14ac:dyDescent="0.25">
      <c r="B49" s="155" t="s">
        <v>172</v>
      </c>
      <c r="C49" s="22" t="s">
        <v>142</v>
      </c>
      <c r="D49" s="10" t="s">
        <v>8</v>
      </c>
      <c r="E49" s="11">
        <v>2432.54</v>
      </c>
      <c r="G49" s="91"/>
      <c r="H49" s="85"/>
      <c r="I49" s="85"/>
      <c r="J49" s="85"/>
      <c r="K49" s="85"/>
      <c r="L49" s="85"/>
      <c r="M49" s="86"/>
      <c r="N49" s="85"/>
      <c r="O49" s="85"/>
      <c r="P49" s="85"/>
      <c r="Q49" s="85"/>
      <c r="R49" s="85"/>
      <c r="S49" s="85"/>
      <c r="T49" s="86"/>
      <c r="U49" s="85"/>
      <c r="V49" s="85"/>
      <c r="W49" s="85"/>
      <c r="X49" s="85"/>
      <c r="Y49" s="85"/>
      <c r="Z49" s="85"/>
      <c r="AA49" s="86"/>
      <c r="AB49" s="100"/>
      <c r="AC49" s="100"/>
      <c r="AD49" s="113"/>
      <c r="AE49" s="119"/>
      <c r="AF49" s="120"/>
      <c r="AG49" s="120"/>
      <c r="AH49" s="120"/>
      <c r="AI49" s="120"/>
      <c r="AJ49" s="121"/>
      <c r="AK49" s="119"/>
      <c r="AL49" s="120"/>
      <c r="AM49" s="120"/>
      <c r="AN49" s="120"/>
      <c r="AO49" s="120"/>
      <c r="AP49" s="120"/>
      <c r="AQ49" s="120"/>
      <c r="AR49" s="120"/>
      <c r="AS49" s="120"/>
      <c r="AT49" s="120"/>
      <c r="AU49" s="120"/>
      <c r="AV49" s="120"/>
      <c r="AW49" s="120"/>
      <c r="AX49" s="120"/>
      <c r="AY49" s="120"/>
      <c r="AZ49" s="120"/>
      <c r="BA49" s="120"/>
      <c r="BB49" s="120"/>
      <c r="BC49" s="120"/>
      <c r="BD49" s="120"/>
      <c r="BE49" s="120"/>
      <c r="BF49" s="120"/>
      <c r="BG49" s="120"/>
      <c r="BH49" s="120"/>
      <c r="BI49" s="120"/>
      <c r="BJ49" s="120"/>
      <c r="BK49" s="120"/>
      <c r="BL49" s="120"/>
      <c r="BM49" s="120"/>
      <c r="BN49" s="120"/>
      <c r="BO49" s="121"/>
      <c r="BP49" s="83">
        <v>0.52859999999999996</v>
      </c>
      <c r="BQ49" s="74">
        <f t="shared" si="8"/>
        <v>1285.8406439999999</v>
      </c>
      <c r="BR49" s="75" t="str">
        <f t="shared" si="9"/>
        <v>m2</v>
      </c>
    </row>
    <row r="50" spans="2:70" ht="15.75" customHeight="1" x14ac:dyDescent="0.25">
      <c r="B50" s="159"/>
      <c r="C50" s="22" t="s">
        <v>144</v>
      </c>
      <c r="D50" s="10" t="s">
        <v>8</v>
      </c>
      <c r="E50" s="11">
        <v>8890.42</v>
      </c>
      <c r="G50" s="91"/>
      <c r="H50" s="85"/>
      <c r="I50" s="85"/>
      <c r="J50" s="85"/>
      <c r="K50" s="85"/>
      <c r="L50" s="85"/>
      <c r="M50" s="86"/>
      <c r="N50" s="85"/>
      <c r="O50" s="85"/>
      <c r="P50" s="85"/>
      <c r="Q50" s="85"/>
      <c r="R50" s="85"/>
      <c r="S50" s="85"/>
      <c r="T50" s="86"/>
      <c r="U50" s="85"/>
      <c r="V50" s="85"/>
      <c r="W50" s="85"/>
      <c r="X50" s="85"/>
      <c r="Y50" s="85"/>
      <c r="Z50" s="85"/>
      <c r="AA50" s="86"/>
      <c r="AB50" s="85"/>
      <c r="AC50" s="85"/>
      <c r="AD50" s="85"/>
      <c r="AE50" s="100"/>
      <c r="AF50" s="112"/>
      <c r="AG50" s="119"/>
      <c r="AH50" s="120"/>
      <c r="AI50" s="120"/>
      <c r="AJ50" s="121"/>
      <c r="AK50" s="119"/>
      <c r="AL50" s="120"/>
      <c r="AM50" s="120"/>
      <c r="AN50" s="120"/>
      <c r="AO50" s="120"/>
      <c r="AP50" s="120"/>
      <c r="AQ50" s="120"/>
      <c r="AR50" s="120"/>
      <c r="AS50" s="120"/>
      <c r="AT50" s="120"/>
      <c r="AU50" s="120"/>
      <c r="AV50" s="120"/>
      <c r="AW50" s="120"/>
      <c r="AX50" s="120"/>
      <c r="AY50" s="120"/>
      <c r="AZ50" s="120"/>
      <c r="BA50" s="120"/>
      <c r="BB50" s="120"/>
      <c r="BC50" s="120"/>
      <c r="BD50" s="120"/>
      <c r="BE50" s="120"/>
      <c r="BF50" s="120"/>
      <c r="BG50" s="120"/>
      <c r="BH50" s="120"/>
      <c r="BI50" s="120"/>
      <c r="BJ50" s="120"/>
      <c r="BK50" s="120"/>
      <c r="BL50" s="120"/>
      <c r="BM50" s="120"/>
      <c r="BN50" s="120"/>
      <c r="BO50" s="121"/>
      <c r="BP50" s="83">
        <v>0.5</v>
      </c>
      <c r="BQ50" s="74">
        <f t="shared" si="8"/>
        <v>4445.21</v>
      </c>
      <c r="BR50" s="75" t="str">
        <f t="shared" si="9"/>
        <v>m2</v>
      </c>
    </row>
    <row r="51" spans="2:70" ht="15.75" customHeight="1" x14ac:dyDescent="0.25">
      <c r="B51" s="159"/>
      <c r="C51" s="22" t="s">
        <v>146</v>
      </c>
      <c r="D51" s="10" t="s">
        <v>36</v>
      </c>
      <c r="E51" s="11">
        <v>73209.94</v>
      </c>
      <c r="G51" s="91"/>
      <c r="H51" s="85"/>
      <c r="I51" s="85"/>
      <c r="J51" s="85"/>
      <c r="K51" s="85"/>
      <c r="L51" s="85"/>
      <c r="M51" s="86"/>
      <c r="N51" s="85"/>
      <c r="O51" s="85"/>
      <c r="P51" s="85"/>
      <c r="Q51" s="85"/>
      <c r="R51" s="85"/>
      <c r="S51" s="85"/>
      <c r="T51" s="86"/>
      <c r="U51" s="85"/>
      <c r="V51" s="85"/>
      <c r="W51" s="85"/>
      <c r="X51" s="85"/>
      <c r="Y51" s="85"/>
      <c r="Z51" s="85"/>
      <c r="AA51" s="86"/>
      <c r="AB51" s="85"/>
      <c r="AC51" s="85"/>
      <c r="AD51" s="85"/>
      <c r="AE51" s="96"/>
      <c r="AF51" s="119"/>
      <c r="AG51" s="120"/>
      <c r="AH51" s="120"/>
      <c r="AI51" s="120"/>
      <c r="AJ51" s="121"/>
      <c r="AK51" s="119"/>
      <c r="AL51" s="120"/>
      <c r="AM51" s="120"/>
      <c r="AN51" s="120"/>
      <c r="AO51" s="120"/>
      <c r="AP51" s="120"/>
      <c r="AQ51" s="120"/>
      <c r="AR51" s="120"/>
      <c r="AS51" s="120"/>
      <c r="AT51" s="120"/>
      <c r="AU51" s="120"/>
      <c r="AV51" s="120"/>
      <c r="AW51" s="120"/>
      <c r="AX51" s="120"/>
      <c r="AY51" s="120"/>
      <c r="AZ51" s="120"/>
      <c r="BA51" s="120"/>
      <c r="BB51" s="120"/>
      <c r="BC51" s="120"/>
      <c r="BD51" s="120"/>
      <c r="BE51" s="120"/>
      <c r="BF51" s="120"/>
      <c r="BG51" s="120"/>
      <c r="BH51" s="120"/>
      <c r="BI51" s="120"/>
      <c r="BJ51" s="120"/>
      <c r="BK51" s="120"/>
      <c r="BL51" s="120"/>
      <c r="BM51" s="120"/>
      <c r="BN51" s="120"/>
      <c r="BO51" s="121"/>
      <c r="BP51" s="83">
        <v>0.51429999999999998</v>
      </c>
      <c r="BQ51" s="74">
        <f t="shared" si="8"/>
        <v>37651.872142</v>
      </c>
      <c r="BR51" s="75" t="str">
        <f t="shared" si="9"/>
        <v>kg</v>
      </c>
    </row>
    <row r="52" spans="2:70" ht="15.75" customHeight="1" x14ac:dyDescent="0.25">
      <c r="B52" s="159"/>
      <c r="C52" s="22" t="s">
        <v>148</v>
      </c>
      <c r="D52" s="10" t="s">
        <v>18</v>
      </c>
      <c r="E52" s="11">
        <v>1646.57</v>
      </c>
      <c r="G52" s="91"/>
      <c r="H52" s="85"/>
      <c r="I52" s="85"/>
      <c r="J52" s="85"/>
      <c r="K52" s="85"/>
      <c r="L52" s="85"/>
      <c r="M52" s="86"/>
      <c r="N52" s="85"/>
      <c r="O52" s="85"/>
      <c r="P52" s="85"/>
      <c r="Q52" s="85"/>
      <c r="R52" s="85"/>
      <c r="S52" s="85"/>
      <c r="T52" s="86"/>
      <c r="U52" s="85"/>
      <c r="V52" s="85"/>
      <c r="W52" s="85"/>
      <c r="X52" s="85"/>
      <c r="Y52" s="85"/>
      <c r="Z52" s="85"/>
      <c r="AA52" s="86"/>
      <c r="AB52" s="85"/>
      <c r="AC52" s="85"/>
      <c r="AD52" s="85"/>
      <c r="AE52" s="85"/>
      <c r="AF52" s="100"/>
      <c r="AG52" s="113"/>
      <c r="AH52" s="102"/>
      <c r="AI52" s="103"/>
      <c r="AJ52" s="105"/>
      <c r="AK52" s="102"/>
      <c r="AL52" s="103"/>
      <c r="AM52" s="103"/>
      <c r="AN52" s="103"/>
      <c r="AO52" s="103"/>
      <c r="AP52" s="103"/>
      <c r="AQ52" s="103"/>
      <c r="AR52" s="103"/>
      <c r="AS52" s="103"/>
      <c r="AT52" s="103"/>
      <c r="AU52" s="103"/>
      <c r="AV52" s="103"/>
      <c r="AW52" s="103"/>
      <c r="AX52" s="103"/>
      <c r="AY52" s="103"/>
      <c r="AZ52" s="103"/>
      <c r="BA52" s="103"/>
      <c r="BB52" s="103"/>
      <c r="BC52" s="103"/>
      <c r="BD52" s="103"/>
      <c r="BE52" s="103"/>
      <c r="BF52" s="103"/>
      <c r="BG52" s="103"/>
      <c r="BH52" s="103"/>
      <c r="BI52" s="103"/>
      <c r="BJ52" s="103"/>
      <c r="BK52" s="103"/>
      <c r="BL52" s="103"/>
      <c r="BM52" s="103"/>
      <c r="BN52" s="103"/>
      <c r="BO52" s="105"/>
      <c r="BP52" s="83">
        <v>0.48570000000000002</v>
      </c>
      <c r="BQ52" s="74">
        <f t="shared" si="8"/>
        <v>799.73904900000002</v>
      </c>
      <c r="BR52" s="75" t="str">
        <f t="shared" si="9"/>
        <v>m3</v>
      </c>
    </row>
    <row r="53" spans="2:70" ht="15.75" customHeight="1" thickBot="1" x14ac:dyDescent="0.3">
      <c r="B53" s="160"/>
      <c r="C53" s="18" t="s">
        <v>155</v>
      </c>
      <c r="D53" s="19" t="s">
        <v>94</v>
      </c>
      <c r="E53" s="20">
        <v>330</v>
      </c>
      <c r="G53" s="93"/>
      <c r="H53" s="94"/>
      <c r="I53" s="94"/>
      <c r="J53" s="94"/>
      <c r="K53" s="94"/>
      <c r="L53" s="94"/>
      <c r="M53" s="95"/>
      <c r="N53" s="94"/>
      <c r="O53" s="94"/>
      <c r="P53" s="94"/>
      <c r="Q53" s="94"/>
      <c r="R53" s="94"/>
      <c r="S53" s="94"/>
      <c r="T53" s="95"/>
      <c r="U53" s="94"/>
      <c r="V53" s="94"/>
      <c r="W53" s="94"/>
      <c r="X53" s="94"/>
      <c r="Y53" s="94"/>
      <c r="Z53" s="94"/>
      <c r="AA53" s="95"/>
      <c r="AB53" s="94"/>
      <c r="AC53" s="94"/>
      <c r="AD53" s="94"/>
      <c r="AE53" s="94"/>
      <c r="AF53" s="94"/>
      <c r="AG53" s="94"/>
      <c r="AH53" s="126"/>
      <c r="AI53" s="119"/>
      <c r="AJ53" s="121"/>
      <c r="AK53" s="119"/>
      <c r="AL53" s="120"/>
      <c r="AM53" s="120"/>
      <c r="AN53" s="120"/>
      <c r="AO53" s="120"/>
      <c r="AP53" s="120"/>
      <c r="AQ53" s="120"/>
      <c r="AR53" s="120"/>
      <c r="AS53" s="120"/>
      <c r="AT53" s="120"/>
      <c r="AU53" s="120"/>
      <c r="AV53" s="120"/>
      <c r="AW53" s="120"/>
      <c r="AX53" s="120"/>
      <c r="AY53" s="120"/>
      <c r="AZ53" s="120"/>
      <c r="BA53" s="120"/>
      <c r="BB53" s="120"/>
      <c r="BC53" s="120"/>
      <c r="BD53" s="120"/>
      <c r="BE53" s="120"/>
      <c r="BF53" s="120"/>
      <c r="BG53" s="120"/>
      <c r="BH53" s="120"/>
      <c r="BI53" s="120"/>
      <c r="BJ53" s="120"/>
      <c r="BK53" s="120"/>
      <c r="BL53" s="120"/>
      <c r="BM53" s="120"/>
      <c r="BN53" s="120"/>
      <c r="BO53" s="121"/>
      <c r="BP53" s="83">
        <v>0.47139999999999999</v>
      </c>
      <c r="BQ53" s="74">
        <f t="shared" si="8"/>
        <v>155.56199999999998</v>
      </c>
      <c r="BR53" s="75" t="str">
        <f t="shared" si="9"/>
        <v>und</v>
      </c>
    </row>
    <row r="54" spans="2:70" x14ac:dyDescent="0.25">
      <c r="M54" t="s">
        <v>164</v>
      </c>
      <c r="T54" t="s">
        <v>164</v>
      </c>
      <c r="AA54" t="s">
        <v>164</v>
      </c>
      <c r="AH54" t="s">
        <v>164</v>
      </c>
      <c r="AO54" t="s">
        <v>164</v>
      </c>
      <c r="AV54" t="s">
        <v>164</v>
      </c>
      <c r="BC54" t="s">
        <v>164</v>
      </c>
      <c r="BJ54" t="s">
        <v>164</v>
      </c>
    </row>
  </sheetData>
  <mergeCells count="10">
    <mergeCell ref="B17:B18"/>
    <mergeCell ref="B49:B53"/>
    <mergeCell ref="B2:B3"/>
    <mergeCell ref="C2:C3"/>
    <mergeCell ref="D2:D3"/>
    <mergeCell ref="G1:AJ1"/>
    <mergeCell ref="AK1:BO1"/>
    <mergeCell ref="E2:E3"/>
    <mergeCell ref="B6:B7"/>
    <mergeCell ref="B8:B9"/>
  </mergeCells>
  <phoneticPr fontId="9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Hoja1</vt:lpstr>
      <vt:lpstr>Hoja3</vt:lpstr>
      <vt:lpstr>contractual</vt:lpstr>
      <vt:lpstr>real</vt:lpstr>
      <vt:lpstr>contractual simp</vt:lpstr>
      <vt:lpstr>real simp</vt:lpstr>
      <vt:lpstr>cont.simp</vt:lpstr>
      <vt:lpstr>real.sim</vt:lpstr>
      <vt:lpstr>CONTR.SIMP</vt:lpstr>
      <vt:lpstr>REAL.SIMP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Salazar</dc:creator>
  <cp:lastModifiedBy>PC1</cp:lastModifiedBy>
  <dcterms:created xsi:type="dcterms:W3CDTF">2015-06-05T18:19:34Z</dcterms:created>
  <dcterms:modified xsi:type="dcterms:W3CDTF">2022-01-13T15:22:54Z</dcterms:modified>
</cp:coreProperties>
</file>