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tffa\Desktop\Analista de Sistemas\Análise\"/>
    </mc:Choice>
  </mc:AlternateContent>
  <xr:revisionPtr revIDLastSave="0" documentId="13_ncr:1_{E400C5AB-8BC7-4FCE-96A9-6068D21C9C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<sst xmlns="http://schemas.openxmlformats.org/spreadsheetml/2006/main" count="22" uniqueCount="19">
  <si>
    <t>Principais países</t>
  </si>
  <si>
    <t>Angola</t>
  </si>
  <si>
    <t>Estados Unidos</t>
  </si>
  <si>
    <t>China</t>
  </si>
  <si>
    <t>Índia</t>
  </si>
  <si>
    <t>Irã</t>
  </si>
  <si>
    <t>Cuba</t>
  </si>
  <si>
    <t>Haiti</t>
  </si>
  <si>
    <t>França</t>
  </si>
  <si>
    <t>Moçambique</t>
  </si>
  <si>
    <t>Paquistão</t>
  </si>
  <si>
    <t>Outros</t>
  </si>
  <si>
    <t>Total</t>
  </si>
  <si>
    <t>Homens</t>
  </si>
  <si>
    <t>Mulheres</t>
  </si>
  <si>
    <t>Fonte: https://portaldeimigracao.mj.gov.br/images/Obmigra_2020/OBMIGRA_2023/Dados_Consolidados/dados_consolidados_2022_-_v_19_06.pdf</t>
  </si>
  <si>
    <t>Número de vistos concedidos por ano e sexo</t>
  </si>
  <si>
    <t>PROCV</t>
  </si>
  <si>
    <t>ACHOU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</si>
</sst>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Vistos por imigrantes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034934497816595E-2"/>
          <c:y val="0.2527342256214149"/>
          <c:w val="0.95196506550218341"/>
          <c:h val="0.728622875295463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Planilha1!$B$5:$B$15</c:f>
              <c:numCache>
                <c:formatCode>General</c:formatCode>
                <c:ptCount val="11"/>
                <c:pt idx="0">
                  <c:v>3395</c:v>
                </c:pt>
                <c:pt idx="1">
                  <c:v>4757</c:v>
                </c:pt>
                <c:pt idx="2">
                  <c:v>3011</c:v>
                </c:pt>
                <c:pt idx="3">
                  <c:v>1194</c:v>
                </c:pt>
                <c:pt idx="4">
                  <c:v>630</c:v>
                </c:pt>
                <c:pt idx="5">
                  <c:v>1807</c:v>
                </c:pt>
                <c:pt idx="6">
                  <c:v>5422</c:v>
                </c:pt>
                <c:pt idx="7">
                  <c:v>1921</c:v>
                </c:pt>
                <c:pt idx="8">
                  <c:v>1274</c:v>
                </c:pt>
                <c:pt idx="9">
                  <c:v>602</c:v>
                </c:pt>
                <c:pt idx="10">
                  <c:v>26395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AAE-AD8B-44AB6E5EBBB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Planilha1!$C$5:$C$15</c:f>
              <c:numCache>
                <c:formatCode>General</c:formatCode>
                <c:ptCount val="11"/>
                <c:pt idx="0">
                  <c:v>1630</c:v>
                </c:pt>
                <c:pt idx="1">
                  <c:v>3628</c:v>
                </c:pt>
                <c:pt idx="2">
                  <c:v>2456</c:v>
                </c:pt>
                <c:pt idx="3">
                  <c:v>969</c:v>
                </c:pt>
                <c:pt idx="4">
                  <c:v>443</c:v>
                </c:pt>
                <c:pt idx="5">
                  <c:v>805</c:v>
                </c:pt>
                <c:pt idx="6">
                  <c:v>2941</c:v>
                </c:pt>
                <c:pt idx="7">
                  <c:v>1121</c:v>
                </c:pt>
                <c:pt idx="8">
                  <c:v>601</c:v>
                </c:pt>
                <c:pt idx="9">
                  <c:v>397</c:v>
                </c:pt>
                <c:pt idx="10">
                  <c:v>19087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3-4AAE-AD8B-44AB6E5EBBB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Planilha1!$D$5:$D$15</c:f>
              <c:numCache>
                <c:formatCode>General</c:formatCode>
                <c:ptCount val="11"/>
                <c:pt idx="0">
                  <c:v>1765</c:v>
                </c:pt>
                <c:pt idx="1">
                  <c:v>1129</c:v>
                </c:pt>
                <c:pt idx="2">
                  <c:v>555</c:v>
                </c:pt>
                <c:pt idx="3">
                  <c:v>225</c:v>
                </c:pt>
                <c:pt idx="4">
                  <c:v>187</c:v>
                </c:pt>
                <c:pt idx="5">
                  <c:v>1002</c:v>
                </c:pt>
                <c:pt idx="6">
                  <c:v>2481</c:v>
                </c:pt>
                <c:pt idx="7">
                  <c:v>800</c:v>
                </c:pt>
                <c:pt idx="8">
                  <c:v>673</c:v>
                </c:pt>
                <c:pt idx="9">
                  <c:v>205</c:v>
                </c:pt>
                <c:pt idx="10">
                  <c:v>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3-4AAE-AD8B-44AB6E5EBBB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Planilha1!$E$5:$E$15</c:f>
              <c:numCache>
                <c:formatCode>General</c:formatCode>
                <c:ptCount val="11"/>
                <c:pt idx="0">
                  <c:v>10618</c:v>
                </c:pt>
                <c:pt idx="1">
                  <c:v>8905</c:v>
                </c:pt>
                <c:pt idx="2">
                  <c:v>5850</c:v>
                </c:pt>
                <c:pt idx="3">
                  <c:v>5615</c:v>
                </c:pt>
                <c:pt idx="4">
                  <c:v>5236</c:v>
                </c:pt>
                <c:pt idx="5">
                  <c:v>3725</c:v>
                </c:pt>
                <c:pt idx="6">
                  <c:v>3215</c:v>
                </c:pt>
                <c:pt idx="7">
                  <c:v>2829</c:v>
                </c:pt>
                <c:pt idx="8">
                  <c:v>2208</c:v>
                </c:pt>
                <c:pt idx="9">
                  <c:v>2104</c:v>
                </c:pt>
                <c:pt idx="10">
                  <c:v>44220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3-4AAE-AD8B-44AB6E5EBBB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Planilha1!$F$5:$F$15</c:f>
              <c:numCache>
                <c:formatCode>General</c:formatCode>
                <c:ptCount val="11"/>
                <c:pt idx="0">
                  <c:v>5637</c:v>
                </c:pt>
                <c:pt idx="1">
                  <c:v>6511</c:v>
                </c:pt>
                <c:pt idx="2">
                  <c:v>4184</c:v>
                </c:pt>
                <c:pt idx="3">
                  <c:v>4558</c:v>
                </c:pt>
                <c:pt idx="4">
                  <c:v>3225</c:v>
                </c:pt>
                <c:pt idx="5">
                  <c:v>1653</c:v>
                </c:pt>
                <c:pt idx="6">
                  <c:v>1669</c:v>
                </c:pt>
                <c:pt idx="7">
                  <c:v>1583</c:v>
                </c:pt>
                <c:pt idx="8">
                  <c:v>1211</c:v>
                </c:pt>
                <c:pt idx="9">
                  <c:v>1409</c:v>
                </c:pt>
                <c:pt idx="10">
                  <c:v>30673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3-4AAE-AD8B-44AB6E5EBBB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4EE-4E3B-9A4E-3FD1C06715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4EE-4E3B-9A4E-3FD1C06715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4EE-4E3B-9A4E-3FD1C06715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4EE-4E3B-9A4E-3FD1C06715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4EE-4E3B-9A4E-3FD1C06715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4EE-4E3B-9A4E-3FD1C06715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4EE-4E3B-9A4E-3FD1C06715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4EE-4E3B-9A4E-3FD1C06715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4EE-4E3B-9A4E-3FD1C06715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4EE-4E3B-9A4E-3FD1C06715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4EE-4E3B-9A4E-3FD1C06715B7}"/>
              </c:ext>
            </c:extLst>
          </c:dPt>
          <c:cat>
            <c:strRef>
              <c:f>Planilha1!$A$5:$A$15</c:f>
              <c:strCache>
                <c:ptCount val="11"/>
                <c:pt idx="0">
                  <c:v>Angola</c:v>
                </c:pt>
                <c:pt idx="1">
                  <c:v>Estados Unidos</c:v>
                </c:pt>
                <c:pt idx="2">
                  <c:v>China</c:v>
                </c:pt>
                <c:pt idx="3">
                  <c:v>Índia</c:v>
                </c:pt>
                <c:pt idx="4">
                  <c:v>Irã</c:v>
                </c:pt>
                <c:pt idx="5">
                  <c:v>Cuba</c:v>
                </c:pt>
                <c:pt idx="6">
                  <c:v>Haiti</c:v>
                </c:pt>
                <c:pt idx="7">
                  <c:v>França</c:v>
                </c:pt>
                <c:pt idx="8">
                  <c:v>Moçambique</c:v>
                </c:pt>
                <c:pt idx="9">
                  <c:v>Paquistão</c:v>
                </c:pt>
                <c:pt idx="10">
                  <c:v>Outros</c:v>
                </c:pt>
              </c:strCache>
            </c:strRef>
          </c:cat>
          <c:val>
            <c:numRef>
              <c:f>Planilha1!$G$5:$G$15</c:f>
              <c:numCache>
                <c:formatCode>General</c:formatCode>
                <c:ptCount val="11"/>
                <c:pt idx="0">
                  <c:v>4981</c:v>
                </c:pt>
                <c:pt idx="1">
                  <c:v>2394</c:v>
                </c:pt>
                <c:pt idx="2">
                  <c:v>1666</c:v>
                </c:pt>
                <c:pt idx="3">
                  <c:v>1057</c:v>
                </c:pt>
                <c:pt idx="4">
                  <c:v>2011</c:v>
                </c:pt>
                <c:pt idx="5">
                  <c:v>2072</c:v>
                </c:pt>
                <c:pt idx="6">
                  <c:v>1546</c:v>
                </c:pt>
                <c:pt idx="7">
                  <c:v>1246</c:v>
                </c:pt>
                <c:pt idx="8">
                  <c:v>997</c:v>
                </c:pt>
                <c:pt idx="9">
                  <c:v>695</c:v>
                </c:pt>
                <c:pt idx="10">
                  <c:v>13547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3-4AAE-AD8B-44AB6E5E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 de vistos por imigrantes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Planilha1!$B$1:$B$3</c:f>
              <c:strCache>
                <c:ptCount val="3"/>
                <c:pt idx="0">
                  <c:v>Número de vistos concedidos por ano e sexo</c:v>
                </c:pt>
                <c:pt idx="1">
                  <c:v>2021</c:v>
                </c:pt>
                <c:pt idx="2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Planilha1!$B$4:$B$15</c:f>
              <c:numCache>
                <c:formatCode>General</c:formatCode>
                <c:ptCount val="12"/>
                <c:pt idx="1">
                  <c:v>3395</c:v>
                </c:pt>
                <c:pt idx="2">
                  <c:v>4757</c:v>
                </c:pt>
                <c:pt idx="3">
                  <c:v>3011</c:v>
                </c:pt>
                <c:pt idx="4">
                  <c:v>1194</c:v>
                </c:pt>
                <c:pt idx="5">
                  <c:v>630</c:v>
                </c:pt>
                <c:pt idx="6">
                  <c:v>1807</c:v>
                </c:pt>
                <c:pt idx="7">
                  <c:v>5422</c:v>
                </c:pt>
                <c:pt idx="8">
                  <c:v>1921</c:v>
                </c:pt>
                <c:pt idx="9">
                  <c:v>1274</c:v>
                </c:pt>
                <c:pt idx="10">
                  <c:v>602</c:v>
                </c:pt>
                <c:pt idx="11">
                  <c:v>26395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15D-A475-187246412694}"/>
            </c:ext>
          </c:extLst>
        </c:ser>
        <c:ser>
          <c:idx val="1"/>
          <c:order val="1"/>
          <c:tx>
            <c:strRef>
              <c:f>Planilha1!$C$1:$C$3</c:f>
              <c:strCache>
                <c:ptCount val="3"/>
                <c:pt idx="0">
                  <c:v>Número de vistos concedidos por ano e sexo</c:v>
                </c:pt>
                <c:pt idx="1">
                  <c:v>2021</c:v>
                </c:pt>
                <c:pt idx="2">
                  <c:v>Homens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Planilha1!$C$4:$C$15</c:f>
              <c:numCache>
                <c:formatCode>General</c:formatCode>
                <c:ptCount val="12"/>
                <c:pt idx="1">
                  <c:v>1630</c:v>
                </c:pt>
                <c:pt idx="2">
                  <c:v>3628</c:v>
                </c:pt>
                <c:pt idx="3">
                  <c:v>2456</c:v>
                </c:pt>
                <c:pt idx="4">
                  <c:v>969</c:v>
                </c:pt>
                <c:pt idx="5">
                  <c:v>443</c:v>
                </c:pt>
                <c:pt idx="6">
                  <c:v>805</c:v>
                </c:pt>
                <c:pt idx="7">
                  <c:v>2941</c:v>
                </c:pt>
                <c:pt idx="8">
                  <c:v>1121</c:v>
                </c:pt>
                <c:pt idx="9">
                  <c:v>601</c:v>
                </c:pt>
                <c:pt idx="10">
                  <c:v>397</c:v>
                </c:pt>
                <c:pt idx="11">
                  <c:v>19087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0-415D-A475-187246412694}"/>
            </c:ext>
          </c:extLst>
        </c:ser>
        <c:ser>
          <c:idx val="2"/>
          <c:order val="2"/>
          <c:tx>
            <c:strRef>
              <c:f>Planilha1!$D$1:$D$3</c:f>
              <c:strCache>
                <c:ptCount val="3"/>
                <c:pt idx="0">
                  <c:v>Número de vistos concedidos por ano e sexo</c:v>
                </c:pt>
                <c:pt idx="1">
                  <c:v>2021</c:v>
                </c:pt>
                <c:pt idx="2">
                  <c:v>Mulheres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Planilha1!$D$4:$D$15</c:f>
              <c:numCache>
                <c:formatCode>General</c:formatCode>
                <c:ptCount val="12"/>
                <c:pt idx="1">
                  <c:v>1765</c:v>
                </c:pt>
                <c:pt idx="2">
                  <c:v>1129</c:v>
                </c:pt>
                <c:pt idx="3">
                  <c:v>555</c:v>
                </c:pt>
                <c:pt idx="4">
                  <c:v>225</c:v>
                </c:pt>
                <c:pt idx="5">
                  <c:v>187</c:v>
                </c:pt>
                <c:pt idx="6">
                  <c:v>1002</c:v>
                </c:pt>
                <c:pt idx="7">
                  <c:v>2481</c:v>
                </c:pt>
                <c:pt idx="8">
                  <c:v>800</c:v>
                </c:pt>
                <c:pt idx="9">
                  <c:v>673</c:v>
                </c:pt>
                <c:pt idx="10">
                  <c:v>205</c:v>
                </c:pt>
                <c:pt idx="11">
                  <c:v>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0-415D-A475-187246412694}"/>
            </c:ext>
          </c:extLst>
        </c:ser>
        <c:ser>
          <c:idx val="3"/>
          <c:order val="3"/>
          <c:tx>
            <c:strRef>
              <c:f>Planilha1!$E$1:$E$3</c:f>
              <c:strCache>
                <c:ptCount val="3"/>
                <c:pt idx="0">
                  <c:v>Número de vistos concedidos por ano e sexo</c:v>
                </c:pt>
                <c:pt idx="1">
                  <c:v>2022</c:v>
                </c:pt>
                <c:pt idx="2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Planilha1!$E$4:$E$15</c:f>
              <c:numCache>
                <c:formatCode>General</c:formatCode>
                <c:ptCount val="12"/>
                <c:pt idx="1">
                  <c:v>10618</c:v>
                </c:pt>
                <c:pt idx="2">
                  <c:v>8905</c:v>
                </c:pt>
                <c:pt idx="3">
                  <c:v>5850</c:v>
                </c:pt>
                <c:pt idx="4">
                  <c:v>5615</c:v>
                </c:pt>
                <c:pt idx="5">
                  <c:v>5236</c:v>
                </c:pt>
                <c:pt idx="6">
                  <c:v>3725</c:v>
                </c:pt>
                <c:pt idx="7">
                  <c:v>3215</c:v>
                </c:pt>
                <c:pt idx="8">
                  <c:v>2829</c:v>
                </c:pt>
                <c:pt idx="9">
                  <c:v>2208</c:v>
                </c:pt>
                <c:pt idx="10">
                  <c:v>2104</c:v>
                </c:pt>
                <c:pt idx="11">
                  <c:v>44220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0-415D-A475-187246412694}"/>
            </c:ext>
          </c:extLst>
        </c:ser>
        <c:ser>
          <c:idx val="4"/>
          <c:order val="4"/>
          <c:tx>
            <c:strRef>
              <c:f>Planilha1!$F$1:$F$3</c:f>
              <c:strCache>
                <c:ptCount val="3"/>
                <c:pt idx="0">
                  <c:v>Número de vistos concedidos por ano e sexo</c:v>
                </c:pt>
                <c:pt idx="1">
                  <c:v>2022</c:v>
                </c:pt>
                <c:pt idx="2">
                  <c:v>Homens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Planilha1!$F$4:$F$15</c:f>
              <c:numCache>
                <c:formatCode>General</c:formatCode>
                <c:ptCount val="12"/>
                <c:pt idx="1">
                  <c:v>5637</c:v>
                </c:pt>
                <c:pt idx="2">
                  <c:v>6511</c:v>
                </c:pt>
                <c:pt idx="3">
                  <c:v>4184</c:v>
                </c:pt>
                <c:pt idx="4">
                  <c:v>4558</c:v>
                </c:pt>
                <c:pt idx="5">
                  <c:v>3225</c:v>
                </c:pt>
                <c:pt idx="6">
                  <c:v>1653</c:v>
                </c:pt>
                <c:pt idx="7">
                  <c:v>1669</c:v>
                </c:pt>
                <c:pt idx="8">
                  <c:v>1583</c:v>
                </c:pt>
                <c:pt idx="9">
                  <c:v>1211</c:v>
                </c:pt>
                <c:pt idx="10">
                  <c:v>1409</c:v>
                </c:pt>
                <c:pt idx="11">
                  <c:v>30673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0-415D-A475-187246412694}"/>
            </c:ext>
          </c:extLst>
        </c:ser>
        <c:ser>
          <c:idx val="5"/>
          <c:order val="5"/>
          <c:tx>
            <c:strRef>
              <c:f>Planilha1!$G$1:$G$3</c:f>
              <c:strCache>
                <c:ptCount val="3"/>
                <c:pt idx="0">
                  <c:v>Número de vistos concedidos por ano e sexo</c:v>
                </c:pt>
                <c:pt idx="1">
                  <c:v>2022</c:v>
                </c:pt>
                <c:pt idx="2">
                  <c:v>Mulheres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Planilha1!$G$4:$G$15</c:f>
              <c:numCache>
                <c:formatCode>General</c:formatCode>
                <c:ptCount val="12"/>
                <c:pt idx="1">
                  <c:v>4981</c:v>
                </c:pt>
                <c:pt idx="2">
                  <c:v>2394</c:v>
                </c:pt>
                <c:pt idx="3">
                  <c:v>1666</c:v>
                </c:pt>
                <c:pt idx="4">
                  <c:v>1057</c:v>
                </c:pt>
                <c:pt idx="5">
                  <c:v>2011</c:v>
                </c:pt>
                <c:pt idx="6">
                  <c:v>2072</c:v>
                </c:pt>
                <c:pt idx="7">
                  <c:v>1546</c:v>
                </c:pt>
                <c:pt idx="8">
                  <c:v>1246</c:v>
                </c:pt>
                <c:pt idx="9">
                  <c:v>997</c:v>
                </c:pt>
                <c:pt idx="10">
                  <c:v>695</c:v>
                </c:pt>
                <c:pt idx="11">
                  <c:v>13547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0-415D-A475-18724641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03839"/>
        <c:axId val="17285119"/>
      </c:barChart>
      <c:catAx>
        <c:axId val="1730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119"/>
        <c:crosses val="autoZero"/>
        <c:auto val="1"/>
        <c:lblAlgn val="ctr"/>
        <c:lblOffset val="100"/>
        <c:noMultiLvlLbl val="0"/>
      </c:catAx>
      <c:valAx>
        <c:axId val="172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Vistos</a:t>
            </a:r>
            <a:r>
              <a:rPr lang="pt-BR" baseline="0"/>
              <a:t> em 2021 por sexo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15220491979442E-2"/>
          <c:y val="0.25143282528280458"/>
          <c:w val="0.87928254625740021"/>
          <c:h val="0.53439609522493903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Planilha1!$B$2:$B$3</c:f>
              <c:strCache>
                <c:ptCount val="2"/>
                <c:pt idx="0">
                  <c:v>2021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Planilha1!$B$4:$B$15</c:f>
              <c:numCache>
                <c:formatCode>General</c:formatCode>
                <c:ptCount val="12"/>
                <c:pt idx="1">
                  <c:v>3395</c:v>
                </c:pt>
                <c:pt idx="2">
                  <c:v>4757</c:v>
                </c:pt>
                <c:pt idx="3">
                  <c:v>3011</c:v>
                </c:pt>
                <c:pt idx="4">
                  <c:v>1194</c:v>
                </c:pt>
                <c:pt idx="5">
                  <c:v>630</c:v>
                </c:pt>
                <c:pt idx="6">
                  <c:v>1807</c:v>
                </c:pt>
                <c:pt idx="7">
                  <c:v>5422</c:v>
                </c:pt>
                <c:pt idx="8">
                  <c:v>1921</c:v>
                </c:pt>
                <c:pt idx="9">
                  <c:v>1274</c:v>
                </c:pt>
                <c:pt idx="10">
                  <c:v>602</c:v>
                </c:pt>
                <c:pt idx="11">
                  <c:v>26395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8-445C-B76D-7951CF81D52E}"/>
            </c:ext>
          </c:extLst>
        </c:ser>
        <c:ser>
          <c:idx val="1"/>
          <c:order val="1"/>
          <c:tx>
            <c:strRef>
              <c:f>Planilha1!$C$2:$C$3</c:f>
              <c:strCache>
                <c:ptCount val="2"/>
                <c:pt idx="0">
                  <c:v>2021</c:v>
                </c:pt>
                <c:pt idx="1">
                  <c:v>Homens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Planilha1!$C$4:$C$15</c:f>
              <c:numCache>
                <c:formatCode>General</c:formatCode>
                <c:ptCount val="12"/>
                <c:pt idx="1">
                  <c:v>1630</c:v>
                </c:pt>
                <c:pt idx="2">
                  <c:v>3628</c:v>
                </c:pt>
                <c:pt idx="3">
                  <c:v>2456</c:v>
                </c:pt>
                <c:pt idx="4">
                  <c:v>969</c:v>
                </c:pt>
                <c:pt idx="5">
                  <c:v>443</c:v>
                </c:pt>
                <c:pt idx="6">
                  <c:v>805</c:v>
                </c:pt>
                <c:pt idx="7">
                  <c:v>2941</c:v>
                </c:pt>
                <c:pt idx="8">
                  <c:v>1121</c:v>
                </c:pt>
                <c:pt idx="9">
                  <c:v>601</c:v>
                </c:pt>
                <c:pt idx="10">
                  <c:v>397</c:v>
                </c:pt>
                <c:pt idx="11">
                  <c:v>19087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8-445C-B76D-7951CF81D52E}"/>
            </c:ext>
          </c:extLst>
        </c:ser>
        <c:ser>
          <c:idx val="2"/>
          <c:order val="2"/>
          <c:tx>
            <c:strRef>
              <c:f>Planilha1!$D$2:$D$3</c:f>
              <c:strCache>
                <c:ptCount val="2"/>
                <c:pt idx="0">
                  <c:v>2021</c:v>
                </c:pt>
                <c:pt idx="1">
                  <c:v>Mulheres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Planilha1!$A$4:$A$15</c:f>
              <c:strCache>
                <c:ptCount val="12"/>
                <c:pt idx="1">
                  <c:v>Angola</c:v>
                </c:pt>
                <c:pt idx="2">
                  <c:v>Estados Unidos</c:v>
                </c:pt>
                <c:pt idx="3">
                  <c:v>China</c:v>
                </c:pt>
                <c:pt idx="4">
                  <c:v>Índia</c:v>
                </c:pt>
                <c:pt idx="5">
                  <c:v>Irã</c:v>
                </c:pt>
                <c:pt idx="6">
                  <c:v>Cuba</c:v>
                </c:pt>
                <c:pt idx="7">
                  <c:v>Haiti</c:v>
                </c:pt>
                <c:pt idx="8">
                  <c:v>França</c:v>
                </c:pt>
                <c:pt idx="9">
                  <c:v>Moçambique</c:v>
                </c:pt>
                <c:pt idx="10">
                  <c:v>Paquistão</c:v>
                </c:pt>
                <c:pt idx="11">
                  <c:v>Outros</c:v>
                </c:pt>
              </c:strCache>
            </c:strRef>
          </c:cat>
          <c:val>
            <c:numRef>
              <c:f>Planilha1!$D$4:$D$15</c:f>
              <c:numCache>
                <c:formatCode>General</c:formatCode>
                <c:ptCount val="12"/>
                <c:pt idx="1">
                  <c:v>1765</c:v>
                </c:pt>
                <c:pt idx="2">
                  <c:v>1129</c:v>
                </c:pt>
                <c:pt idx="3">
                  <c:v>555</c:v>
                </c:pt>
                <c:pt idx="4">
                  <c:v>225</c:v>
                </c:pt>
                <c:pt idx="5">
                  <c:v>187</c:v>
                </c:pt>
                <c:pt idx="6">
                  <c:v>1002</c:v>
                </c:pt>
                <c:pt idx="7">
                  <c:v>2481</c:v>
                </c:pt>
                <c:pt idx="8">
                  <c:v>800</c:v>
                </c:pt>
                <c:pt idx="9">
                  <c:v>673</c:v>
                </c:pt>
                <c:pt idx="10">
                  <c:v>205</c:v>
                </c:pt>
                <c:pt idx="11">
                  <c:v>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8-445C-B76D-7951CF81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855"/>
        <c:axId val="17294687"/>
      </c:lineChart>
      <c:catAx>
        <c:axId val="172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4687"/>
        <c:crosses val="autoZero"/>
        <c:auto val="1"/>
        <c:lblAlgn val="ctr"/>
        <c:lblOffset val="100"/>
        <c:noMultiLvlLbl val="0"/>
      </c:catAx>
      <c:valAx>
        <c:axId val="172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18</xdr:row>
      <xdr:rowOff>0</xdr:rowOff>
    </xdr:from>
    <xdr:to>
      <xdr:col>10</xdr:col>
      <xdr:colOff>215900</xdr:colOff>
      <xdr:row>36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26</xdr:row>
      <xdr:rowOff>53975</xdr:rowOff>
    </xdr:from>
    <xdr:to>
      <xdr:col>20</xdr:col>
      <xdr:colOff>533400</xdr:colOff>
      <xdr:row>43</xdr:row>
      <xdr:rowOff>168275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184150</xdr:colOff>
      <xdr:row>3</xdr:row>
      <xdr:rowOff>82550</xdr:rowOff>
    </xdr:from>
    <xdr:to>
      <xdr:col>26</xdr:col>
      <xdr:colOff>425450</xdr:colOff>
      <xdr:row>20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M2" sqref="M2"/>
    </sheetView>
  </sheetViews>
  <sheetFormatPr defaultRowHeight="15" x14ac:dyDescent="0.25"/>
  <cols>
    <col min="1" max="1" width="14.42578125" bestFit="1" customWidth="1"/>
  </cols>
  <sheetData>
    <row r="1" spans="1:13" x14ac:dyDescent="0.25">
      <c r="A1" s="2" t="s">
        <v>16</v>
      </c>
      <c r="B1" s="2"/>
      <c r="C1" s="2"/>
      <c r="D1" s="2"/>
      <c r="E1" s="2"/>
      <c r="F1" s="2"/>
      <c r="G1" s="2"/>
      <c r="L1" t="s">
        <v>17</v>
      </c>
      <c r="M1" t="s">
        <v>18</v>
      </c>
    </row>
    <row r="2" spans="1:13" x14ac:dyDescent="0.25">
      <c r="A2" s="1" t="s">
        <v>0</v>
      </c>
      <c r="B2" s="2">
        <v>2021</v>
      </c>
      <c r="C2" s="2"/>
      <c r="D2" s="2"/>
      <c r="E2" s="2">
        <v>2022</v>
      </c>
      <c r="F2" s="2"/>
      <c r="G2" s="2"/>
      <c r="L2">
        <v>3011</v>
      </c>
      <c r="M2">
        <f>VLOOKUP(L2,B5:G15,1,FALSE)</f>
        <v>3011</v>
      </c>
    </row>
    <row r="3" spans="1:13" x14ac:dyDescent="0.25">
      <c r="A3" s="1"/>
      <c r="B3" s="1" t="s">
        <v>12</v>
      </c>
      <c r="C3" s="1" t="s">
        <v>13</v>
      </c>
      <c r="D3" s="1" t="s">
        <v>14</v>
      </c>
      <c r="E3" s="1" t="s">
        <v>12</v>
      </c>
      <c r="F3" s="1" t="s">
        <v>13</v>
      </c>
      <c r="G3" s="1" t="s">
        <v>14</v>
      </c>
      <c r="L3">
        <v>26</v>
      </c>
      <c r="M3" t="e">
        <f t="shared" ref="M3:M6" si="0">VLOOKUP(L3,B6:G16,1,FALSE)</f>
        <v>#N/A</v>
      </c>
    </row>
    <row r="4" spans="1:13" x14ac:dyDescent="0.25">
      <c r="A4" s="1"/>
      <c r="B4" s="1"/>
      <c r="C4" s="1"/>
      <c r="D4" s="1"/>
      <c r="E4" s="1"/>
      <c r="F4" s="1"/>
      <c r="G4" s="1"/>
      <c r="L4">
        <v>2941</v>
      </c>
      <c r="M4" t="e">
        <f t="shared" si="0"/>
        <v>#N/A</v>
      </c>
    </row>
    <row r="5" spans="1:13" x14ac:dyDescent="0.25">
      <c r="A5" s="1" t="s">
        <v>1</v>
      </c>
      <c r="B5" s="1">
        <v>3395</v>
      </c>
      <c r="C5" s="1">
        <v>1630</v>
      </c>
      <c r="D5" s="1">
        <v>1765</v>
      </c>
      <c r="E5" s="1">
        <v>10618</v>
      </c>
      <c r="F5" s="1">
        <v>5637</v>
      </c>
      <c r="G5" s="1">
        <v>4981</v>
      </c>
      <c r="L5">
        <v>5422</v>
      </c>
      <c r="M5">
        <f t="shared" si="0"/>
        <v>5422</v>
      </c>
    </row>
    <row r="6" spans="1:13" x14ac:dyDescent="0.25">
      <c r="A6" s="1" t="s">
        <v>2</v>
      </c>
      <c r="B6" s="1">
        <v>4757</v>
      </c>
      <c r="C6" s="1">
        <v>3628</v>
      </c>
      <c r="D6" s="1">
        <v>1129</v>
      </c>
      <c r="E6" s="1">
        <v>8905</v>
      </c>
      <c r="F6" s="1">
        <v>6511</v>
      </c>
      <c r="G6" s="1">
        <v>2394</v>
      </c>
      <c r="L6">
        <v>630</v>
      </c>
      <c r="M6">
        <f t="shared" si="0"/>
        <v>630</v>
      </c>
    </row>
    <row r="7" spans="1:13" x14ac:dyDescent="0.25">
      <c r="A7" s="1" t="s">
        <v>3</v>
      </c>
      <c r="B7" s="1">
        <v>3011</v>
      </c>
      <c r="C7" s="1">
        <v>2456</v>
      </c>
      <c r="D7" s="1">
        <v>555</v>
      </c>
      <c r="E7" s="1">
        <v>5850</v>
      </c>
      <c r="F7" s="1">
        <v>4184</v>
      </c>
      <c r="G7" s="1">
        <v>1666</v>
      </c>
    </row>
    <row r="8" spans="1:13" x14ac:dyDescent="0.25">
      <c r="A8" s="1" t="s">
        <v>4</v>
      </c>
      <c r="B8" s="1">
        <v>1194</v>
      </c>
      <c r="C8" s="1">
        <v>969</v>
      </c>
      <c r="D8" s="1">
        <v>225</v>
      </c>
      <c r="E8" s="1">
        <v>5615</v>
      </c>
      <c r="F8" s="1">
        <v>4558</v>
      </c>
      <c r="G8" s="1">
        <v>1057</v>
      </c>
    </row>
    <row r="9" spans="1:13" x14ac:dyDescent="0.25">
      <c r="A9" s="1" t="s">
        <v>5</v>
      </c>
      <c r="B9" s="1">
        <v>630</v>
      </c>
      <c r="C9" s="1">
        <v>443</v>
      </c>
      <c r="D9" s="1">
        <v>187</v>
      </c>
      <c r="E9" s="1">
        <v>5236</v>
      </c>
      <c r="F9" s="1">
        <v>3225</v>
      </c>
      <c r="G9" s="1">
        <v>2011</v>
      </c>
    </row>
    <row r="10" spans="1:13" x14ac:dyDescent="0.25">
      <c r="A10" s="1" t="s">
        <v>6</v>
      </c>
      <c r="B10" s="1">
        <v>1807</v>
      </c>
      <c r="C10" s="1">
        <v>805</v>
      </c>
      <c r="D10" s="1">
        <v>1002</v>
      </c>
      <c r="E10" s="1">
        <v>3725</v>
      </c>
      <c r="F10" s="1">
        <v>1653</v>
      </c>
      <c r="G10" s="1">
        <v>2072</v>
      </c>
    </row>
    <row r="11" spans="1:13" x14ac:dyDescent="0.25">
      <c r="A11" s="1" t="s">
        <v>7</v>
      </c>
      <c r="B11" s="1">
        <v>5422</v>
      </c>
      <c r="C11" s="1">
        <v>2941</v>
      </c>
      <c r="D11" s="1">
        <v>2481</v>
      </c>
      <c r="E11" s="1">
        <v>3215</v>
      </c>
      <c r="F11" s="1">
        <v>1669</v>
      </c>
      <c r="G11" s="1">
        <v>1546</v>
      </c>
    </row>
    <row r="12" spans="1:13" x14ac:dyDescent="0.25">
      <c r="A12" s="1" t="s">
        <v>8</v>
      </c>
      <c r="B12" s="1">
        <v>1921</v>
      </c>
      <c r="C12" s="1">
        <v>1121</v>
      </c>
      <c r="D12" s="1">
        <v>800</v>
      </c>
      <c r="E12" s="1">
        <v>2829</v>
      </c>
      <c r="F12" s="1">
        <v>1583</v>
      </c>
      <c r="G12" s="1">
        <v>1246</v>
      </c>
    </row>
    <row r="13" spans="1:13" x14ac:dyDescent="0.25">
      <c r="A13" s="1" t="s">
        <v>9</v>
      </c>
      <c r="B13" s="1">
        <v>1274</v>
      </c>
      <c r="C13" s="1">
        <v>601</v>
      </c>
      <c r="D13" s="1">
        <v>673</v>
      </c>
      <c r="E13" s="1">
        <v>2208</v>
      </c>
      <c r="F13" s="1">
        <v>1211</v>
      </c>
      <c r="G13" s="1">
        <v>997</v>
      </c>
    </row>
    <row r="14" spans="1:13" x14ac:dyDescent="0.25">
      <c r="A14" s="1" t="s">
        <v>10</v>
      </c>
      <c r="B14" s="1">
        <v>602</v>
      </c>
      <c r="C14" s="1">
        <v>397</v>
      </c>
      <c r="D14" s="1">
        <v>205</v>
      </c>
      <c r="E14" s="1">
        <v>2104</v>
      </c>
      <c r="F14" s="1">
        <v>1409</v>
      </c>
      <c r="G14" s="1">
        <v>695</v>
      </c>
    </row>
    <row r="15" spans="1:13" x14ac:dyDescent="0.25">
      <c r="A15" s="1" t="s">
        <v>11</v>
      </c>
      <c r="B15" s="1">
        <v>26395</v>
      </c>
      <c r="C15" s="1">
        <v>19087</v>
      </c>
      <c r="D15" s="1">
        <v>7308</v>
      </c>
      <c r="E15" s="1">
        <v>44220</v>
      </c>
      <c r="F15" s="1">
        <v>30673</v>
      </c>
      <c r="G15" s="1">
        <v>13547</v>
      </c>
    </row>
    <row r="17" spans="1:1" x14ac:dyDescent="0.25">
      <c r="A17" t="s">
        <v>15</v>
      </c>
    </row>
  </sheetData>
  <mergeCells count="3">
    <mergeCell ref="A1:G1"/>
    <mergeCell ref="B2:D2"/>
    <mergeCell ref="E2:G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Riachuelo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TAVANO FERREIRA</dc:creator>
  <cp:lastModifiedBy>Pedro Tavano Ferreira</cp:lastModifiedBy>
  <dcterms:created xsi:type="dcterms:W3CDTF">2024-04-09T17:27:48Z</dcterms:created>
  <dcterms:modified xsi:type="dcterms:W3CDTF">2024-05-27T19:46:47Z</dcterms:modified>
</cp:coreProperties>
</file>