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mathe\Documents\7Periodo\Fin_I\APS1\Planilhas\"/>
    </mc:Choice>
  </mc:AlternateContent>
  <xr:revisionPtr revIDLastSave="0" documentId="13_ncr:1_{19DBE0EE-9378-4BAC-B68D-80081E675490}" xr6:coauthVersionLast="46" xr6:coauthVersionMax="46" xr10:uidLastSave="{00000000-0000-0000-0000-000000000000}"/>
  <bookViews>
    <workbookView xWindow="-108" yWindow="-108" windowWidth="23256" windowHeight="12576" activeTab="2" xr2:uid="{00000000-000D-0000-FFFF-FFFF00000000}"/>
  </bookViews>
  <sheets>
    <sheet name="Indicadores" sheetId="1" r:id="rId1"/>
    <sheet name="Analise Horizontal" sheetId="2" r:id="rId2"/>
    <sheet name="Analise DuPont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2" i="1" l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" i="1"/>
  <c r="I3" i="1"/>
  <c r="J3" i="1"/>
  <c r="K3" i="1"/>
  <c r="I4" i="1"/>
  <c r="J4" i="1"/>
  <c r="K4" i="1"/>
  <c r="I5" i="1"/>
  <c r="J5" i="1"/>
  <c r="K5" i="1"/>
  <c r="I6" i="1"/>
  <c r="J6" i="1"/>
  <c r="K6" i="1"/>
  <c r="I7" i="1"/>
  <c r="J7" i="1"/>
  <c r="K7" i="1"/>
  <c r="I8" i="1"/>
  <c r="J8" i="1"/>
  <c r="K8" i="1"/>
  <c r="I9" i="1"/>
  <c r="J9" i="1"/>
  <c r="K9" i="1"/>
  <c r="I10" i="1"/>
  <c r="J10" i="1"/>
  <c r="K10" i="1"/>
  <c r="I11" i="1"/>
  <c r="J11" i="1"/>
  <c r="K11" i="1"/>
  <c r="I12" i="1"/>
  <c r="J12" i="1"/>
  <c r="K12" i="1"/>
  <c r="I13" i="1"/>
  <c r="J13" i="1"/>
  <c r="K13" i="1"/>
  <c r="I14" i="1"/>
  <c r="J14" i="1"/>
  <c r="K14" i="1"/>
  <c r="I15" i="1"/>
  <c r="J15" i="1"/>
  <c r="K15" i="1"/>
  <c r="I16" i="1"/>
  <c r="J16" i="1"/>
  <c r="K16" i="1"/>
  <c r="I17" i="1"/>
  <c r="J17" i="1"/>
  <c r="K17" i="1"/>
  <c r="I18" i="1"/>
  <c r="J18" i="1"/>
  <c r="K18" i="1"/>
  <c r="I19" i="1"/>
  <c r="J19" i="1"/>
  <c r="K19" i="1"/>
  <c r="I20" i="1"/>
  <c r="J20" i="1"/>
  <c r="K20" i="1"/>
  <c r="I21" i="1"/>
  <c r="J21" i="1"/>
  <c r="K21" i="1"/>
  <c r="I22" i="1"/>
  <c r="J22" i="1"/>
  <c r="K22" i="1"/>
  <c r="J2" i="1"/>
  <c r="K2" i="1"/>
  <c r="I2" i="1"/>
  <c r="H3" i="3"/>
  <c r="H4" i="3"/>
  <c r="H5" i="3"/>
  <c r="H6" i="3"/>
  <c r="H2" i="3"/>
  <c r="J2" i="3"/>
  <c r="K2" i="3"/>
  <c r="J3" i="3"/>
  <c r="K3" i="3"/>
  <c r="J4" i="3"/>
  <c r="K4" i="3"/>
  <c r="J5" i="3"/>
  <c r="K5" i="3"/>
  <c r="J6" i="3"/>
  <c r="K6" i="3"/>
  <c r="I3" i="3"/>
  <c r="I4" i="3"/>
  <c r="I5" i="3"/>
  <c r="I6" i="3"/>
  <c r="I2" i="3"/>
</calcChain>
</file>

<file path=xl/sharedStrings.xml><?xml version="1.0" encoding="utf-8"?>
<sst xmlns="http://schemas.openxmlformats.org/spreadsheetml/2006/main" count="74" uniqueCount="24">
  <si>
    <t>Liquidez Corrente</t>
  </si>
  <si>
    <t>Liquidez Seca</t>
  </si>
  <si>
    <t>Liquidez Imediata</t>
  </si>
  <si>
    <t>Endividamento Total</t>
  </si>
  <si>
    <t>Dívida/Capital Próprio</t>
  </si>
  <si>
    <t>Multiplicador do PL</t>
  </si>
  <si>
    <t>Cobertura de Juros</t>
  </si>
  <si>
    <t>Cobertura de Caixa</t>
  </si>
  <si>
    <t>Endividamento LAJIDA</t>
  </si>
  <si>
    <t>Giro do Estoque</t>
  </si>
  <si>
    <t>PME</t>
  </si>
  <si>
    <t>Giro de Contas a Receber</t>
  </si>
  <si>
    <t>PMR</t>
  </si>
  <si>
    <t>Giro do Ativo Total</t>
  </si>
  <si>
    <t>Margem Bruta</t>
  </si>
  <si>
    <t>Margem LAJIDA</t>
  </si>
  <si>
    <t>Margem Líquida</t>
  </si>
  <si>
    <t>ROA</t>
  </si>
  <si>
    <t>ROE</t>
  </si>
  <si>
    <t>P/E</t>
  </si>
  <si>
    <t>Valor de Mercado / Valor Contábil</t>
  </si>
  <si>
    <t>Giro do Ativo</t>
  </si>
  <si>
    <t>ROE DuPont</t>
  </si>
  <si>
    <t>Evolução Ano a 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</si>
</sst>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9" fontId="0" fillId="0" borderId="0" xfId="1" applyFont="1"/>
    <xf numFmtId="0" fontId="3" fillId="0" borderId="0" xfId="0" applyFo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2"/>
  <sheetViews>
    <sheetView workbookViewId="0">
      <selection activeCell="J16" sqref="J16"/>
    </sheetView>
  </sheetViews>
  <sheetFormatPr defaultRowHeight="14.4" x14ac:dyDescent="0.3"/>
  <cols>
    <col min="1" max="1" width="30.21875" bestFit="1" customWidth="1"/>
    <col min="7" max="7" width="30.21875" bestFit="1" customWidth="1"/>
  </cols>
  <sheetData>
    <row r="1" spans="1:11" x14ac:dyDescent="0.3">
      <c r="B1" s="1">
        <v>2017</v>
      </c>
      <c r="C1" s="1">
        <v>2018</v>
      </c>
      <c r="D1" s="1">
        <v>2019</v>
      </c>
      <c r="E1" s="1">
        <v>2020</v>
      </c>
      <c r="H1" s="1">
        <v>2017</v>
      </c>
      <c r="I1" s="1">
        <v>2018</v>
      </c>
      <c r="J1" s="1">
        <v>2019</v>
      </c>
      <c r="K1" s="1">
        <v>2020</v>
      </c>
    </row>
    <row r="2" spans="1:11" x14ac:dyDescent="0.3">
      <c r="A2" s="1" t="s">
        <v>0</v>
      </c>
      <c r="B2">
        <v>2.5586471301361851</v>
      </c>
      <c r="C2">
        <v>2.976336609934755</v>
      </c>
      <c r="D2">
        <v>2.7800559777685439</v>
      </c>
      <c r="E2">
        <v>2.3685135557454622</v>
      </c>
      <c r="G2" s="1" t="s">
        <v>0</v>
      </c>
      <c r="H2" s="2">
        <f>B2/B2</f>
        <v>1</v>
      </c>
      <c r="I2" s="2">
        <f>C2/B2</f>
        <v>1.1632462229273242</v>
      </c>
      <c r="J2" s="2">
        <f t="shared" ref="J2:K2" si="0">D2/C2</f>
        <v>0.9340529456543849</v>
      </c>
      <c r="K2" s="2">
        <f t="shared" si="0"/>
        <v>0.85196613833890755</v>
      </c>
    </row>
    <row r="3" spans="1:11" x14ac:dyDescent="0.3">
      <c r="A3" s="1" t="s">
        <v>1</v>
      </c>
      <c r="B3">
        <v>1.516866257638509</v>
      </c>
      <c r="C3">
        <v>1.555684745081217</v>
      </c>
      <c r="D3">
        <v>1.368942601761725</v>
      </c>
      <c r="E3">
        <v>1.333813723619327</v>
      </c>
      <c r="G3" s="1" t="s">
        <v>1</v>
      </c>
      <c r="H3" s="2">
        <f t="shared" ref="H3:H21" si="1">B3/B3</f>
        <v>1</v>
      </c>
      <c r="I3" s="2">
        <f t="shared" ref="I3:I22" si="2">C3/B3</f>
        <v>1.0255912393378317</v>
      </c>
      <c r="J3" s="2">
        <f t="shared" ref="J3:J22" si="3">D3/C3</f>
        <v>0.87996144854544878</v>
      </c>
      <c r="K3" s="2">
        <f t="shared" ref="K3:K22" si="4">E3/D3</f>
        <v>0.97433867709486888</v>
      </c>
    </row>
    <row r="4" spans="1:11" x14ac:dyDescent="0.3">
      <c r="A4" s="1" t="s">
        <v>2</v>
      </c>
      <c r="B4">
        <v>0.2194238118388421</v>
      </c>
      <c r="C4">
        <v>0.3009374717227013</v>
      </c>
      <c r="D4">
        <v>0.24051731326667411</v>
      </c>
      <c r="E4">
        <v>0.29888323778074621</v>
      </c>
      <c r="G4" s="1" t="s">
        <v>2</v>
      </c>
      <c r="H4" s="2">
        <f t="shared" si="1"/>
        <v>1</v>
      </c>
      <c r="I4" s="2">
        <f t="shared" si="2"/>
        <v>1.3714895808287557</v>
      </c>
      <c r="J4" s="2">
        <f t="shared" si="3"/>
        <v>0.79922686892345096</v>
      </c>
      <c r="K4" s="2">
        <f t="shared" si="4"/>
        <v>1.2426682874565407</v>
      </c>
    </row>
    <row r="5" spans="1:11" x14ac:dyDescent="0.3">
      <c r="A5" s="1" t="s">
        <v>3</v>
      </c>
      <c r="B5">
        <v>0.60180506233471853</v>
      </c>
      <c r="C5">
        <v>0.64254418400792379</v>
      </c>
      <c r="D5">
        <v>0.65213968125309518</v>
      </c>
      <c r="E5">
        <v>0.66589635763230182</v>
      </c>
      <c r="G5" s="1" t="s">
        <v>3</v>
      </c>
      <c r="H5" s="2">
        <f t="shared" si="1"/>
        <v>1</v>
      </c>
      <c r="I5" s="2">
        <f t="shared" si="2"/>
        <v>1.0676948803241315</v>
      </c>
      <c r="J5" s="2">
        <f t="shared" si="3"/>
        <v>1.0149335990955808</v>
      </c>
      <c r="K5" s="2">
        <f t="shared" si="4"/>
        <v>1.0210946776812799</v>
      </c>
    </row>
    <row r="6" spans="1:11" x14ac:dyDescent="0.3">
      <c r="A6" s="1" t="s">
        <v>4</v>
      </c>
      <c r="B6">
        <v>0.5989774924484067</v>
      </c>
      <c r="C6">
        <v>0.58733562193794508</v>
      </c>
      <c r="D6">
        <v>0.6267939427523822</v>
      </c>
      <c r="E6">
        <v>0.77081207738394608</v>
      </c>
      <c r="G6" s="1" t="s">
        <v>4</v>
      </c>
      <c r="H6" s="2">
        <f t="shared" si="1"/>
        <v>1</v>
      </c>
      <c r="I6" s="2">
        <f t="shared" si="2"/>
        <v>0.98056375964500131</v>
      </c>
      <c r="J6" s="2">
        <f t="shared" si="3"/>
        <v>1.0671818962456974</v>
      </c>
      <c r="K6" s="2">
        <f t="shared" si="4"/>
        <v>1.2297695060663005</v>
      </c>
    </row>
    <row r="7" spans="1:11" x14ac:dyDescent="0.3">
      <c r="A7" s="1" t="s">
        <v>5</v>
      </c>
      <c r="B7">
        <v>2.5113327805301981</v>
      </c>
      <c r="C7">
        <v>2.7975485507897488</v>
      </c>
      <c r="D7">
        <v>2.874717080701513</v>
      </c>
      <c r="E7">
        <v>2.9930832029045908</v>
      </c>
      <c r="G7" s="1" t="s">
        <v>5</v>
      </c>
      <c r="H7" s="2">
        <f t="shared" si="1"/>
        <v>1</v>
      </c>
      <c r="I7" s="2">
        <f t="shared" si="2"/>
        <v>1.1139696707973223</v>
      </c>
      <c r="J7" s="2">
        <f t="shared" si="3"/>
        <v>1.0275843398285185</v>
      </c>
      <c r="K7" s="2">
        <f t="shared" si="4"/>
        <v>1.0411748769983977</v>
      </c>
    </row>
    <row r="8" spans="1:11" x14ac:dyDescent="0.3">
      <c r="A8" s="1" t="s">
        <v>6</v>
      </c>
      <c r="B8">
        <v>4.6174037742123204</v>
      </c>
      <c r="C8">
        <v>7.2097719299950436</v>
      </c>
      <c r="D8">
        <v>12.74412842616012</v>
      </c>
      <c r="E8">
        <v>6.5764450054824053</v>
      </c>
      <c r="G8" s="1" t="s">
        <v>6</v>
      </c>
      <c r="H8" s="2">
        <f t="shared" si="1"/>
        <v>1</v>
      </c>
      <c r="I8" s="2">
        <f t="shared" si="2"/>
        <v>1.5614341483975924</v>
      </c>
      <c r="J8" s="2">
        <f t="shared" si="3"/>
        <v>1.7676188026337307</v>
      </c>
      <c r="K8" s="2">
        <f t="shared" si="4"/>
        <v>0.51603725147518198</v>
      </c>
    </row>
    <row r="9" spans="1:11" x14ac:dyDescent="0.3">
      <c r="A9" s="1" t="s">
        <v>7</v>
      </c>
      <c r="B9">
        <v>4.9581497492171698</v>
      </c>
      <c r="C9">
        <v>7.828534502026101</v>
      </c>
      <c r="D9">
        <v>14.24386173196373</v>
      </c>
      <c r="E9">
        <v>7.5875203862562079</v>
      </c>
      <c r="G9" s="1" t="s">
        <v>7</v>
      </c>
      <c r="H9" s="2">
        <f t="shared" si="1"/>
        <v>1</v>
      </c>
      <c r="I9" s="2">
        <f t="shared" si="2"/>
        <v>1.5789225614377882</v>
      </c>
      <c r="J9" s="2">
        <f t="shared" si="3"/>
        <v>1.8194799714144811</v>
      </c>
      <c r="K9" s="2">
        <f t="shared" si="4"/>
        <v>0.53268702891362274</v>
      </c>
    </row>
    <row r="10" spans="1:11" x14ac:dyDescent="0.3">
      <c r="A10" s="1" t="s">
        <v>8</v>
      </c>
      <c r="B10">
        <v>12.241709154267371</v>
      </c>
      <c r="C10">
        <v>10.87659552811469</v>
      </c>
      <c r="D10">
        <v>11.56931963823884</v>
      </c>
      <c r="E10">
        <v>14.605861079874581</v>
      </c>
      <c r="G10" s="1" t="s">
        <v>8</v>
      </c>
      <c r="H10" s="2">
        <f t="shared" si="1"/>
        <v>1</v>
      </c>
      <c r="I10" s="2">
        <f t="shared" si="2"/>
        <v>0.88848668033606959</v>
      </c>
      <c r="J10" s="2">
        <f t="shared" si="3"/>
        <v>1.0636894245385462</v>
      </c>
      <c r="K10" s="2">
        <f t="shared" si="4"/>
        <v>1.2624649967833359</v>
      </c>
    </row>
    <row r="11" spans="1:11" x14ac:dyDescent="0.3">
      <c r="A11" s="1" t="s">
        <v>9</v>
      </c>
      <c r="B11">
        <v>0.92970041943228821</v>
      </c>
      <c r="C11">
        <v>0.96487168806553636</v>
      </c>
      <c r="D11">
        <v>1.06407230768648</v>
      </c>
      <c r="E11">
        <v>1.275505589266555</v>
      </c>
      <c r="G11" s="1" t="s">
        <v>9</v>
      </c>
      <c r="H11" s="2">
        <f t="shared" si="1"/>
        <v>1</v>
      </c>
      <c r="I11" s="2">
        <f t="shared" si="2"/>
        <v>1.037830754830384</v>
      </c>
      <c r="J11" s="2">
        <f t="shared" si="3"/>
        <v>1.1028122400604687</v>
      </c>
      <c r="K11" s="2">
        <f t="shared" si="4"/>
        <v>1.1987019867472879</v>
      </c>
    </row>
    <row r="12" spans="1:11" x14ac:dyDescent="0.3">
      <c r="A12" s="1" t="s">
        <v>10</v>
      </c>
      <c r="B12">
        <v>392.59958624401122</v>
      </c>
      <c r="C12">
        <v>378.28864139623118</v>
      </c>
      <c r="D12">
        <v>343.02180158563459</v>
      </c>
      <c r="E12">
        <v>286.16103533492412</v>
      </c>
      <c r="G12" s="1" t="s">
        <v>10</v>
      </c>
      <c r="H12" s="2">
        <f t="shared" si="1"/>
        <v>1</v>
      </c>
      <c r="I12" s="2">
        <f t="shared" si="2"/>
        <v>0.96354824266451111</v>
      </c>
      <c r="J12" s="2">
        <f t="shared" si="3"/>
        <v>0.90677267051839128</v>
      </c>
      <c r="K12" s="2">
        <f t="shared" si="4"/>
        <v>0.83423570750352061</v>
      </c>
    </row>
    <row r="13" spans="1:11" x14ac:dyDescent="0.3">
      <c r="A13" s="1" t="s">
        <v>11</v>
      </c>
      <c r="B13">
        <v>2.9860343151093129</v>
      </c>
      <c r="C13">
        <v>3.7176752673860989</v>
      </c>
      <c r="D13">
        <v>3.890784469814518</v>
      </c>
      <c r="E13">
        <v>3.6046641161673958</v>
      </c>
      <c r="G13" s="1" t="s">
        <v>11</v>
      </c>
      <c r="H13" s="2">
        <f t="shared" si="1"/>
        <v>1</v>
      </c>
      <c r="I13" s="2">
        <f t="shared" si="2"/>
        <v>1.2450209458661234</v>
      </c>
      <c r="J13" s="2">
        <f t="shared" si="3"/>
        <v>1.0465638308829841</v>
      </c>
      <c r="K13" s="2">
        <f t="shared" si="4"/>
        <v>0.92646203975910235</v>
      </c>
    </row>
    <row r="14" spans="1:11" x14ac:dyDescent="0.3">
      <c r="A14" s="1" t="s">
        <v>12</v>
      </c>
      <c r="B14">
        <v>122.2357017644113</v>
      </c>
      <c r="C14">
        <v>98.179634784678711</v>
      </c>
      <c r="D14">
        <v>93.811415880715785</v>
      </c>
      <c r="E14">
        <v>101.2577006448192</v>
      </c>
      <c r="G14" s="1" t="s">
        <v>12</v>
      </c>
      <c r="H14" s="2">
        <f t="shared" si="1"/>
        <v>1</v>
      </c>
      <c r="I14" s="2">
        <f t="shared" si="2"/>
        <v>0.80319933838890534</v>
      </c>
      <c r="J14" s="2">
        <f t="shared" si="3"/>
        <v>0.95550789210468112</v>
      </c>
      <c r="K14" s="2">
        <f t="shared" si="4"/>
        <v>1.0793750386794247</v>
      </c>
    </row>
    <row r="15" spans="1:11" x14ac:dyDescent="0.3">
      <c r="A15" s="1" t="s">
        <v>13</v>
      </c>
      <c r="B15">
        <v>0.32694906755503661</v>
      </c>
      <c r="C15">
        <v>0.39737759875033102</v>
      </c>
      <c r="D15">
        <v>0.41233751974541211</v>
      </c>
      <c r="E15">
        <v>0.36797439266881349</v>
      </c>
      <c r="G15" s="1" t="s">
        <v>13</v>
      </c>
      <c r="H15" s="2">
        <f t="shared" si="1"/>
        <v>1</v>
      </c>
      <c r="I15" s="2">
        <f t="shared" si="2"/>
        <v>1.2154113229989221</v>
      </c>
      <c r="J15" s="2">
        <f t="shared" si="3"/>
        <v>1.0376466138054257</v>
      </c>
      <c r="K15" s="2">
        <f t="shared" si="4"/>
        <v>0.89241064673428316</v>
      </c>
    </row>
    <row r="16" spans="1:11" x14ac:dyDescent="0.3">
      <c r="A16" s="1" t="s">
        <v>14</v>
      </c>
      <c r="B16">
        <v>0.33869263310397218</v>
      </c>
      <c r="C16">
        <v>0.33188921562023949</v>
      </c>
      <c r="D16">
        <v>0.30421921613971048</v>
      </c>
      <c r="E16">
        <v>0.28200974398162959</v>
      </c>
      <c r="G16" s="1" t="s">
        <v>14</v>
      </c>
      <c r="H16" s="2">
        <f t="shared" si="1"/>
        <v>1</v>
      </c>
      <c r="I16" s="2">
        <f t="shared" si="2"/>
        <v>0.97991270899109228</v>
      </c>
      <c r="J16" s="2">
        <f t="shared" si="3"/>
        <v>0.91662880811351799</v>
      </c>
      <c r="K16" s="2">
        <f t="shared" si="4"/>
        <v>0.92699516999648912</v>
      </c>
    </row>
    <row r="17" spans="1:11" x14ac:dyDescent="0.3">
      <c r="A17" s="1" t="s">
        <v>15</v>
      </c>
      <c r="B17">
        <v>0.15036047066653671</v>
      </c>
      <c r="C17">
        <v>0.148664281845619</v>
      </c>
      <c r="D17">
        <v>0.13670360033039819</v>
      </c>
      <c r="E17">
        <v>0.1238973097902175</v>
      </c>
      <c r="G17" s="1" t="s">
        <v>15</v>
      </c>
      <c r="H17" s="2">
        <f t="shared" si="1"/>
        <v>1</v>
      </c>
      <c r="I17" s="2">
        <f t="shared" si="2"/>
        <v>0.9887191838825814</v>
      </c>
      <c r="J17" s="2">
        <f t="shared" si="3"/>
        <v>0.91954569472416092</v>
      </c>
      <c r="K17" s="2">
        <f t="shared" si="4"/>
        <v>0.90632075154400293</v>
      </c>
    </row>
    <row r="18" spans="1:11" x14ac:dyDescent="0.3">
      <c r="A18" s="1" t="s">
        <v>16</v>
      </c>
      <c r="B18">
        <v>0.147067325953888</v>
      </c>
      <c r="C18">
        <v>0.1399036168145569</v>
      </c>
      <c r="D18">
        <v>0.1234990641908595</v>
      </c>
      <c r="E18">
        <v>9.3433412188538109E-2</v>
      </c>
      <c r="G18" s="1" t="s">
        <v>16</v>
      </c>
      <c r="H18" s="2">
        <f t="shared" si="1"/>
        <v>1</v>
      </c>
      <c r="I18" s="2">
        <f t="shared" si="2"/>
        <v>0.9512895941170697</v>
      </c>
      <c r="J18" s="2">
        <f t="shared" si="3"/>
        <v>0.88274389899839589</v>
      </c>
      <c r="K18" s="2">
        <f t="shared" si="4"/>
        <v>0.75655158037588899</v>
      </c>
    </row>
    <row r="19" spans="1:11" x14ac:dyDescent="0.3">
      <c r="A19" s="1" t="s">
        <v>17</v>
      </c>
      <c r="B19">
        <v>4.8083525088436309E-2</v>
      </c>
      <c r="C19">
        <v>5.559456330625507E-2</v>
      </c>
      <c r="D19">
        <v>5.0923297819338437E-2</v>
      </c>
      <c r="E19">
        <v>3.4381103105052227E-2</v>
      </c>
      <c r="G19" s="1" t="s">
        <v>17</v>
      </c>
      <c r="H19" s="2">
        <f t="shared" si="1"/>
        <v>1</v>
      </c>
      <c r="I19" s="2">
        <f t="shared" si="2"/>
        <v>1.1562081441409358</v>
      </c>
      <c r="J19" s="2">
        <f t="shared" si="3"/>
        <v>0.91597621765308379</v>
      </c>
      <c r="K19" s="2">
        <f t="shared" si="4"/>
        <v>0.67515468513109123</v>
      </c>
    </row>
    <row r="20" spans="1:11" x14ac:dyDescent="0.3">
      <c r="A20" s="1" t="s">
        <v>18</v>
      </c>
      <c r="B20">
        <v>0.1207537327580363</v>
      </c>
      <c r="C20">
        <v>0.1555284900092028</v>
      </c>
      <c r="D20">
        <v>0.1463900740469023</v>
      </c>
      <c r="E20">
        <v>0.1029055022010627</v>
      </c>
      <c r="G20" s="1" t="s">
        <v>18</v>
      </c>
      <c r="H20" s="2">
        <f t="shared" si="1"/>
        <v>1</v>
      </c>
      <c r="I20" s="2">
        <f t="shared" si="2"/>
        <v>1.2879808057018609</v>
      </c>
      <c r="J20" s="2">
        <f t="shared" si="3"/>
        <v>0.94124281691566758</v>
      </c>
      <c r="K20" s="2">
        <f t="shared" si="4"/>
        <v>0.70295409624625604</v>
      </c>
    </row>
    <row r="21" spans="1:11" x14ac:dyDescent="0.3">
      <c r="A21" s="1" t="s">
        <v>19</v>
      </c>
      <c r="B21">
        <v>6.7027241455135593</v>
      </c>
      <c r="C21">
        <v>6.5548793029056389</v>
      </c>
      <c r="D21">
        <v>12.41546065873743</v>
      </c>
      <c r="E21">
        <v>14.555448022046271</v>
      </c>
      <c r="G21" s="1" t="s">
        <v>19</v>
      </c>
      <c r="H21" s="2">
        <f t="shared" si="1"/>
        <v>1</v>
      </c>
      <c r="I21" s="2">
        <f t="shared" si="2"/>
        <v>0.97794257388514494</v>
      </c>
      <c r="J21" s="2">
        <f t="shared" si="3"/>
        <v>1.8940792171770302</v>
      </c>
      <c r="K21" s="2">
        <f t="shared" si="4"/>
        <v>1.1723647170355145</v>
      </c>
    </row>
    <row r="22" spans="1:11" x14ac:dyDescent="0.3">
      <c r="A22" s="1" t="s">
        <v>20</v>
      </c>
      <c r="B22">
        <v>0.80937896021818134</v>
      </c>
      <c r="C22">
        <v>1.01947048017349</v>
      </c>
      <c r="D22">
        <v>1.817500205158975</v>
      </c>
      <c r="E22">
        <v>1.497835688470136</v>
      </c>
      <c r="G22" s="1" t="s">
        <v>20</v>
      </c>
      <c r="H22" s="2">
        <f>B22/B22</f>
        <v>1</v>
      </c>
      <c r="I22" s="2">
        <f t="shared" si="2"/>
        <v>1.2595712642427412</v>
      </c>
      <c r="J22" s="2">
        <f t="shared" si="3"/>
        <v>1.7827884578371305</v>
      </c>
      <c r="K22" s="2">
        <f t="shared" si="4"/>
        <v>0.82411858013469752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2"/>
  <sheetViews>
    <sheetView workbookViewId="0"/>
  </sheetViews>
  <sheetFormatPr defaultRowHeight="14.4" x14ac:dyDescent="0.3"/>
  <sheetData>
    <row r="1" spans="1:5" x14ac:dyDescent="0.3">
      <c r="B1" s="1">
        <v>2017</v>
      </c>
      <c r="C1" s="1">
        <v>2018</v>
      </c>
      <c r="D1" s="1">
        <v>2019</v>
      </c>
      <c r="E1" s="1">
        <v>2020</v>
      </c>
    </row>
    <row r="2" spans="1:5" x14ac:dyDescent="0.3">
      <c r="A2" s="1" t="s">
        <v>0</v>
      </c>
      <c r="B2">
        <v>100</v>
      </c>
      <c r="C2">
        <v>116.32</v>
      </c>
      <c r="D2">
        <v>108.65</v>
      </c>
      <c r="E2">
        <v>92.57</v>
      </c>
    </row>
    <row r="3" spans="1:5" x14ac:dyDescent="0.3">
      <c r="A3" s="1" t="s">
        <v>1</v>
      </c>
      <c r="B3">
        <v>100</v>
      </c>
      <c r="C3">
        <v>102.56</v>
      </c>
      <c r="D3">
        <v>90.25</v>
      </c>
      <c r="E3">
        <v>87.93</v>
      </c>
    </row>
    <row r="4" spans="1:5" x14ac:dyDescent="0.3">
      <c r="A4" s="1" t="s">
        <v>2</v>
      </c>
      <c r="B4">
        <v>100</v>
      </c>
      <c r="C4">
        <v>137.15</v>
      </c>
      <c r="D4">
        <v>109.61</v>
      </c>
      <c r="E4">
        <v>136.21</v>
      </c>
    </row>
    <row r="5" spans="1:5" x14ac:dyDescent="0.3">
      <c r="A5" s="1" t="s">
        <v>3</v>
      </c>
      <c r="B5">
        <v>100</v>
      </c>
      <c r="C5">
        <v>106.77</v>
      </c>
      <c r="D5">
        <v>108.36</v>
      </c>
      <c r="E5">
        <v>110.65</v>
      </c>
    </row>
    <row r="6" spans="1:5" x14ac:dyDescent="0.3">
      <c r="A6" s="1" t="s">
        <v>4</v>
      </c>
      <c r="B6">
        <v>100</v>
      </c>
      <c r="C6">
        <v>98.06</v>
      </c>
      <c r="D6">
        <v>104.64</v>
      </c>
      <c r="E6">
        <v>128.69</v>
      </c>
    </row>
    <row r="7" spans="1:5" x14ac:dyDescent="0.3">
      <c r="A7" s="1" t="s">
        <v>5</v>
      </c>
      <c r="B7">
        <v>100</v>
      </c>
      <c r="C7">
        <v>111.4</v>
      </c>
      <c r="D7">
        <v>114.47</v>
      </c>
      <c r="E7">
        <v>119.18</v>
      </c>
    </row>
    <row r="8" spans="1:5" x14ac:dyDescent="0.3">
      <c r="A8" s="1" t="s">
        <v>6</v>
      </c>
      <c r="B8">
        <v>100</v>
      </c>
      <c r="C8">
        <v>156.13999999999999</v>
      </c>
      <c r="D8">
        <v>276</v>
      </c>
      <c r="E8">
        <v>142.43</v>
      </c>
    </row>
    <row r="9" spans="1:5" x14ac:dyDescent="0.3">
      <c r="A9" s="1" t="s">
        <v>7</v>
      </c>
      <c r="B9">
        <v>100</v>
      </c>
      <c r="C9">
        <v>157.88999999999999</v>
      </c>
      <c r="D9">
        <v>287.27999999999997</v>
      </c>
      <c r="E9">
        <v>153.03</v>
      </c>
    </row>
    <row r="10" spans="1:5" x14ac:dyDescent="0.3">
      <c r="A10" s="1" t="s">
        <v>8</v>
      </c>
      <c r="B10">
        <v>100</v>
      </c>
      <c r="C10">
        <v>88.85</v>
      </c>
      <c r="D10">
        <v>94.51</v>
      </c>
      <c r="E10">
        <v>119.31</v>
      </c>
    </row>
    <row r="11" spans="1:5" x14ac:dyDescent="0.3">
      <c r="A11" s="1" t="s">
        <v>9</v>
      </c>
      <c r="B11">
        <v>100</v>
      </c>
      <c r="C11">
        <v>103.78</v>
      </c>
      <c r="D11">
        <v>114.45</v>
      </c>
      <c r="E11">
        <v>137.19999999999999</v>
      </c>
    </row>
    <row r="12" spans="1:5" x14ac:dyDescent="0.3">
      <c r="A12" s="1" t="s">
        <v>10</v>
      </c>
      <c r="B12">
        <v>100</v>
      </c>
      <c r="C12">
        <v>96.35</v>
      </c>
      <c r="D12">
        <v>87.37</v>
      </c>
      <c r="E12">
        <v>72.89</v>
      </c>
    </row>
    <row r="13" spans="1:5" x14ac:dyDescent="0.3">
      <c r="A13" s="1" t="s">
        <v>11</v>
      </c>
      <c r="B13">
        <v>100</v>
      </c>
      <c r="C13">
        <v>124.5</v>
      </c>
      <c r="D13">
        <v>130.30000000000001</v>
      </c>
      <c r="E13">
        <v>120.72</v>
      </c>
    </row>
    <row r="14" spans="1:5" x14ac:dyDescent="0.3">
      <c r="A14" s="1" t="s">
        <v>12</v>
      </c>
      <c r="B14">
        <v>100</v>
      </c>
      <c r="C14">
        <v>80.319999999999993</v>
      </c>
      <c r="D14">
        <v>76.75</v>
      </c>
      <c r="E14">
        <v>82.84</v>
      </c>
    </row>
    <row r="15" spans="1:5" x14ac:dyDescent="0.3">
      <c r="A15" s="1" t="s">
        <v>13</v>
      </c>
      <c r="B15">
        <v>100</v>
      </c>
      <c r="C15">
        <v>121.54</v>
      </c>
      <c r="D15">
        <v>126.12</v>
      </c>
      <c r="E15">
        <v>112.55</v>
      </c>
    </row>
    <row r="16" spans="1:5" x14ac:dyDescent="0.3">
      <c r="A16" s="1" t="s">
        <v>14</v>
      </c>
      <c r="B16">
        <v>100</v>
      </c>
      <c r="C16">
        <v>97.99</v>
      </c>
      <c r="D16">
        <v>89.82</v>
      </c>
      <c r="E16">
        <v>83.26</v>
      </c>
    </row>
    <row r="17" spans="1:5" x14ac:dyDescent="0.3">
      <c r="A17" s="1" t="s">
        <v>15</v>
      </c>
      <c r="B17">
        <v>100</v>
      </c>
      <c r="C17">
        <v>98.87</v>
      </c>
      <c r="D17">
        <v>90.92</v>
      </c>
      <c r="E17">
        <v>82.4</v>
      </c>
    </row>
    <row r="18" spans="1:5" x14ac:dyDescent="0.3">
      <c r="A18" s="1" t="s">
        <v>16</v>
      </c>
      <c r="B18">
        <v>100</v>
      </c>
      <c r="C18">
        <v>95.13</v>
      </c>
      <c r="D18">
        <v>83.97</v>
      </c>
      <c r="E18">
        <v>63.53</v>
      </c>
    </row>
    <row r="19" spans="1:5" x14ac:dyDescent="0.3">
      <c r="A19" s="1" t="s">
        <v>17</v>
      </c>
      <c r="B19">
        <v>100</v>
      </c>
      <c r="C19">
        <v>115.62</v>
      </c>
      <c r="D19">
        <v>105.91</v>
      </c>
      <c r="E19">
        <v>71.5</v>
      </c>
    </row>
    <row r="20" spans="1:5" x14ac:dyDescent="0.3">
      <c r="A20" s="1" t="s">
        <v>18</v>
      </c>
      <c r="B20">
        <v>100</v>
      </c>
      <c r="C20">
        <v>128.80000000000001</v>
      </c>
      <c r="D20">
        <v>121.23</v>
      </c>
      <c r="E20">
        <v>85.22</v>
      </c>
    </row>
    <row r="21" spans="1:5" x14ac:dyDescent="0.3">
      <c r="A21" s="1" t="s">
        <v>19</v>
      </c>
      <c r="B21">
        <v>100</v>
      </c>
      <c r="C21">
        <v>97.79</v>
      </c>
      <c r="D21">
        <v>185.23</v>
      </c>
      <c r="E21">
        <v>217.16</v>
      </c>
    </row>
    <row r="22" spans="1:5" x14ac:dyDescent="0.3">
      <c r="A22" s="1" t="s">
        <v>20</v>
      </c>
      <c r="B22">
        <v>100</v>
      </c>
      <c r="C22">
        <v>125.96</v>
      </c>
      <c r="D22">
        <v>224.55</v>
      </c>
      <c r="E22">
        <v>185.06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6"/>
  <sheetViews>
    <sheetView tabSelected="1" workbookViewId="0">
      <selection activeCell="M5" sqref="M5"/>
    </sheetView>
  </sheetViews>
  <sheetFormatPr defaultRowHeight="14.4" x14ac:dyDescent="0.3"/>
  <cols>
    <col min="1" max="1" width="17.5546875" bestFit="1" customWidth="1"/>
    <col min="7" max="7" width="17.5546875" bestFit="1" customWidth="1"/>
  </cols>
  <sheetData>
    <row r="1" spans="1:11" x14ac:dyDescent="0.3">
      <c r="B1" s="1">
        <v>2017</v>
      </c>
      <c r="C1" s="1">
        <v>2018</v>
      </c>
      <c r="D1" s="1">
        <v>2019</v>
      </c>
      <c r="E1" s="1">
        <v>2020</v>
      </c>
      <c r="G1" s="3" t="s">
        <v>23</v>
      </c>
      <c r="H1" s="1">
        <v>2017</v>
      </c>
      <c r="I1" s="1">
        <v>2018</v>
      </c>
      <c r="J1" s="1">
        <v>2019</v>
      </c>
      <c r="K1" s="1">
        <v>2020</v>
      </c>
    </row>
    <row r="2" spans="1:11" x14ac:dyDescent="0.3">
      <c r="A2" s="1" t="s">
        <v>16</v>
      </c>
      <c r="B2">
        <v>0.14710000000000001</v>
      </c>
      <c r="C2">
        <v>0.1399</v>
      </c>
      <c r="D2">
        <v>0.1235</v>
      </c>
      <c r="E2">
        <v>9.3399999999999997E-2</v>
      </c>
      <c r="G2" s="1" t="s">
        <v>16</v>
      </c>
      <c r="H2" s="2">
        <f>B2/B2</f>
        <v>1</v>
      </c>
      <c r="I2" s="2">
        <f>C2/B2</f>
        <v>0.95105370496261044</v>
      </c>
      <c r="J2" s="2">
        <f t="shared" ref="J2:K6" si="0">D2/C2</f>
        <v>0.88277340957827022</v>
      </c>
      <c r="K2" s="2">
        <f t="shared" si="0"/>
        <v>0.75627530364372464</v>
      </c>
    </row>
    <row r="3" spans="1:11" x14ac:dyDescent="0.3">
      <c r="A3" s="1" t="s">
        <v>21</v>
      </c>
      <c r="B3">
        <v>0.32690000000000002</v>
      </c>
      <c r="C3">
        <v>0.39739999999999998</v>
      </c>
      <c r="D3">
        <v>0.4123</v>
      </c>
      <c r="E3">
        <v>0.36799999999999999</v>
      </c>
      <c r="G3" s="1" t="s">
        <v>21</v>
      </c>
      <c r="H3" s="2">
        <f t="shared" ref="H3:H6" si="1">B3/B3</f>
        <v>1</v>
      </c>
      <c r="I3" s="2">
        <f t="shared" ref="I3:J6" si="2">C3/B3</f>
        <v>1.2156622820434382</v>
      </c>
      <c r="J3" s="2">
        <f t="shared" si="0"/>
        <v>1.03749370910921</v>
      </c>
      <c r="K3" s="2">
        <f t="shared" si="0"/>
        <v>0.89255396555905897</v>
      </c>
    </row>
    <row r="4" spans="1:11" x14ac:dyDescent="0.3">
      <c r="A4" s="1" t="s">
        <v>5</v>
      </c>
      <c r="B4">
        <v>2.5112999999999999</v>
      </c>
      <c r="C4">
        <v>2.7974999999999999</v>
      </c>
      <c r="D4">
        <v>2.8746999999999998</v>
      </c>
      <c r="E4">
        <v>2.9931000000000001</v>
      </c>
      <c r="G4" s="1" t="s">
        <v>5</v>
      </c>
      <c r="H4" s="2">
        <f t="shared" si="1"/>
        <v>1</v>
      </c>
      <c r="I4" s="2">
        <f t="shared" si="2"/>
        <v>1.1139648787480587</v>
      </c>
      <c r="J4" s="2">
        <f t="shared" si="0"/>
        <v>1.0275960679177838</v>
      </c>
      <c r="K4" s="2">
        <f t="shared" si="0"/>
        <v>1.0411869064598045</v>
      </c>
    </row>
    <row r="5" spans="1:11" x14ac:dyDescent="0.3">
      <c r="A5" s="1" t="s">
        <v>18</v>
      </c>
      <c r="B5">
        <v>0.1208</v>
      </c>
      <c r="C5">
        <v>0.1555</v>
      </c>
      <c r="D5">
        <v>0.1464</v>
      </c>
      <c r="E5">
        <v>0.10290000000000001</v>
      </c>
      <c r="G5" s="1" t="s">
        <v>18</v>
      </c>
      <c r="H5" s="2">
        <f t="shared" si="1"/>
        <v>1</v>
      </c>
      <c r="I5" s="2">
        <f t="shared" si="2"/>
        <v>1.2872516556291391</v>
      </c>
      <c r="J5" s="2">
        <f t="shared" si="0"/>
        <v>0.94147909967845667</v>
      </c>
      <c r="K5" s="2">
        <f t="shared" si="0"/>
        <v>0.70286885245901642</v>
      </c>
    </row>
    <row r="6" spans="1:11" x14ac:dyDescent="0.3">
      <c r="A6" s="1" t="s">
        <v>22</v>
      </c>
      <c r="B6">
        <v>0.1208</v>
      </c>
      <c r="C6">
        <v>0.1555</v>
      </c>
      <c r="D6">
        <v>0.1464</v>
      </c>
      <c r="E6">
        <v>0.10290000000000001</v>
      </c>
      <c r="G6" s="1" t="s">
        <v>22</v>
      </c>
      <c r="H6" s="2">
        <f t="shared" si="1"/>
        <v>1</v>
      </c>
      <c r="I6" s="2">
        <f t="shared" si="2"/>
        <v>1.2872516556291391</v>
      </c>
      <c r="J6" s="2">
        <f t="shared" si="0"/>
        <v>0.94147909967845667</v>
      </c>
      <c r="K6" s="2">
        <f t="shared" si="0"/>
        <v>0.70286885245901642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Indicadores</vt:lpstr>
      <vt:lpstr>Analise Horizontal</vt:lpstr>
      <vt:lpstr>Analise DuPont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Matheus Pellizzon</cp:lastModifiedBy>
  <dcterms:created xsi:type="dcterms:W3CDTF">2021-03-15T20:15:54Z</dcterms:created>
  <dcterms:modified xsi:type="dcterms:W3CDTF">2021-03-16T00:15:08Z</dcterms:modified>
</cp:coreProperties>
</file>