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fazmg-my.sharepoint.com/personal/pedro_cardoso_fazenda_mg_gov_br/Documents/Documentos/planos_acao/assets/data/arquivos iniciais/"/>
    </mc:Choice>
  </mc:AlternateContent>
  <xr:revisionPtr revIDLastSave="55" documentId="8_{BB35230F-BFA6-407C-9133-4788B7E09699}" xr6:coauthVersionLast="47" xr6:coauthVersionMax="47" xr10:uidLastSave="{D6B7F503-C30A-469D-BA2A-4EBFC2EEC1A5}"/>
  <bookViews>
    <workbookView xWindow="-16320" yWindow="-1230" windowWidth="16440" windowHeight="28320" xr2:uid="{A120D98A-8AF1-4AB1-A1D6-F35169A4DC39}"/>
  </bookViews>
  <sheets>
    <sheet name="Proposta Plano de Ação " sheetId="2" r:id="rId1"/>
  </sheets>
  <definedNames>
    <definedName name="_xlnm.Print_Area" localSheetId="0">'Proposta Plano de Ação '!$B$1:$J$26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<sst xmlns="http://schemas.openxmlformats.org/spreadsheetml/2006/main" count="111" uniqueCount="86">
  <si>
    <t>2.6</t>
  </si>
  <si>
    <t>Responsável</t>
  </si>
  <si>
    <t xml:space="preserve">Prazo </t>
  </si>
  <si>
    <t>Atividade</t>
  </si>
  <si>
    <t>Kalil</t>
  </si>
  <si>
    <t>Andrea</t>
  </si>
  <si>
    <t>SAIF</t>
  </si>
  <si>
    <t>Amorim</t>
  </si>
  <si>
    <t>Benefícios tributários concedidos em 2025</t>
  </si>
  <si>
    <t>2.1.</t>
  </si>
  <si>
    <t>2.2.</t>
  </si>
  <si>
    <t>2.3.</t>
  </si>
  <si>
    <t>SAIF/SCCG</t>
  </si>
  <si>
    <t xml:space="preserve">Wilton </t>
  </si>
  <si>
    <t>Renúncias de anistia e remissões.</t>
  </si>
  <si>
    <t>Leo Guerra</t>
  </si>
  <si>
    <t>Disponibilizar as informações fiscais</t>
  </si>
  <si>
    <t>Renúncias de IPVA</t>
  </si>
  <si>
    <t>Legislação e parecer técnico.</t>
  </si>
  <si>
    <t xml:space="preserve">Apuração dos valores renunciados </t>
  </si>
  <si>
    <t>Tania</t>
  </si>
  <si>
    <t>Amorim/Denis</t>
  </si>
  <si>
    <t xml:space="preserve">Aprovação dos valores </t>
  </si>
  <si>
    <t>2.5.</t>
  </si>
  <si>
    <t xml:space="preserve">Lançamento contábil </t>
  </si>
  <si>
    <t xml:space="preserve">Procedimento/definição </t>
  </si>
  <si>
    <t>Definido que o prazo para envio dos dados dos benefícios tributários a conceder será de até 30 após a pulbicação da LOA.</t>
  </si>
  <si>
    <t>Unidades 
Envolvidas</t>
  </si>
  <si>
    <t>Nilson</t>
  </si>
  <si>
    <t>Leônidas/Marcelo
Osvaldo</t>
  </si>
  <si>
    <t>Regimes especiais novos</t>
  </si>
  <si>
    <t>Regimes especiais pré-existentes.</t>
  </si>
  <si>
    <t>STI</t>
  </si>
  <si>
    <t>SUTRI</t>
  </si>
  <si>
    <t>SUCRED</t>
  </si>
  <si>
    <t>SUFIS</t>
  </si>
  <si>
    <t>SAIF/DIEF/DGA</t>
  </si>
  <si>
    <t>SAIF/
Unidades Demandantes</t>
  </si>
  <si>
    <t xml:space="preserve">Avaliação do registro contábil para definição de correções e sequência do processo de implementação na SEF </t>
  </si>
  <si>
    <t>2..4.</t>
  </si>
  <si>
    <t>3.1.</t>
  </si>
  <si>
    <t xml:space="preserve">3.1.1. </t>
  </si>
  <si>
    <t>3.2.</t>
  </si>
  <si>
    <t>3.2.1.</t>
  </si>
  <si>
    <t>3.2.2.1.</t>
  </si>
  <si>
    <t>3.2.2.2.</t>
  </si>
  <si>
    <t>3.2.2.3.</t>
  </si>
  <si>
    <t>3.2.2.4.</t>
  </si>
  <si>
    <t>3.2.2.5.</t>
  </si>
  <si>
    <t xml:space="preserve">3.2.2.6. </t>
  </si>
  <si>
    <t>3.2.2.7.</t>
  </si>
  <si>
    <t>3.3.</t>
  </si>
  <si>
    <t>3.4.</t>
  </si>
  <si>
    <t>3.5.</t>
  </si>
  <si>
    <t>3.6.</t>
  </si>
  <si>
    <t>Levantamento dos dados para a aferição dos valores dos benefícios tributários concedidos - renuncias efetivadas</t>
  </si>
  <si>
    <t>SAIF/SUTRI</t>
  </si>
  <si>
    <t>Amorim/Kalil</t>
  </si>
  <si>
    <t>Renúncias de isenção de ICMS de veículos e crédito presumido das prestadoras de transportes coletivos</t>
  </si>
  <si>
    <t xml:space="preserve">Definido que o prazo para envio dos dados dos benefícios tributários concedidos será de até o ultimo dia util de fevereiro. </t>
  </si>
  <si>
    <t>Adaptar o plano de contas para incluir as contas de controle específicas referentes a benefícios tributários de receita</t>
  </si>
  <si>
    <t>Benefícios tributários a conceder em  2025</t>
  </si>
  <si>
    <t xml:space="preserve">Lançamento da evidenciação contábil </t>
  </si>
  <si>
    <t>Amorim/Nilson</t>
  </si>
  <si>
    <t>Enviar para a SCCG dados/valores dos benefícios tributários informados na LOA 2025</t>
  </si>
  <si>
    <t>Evidenciação contábil das renúncias de 2025</t>
  </si>
  <si>
    <t>Ricardo Desotti</t>
  </si>
  <si>
    <t>Gualter</t>
  </si>
  <si>
    <t>Elaboração de Nota Explicativa contextualizando a especificidade do processo de levantamento dos dados e valores das renúncias de receitas tributárias</t>
  </si>
  <si>
    <t>A simulação da evidenciação contábil das renúncias de receitas prevista e efetivada no exercício de 2024 tem por finalidade a avaliação, analise e correções para a implementação do processo.</t>
  </si>
  <si>
    <t>SAIF/SUTRI/SRE</t>
  </si>
  <si>
    <t xml:space="preserve">Denis/Nilson/
Leônidas/Amorim </t>
  </si>
  <si>
    <t>Documento nº 116455979, SEI nº 1190.01.0007622/2025-56, renúncias-a conceder, informadas na LOA 2024.</t>
  </si>
  <si>
    <t>Documento nº 116455979, SEI nº 1190.01.0007622/2025-56, renúncias concedidas, informadas na Prestação de Contas 2024.</t>
  </si>
  <si>
    <t xml:space="preserve">Documento nº 116951774, SEI nº 1190.01.0007622/2025-56, renuncias a conceder, informadas na LOA 2025. </t>
  </si>
  <si>
    <t>Enviar à SCCG os dados e valores dos benefícios tributários informados na LOA 2024</t>
  </si>
  <si>
    <t>Enviar à SCCG os dados dos benefícios tributários informados na Prestação de Contas 2024</t>
  </si>
  <si>
    <t>Plano de contas adaptado, conforme documento 116455510</t>
  </si>
  <si>
    <t xml:space="preserve">Simulação efetuada conforme documento 116455979 </t>
  </si>
  <si>
    <t>Simulação da evidenciação contábil das renúncias de receitas tributárias de 2024</t>
  </si>
  <si>
    <t>Definir as estrutura das contas para a evidenciação das renuncias de receitas tributárias 2024</t>
  </si>
  <si>
    <t>Simulação da evidenciação contábil dos benefícios tributários (teste) 2024</t>
  </si>
  <si>
    <t>Avaliação da simulação contábil das Renúncias Tributárias de 2024</t>
  </si>
  <si>
    <t xml:space="preserve">Definido a apresentação por tipo e modalidade de tributo (ICMS, IPVA, anistia, remissão, crédito presumido... para as Novas Renúncias e Renuncias Pré-Existentes, tendo como referências o modelo/formato apresentado pela SEF ao TCE/MG e Instrução de Procedimentos Contábeis 16 (IPC 16), editada pela STN.
Documento nº 116455510 anexado ao processo SEI nº 1190.01.0007622/2025-56, estrutura das renúncias. </t>
  </si>
  <si>
    <t>Prazo prorrogado conforme Despacho 840, Documento n.º 118171326</t>
  </si>
  <si>
    <t>3.1.2.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</si>
</sst>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2" fillId="2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1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indent="4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4" borderId="0" xfId="0" applyFont="1" applyFill="1"/>
    <xf numFmtId="0" fontId="2" fillId="4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 wrapText="1"/>
    </xf>
    <xf numFmtId="14" fontId="2" fillId="5" borderId="16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235A1CF9-4026-475E-8ED7-B17468BE9A87}"/>
    <cellStyle name="Porcentagem 2" xfId="2" xr:uid="{42E611DB-B31A-44D7-95B6-AF51AD1B1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5EED-E2FC-4ACC-AA66-B2757D1DB065}">
  <dimension ref="A1:J26"/>
  <sheetViews>
    <sheetView showGridLines="0" tabSelected="1" topLeftCell="D8" zoomScale="70" zoomScaleNormal="70" zoomScaleSheetLayoutView="70" workbookViewId="0">
      <selection activeCell="G23" sqref="G23:H23"/>
    </sheetView>
  </sheetViews>
  <sheetFormatPr defaultColWidth="9.140625" defaultRowHeight="15" x14ac:dyDescent="0.2"/>
  <cols>
    <col min="1" max="1" width="9.140625" style="1"/>
    <col min="2" max="2" width="7.85546875" style="31" customWidth="1"/>
    <col min="3" max="3" width="5.42578125" style="31" customWidth="1"/>
    <col min="4" max="4" width="13.42578125" style="32" customWidth="1"/>
    <col min="5" max="5" width="66.42578125" style="33" customWidth="1"/>
    <col min="6" max="7" width="22.42578125" style="34" customWidth="1"/>
    <col min="8" max="8" width="17.140625" style="35" customWidth="1"/>
    <col min="9" max="9" width="18.7109375" style="31" customWidth="1"/>
    <col min="10" max="10" width="83" style="36" customWidth="1"/>
    <col min="11" max="11" width="82.85546875" style="1" customWidth="1"/>
    <col min="12" max="16384" width="9.140625" style="1"/>
  </cols>
  <sheetData>
    <row r="1" spans="1:10" ht="46.5" customHeight="1" x14ac:dyDescent="0.2">
      <c r="B1" s="61" t="s">
        <v>3</v>
      </c>
      <c r="C1" s="62"/>
      <c r="D1" s="62"/>
      <c r="E1" s="63"/>
      <c r="F1" s="46" t="s">
        <v>1</v>
      </c>
      <c r="G1" s="46"/>
      <c r="H1" s="46" t="s">
        <v>2</v>
      </c>
      <c r="I1" s="47" t="s">
        <v>27</v>
      </c>
      <c r="J1" s="48" t="s">
        <v>25</v>
      </c>
    </row>
    <row r="2" spans="1:10" ht="75" customHeight="1" x14ac:dyDescent="0.2">
      <c r="A2" s="1">
        <f>IF(D2&lt;&gt;"",D2,IF(C2&lt;&gt;"",C2,B2))</f>
        <v>1</v>
      </c>
      <c r="B2" s="38">
        <v>1</v>
      </c>
      <c r="C2" s="39"/>
      <c r="D2" s="39"/>
      <c r="E2" s="42" t="s">
        <v>68</v>
      </c>
      <c r="F2" s="40" t="s">
        <v>57</v>
      </c>
      <c r="G2" s="59">
        <v>45888</v>
      </c>
      <c r="H2" s="60">
        <v>45930</v>
      </c>
      <c r="I2" s="41" t="s">
        <v>56</v>
      </c>
      <c r="J2" s="49" t="s">
        <v>84</v>
      </c>
    </row>
    <row r="3" spans="1:10" ht="60" customHeight="1" x14ac:dyDescent="0.2">
      <c r="A3" s="1">
        <f t="shared" ref="A3:A26" si="0">IF(D3&lt;&gt;"",D3,IF(C3&lt;&gt;"",C3,B3))</f>
        <v>2</v>
      </c>
      <c r="B3" s="2">
        <v>2</v>
      </c>
      <c r="C3" s="3"/>
      <c r="D3" s="3"/>
      <c r="E3" s="4" t="s">
        <v>79</v>
      </c>
      <c r="F3" s="5" t="s">
        <v>21</v>
      </c>
      <c r="G3" s="60">
        <v>45839</v>
      </c>
      <c r="H3" s="60">
        <v>45953</v>
      </c>
      <c r="I3" s="5" t="s">
        <v>12</v>
      </c>
      <c r="J3" s="6" t="s">
        <v>69</v>
      </c>
    </row>
    <row r="4" spans="1:10" s="52" customFormat="1" ht="66" customHeight="1" x14ac:dyDescent="0.2">
      <c r="A4" s="52" t="str">
        <f t="shared" si="0"/>
        <v>2.1.</v>
      </c>
      <c r="B4" s="53"/>
      <c r="C4" s="54" t="s">
        <v>9</v>
      </c>
      <c r="D4" s="55"/>
      <c r="E4" s="56" t="s">
        <v>80</v>
      </c>
      <c r="F4" s="57" t="s">
        <v>63</v>
      </c>
      <c r="G4" s="64">
        <v>45839</v>
      </c>
      <c r="H4" s="64">
        <v>45850</v>
      </c>
      <c r="I4" s="57" t="s">
        <v>12</v>
      </c>
      <c r="J4" s="58" t="s">
        <v>83</v>
      </c>
    </row>
    <row r="5" spans="1:10" s="52" customFormat="1" ht="66" customHeight="1" x14ac:dyDescent="0.2">
      <c r="A5" s="52" t="str">
        <f t="shared" si="0"/>
        <v>2.2.</v>
      </c>
      <c r="B5" s="53"/>
      <c r="C5" s="54" t="s">
        <v>10</v>
      </c>
      <c r="D5" s="55"/>
      <c r="E5" s="56" t="s">
        <v>75</v>
      </c>
      <c r="F5" s="57" t="s">
        <v>7</v>
      </c>
      <c r="G5" s="64">
        <v>45839</v>
      </c>
      <c r="H5" s="64">
        <v>45850</v>
      </c>
      <c r="I5" s="57" t="s">
        <v>12</v>
      </c>
      <c r="J5" s="58" t="s">
        <v>72</v>
      </c>
    </row>
    <row r="6" spans="1:10" s="52" customFormat="1" ht="66" customHeight="1" x14ac:dyDescent="0.2">
      <c r="A6" s="52" t="str">
        <f t="shared" si="0"/>
        <v>2.3.</v>
      </c>
      <c r="B6" s="53"/>
      <c r="C6" s="54" t="s">
        <v>11</v>
      </c>
      <c r="D6" s="55"/>
      <c r="E6" s="56" t="s">
        <v>76</v>
      </c>
      <c r="F6" s="57" t="s">
        <v>7</v>
      </c>
      <c r="G6" s="64">
        <v>45839</v>
      </c>
      <c r="H6" s="64">
        <v>45850</v>
      </c>
      <c r="I6" s="57" t="s">
        <v>12</v>
      </c>
      <c r="J6" s="58" t="s">
        <v>73</v>
      </c>
    </row>
    <row r="7" spans="1:10" s="52" customFormat="1" ht="66" customHeight="1" x14ac:dyDescent="0.2">
      <c r="A7" s="52" t="str">
        <f t="shared" si="0"/>
        <v>2..4.</v>
      </c>
      <c r="B7" s="53"/>
      <c r="C7" s="54" t="s">
        <v>39</v>
      </c>
      <c r="D7" s="55"/>
      <c r="E7" s="56" t="s">
        <v>60</v>
      </c>
      <c r="F7" s="57" t="s">
        <v>28</v>
      </c>
      <c r="G7" s="64">
        <v>45839</v>
      </c>
      <c r="H7" s="64">
        <v>45881</v>
      </c>
      <c r="I7" s="57" t="s">
        <v>12</v>
      </c>
      <c r="J7" s="58" t="s">
        <v>77</v>
      </c>
    </row>
    <row r="8" spans="1:10" s="52" customFormat="1" ht="66" customHeight="1" x14ac:dyDescent="0.2">
      <c r="A8" s="52" t="str">
        <f t="shared" si="0"/>
        <v>2.5.</v>
      </c>
      <c r="B8" s="53"/>
      <c r="C8" s="54" t="s">
        <v>23</v>
      </c>
      <c r="D8" s="55"/>
      <c r="E8" s="56" t="s">
        <v>81</v>
      </c>
      <c r="F8" s="57" t="s">
        <v>28</v>
      </c>
      <c r="G8" s="64">
        <v>45839</v>
      </c>
      <c r="H8" s="64">
        <v>45916</v>
      </c>
      <c r="I8" s="57" t="s">
        <v>12</v>
      </c>
      <c r="J8" s="58" t="s">
        <v>78</v>
      </c>
    </row>
    <row r="9" spans="1:10" ht="40.5" customHeight="1" x14ac:dyDescent="0.2">
      <c r="A9" s="1" t="str">
        <f t="shared" si="0"/>
        <v>2.6</v>
      </c>
      <c r="B9" s="9"/>
      <c r="C9" s="14" t="s">
        <v>0</v>
      </c>
      <c r="D9" s="11"/>
      <c r="E9" s="13" t="s">
        <v>82</v>
      </c>
      <c r="F9" s="7" t="s">
        <v>21</v>
      </c>
      <c r="G9" s="64">
        <v>45916</v>
      </c>
      <c r="H9" s="64">
        <v>45953</v>
      </c>
      <c r="I9" s="7" t="s">
        <v>12</v>
      </c>
      <c r="J9" s="15"/>
    </row>
    <row r="10" spans="1:10" ht="36.950000000000003" customHeight="1" x14ac:dyDescent="0.2">
      <c r="A10" s="1">
        <f t="shared" si="0"/>
        <v>3</v>
      </c>
      <c r="B10" s="2">
        <v>3</v>
      </c>
      <c r="C10" s="3"/>
      <c r="D10" s="3"/>
      <c r="E10" s="16" t="s">
        <v>65</v>
      </c>
      <c r="F10" s="5" t="s">
        <v>63</v>
      </c>
      <c r="G10" s="60">
        <v>45809</v>
      </c>
      <c r="H10" s="60">
        <v>46081</v>
      </c>
      <c r="I10" s="5" t="s">
        <v>12</v>
      </c>
      <c r="J10" s="17"/>
    </row>
    <row r="11" spans="1:10" s="52" customFormat="1" ht="68.25" customHeight="1" x14ac:dyDescent="0.2">
      <c r="A11" s="52" t="str">
        <f t="shared" si="0"/>
        <v>3.1.</v>
      </c>
      <c r="B11" s="53"/>
      <c r="C11" s="54" t="s">
        <v>40</v>
      </c>
      <c r="D11" s="55"/>
      <c r="E11" s="56" t="s">
        <v>61</v>
      </c>
      <c r="F11" s="57" t="s">
        <v>7</v>
      </c>
      <c r="G11" s="64">
        <v>45809</v>
      </c>
      <c r="H11" s="64">
        <v>45820</v>
      </c>
      <c r="I11" s="57" t="s">
        <v>6</v>
      </c>
      <c r="J11" s="58" t="s">
        <v>26</v>
      </c>
    </row>
    <row r="12" spans="1:10" s="52" customFormat="1" ht="68.25" customHeight="1" x14ac:dyDescent="0.2">
      <c r="A12" s="52" t="str">
        <f t="shared" si="0"/>
        <v xml:space="preserve">3.1.1. </v>
      </c>
      <c r="B12" s="53"/>
      <c r="C12" s="54"/>
      <c r="D12" s="55" t="s">
        <v>41</v>
      </c>
      <c r="E12" s="56" t="s">
        <v>64</v>
      </c>
      <c r="F12" s="57" t="s">
        <v>7</v>
      </c>
      <c r="G12" s="64">
        <v>45809</v>
      </c>
      <c r="H12" s="64">
        <v>45820</v>
      </c>
      <c r="I12" s="57" t="s">
        <v>6</v>
      </c>
      <c r="J12" s="58" t="s">
        <v>74</v>
      </c>
    </row>
    <row r="13" spans="1:10" s="23" customFormat="1" ht="33" customHeight="1" x14ac:dyDescent="0.2">
      <c r="A13" s="1" t="str">
        <f t="shared" si="0"/>
        <v>3.1.2.</v>
      </c>
      <c r="B13" s="9"/>
      <c r="C13" s="10"/>
      <c r="D13" s="10" t="s">
        <v>85</v>
      </c>
      <c r="E13" s="13" t="s">
        <v>62</v>
      </c>
      <c r="F13" s="7" t="s">
        <v>20</v>
      </c>
      <c r="G13" s="64">
        <v>45901</v>
      </c>
      <c r="H13" s="64">
        <v>45916</v>
      </c>
      <c r="I13" s="7" t="s">
        <v>6</v>
      </c>
      <c r="J13" s="8"/>
    </row>
    <row r="14" spans="1:10" s="22" customFormat="1" ht="43.5" customHeight="1" x14ac:dyDescent="0.2">
      <c r="A14" s="1" t="str">
        <f t="shared" si="0"/>
        <v>3.2.</v>
      </c>
      <c r="B14" s="18"/>
      <c r="C14" s="10" t="s">
        <v>42</v>
      </c>
      <c r="D14" s="10"/>
      <c r="E14" s="19" t="s">
        <v>8</v>
      </c>
      <c r="F14" s="20" t="s">
        <v>7</v>
      </c>
      <c r="G14" s="60">
        <v>45962</v>
      </c>
      <c r="H14" s="60">
        <v>46081</v>
      </c>
      <c r="I14" s="20" t="s">
        <v>6</v>
      </c>
      <c r="J14" s="8" t="s">
        <v>59</v>
      </c>
    </row>
    <row r="15" spans="1:10" s="23" customFormat="1" ht="51.75" customHeight="1" x14ac:dyDescent="0.2">
      <c r="A15" s="1" t="str">
        <f t="shared" si="0"/>
        <v>3.2.1.</v>
      </c>
      <c r="B15" s="9"/>
      <c r="C15" s="10"/>
      <c r="D15" s="10" t="s">
        <v>43</v>
      </c>
      <c r="E15" s="12" t="s">
        <v>55</v>
      </c>
      <c r="F15" s="7" t="s">
        <v>20</v>
      </c>
      <c r="G15" s="60">
        <v>45962</v>
      </c>
      <c r="H15" s="64">
        <v>46052</v>
      </c>
      <c r="I15" s="24" t="s">
        <v>37</v>
      </c>
      <c r="J15" s="8"/>
    </row>
    <row r="16" spans="1:10" s="23" customFormat="1" ht="24.95" customHeight="1" x14ac:dyDescent="0.2">
      <c r="A16" s="1" t="str">
        <f t="shared" si="0"/>
        <v>3.2.2.1.</v>
      </c>
      <c r="B16" s="9"/>
      <c r="C16" s="10"/>
      <c r="D16" s="45" t="s">
        <v>44</v>
      </c>
      <c r="E16" s="44" t="s">
        <v>18</v>
      </c>
      <c r="F16" s="7" t="s">
        <v>4</v>
      </c>
      <c r="G16" s="60">
        <v>45962</v>
      </c>
      <c r="H16" s="64">
        <v>46038</v>
      </c>
      <c r="I16" s="7" t="s">
        <v>33</v>
      </c>
      <c r="J16" s="8"/>
    </row>
    <row r="17" spans="1:10" s="23" customFormat="1" ht="24.95" customHeight="1" x14ac:dyDescent="0.2">
      <c r="A17" s="1" t="str">
        <f t="shared" si="0"/>
        <v>3.2.2.2.</v>
      </c>
      <c r="B17" s="9"/>
      <c r="C17" s="25"/>
      <c r="D17" s="45" t="s">
        <v>45</v>
      </c>
      <c r="E17" s="44" t="s">
        <v>31</v>
      </c>
      <c r="F17" s="7" t="s">
        <v>13</v>
      </c>
      <c r="G17" s="60">
        <v>45962</v>
      </c>
      <c r="H17" s="64">
        <v>46038</v>
      </c>
      <c r="I17" s="7" t="s">
        <v>33</v>
      </c>
      <c r="J17" s="8"/>
    </row>
    <row r="18" spans="1:10" ht="24.95" customHeight="1" x14ac:dyDescent="0.2">
      <c r="A18" s="1" t="str">
        <f t="shared" si="0"/>
        <v>3.2.2.3.</v>
      </c>
      <c r="B18" s="9"/>
      <c r="C18" s="11"/>
      <c r="D18" s="45" t="s">
        <v>46</v>
      </c>
      <c r="E18" s="44" t="s">
        <v>30</v>
      </c>
      <c r="F18" s="7" t="s">
        <v>5</v>
      </c>
      <c r="G18" s="60">
        <v>45962</v>
      </c>
      <c r="H18" s="64">
        <v>46038</v>
      </c>
      <c r="I18" s="7" t="s">
        <v>33</v>
      </c>
      <c r="J18" s="26"/>
    </row>
    <row r="19" spans="1:10" ht="24.95" customHeight="1" x14ac:dyDescent="0.2">
      <c r="A19" s="1" t="str">
        <f t="shared" si="0"/>
        <v>3.2.2.4.</v>
      </c>
      <c r="B19" s="9"/>
      <c r="C19" s="11"/>
      <c r="D19" s="45" t="s">
        <v>47</v>
      </c>
      <c r="E19" s="44" t="s">
        <v>14</v>
      </c>
      <c r="F19" s="7" t="s">
        <v>15</v>
      </c>
      <c r="G19" s="60">
        <v>45962</v>
      </c>
      <c r="H19" s="64">
        <v>46038</v>
      </c>
      <c r="I19" s="7" t="s">
        <v>34</v>
      </c>
      <c r="J19" s="26"/>
    </row>
    <row r="20" spans="1:10" ht="24.95" customHeight="1" x14ac:dyDescent="0.2">
      <c r="A20" s="1" t="str">
        <f t="shared" si="0"/>
        <v>3.2.2.5.</v>
      </c>
      <c r="B20" s="9"/>
      <c r="C20" s="11"/>
      <c r="D20" s="45" t="s">
        <v>48</v>
      </c>
      <c r="E20" s="44" t="s">
        <v>16</v>
      </c>
      <c r="F20" s="43"/>
      <c r="G20" s="60">
        <v>45962</v>
      </c>
      <c r="H20" s="64">
        <v>46038</v>
      </c>
      <c r="I20" s="7" t="s">
        <v>32</v>
      </c>
      <c r="J20" s="26"/>
    </row>
    <row r="21" spans="1:10" ht="36.75" customHeight="1" x14ac:dyDescent="0.2">
      <c r="A21" s="1" t="str">
        <f t="shared" si="0"/>
        <v xml:space="preserve">3.2.2.6. </v>
      </c>
      <c r="B21" s="9"/>
      <c r="C21" s="11"/>
      <c r="D21" s="45" t="s">
        <v>49</v>
      </c>
      <c r="E21" s="44" t="s">
        <v>58</v>
      </c>
      <c r="F21" s="7" t="s">
        <v>66</v>
      </c>
      <c r="G21" s="60">
        <v>45962</v>
      </c>
      <c r="H21" s="64">
        <v>46038</v>
      </c>
      <c r="I21" s="7" t="s">
        <v>35</v>
      </c>
      <c r="J21" s="26"/>
    </row>
    <row r="22" spans="1:10" ht="24.95" customHeight="1" x14ac:dyDescent="0.2">
      <c r="A22" s="1" t="str">
        <f t="shared" si="0"/>
        <v>3.2.2.7.</v>
      </c>
      <c r="B22" s="9"/>
      <c r="C22" s="11"/>
      <c r="D22" s="45" t="s">
        <v>50</v>
      </c>
      <c r="E22" s="44" t="s">
        <v>17</v>
      </c>
      <c r="F22" s="7" t="s">
        <v>67</v>
      </c>
      <c r="G22" s="60">
        <v>45962</v>
      </c>
      <c r="H22" s="64">
        <v>46038</v>
      </c>
      <c r="I22" s="7" t="s">
        <v>36</v>
      </c>
      <c r="J22" s="26"/>
    </row>
    <row r="23" spans="1:10" s="29" customFormat="1" ht="28.5" customHeight="1" x14ac:dyDescent="0.25">
      <c r="A23" s="1" t="str">
        <f t="shared" si="0"/>
        <v>3.3.</v>
      </c>
      <c r="B23" s="18"/>
      <c r="C23" s="10" t="s">
        <v>51</v>
      </c>
      <c r="D23" s="27"/>
      <c r="E23" s="19" t="s">
        <v>19</v>
      </c>
      <c r="F23" s="20" t="s">
        <v>20</v>
      </c>
      <c r="G23" s="60">
        <v>46039</v>
      </c>
      <c r="H23" s="60">
        <v>46072</v>
      </c>
      <c r="I23" s="20" t="s">
        <v>6</v>
      </c>
      <c r="J23" s="28"/>
    </row>
    <row r="24" spans="1:10" s="29" customFormat="1" ht="34.5" customHeight="1" x14ac:dyDescent="0.25">
      <c r="A24" s="1" t="str">
        <f t="shared" si="0"/>
        <v>3.4.</v>
      </c>
      <c r="B24" s="18"/>
      <c r="C24" s="10" t="s">
        <v>52</v>
      </c>
      <c r="D24" s="27"/>
      <c r="E24" s="19" t="s">
        <v>22</v>
      </c>
      <c r="F24" s="30" t="s">
        <v>29</v>
      </c>
      <c r="G24" s="21">
        <v>46054</v>
      </c>
      <c r="H24" s="21">
        <v>46079</v>
      </c>
      <c r="I24" s="20" t="s">
        <v>70</v>
      </c>
      <c r="J24" s="28"/>
    </row>
    <row r="25" spans="1:10" ht="27" customHeight="1" x14ac:dyDescent="0.2">
      <c r="A25" s="1" t="str">
        <f t="shared" si="0"/>
        <v>3.5.</v>
      </c>
      <c r="B25" s="9"/>
      <c r="C25" s="10" t="s">
        <v>53</v>
      </c>
      <c r="D25" s="10"/>
      <c r="E25" s="19" t="s">
        <v>24</v>
      </c>
      <c r="F25" s="20" t="s">
        <v>20</v>
      </c>
      <c r="G25" s="21">
        <v>46054</v>
      </c>
      <c r="H25" s="21">
        <v>46081</v>
      </c>
      <c r="I25" s="20" t="s">
        <v>6</v>
      </c>
      <c r="J25" s="26"/>
    </row>
    <row r="26" spans="1:10" ht="42" customHeight="1" x14ac:dyDescent="0.2">
      <c r="A26" s="1" t="str">
        <f t="shared" si="0"/>
        <v>3.6.</v>
      </c>
      <c r="B26" s="9"/>
      <c r="C26" s="10" t="s">
        <v>54</v>
      </c>
      <c r="D26" s="50"/>
      <c r="E26" s="51" t="s">
        <v>38</v>
      </c>
      <c r="F26" s="30" t="s">
        <v>71</v>
      </c>
      <c r="G26" s="21">
        <v>46082</v>
      </c>
      <c r="H26" s="21">
        <v>46157</v>
      </c>
      <c r="I26" s="20" t="s">
        <v>12</v>
      </c>
      <c r="J26" s="37"/>
    </row>
  </sheetData>
  <mergeCells count="1">
    <mergeCell ref="B1:E1"/>
  </mergeCells>
  <phoneticPr fontId="1" type="noConversion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9" orientation="landscape" r:id="rId1"/>
  <rowBreaks count="1" manualBreakCount="1">
    <brk id="26" min="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Proposta Plano de Ação </vt:lpstr>
      <vt:lpstr>'Proposta Plano de Ação 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Amorim Filho</dc:creator>
  <cp:lastModifiedBy>Pedro Henrique Vieira Cardoso</cp:lastModifiedBy>
  <cp:lastPrinted>2025-06-11T15:53:26Z</cp:lastPrinted>
  <dcterms:created xsi:type="dcterms:W3CDTF">2025-05-29T17:59:18Z</dcterms:created>
  <dcterms:modified xsi:type="dcterms:W3CDTF">2025-10-07T19:14:04Z</dcterms:modified>
</cp:coreProperties>
</file>