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. Porto\2 ano\1 semestre\Métodos Numéricos\"/>
    </mc:Choice>
  </mc:AlternateContent>
  <xr:revisionPtr revIDLastSave="0" documentId="13_ncr:1_{A74F28E6-8844-4D06-AE7A-777A23C669A2}" xr6:coauthVersionLast="44" xr6:coauthVersionMax="44" xr10:uidLastSave="{00000000-0000-0000-0000-000000000000}"/>
  <bookViews>
    <workbookView xWindow="-108" yWindow="-108" windowWidth="23256" windowHeight="12720" activeTab="2" xr2:uid="{2B7A427F-CDBC-4F19-A184-9AB8C77264E1}"/>
  </bookViews>
  <sheets>
    <sheet name="Folha1" sheetId="1" r:id="rId1"/>
    <sheet name="Folha2" sheetId="2" r:id="rId2"/>
    <sheet name="Folha3" sheetId="3" r:id="rId3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7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" i="2"/>
  <c r="B1" i="2"/>
  <c r="A1" i="2"/>
  <c r="C1" i="2" s="1"/>
  <c r="C2" i="2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" i="1"/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19" i="1"/>
  <c r="C20" i="1" s="1"/>
  <c r="C21" i="1" s="1"/>
  <c r="C22" i="1" s="1"/>
  <c r="C23" i="1" s="1"/>
  <c r="C24" i="1" s="1"/>
  <c r="C25" i="1" s="1"/>
  <c r="C26" i="1" s="1"/>
  <c r="C27" i="1" s="1"/>
</calcChain>
</file>

<file path=xl/sharedStrings.xml><?xml version="1.0" encoding="utf-8"?>
<sst xmlns="http://schemas.openxmlformats.org/spreadsheetml/2006/main" count="8" uniqueCount="6">
  <si>
    <t>Usando EXP</t>
  </si>
  <si>
    <t>Usando 2.72</t>
  </si>
  <si>
    <t>Usando 2,718</t>
  </si>
  <si>
    <t>Ano</t>
  </si>
  <si>
    <t>x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</si>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</sst>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0.0E+00"/>
    <numFmt numFmtId="179" formatCode="0.000000000000000000000000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11" fontId="0" fillId="0" borderId="0" xfId="0" applyNumberFormat="1"/>
    <xf numFmtId="168" fontId="0" fillId="0" borderId="0" xfId="0" applyNumberFormat="1"/>
    <xf numFmtId="2" fontId="0" fillId="0" borderId="0" xfId="0" applyNumberFormat="1"/>
    <xf numFmtId="179" fontId="0" fillId="0" borderId="0" xfId="1" applyNumberFormat="1" applyFont="1"/>
    <xf numFmtId="179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2EC8-1C4B-4B7B-8D55-ACC2756F35D0}">
  <dimension ref="A1:D27"/>
  <sheetViews>
    <sheetView workbookViewId="0">
      <selection activeCell="H1" sqref="H1"/>
    </sheetView>
  </sheetViews>
  <sheetFormatPr defaultRowHeight="14.4" x14ac:dyDescent="0.3"/>
  <cols>
    <col min="2" max="4" width="12.88671875" customWidth="1"/>
  </cols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f>EXP(1)-1</f>
        <v>1.71828182845905</v>
      </c>
      <c r="C2">
        <f>2.72-1</f>
        <v>1.72</v>
      </c>
      <c r="D2">
        <f>2.718-1</f>
        <v>1.718</v>
      </c>
    </row>
    <row r="3" spans="1:4" x14ac:dyDescent="0.3">
      <c r="A3">
        <v>1</v>
      </c>
      <c r="B3">
        <f>(B2*A3)-1</f>
        <v>0.71828182845904998</v>
      </c>
      <c r="C3">
        <f>(C2*A3)-1</f>
        <v>0.72</v>
      </c>
      <c r="D3">
        <f>D2*A3-1</f>
        <v>0.71799999999999997</v>
      </c>
    </row>
    <row r="4" spans="1:4" x14ac:dyDescent="0.3">
      <c r="A4">
        <v>2</v>
      </c>
      <c r="B4">
        <f>(B3*A4)-1</f>
        <v>0.43656365691810001</v>
      </c>
      <c r="C4">
        <f>(C3*A4)-1</f>
        <v>0.44</v>
      </c>
      <c r="D4">
        <f>D3*A4-1</f>
        <v>0.436</v>
      </c>
    </row>
    <row r="5" spans="1:4" x14ac:dyDescent="0.3">
      <c r="A5">
        <v>3</v>
      </c>
      <c r="B5">
        <f t="shared" ref="B5:B27" si="0">(B4*A5)-1</f>
        <v>0.30969097075430002</v>
      </c>
      <c r="C5">
        <f t="shared" ref="C5:C27" si="1">(C4*A5)-1</f>
        <v>0.32</v>
      </c>
      <c r="D5">
        <f t="shared" ref="D5:D26" si="2">D4*A5-1</f>
        <v>0.308</v>
      </c>
    </row>
    <row r="6" spans="1:4" x14ac:dyDescent="0.3">
      <c r="A6">
        <v>4</v>
      </c>
      <c r="B6">
        <f t="shared" si="0"/>
        <v>0.2387638830172</v>
      </c>
      <c r="C6">
        <f t="shared" si="1"/>
        <v>0.28000000000000003</v>
      </c>
      <c r="D6">
        <f t="shared" si="2"/>
        <v>0.23200000000000001</v>
      </c>
    </row>
    <row r="7" spans="1:4" x14ac:dyDescent="0.3">
      <c r="A7">
        <v>5</v>
      </c>
      <c r="B7">
        <f t="shared" si="0"/>
        <v>0.19381941508600001</v>
      </c>
      <c r="C7">
        <f t="shared" si="1"/>
        <v>0.4</v>
      </c>
      <c r="D7">
        <f t="shared" si="2"/>
        <v>0.16</v>
      </c>
    </row>
    <row r="8" spans="1:4" x14ac:dyDescent="0.3">
      <c r="A8">
        <v>6</v>
      </c>
      <c r="B8">
        <f t="shared" si="0"/>
        <v>0.16291649051599999</v>
      </c>
      <c r="C8">
        <f t="shared" si="1"/>
        <v>1.4</v>
      </c>
      <c r="D8">
        <f t="shared" si="2"/>
        <v>-0.04</v>
      </c>
    </row>
    <row r="9" spans="1:4" x14ac:dyDescent="0.3">
      <c r="A9">
        <v>7</v>
      </c>
      <c r="B9">
        <f t="shared" si="0"/>
        <v>0.14041543361200001</v>
      </c>
      <c r="C9">
        <f t="shared" si="1"/>
        <v>8.8000000000000007</v>
      </c>
      <c r="D9">
        <f t="shared" si="2"/>
        <v>-1.28</v>
      </c>
    </row>
    <row r="10" spans="1:4" x14ac:dyDescent="0.3">
      <c r="A10">
        <v>8</v>
      </c>
      <c r="B10">
        <f t="shared" si="0"/>
        <v>0.123323468896</v>
      </c>
      <c r="C10">
        <f t="shared" si="1"/>
        <v>69.400000000000006</v>
      </c>
      <c r="D10">
        <f t="shared" si="2"/>
        <v>-11.24</v>
      </c>
    </row>
    <row r="11" spans="1:4" x14ac:dyDescent="0.3">
      <c r="A11">
        <v>9</v>
      </c>
      <c r="B11">
        <f t="shared" si="0"/>
        <v>0.109911220064</v>
      </c>
      <c r="C11">
        <f t="shared" si="1"/>
        <v>623.6</v>
      </c>
      <c r="D11">
        <f t="shared" si="2"/>
        <v>-102.16</v>
      </c>
    </row>
    <row r="12" spans="1:4" x14ac:dyDescent="0.3">
      <c r="A12">
        <v>10</v>
      </c>
      <c r="B12">
        <f t="shared" si="0"/>
        <v>9.9112200639999995E-2</v>
      </c>
      <c r="C12">
        <f t="shared" si="1"/>
        <v>6235</v>
      </c>
      <c r="D12">
        <f t="shared" si="2"/>
        <v>-1022.6</v>
      </c>
    </row>
    <row r="13" spans="1:4" x14ac:dyDescent="0.3">
      <c r="A13">
        <v>11</v>
      </c>
      <c r="B13">
        <f t="shared" si="0"/>
        <v>9.023420704E-2</v>
      </c>
      <c r="C13">
        <f t="shared" si="1"/>
        <v>68584</v>
      </c>
      <c r="D13">
        <f t="shared" si="2"/>
        <v>-11249.6</v>
      </c>
    </row>
    <row r="14" spans="1:4" x14ac:dyDescent="0.3">
      <c r="A14">
        <v>12</v>
      </c>
      <c r="B14">
        <f t="shared" si="0"/>
        <v>8.2810484479999905E-2</v>
      </c>
      <c r="C14">
        <f t="shared" si="1"/>
        <v>823007</v>
      </c>
      <c r="D14">
        <f t="shared" si="2"/>
        <v>-134996.20000000001</v>
      </c>
    </row>
    <row r="15" spans="1:4" x14ac:dyDescent="0.3">
      <c r="A15">
        <v>13</v>
      </c>
      <c r="B15">
        <f t="shared" si="0"/>
        <v>7.6536298239998898E-2</v>
      </c>
      <c r="C15">
        <f t="shared" si="1"/>
        <v>10699090</v>
      </c>
      <c r="D15" s="4">
        <f t="shared" si="2"/>
        <v>-1754951.6</v>
      </c>
    </row>
    <row r="16" spans="1:4" x14ac:dyDescent="0.3">
      <c r="A16">
        <v>14</v>
      </c>
      <c r="B16">
        <f t="shared" si="0"/>
        <v>7.1508175359984702E-2</v>
      </c>
      <c r="C16">
        <f t="shared" si="1"/>
        <v>149787259</v>
      </c>
      <c r="D16" s="4">
        <f t="shared" si="2"/>
        <v>-24569323.399999999</v>
      </c>
    </row>
    <row r="17" spans="1:4" x14ac:dyDescent="0.3">
      <c r="A17">
        <v>15</v>
      </c>
      <c r="B17">
        <f t="shared" si="0"/>
        <v>7.2622630399770599E-2</v>
      </c>
      <c r="C17">
        <f t="shared" si="1"/>
        <v>2246808884</v>
      </c>
      <c r="D17">
        <f t="shared" si="2"/>
        <v>-368539852</v>
      </c>
    </row>
    <row r="18" spans="1:4" x14ac:dyDescent="0.3">
      <c r="A18">
        <v>16</v>
      </c>
      <c r="B18">
        <f t="shared" si="0"/>
        <v>0.16196208639633</v>
      </c>
      <c r="C18">
        <f t="shared" si="1"/>
        <v>35948942143</v>
      </c>
      <c r="D18">
        <f t="shared" si="2"/>
        <v>-5896637633</v>
      </c>
    </row>
    <row r="19" spans="1:4" x14ac:dyDescent="0.3">
      <c r="A19">
        <v>17</v>
      </c>
      <c r="B19">
        <f t="shared" si="0"/>
        <v>1.7533554687376101</v>
      </c>
      <c r="C19" s="2">
        <f>(C18*A19)-1</f>
        <v>611000000000</v>
      </c>
      <c r="D19" s="2">
        <f t="shared" si="2"/>
        <v>-100000000000</v>
      </c>
    </row>
    <row r="20" spans="1:4" x14ac:dyDescent="0.3">
      <c r="A20">
        <v>18</v>
      </c>
      <c r="B20">
        <f t="shared" si="0"/>
        <v>30.560398437277001</v>
      </c>
      <c r="C20" s="2">
        <f t="shared" si="1"/>
        <v>11000000000000</v>
      </c>
      <c r="D20" s="2">
        <f t="shared" si="2"/>
        <v>-1800000000000</v>
      </c>
    </row>
    <row r="21" spans="1:4" x14ac:dyDescent="0.3">
      <c r="A21">
        <v>19</v>
      </c>
      <c r="B21">
        <f t="shared" si="0"/>
        <v>579.64757030826297</v>
      </c>
      <c r="C21" s="3">
        <f t="shared" si="1"/>
        <v>210000000000000</v>
      </c>
      <c r="D21" s="2">
        <f t="shared" si="2"/>
        <v>-34200000000000</v>
      </c>
    </row>
    <row r="22" spans="1:4" x14ac:dyDescent="0.3">
      <c r="A22">
        <v>20</v>
      </c>
      <c r="B22">
        <f t="shared" si="0"/>
        <v>11591.951406165201</v>
      </c>
      <c r="C22" s="3">
        <f t="shared" si="1"/>
        <v>4200000000000000</v>
      </c>
      <c r="D22" s="2">
        <f t="shared" si="2"/>
        <v>-684000000000000</v>
      </c>
    </row>
    <row r="23" spans="1:4" x14ac:dyDescent="0.3">
      <c r="A23">
        <v>21</v>
      </c>
      <c r="B23">
        <f t="shared" si="0"/>
        <v>243429.97952946901</v>
      </c>
      <c r="C23" s="3">
        <f t="shared" si="1"/>
        <v>8.8E+16</v>
      </c>
      <c r="D23" s="2">
        <f t="shared" si="2"/>
        <v>-1.44E+16</v>
      </c>
    </row>
    <row r="24" spans="1:4" x14ac:dyDescent="0.3">
      <c r="A24">
        <v>22</v>
      </c>
      <c r="B24">
        <f t="shared" si="0"/>
        <v>5355458.5496483203</v>
      </c>
      <c r="C24" s="3">
        <f t="shared" si="1"/>
        <v>1.9E+18</v>
      </c>
      <c r="D24" s="2">
        <f t="shared" si="2"/>
        <v>-3.17E+17</v>
      </c>
    </row>
    <row r="25" spans="1:4" x14ac:dyDescent="0.3">
      <c r="A25">
        <v>23</v>
      </c>
      <c r="B25">
        <f t="shared" si="0"/>
        <v>123175545.641911</v>
      </c>
      <c r="C25" s="3">
        <f t="shared" si="1"/>
        <v>4.4E+19</v>
      </c>
      <c r="D25" s="2">
        <f t="shared" si="2"/>
        <v>-7.29E+18</v>
      </c>
    </row>
    <row r="26" spans="1:4" x14ac:dyDescent="0.3">
      <c r="A26">
        <v>24</v>
      </c>
      <c r="B26">
        <f t="shared" si="0"/>
        <v>2956213094.4058599</v>
      </c>
      <c r="C26" s="3">
        <f t="shared" si="1"/>
        <v>1.1E+21</v>
      </c>
      <c r="D26" s="2">
        <f t="shared" si="2"/>
        <v>-1.75E+20</v>
      </c>
    </row>
    <row r="27" spans="1:4" x14ac:dyDescent="0.3">
      <c r="A27">
        <v>25</v>
      </c>
      <c r="B27">
        <f t="shared" si="0"/>
        <v>73905327359.1465</v>
      </c>
      <c r="C27" s="3">
        <f t="shared" si="1"/>
        <v>2.8E+22</v>
      </c>
      <c r="D27" s="2">
        <f>D26*A27-1</f>
        <v>-4.38E+21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E7E2-F478-4E98-BFF5-D03AFDF96EBC}">
  <dimension ref="A1:C26"/>
  <sheetViews>
    <sheetView workbookViewId="0">
      <selection activeCell="G7" sqref="G7"/>
    </sheetView>
  </sheetViews>
  <sheetFormatPr defaultRowHeight="14.4" x14ac:dyDescent="0.3"/>
  <cols>
    <col min="1" max="1" width="38.6640625" customWidth="1"/>
    <col min="3" max="3" width="44.33203125" style="6" bestFit="1" customWidth="1"/>
  </cols>
  <sheetData>
    <row r="1" spans="1:3" x14ac:dyDescent="0.3">
      <c r="A1" s="5">
        <f>EXP(1)</f>
        <v>2.71828182845905</v>
      </c>
      <c r="B1">
        <f>0</f>
        <v>0</v>
      </c>
      <c r="C1" s="6">
        <f>(A1-1)</f>
        <v>1.71828182845905</v>
      </c>
    </row>
    <row r="2" spans="1:3" x14ac:dyDescent="0.3">
      <c r="B2">
        <f>B1+1</f>
        <v>1</v>
      </c>
      <c r="C2" s="6">
        <f>C1*B2-1</f>
        <v>0.71828182845904998</v>
      </c>
    </row>
    <row r="3" spans="1:3" x14ac:dyDescent="0.3">
      <c r="B3">
        <f t="shared" ref="B3:B26" si="0">B2+1</f>
        <v>2</v>
      </c>
      <c r="C3" s="6">
        <f t="shared" ref="C3:C26" si="1">C2*B3-1</f>
        <v>0.43656365691810001</v>
      </c>
    </row>
    <row r="4" spans="1:3" x14ac:dyDescent="0.3">
      <c r="B4">
        <f t="shared" si="0"/>
        <v>3</v>
      </c>
      <c r="C4" s="6">
        <f t="shared" si="1"/>
        <v>0.30969097075430002</v>
      </c>
    </row>
    <row r="5" spans="1:3" x14ac:dyDescent="0.3">
      <c r="B5">
        <f t="shared" si="0"/>
        <v>4</v>
      </c>
      <c r="C5" s="6">
        <f t="shared" si="1"/>
        <v>0.2387638830172</v>
      </c>
    </row>
    <row r="6" spans="1:3" x14ac:dyDescent="0.3">
      <c r="B6">
        <f t="shared" si="0"/>
        <v>5</v>
      </c>
      <c r="C6" s="6">
        <f t="shared" si="1"/>
        <v>0.19381941508600001</v>
      </c>
    </row>
    <row r="7" spans="1:3" x14ac:dyDescent="0.3">
      <c r="B7">
        <f t="shared" si="0"/>
        <v>6</v>
      </c>
      <c r="C7" s="6">
        <f t="shared" si="1"/>
        <v>0.16291649051599999</v>
      </c>
    </row>
    <row r="8" spans="1:3" x14ac:dyDescent="0.3">
      <c r="B8">
        <f t="shared" si="0"/>
        <v>7</v>
      </c>
      <c r="C8" s="6">
        <f t="shared" si="1"/>
        <v>0.14041543361200001</v>
      </c>
    </row>
    <row r="9" spans="1:3" x14ac:dyDescent="0.3">
      <c r="B9">
        <f t="shared" si="0"/>
        <v>8</v>
      </c>
      <c r="C9" s="6">
        <f t="shared" si="1"/>
        <v>0.123323468896</v>
      </c>
    </row>
    <row r="10" spans="1:3" x14ac:dyDescent="0.3">
      <c r="B10">
        <f t="shared" si="0"/>
        <v>9</v>
      </c>
      <c r="C10" s="6">
        <f t="shared" si="1"/>
        <v>0.109911220064</v>
      </c>
    </row>
    <row r="11" spans="1:3" x14ac:dyDescent="0.3">
      <c r="B11">
        <f t="shared" si="0"/>
        <v>10</v>
      </c>
      <c r="C11" s="6">
        <f t="shared" si="1"/>
        <v>9.9112200639999995E-2</v>
      </c>
    </row>
    <row r="12" spans="1:3" x14ac:dyDescent="0.3">
      <c r="B12">
        <f t="shared" si="0"/>
        <v>11</v>
      </c>
      <c r="C12" s="6">
        <f t="shared" si="1"/>
        <v>9.023420704E-2</v>
      </c>
    </row>
    <row r="13" spans="1:3" x14ac:dyDescent="0.3">
      <c r="B13">
        <f t="shared" si="0"/>
        <v>12</v>
      </c>
      <c r="C13" s="6">
        <f t="shared" si="1"/>
        <v>8.2810484479999905E-2</v>
      </c>
    </row>
    <row r="14" spans="1:3" x14ac:dyDescent="0.3">
      <c r="B14">
        <f t="shared" si="0"/>
        <v>13</v>
      </c>
      <c r="C14" s="6">
        <f t="shared" si="1"/>
        <v>7.6536298239998898E-2</v>
      </c>
    </row>
    <row r="15" spans="1:3" x14ac:dyDescent="0.3">
      <c r="B15">
        <f t="shared" si="0"/>
        <v>14</v>
      </c>
      <c r="C15" s="6">
        <f t="shared" si="1"/>
        <v>7.1508175359984702E-2</v>
      </c>
    </row>
    <row r="16" spans="1:3" x14ac:dyDescent="0.3">
      <c r="B16">
        <f t="shared" si="0"/>
        <v>15</v>
      </c>
      <c r="C16" s="6">
        <f t="shared" si="1"/>
        <v>7.2622630399770599E-2</v>
      </c>
    </row>
    <row r="17" spans="2:3" x14ac:dyDescent="0.3">
      <c r="B17">
        <f t="shared" si="0"/>
        <v>16</v>
      </c>
      <c r="C17" s="6">
        <f t="shared" si="1"/>
        <v>0.16196208639633</v>
      </c>
    </row>
    <row r="18" spans="2:3" x14ac:dyDescent="0.3">
      <c r="B18">
        <f t="shared" si="0"/>
        <v>17</v>
      </c>
      <c r="C18" s="6">
        <f t="shared" si="1"/>
        <v>1.7533554687376101</v>
      </c>
    </row>
    <row r="19" spans="2:3" x14ac:dyDescent="0.3">
      <c r="B19">
        <f t="shared" si="0"/>
        <v>18</v>
      </c>
      <c r="C19" s="6">
        <f t="shared" si="1"/>
        <v>30.560398437277001</v>
      </c>
    </row>
    <row r="20" spans="2:3" x14ac:dyDescent="0.3">
      <c r="B20">
        <f t="shared" si="0"/>
        <v>19</v>
      </c>
      <c r="C20" s="6">
        <f t="shared" si="1"/>
        <v>579.64757030826297</v>
      </c>
    </row>
    <row r="21" spans="2:3" x14ac:dyDescent="0.3">
      <c r="B21">
        <f t="shared" si="0"/>
        <v>20</v>
      </c>
      <c r="C21" s="6">
        <f t="shared" si="1"/>
        <v>11591.951406165201</v>
      </c>
    </row>
    <row r="22" spans="2:3" x14ac:dyDescent="0.3">
      <c r="B22">
        <f t="shared" si="0"/>
        <v>21</v>
      </c>
      <c r="C22" s="6">
        <f t="shared" si="1"/>
        <v>243429.97952946901</v>
      </c>
    </row>
    <row r="23" spans="2:3" x14ac:dyDescent="0.3">
      <c r="B23">
        <f t="shared" si="0"/>
        <v>22</v>
      </c>
      <c r="C23" s="6">
        <f t="shared" si="1"/>
        <v>5355458.5496483203</v>
      </c>
    </row>
    <row r="24" spans="2:3" x14ac:dyDescent="0.3">
      <c r="B24">
        <f t="shared" si="0"/>
        <v>23</v>
      </c>
      <c r="C24" s="6">
        <f t="shared" si="1"/>
        <v>123175545.641911</v>
      </c>
    </row>
    <row r="25" spans="2:3" x14ac:dyDescent="0.3">
      <c r="B25">
        <f t="shared" si="0"/>
        <v>24</v>
      </c>
      <c r="C25" s="6">
        <f t="shared" si="1"/>
        <v>2956213094.4058599</v>
      </c>
    </row>
    <row r="26" spans="2:3" x14ac:dyDescent="0.3">
      <c r="B26">
        <f t="shared" si="0"/>
        <v>25</v>
      </c>
      <c r="C26" s="6">
        <f t="shared" si="1"/>
        <v>73905327359.1465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C10A-810A-4033-AB59-B17C2C1E06D3}">
  <dimension ref="A1:O192"/>
  <sheetViews>
    <sheetView tabSelected="1" workbookViewId="0">
      <selection activeCell="O17" sqref="O17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J1" t="s">
        <v>4</v>
      </c>
      <c r="K1" t="s">
        <v>5</v>
      </c>
    </row>
    <row r="2" spans="1:11" x14ac:dyDescent="0.3">
      <c r="A2">
        <v>1</v>
      </c>
      <c r="B2">
        <f>EXP(A2)</f>
        <v>2.71828182845905</v>
      </c>
      <c r="J2">
        <v>1</v>
      </c>
      <c r="K2">
        <f>EXP(J2)</f>
        <v>2.71828182845905</v>
      </c>
    </row>
    <row r="3" spans="1:11" x14ac:dyDescent="0.3">
      <c r="A3">
        <v>2</v>
      </c>
      <c r="B3">
        <f t="shared" ref="B3:B21" si="0">EXP(A3)</f>
        <v>7.3890560989306504</v>
      </c>
      <c r="J3">
        <v>1.1000000000000001</v>
      </c>
      <c r="K3">
        <f t="shared" ref="K3:K66" si="1">EXP(J3)</f>
        <v>3.0041660239464298</v>
      </c>
    </row>
    <row r="4" spans="1:11" x14ac:dyDescent="0.3">
      <c r="A4">
        <v>3</v>
      </c>
      <c r="B4">
        <f t="shared" si="0"/>
        <v>20.0855369231877</v>
      </c>
      <c r="J4">
        <v>1.2</v>
      </c>
      <c r="K4">
        <f t="shared" si="1"/>
        <v>3.3201169227365499</v>
      </c>
    </row>
    <row r="5" spans="1:11" x14ac:dyDescent="0.3">
      <c r="A5">
        <v>4</v>
      </c>
      <c r="B5">
        <f t="shared" si="0"/>
        <v>54.598150033144201</v>
      </c>
      <c r="J5">
        <v>1.3</v>
      </c>
      <c r="K5">
        <f t="shared" si="1"/>
        <v>3.66929666761924</v>
      </c>
    </row>
    <row r="6" spans="1:11" x14ac:dyDescent="0.3">
      <c r="A6">
        <v>5</v>
      </c>
      <c r="B6">
        <f t="shared" si="0"/>
        <v>148.413159102577</v>
      </c>
      <c r="J6">
        <v>1.4</v>
      </c>
      <c r="K6">
        <f t="shared" si="1"/>
        <v>4.0551999668446701</v>
      </c>
    </row>
    <row r="7" spans="1:11" x14ac:dyDescent="0.3">
      <c r="A7">
        <v>6</v>
      </c>
      <c r="B7">
        <f t="shared" si="0"/>
        <v>403.428793492735</v>
      </c>
      <c r="J7">
        <v>1.5</v>
      </c>
      <c r="K7">
        <f t="shared" si="1"/>
        <v>4.4816890703380601</v>
      </c>
    </row>
    <row r="8" spans="1:11" x14ac:dyDescent="0.3">
      <c r="A8">
        <v>7</v>
      </c>
      <c r="B8">
        <f t="shared" si="0"/>
        <v>1096.6331584284601</v>
      </c>
      <c r="J8">
        <v>1.6</v>
      </c>
      <c r="K8">
        <f t="shared" si="1"/>
        <v>4.9530324243951096</v>
      </c>
    </row>
    <row r="9" spans="1:11" x14ac:dyDescent="0.3">
      <c r="A9">
        <v>8</v>
      </c>
      <c r="B9">
        <f t="shared" si="0"/>
        <v>2980.9579870417301</v>
      </c>
      <c r="J9">
        <v>1.7</v>
      </c>
      <c r="K9">
        <f t="shared" si="1"/>
        <v>5.4739473917271999</v>
      </c>
    </row>
    <row r="10" spans="1:11" x14ac:dyDescent="0.3">
      <c r="A10">
        <v>9</v>
      </c>
      <c r="B10">
        <f t="shared" si="0"/>
        <v>8103.0839275753797</v>
      </c>
      <c r="J10">
        <v>1.8</v>
      </c>
      <c r="K10">
        <f t="shared" si="1"/>
        <v>6.0496474644129501</v>
      </c>
    </row>
    <row r="11" spans="1:11" x14ac:dyDescent="0.3">
      <c r="A11">
        <v>10</v>
      </c>
      <c r="B11">
        <f t="shared" si="0"/>
        <v>22026.4657948067</v>
      </c>
      <c r="J11">
        <v>1.9</v>
      </c>
      <c r="K11">
        <f t="shared" si="1"/>
        <v>6.6858944422792703</v>
      </c>
    </row>
    <row r="12" spans="1:11" x14ac:dyDescent="0.3">
      <c r="A12">
        <v>11</v>
      </c>
      <c r="B12">
        <f t="shared" si="0"/>
        <v>59874.141715197802</v>
      </c>
      <c r="J12">
        <v>2</v>
      </c>
      <c r="K12">
        <f t="shared" si="1"/>
        <v>7.3890560989306504</v>
      </c>
    </row>
    <row r="13" spans="1:11" x14ac:dyDescent="0.3">
      <c r="A13">
        <v>12</v>
      </c>
      <c r="B13">
        <f t="shared" si="0"/>
        <v>162754.791419004</v>
      </c>
      <c r="J13">
        <v>2.1</v>
      </c>
      <c r="K13">
        <f t="shared" si="1"/>
        <v>8.1661699125676499</v>
      </c>
    </row>
    <row r="14" spans="1:11" x14ac:dyDescent="0.3">
      <c r="A14">
        <v>13</v>
      </c>
      <c r="B14">
        <f t="shared" si="0"/>
        <v>442413.39200892003</v>
      </c>
      <c r="J14">
        <v>2.2000000000000002</v>
      </c>
      <c r="K14">
        <f t="shared" si="1"/>
        <v>9.0250134994341202</v>
      </c>
    </row>
    <row r="15" spans="1:11" x14ac:dyDescent="0.3">
      <c r="A15">
        <v>14</v>
      </c>
      <c r="B15">
        <f t="shared" si="0"/>
        <v>1202604.2841647801</v>
      </c>
      <c r="J15">
        <v>2.2999999999999998</v>
      </c>
      <c r="K15">
        <f t="shared" si="1"/>
        <v>9.97418245481472</v>
      </c>
    </row>
    <row r="16" spans="1:11" x14ac:dyDescent="0.3">
      <c r="A16">
        <v>15</v>
      </c>
      <c r="B16">
        <f t="shared" si="0"/>
        <v>3269017.3724721102</v>
      </c>
      <c r="J16">
        <v>2.4</v>
      </c>
      <c r="K16">
        <f t="shared" si="1"/>
        <v>11.023176380641599</v>
      </c>
    </row>
    <row r="17" spans="1:15" x14ac:dyDescent="0.3">
      <c r="A17">
        <v>16</v>
      </c>
      <c r="B17">
        <f t="shared" si="0"/>
        <v>8886110.5205078702</v>
      </c>
      <c r="J17">
        <v>2.5</v>
      </c>
      <c r="K17">
        <f t="shared" si="1"/>
        <v>12.1824939607035</v>
      </c>
      <c r="O17">
        <f>B21-K192</f>
        <v>0</v>
      </c>
    </row>
    <row r="18" spans="1:15" x14ac:dyDescent="0.3">
      <c r="A18">
        <v>17</v>
      </c>
      <c r="B18">
        <f t="shared" si="0"/>
        <v>24154952.753575299</v>
      </c>
      <c r="J18">
        <v>2.6</v>
      </c>
      <c r="K18">
        <f t="shared" si="1"/>
        <v>13.4637380350017</v>
      </c>
    </row>
    <row r="19" spans="1:15" x14ac:dyDescent="0.3">
      <c r="A19">
        <v>18</v>
      </c>
      <c r="B19">
        <f t="shared" si="0"/>
        <v>65659969.137330502</v>
      </c>
      <c r="J19">
        <v>2.7</v>
      </c>
      <c r="K19">
        <f t="shared" si="1"/>
        <v>14.8797317248728</v>
      </c>
    </row>
    <row r="20" spans="1:15" x14ac:dyDescent="0.3">
      <c r="A20">
        <v>19</v>
      </c>
      <c r="B20">
        <f t="shared" si="0"/>
        <v>178482300.96318701</v>
      </c>
      <c r="J20">
        <v>2.8</v>
      </c>
      <c r="K20">
        <f t="shared" si="1"/>
        <v>16.444646771096998</v>
      </c>
    </row>
    <row r="21" spans="1:15" x14ac:dyDescent="0.3">
      <c r="A21">
        <v>20</v>
      </c>
      <c r="B21">
        <f t="shared" si="0"/>
        <v>485165195.40978998</v>
      </c>
      <c r="J21">
        <v>2.9</v>
      </c>
      <c r="K21">
        <f t="shared" si="1"/>
        <v>18.174145369443099</v>
      </c>
    </row>
    <row r="22" spans="1:15" x14ac:dyDescent="0.3">
      <c r="J22">
        <v>3</v>
      </c>
      <c r="K22">
        <f t="shared" si="1"/>
        <v>20.0855369231877</v>
      </c>
    </row>
    <row r="23" spans="1:15" x14ac:dyDescent="0.3">
      <c r="J23">
        <v>3.1</v>
      </c>
      <c r="K23">
        <f t="shared" si="1"/>
        <v>22.1979512814416</v>
      </c>
    </row>
    <row r="24" spans="1:15" x14ac:dyDescent="0.3">
      <c r="J24">
        <v>3.2</v>
      </c>
      <c r="K24">
        <f t="shared" si="1"/>
        <v>24.532530197109399</v>
      </c>
    </row>
    <row r="25" spans="1:15" x14ac:dyDescent="0.3">
      <c r="J25">
        <v>3.3</v>
      </c>
      <c r="K25">
        <f t="shared" si="1"/>
        <v>27.112638920657901</v>
      </c>
    </row>
    <row r="26" spans="1:15" x14ac:dyDescent="0.3">
      <c r="J26">
        <v>3.4</v>
      </c>
      <c r="K26">
        <f t="shared" si="1"/>
        <v>29.964100047397</v>
      </c>
    </row>
    <row r="27" spans="1:15" x14ac:dyDescent="0.3">
      <c r="J27">
        <v>3.5</v>
      </c>
      <c r="K27">
        <f t="shared" si="1"/>
        <v>33.115451958692297</v>
      </c>
    </row>
    <row r="28" spans="1:15" x14ac:dyDescent="0.3">
      <c r="J28">
        <v>3.6</v>
      </c>
      <c r="K28">
        <f t="shared" si="1"/>
        <v>36.598234443678002</v>
      </c>
    </row>
    <row r="29" spans="1:15" x14ac:dyDescent="0.3">
      <c r="J29">
        <v>3.7</v>
      </c>
      <c r="K29">
        <f t="shared" si="1"/>
        <v>40.447304360067399</v>
      </c>
    </row>
    <row r="30" spans="1:15" x14ac:dyDescent="0.3">
      <c r="J30">
        <v>3.8</v>
      </c>
      <c r="K30">
        <f t="shared" si="1"/>
        <v>44.701184493300801</v>
      </c>
    </row>
    <row r="31" spans="1:15" x14ac:dyDescent="0.3">
      <c r="J31">
        <v>3.9</v>
      </c>
      <c r="K31">
        <f t="shared" si="1"/>
        <v>49.402449105530202</v>
      </c>
    </row>
    <row r="32" spans="1:15" x14ac:dyDescent="0.3">
      <c r="J32">
        <v>4</v>
      </c>
      <c r="K32">
        <f t="shared" si="1"/>
        <v>54.598150033144201</v>
      </c>
    </row>
    <row r="33" spans="10:11" x14ac:dyDescent="0.3">
      <c r="J33">
        <v>4.0999999999999996</v>
      </c>
      <c r="K33">
        <f t="shared" si="1"/>
        <v>60.340287597362</v>
      </c>
    </row>
    <row r="34" spans="10:11" x14ac:dyDescent="0.3">
      <c r="J34">
        <v>4.2</v>
      </c>
      <c r="K34">
        <f t="shared" si="1"/>
        <v>66.686331040925197</v>
      </c>
    </row>
    <row r="35" spans="10:11" x14ac:dyDescent="0.3">
      <c r="J35">
        <v>4.3</v>
      </c>
      <c r="K35">
        <f t="shared" si="1"/>
        <v>73.699793699595801</v>
      </c>
    </row>
    <row r="36" spans="10:11" x14ac:dyDescent="0.3">
      <c r="J36">
        <v>4.4000000000000004</v>
      </c>
      <c r="K36">
        <f t="shared" si="1"/>
        <v>81.450868664968098</v>
      </c>
    </row>
    <row r="37" spans="10:11" x14ac:dyDescent="0.3">
      <c r="J37">
        <v>4.5</v>
      </c>
      <c r="K37">
        <f t="shared" si="1"/>
        <v>90.017131300521797</v>
      </c>
    </row>
    <row r="38" spans="10:11" x14ac:dyDescent="0.3">
      <c r="J38">
        <v>4.5999999999999996</v>
      </c>
      <c r="K38">
        <f t="shared" si="1"/>
        <v>99.484315641933804</v>
      </c>
    </row>
    <row r="39" spans="10:11" x14ac:dyDescent="0.3">
      <c r="J39">
        <v>4.7</v>
      </c>
      <c r="K39">
        <f t="shared" si="1"/>
        <v>109.94717245212399</v>
      </c>
    </row>
    <row r="40" spans="10:11" x14ac:dyDescent="0.3">
      <c r="J40">
        <v>4.8</v>
      </c>
      <c r="K40">
        <f t="shared" si="1"/>
        <v>121.510417518735</v>
      </c>
    </row>
    <row r="41" spans="10:11" x14ac:dyDescent="0.3">
      <c r="J41">
        <v>4.9000000000000004</v>
      </c>
      <c r="K41">
        <f t="shared" si="1"/>
        <v>134.28977968493601</v>
      </c>
    </row>
    <row r="42" spans="10:11" x14ac:dyDescent="0.3">
      <c r="J42">
        <v>5</v>
      </c>
      <c r="K42">
        <f t="shared" si="1"/>
        <v>148.413159102577</v>
      </c>
    </row>
    <row r="43" spans="10:11" x14ac:dyDescent="0.3">
      <c r="J43">
        <v>5.0999999999999996</v>
      </c>
      <c r="K43">
        <f t="shared" si="1"/>
        <v>164.02190729990201</v>
      </c>
    </row>
    <row r="44" spans="10:11" x14ac:dyDescent="0.3">
      <c r="J44">
        <v>5.2</v>
      </c>
      <c r="K44">
        <f t="shared" si="1"/>
        <v>181.272241875151</v>
      </c>
    </row>
    <row r="45" spans="10:11" x14ac:dyDescent="0.3">
      <c r="J45">
        <v>5.3</v>
      </c>
      <c r="K45">
        <f t="shared" si="1"/>
        <v>200.336809974792</v>
      </c>
    </row>
    <row r="46" spans="10:11" x14ac:dyDescent="0.3">
      <c r="J46">
        <v>5.4</v>
      </c>
      <c r="K46">
        <f t="shared" si="1"/>
        <v>221.406416204187</v>
      </c>
    </row>
    <row r="47" spans="10:11" x14ac:dyDescent="0.3">
      <c r="J47">
        <v>5.5</v>
      </c>
      <c r="K47">
        <f t="shared" si="1"/>
        <v>244.69193226421999</v>
      </c>
    </row>
    <row r="48" spans="10:11" x14ac:dyDescent="0.3">
      <c r="J48">
        <v>5.6</v>
      </c>
      <c r="K48">
        <f t="shared" si="1"/>
        <v>270.42640742615299</v>
      </c>
    </row>
    <row r="49" spans="10:11" x14ac:dyDescent="0.3">
      <c r="J49">
        <v>5.7</v>
      </c>
      <c r="K49">
        <f t="shared" si="1"/>
        <v>298.86740096706001</v>
      </c>
    </row>
    <row r="50" spans="10:11" x14ac:dyDescent="0.3">
      <c r="J50">
        <v>5.8</v>
      </c>
      <c r="K50">
        <f t="shared" si="1"/>
        <v>330.29955990964902</v>
      </c>
    </row>
    <row r="51" spans="10:11" x14ac:dyDescent="0.3">
      <c r="J51">
        <v>5.9</v>
      </c>
      <c r="K51">
        <f t="shared" si="1"/>
        <v>365.03746786532901</v>
      </c>
    </row>
    <row r="52" spans="10:11" x14ac:dyDescent="0.3">
      <c r="J52">
        <v>6</v>
      </c>
      <c r="K52">
        <f t="shared" si="1"/>
        <v>403.428793492735</v>
      </c>
    </row>
    <row r="53" spans="10:11" x14ac:dyDescent="0.3">
      <c r="J53">
        <v>6.1</v>
      </c>
      <c r="K53">
        <f t="shared" si="1"/>
        <v>445.85777008251699</v>
      </c>
    </row>
    <row r="54" spans="10:11" x14ac:dyDescent="0.3">
      <c r="J54">
        <v>6.2</v>
      </c>
      <c r="K54">
        <f t="shared" si="1"/>
        <v>492.74904109325598</v>
      </c>
    </row>
    <row r="55" spans="10:11" x14ac:dyDescent="0.3">
      <c r="J55">
        <v>6.3</v>
      </c>
      <c r="K55">
        <f t="shared" si="1"/>
        <v>544.57191012592898</v>
      </c>
    </row>
    <row r="56" spans="10:11" x14ac:dyDescent="0.3">
      <c r="J56">
        <v>6.4</v>
      </c>
      <c r="K56">
        <f t="shared" si="1"/>
        <v>601.845037872082</v>
      </c>
    </row>
    <row r="57" spans="10:11" x14ac:dyDescent="0.3">
      <c r="J57">
        <v>6.5000000000000098</v>
      </c>
      <c r="K57">
        <f t="shared" si="1"/>
        <v>665.14163304436795</v>
      </c>
    </row>
    <row r="58" spans="10:11" x14ac:dyDescent="0.3">
      <c r="J58">
        <v>6.6</v>
      </c>
      <c r="K58">
        <f t="shared" si="1"/>
        <v>735.095189241973</v>
      </c>
    </row>
    <row r="59" spans="10:11" x14ac:dyDescent="0.3">
      <c r="J59">
        <v>6.7</v>
      </c>
      <c r="K59">
        <f t="shared" si="1"/>
        <v>812.40582516754296</v>
      </c>
    </row>
    <row r="60" spans="10:11" x14ac:dyDescent="0.3">
      <c r="J60">
        <v>6.8000000000000096</v>
      </c>
      <c r="K60">
        <f t="shared" si="1"/>
        <v>897.84729165042597</v>
      </c>
    </row>
    <row r="61" spans="10:11" x14ac:dyDescent="0.3">
      <c r="J61">
        <v>6.9000000000000101</v>
      </c>
      <c r="K61">
        <f t="shared" si="1"/>
        <v>992.27471560503602</v>
      </c>
    </row>
    <row r="62" spans="10:11" x14ac:dyDescent="0.3">
      <c r="J62">
        <v>7.0000000000000098</v>
      </c>
      <c r="K62">
        <f t="shared" si="1"/>
        <v>1096.6331584284701</v>
      </c>
    </row>
    <row r="63" spans="10:11" x14ac:dyDescent="0.3">
      <c r="J63">
        <v>7.1</v>
      </c>
      <c r="K63">
        <f t="shared" si="1"/>
        <v>1211.96707449258</v>
      </c>
    </row>
    <row r="64" spans="10:11" x14ac:dyDescent="0.3">
      <c r="J64">
        <v>7.2000000000000099</v>
      </c>
      <c r="K64">
        <f t="shared" si="1"/>
        <v>1339.4307643944301</v>
      </c>
    </row>
    <row r="65" spans="10:11" x14ac:dyDescent="0.3">
      <c r="J65">
        <v>7.3000000000000096</v>
      </c>
      <c r="K65">
        <f t="shared" si="1"/>
        <v>1480.29992758456</v>
      </c>
    </row>
    <row r="66" spans="10:11" x14ac:dyDescent="0.3">
      <c r="J66">
        <v>7.4000000000000101</v>
      </c>
      <c r="K66">
        <f t="shared" si="1"/>
        <v>1635.98442999594</v>
      </c>
    </row>
    <row r="67" spans="10:11" x14ac:dyDescent="0.3">
      <c r="J67">
        <v>7.5000000000000098</v>
      </c>
      <c r="K67">
        <f t="shared" ref="K67:K130" si="2">EXP(J67)</f>
        <v>1808.04241445608</v>
      </c>
    </row>
    <row r="68" spans="10:11" x14ac:dyDescent="0.3">
      <c r="J68">
        <v>7.6000000000000103</v>
      </c>
      <c r="K68">
        <f t="shared" si="2"/>
        <v>1998.1958951041399</v>
      </c>
    </row>
    <row r="69" spans="10:11" x14ac:dyDescent="0.3">
      <c r="J69">
        <v>7.7000000000000099</v>
      </c>
      <c r="K69">
        <f t="shared" si="2"/>
        <v>2208.3479918872299</v>
      </c>
    </row>
    <row r="70" spans="10:11" x14ac:dyDescent="0.3">
      <c r="J70">
        <v>7.8000000000000096</v>
      </c>
      <c r="K70">
        <f t="shared" si="2"/>
        <v>2440.6019776245198</v>
      </c>
    </row>
    <row r="71" spans="10:11" x14ac:dyDescent="0.3">
      <c r="J71">
        <v>7.9000000000000101</v>
      </c>
      <c r="K71">
        <f t="shared" si="2"/>
        <v>2697.2823282685399</v>
      </c>
    </row>
    <row r="72" spans="10:11" x14ac:dyDescent="0.3">
      <c r="J72">
        <v>8.0000000000000107</v>
      </c>
      <c r="K72">
        <f t="shared" si="2"/>
        <v>2980.9579870417601</v>
      </c>
    </row>
    <row r="73" spans="10:11" x14ac:dyDescent="0.3">
      <c r="J73">
        <v>8.1000000000000103</v>
      </c>
      <c r="K73">
        <f t="shared" si="2"/>
        <v>3294.4680752838799</v>
      </c>
    </row>
    <row r="74" spans="10:11" x14ac:dyDescent="0.3">
      <c r="J74">
        <v>8.2000000000000099</v>
      </c>
      <c r="K74">
        <f t="shared" si="2"/>
        <v>3640.9503073323899</v>
      </c>
    </row>
    <row r="75" spans="10:11" x14ac:dyDescent="0.3">
      <c r="J75">
        <v>8.3000000000000096</v>
      </c>
      <c r="K75">
        <f t="shared" si="2"/>
        <v>4023.8723938223502</v>
      </c>
    </row>
    <row r="76" spans="10:11" x14ac:dyDescent="0.3">
      <c r="J76">
        <v>8.4000000000000092</v>
      </c>
      <c r="K76">
        <f t="shared" si="2"/>
        <v>4447.0667476998997</v>
      </c>
    </row>
    <row r="77" spans="10:11" x14ac:dyDescent="0.3">
      <c r="J77">
        <v>8.5000000000000107</v>
      </c>
      <c r="K77">
        <f t="shared" si="2"/>
        <v>4914.7688402991898</v>
      </c>
    </row>
    <row r="78" spans="10:11" x14ac:dyDescent="0.3">
      <c r="J78">
        <v>8.6000000000000103</v>
      </c>
      <c r="K78">
        <f t="shared" si="2"/>
        <v>5431.6595913630399</v>
      </c>
    </row>
    <row r="79" spans="10:11" x14ac:dyDescent="0.3">
      <c r="J79">
        <v>8.7000000000000099</v>
      </c>
      <c r="K79">
        <f t="shared" si="2"/>
        <v>6002.9122172610796</v>
      </c>
    </row>
    <row r="80" spans="10:11" x14ac:dyDescent="0.3">
      <c r="J80">
        <v>8.8000000000000096</v>
      </c>
      <c r="K80">
        <f t="shared" si="2"/>
        <v>6634.2440062779497</v>
      </c>
    </row>
    <row r="81" spans="10:11" x14ac:dyDescent="0.3">
      <c r="J81">
        <v>8.9000000000000092</v>
      </c>
      <c r="K81">
        <f t="shared" si="2"/>
        <v>7331.9735391560598</v>
      </c>
    </row>
    <row r="82" spans="10:11" x14ac:dyDescent="0.3">
      <c r="J82">
        <v>9.0000000000000107</v>
      </c>
      <c r="K82">
        <f t="shared" si="2"/>
        <v>8103.0839275754697</v>
      </c>
    </row>
    <row r="83" spans="10:11" x14ac:dyDescent="0.3">
      <c r="J83">
        <v>9.1000000000000103</v>
      </c>
      <c r="K83">
        <f t="shared" si="2"/>
        <v>8955.2927034826007</v>
      </c>
    </row>
    <row r="84" spans="10:11" x14ac:dyDescent="0.3">
      <c r="J84">
        <v>9.2000000000000099</v>
      </c>
      <c r="K84">
        <f t="shared" si="2"/>
        <v>9897.1290587440108</v>
      </c>
    </row>
    <row r="85" spans="10:11" x14ac:dyDescent="0.3">
      <c r="J85">
        <v>9.3000000000000096</v>
      </c>
      <c r="K85">
        <f t="shared" si="2"/>
        <v>10938.0192081653</v>
      </c>
    </row>
    <row r="86" spans="10:11" x14ac:dyDescent="0.3">
      <c r="J86">
        <v>9.4000000000000092</v>
      </c>
      <c r="K86">
        <f t="shared" si="2"/>
        <v>12088.380730217101</v>
      </c>
    </row>
    <row r="87" spans="10:11" x14ac:dyDescent="0.3">
      <c r="J87">
        <v>9.5000000000000107</v>
      </c>
      <c r="K87">
        <f t="shared" si="2"/>
        <v>13359.726829662</v>
      </c>
    </row>
    <row r="88" spans="10:11" x14ac:dyDescent="0.3">
      <c r="J88">
        <v>9.6000000000000103</v>
      </c>
      <c r="K88">
        <f t="shared" si="2"/>
        <v>14764.781565577399</v>
      </c>
    </row>
    <row r="89" spans="10:11" x14ac:dyDescent="0.3">
      <c r="J89">
        <v>9.7000000000000099</v>
      </c>
      <c r="K89">
        <f t="shared" si="2"/>
        <v>16317.607198015599</v>
      </c>
    </row>
    <row r="90" spans="10:11" x14ac:dyDescent="0.3">
      <c r="J90">
        <v>9.8000000000000096</v>
      </c>
      <c r="K90">
        <f t="shared" si="2"/>
        <v>18033.744927828699</v>
      </c>
    </row>
    <row r="91" spans="10:11" x14ac:dyDescent="0.3">
      <c r="J91">
        <v>9.9000000000000092</v>
      </c>
      <c r="K91">
        <f t="shared" si="2"/>
        <v>19930.3704382305</v>
      </c>
    </row>
    <row r="92" spans="10:11" x14ac:dyDescent="0.3">
      <c r="J92">
        <v>10</v>
      </c>
      <c r="K92">
        <f t="shared" si="2"/>
        <v>22026.4657948067</v>
      </c>
    </row>
    <row r="93" spans="10:11" x14ac:dyDescent="0.3">
      <c r="J93">
        <v>10.1</v>
      </c>
      <c r="K93">
        <f t="shared" si="2"/>
        <v>24343.009424408399</v>
      </c>
    </row>
    <row r="94" spans="10:11" x14ac:dyDescent="0.3">
      <c r="J94">
        <v>10.199999999999999</v>
      </c>
      <c r="K94">
        <f t="shared" si="2"/>
        <v>26903.1860742975</v>
      </c>
    </row>
    <row r="95" spans="10:11" x14ac:dyDescent="0.3">
      <c r="J95">
        <v>10.3</v>
      </c>
      <c r="K95">
        <f t="shared" si="2"/>
        <v>29732.618852891399</v>
      </c>
    </row>
    <row r="96" spans="10:11" x14ac:dyDescent="0.3">
      <c r="J96">
        <v>10.4</v>
      </c>
      <c r="K96">
        <f t="shared" si="2"/>
        <v>32859.625674443298</v>
      </c>
    </row>
    <row r="97" spans="10:11" x14ac:dyDescent="0.3">
      <c r="J97">
        <v>10.5</v>
      </c>
      <c r="K97">
        <f t="shared" si="2"/>
        <v>36315.5026742466</v>
      </c>
    </row>
    <row r="98" spans="10:11" x14ac:dyDescent="0.3">
      <c r="J98">
        <v>10.6</v>
      </c>
      <c r="K98">
        <f t="shared" si="2"/>
        <v>40134.837430875799</v>
      </c>
    </row>
    <row r="99" spans="10:11" x14ac:dyDescent="0.3">
      <c r="J99">
        <v>10.7</v>
      </c>
      <c r="K99">
        <f t="shared" si="2"/>
        <v>44355.855130297801</v>
      </c>
    </row>
    <row r="100" spans="10:11" x14ac:dyDescent="0.3">
      <c r="J100">
        <v>10.8</v>
      </c>
      <c r="K100">
        <f t="shared" si="2"/>
        <v>49020.801136381699</v>
      </c>
    </row>
    <row r="101" spans="10:11" x14ac:dyDescent="0.3">
      <c r="J101">
        <v>10.9</v>
      </c>
      <c r="K101">
        <f t="shared" si="2"/>
        <v>54176.363796698803</v>
      </c>
    </row>
    <row r="102" spans="10:11" x14ac:dyDescent="0.3">
      <c r="J102">
        <v>11</v>
      </c>
      <c r="K102">
        <f t="shared" si="2"/>
        <v>59874.141715197802</v>
      </c>
    </row>
    <row r="103" spans="10:11" x14ac:dyDescent="0.3">
      <c r="J103">
        <v>11.1</v>
      </c>
      <c r="K103">
        <f t="shared" si="2"/>
        <v>66171.160168376606</v>
      </c>
    </row>
    <row r="104" spans="10:11" x14ac:dyDescent="0.3">
      <c r="J104">
        <v>11.2</v>
      </c>
      <c r="K104">
        <f t="shared" si="2"/>
        <v>73130.441833415403</v>
      </c>
    </row>
    <row r="105" spans="10:11" x14ac:dyDescent="0.3">
      <c r="J105">
        <v>11.3</v>
      </c>
      <c r="K105">
        <f t="shared" si="2"/>
        <v>80821.637540313604</v>
      </c>
    </row>
    <row r="106" spans="10:11" x14ac:dyDescent="0.3">
      <c r="J106">
        <v>11.4</v>
      </c>
      <c r="K106">
        <f t="shared" si="2"/>
        <v>89321.723360805598</v>
      </c>
    </row>
    <row r="107" spans="10:11" x14ac:dyDescent="0.3">
      <c r="J107">
        <v>11.5</v>
      </c>
      <c r="K107">
        <f t="shared" si="2"/>
        <v>98715.771010760494</v>
      </c>
    </row>
    <row r="108" spans="10:11" x14ac:dyDescent="0.3">
      <c r="J108">
        <v>11.6</v>
      </c>
      <c r="K108">
        <f t="shared" si="2"/>
        <v>109097.799276508</v>
      </c>
    </row>
    <row r="109" spans="10:11" x14ac:dyDescent="0.3">
      <c r="J109">
        <v>11.7</v>
      </c>
      <c r="K109">
        <f t="shared" si="2"/>
        <v>120571.714986451</v>
      </c>
    </row>
    <row r="110" spans="10:11" x14ac:dyDescent="0.3">
      <c r="J110">
        <v>11.8</v>
      </c>
      <c r="K110">
        <f t="shared" si="2"/>
        <v>133252.35294553099</v>
      </c>
    </row>
    <row r="111" spans="10:11" x14ac:dyDescent="0.3">
      <c r="J111">
        <v>11.9</v>
      </c>
      <c r="K111">
        <f t="shared" si="2"/>
        <v>147266.625240553</v>
      </c>
    </row>
    <row r="112" spans="10:11" x14ac:dyDescent="0.3">
      <c r="J112">
        <v>12</v>
      </c>
      <c r="K112">
        <f t="shared" si="2"/>
        <v>162754.791419004</v>
      </c>
    </row>
    <row r="113" spans="10:11" x14ac:dyDescent="0.3">
      <c r="J113">
        <v>12.1</v>
      </c>
      <c r="K113">
        <f t="shared" si="2"/>
        <v>179871.86225375099</v>
      </c>
    </row>
    <row r="114" spans="10:11" x14ac:dyDescent="0.3">
      <c r="J114">
        <v>12.2</v>
      </c>
      <c r="K114">
        <f t="shared" si="2"/>
        <v>198789.15114295401</v>
      </c>
    </row>
    <row r="115" spans="10:11" x14ac:dyDescent="0.3">
      <c r="J115">
        <v>12.3</v>
      </c>
      <c r="K115">
        <f t="shared" si="2"/>
        <v>219695.98867213799</v>
      </c>
    </row>
    <row r="116" spans="10:11" x14ac:dyDescent="0.3">
      <c r="J116">
        <v>12.4</v>
      </c>
      <c r="K116">
        <f t="shared" si="2"/>
        <v>242801.61749832399</v>
      </c>
    </row>
    <row r="117" spans="10:11" x14ac:dyDescent="0.3">
      <c r="J117">
        <v>12.5</v>
      </c>
      <c r="K117">
        <f t="shared" si="2"/>
        <v>268337.28652087401</v>
      </c>
    </row>
    <row r="118" spans="10:11" x14ac:dyDescent="0.3">
      <c r="J118">
        <v>12.6</v>
      </c>
      <c r="K118">
        <f t="shared" si="2"/>
        <v>296558.56529820297</v>
      </c>
    </row>
    <row r="119" spans="10:11" x14ac:dyDescent="0.3">
      <c r="J119">
        <v>12.7</v>
      </c>
      <c r="K119">
        <f t="shared" si="2"/>
        <v>327747.90187381202</v>
      </c>
    </row>
    <row r="120" spans="10:11" x14ac:dyDescent="0.3">
      <c r="J120">
        <v>12.8</v>
      </c>
      <c r="K120">
        <f t="shared" si="2"/>
        <v>362217.44961124798</v>
      </c>
    </row>
    <row r="121" spans="10:11" x14ac:dyDescent="0.3">
      <c r="J121">
        <v>12.9</v>
      </c>
      <c r="K121">
        <f t="shared" si="2"/>
        <v>400312.191329883</v>
      </c>
    </row>
    <row r="122" spans="10:11" x14ac:dyDescent="0.3">
      <c r="J122">
        <v>13</v>
      </c>
      <c r="K122">
        <f t="shared" si="2"/>
        <v>442413.39200892003</v>
      </c>
    </row>
    <row r="123" spans="10:11" x14ac:dyDescent="0.3">
      <c r="J123">
        <v>13.1</v>
      </c>
      <c r="K123">
        <f t="shared" si="2"/>
        <v>488942.41461545997</v>
      </c>
    </row>
    <row r="124" spans="10:11" x14ac:dyDescent="0.3">
      <c r="J124">
        <v>13.2</v>
      </c>
      <c r="K124">
        <f t="shared" si="2"/>
        <v>540364.93724669202</v>
      </c>
    </row>
    <row r="125" spans="10:11" x14ac:dyDescent="0.3">
      <c r="J125">
        <v>13.3</v>
      </c>
      <c r="K125">
        <f t="shared" si="2"/>
        <v>597195.61379281699</v>
      </c>
    </row>
    <row r="126" spans="10:11" x14ac:dyDescent="0.3">
      <c r="J126">
        <v>13.4</v>
      </c>
      <c r="K126">
        <f t="shared" si="2"/>
        <v>660003.22476615699</v>
      </c>
    </row>
    <row r="127" spans="10:11" x14ac:dyDescent="0.3">
      <c r="J127">
        <v>13.5</v>
      </c>
      <c r="K127">
        <f t="shared" si="2"/>
        <v>729416.36984770105</v>
      </c>
    </row>
    <row r="128" spans="10:11" x14ac:dyDescent="0.3">
      <c r="J128">
        <v>13.6</v>
      </c>
      <c r="K128">
        <f t="shared" si="2"/>
        <v>806129.75912398996</v>
      </c>
    </row>
    <row r="129" spans="10:11" x14ac:dyDescent="0.3">
      <c r="J129">
        <v>13.7</v>
      </c>
      <c r="K129">
        <f t="shared" si="2"/>
        <v>890911.16597916</v>
      </c>
    </row>
    <row r="130" spans="10:11" x14ac:dyDescent="0.3">
      <c r="J130">
        <v>13.8</v>
      </c>
      <c r="K130">
        <f t="shared" si="2"/>
        <v>984609.111229036</v>
      </c>
    </row>
    <row r="131" spans="10:11" x14ac:dyDescent="0.3">
      <c r="J131">
        <v>13.9</v>
      </c>
      <c r="K131">
        <f t="shared" ref="K131:K192" si="3">EXP(J131)</f>
        <v>1088161.3554026401</v>
      </c>
    </row>
    <row r="132" spans="10:11" x14ac:dyDescent="0.3">
      <c r="J132">
        <v>14</v>
      </c>
      <c r="K132">
        <f t="shared" si="3"/>
        <v>1202604.2841647801</v>
      </c>
    </row>
    <row r="133" spans="10:11" x14ac:dyDescent="0.3">
      <c r="J133">
        <v>14.1</v>
      </c>
      <c r="K133">
        <f t="shared" si="3"/>
        <v>1329083.28081209</v>
      </c>
    </row>
    <row r="134" spans="10:11" x14ac:dyDescent="0.3">
      <c r="J134">
        <v>14.2</v>
      </c>
      <c r="K134">
        <f t="shared" si="3"/>
        <v>1468864.18965409</v>
      </c>
    </row>
    <row r="135" spans="10:11" x14ac:dyDescent="0.3">
      <c r="J135">
        <v>14.3</v>
      </c>
      <c r="K135">
        <f t="shared" si="3"/>
        <v>1623345.98500846</v>
      </c>
    </row>
    <row r="136" spans="10:11" x14ac:dyDescent="0.3">
      <c r="J136">
        <v>14.4</v>
      </c>
      <c r="K136">
        <f t="shared" si="3"/>
        <v>1794074.7726062101</v>
      </c>
    </row>
    <row r="137" spans="10:11" x14ac:dyDescent="0.3">
      <c r="J137">
        <v>14.5</v>
      </c>
      <c r="K137">
        <f t="shared" si="3"/>
        <v>1982759.2635375699</v>
      </c>
    </row>
    <row r="138" spans="10:11" x14ac:dyDescent="0.3">
      <c r="J138">
        <v>14.6</v>
      </c>
      <c r="K138">
        <f t="shared" si="3"/>
        <v>2191287.8756068102</v>
      </c>
    </row>
    <row r="139" spans="10:11" x14ac:dyDescent="0.3">
      <c r="J139">
        <v>14.7</v>
      </c>
      <c r="K139">
        <f t="shared" si="3"/>
        <v>2421747.6332524102</v>
      </c>
    </row>
    <row r="140" spans="10:11" x14ac:dyDescent="0.3">
      <c r="J140">
        <v>14.8</v>
      </c>
      <c r="K140">
        <f t="shared" si="3"/>
        <v>2676445.0551891001</v>
      </c>
    </row>
    <row r="141" spans="10:11" x14ac:dyDescent="0.3">
      <c r="J141">
        <v>14.9</v>
      </c>
      <c r="K141">
        <f t="shared" si="3"/>
        <v>2957929.2388223601</v>
      </c>
    </row>
    <row r="142" spans="10:11" x14ac:dyDescent="0.3">
      <c r="J142">
        <v>15</v>
      </c>
      <c r="K142">
        <f t="shared" si="3"/>
        <v>3269017.3724721102</v>
      </c>
    </row>
    <row r="143" spans="10:11" x14ac:dyDescent="0.3">
      <c r="J143">
        <v>15.1</v>
      </c>
      <c r="K143">
        <f t="shared" si="3"/>
        <v>3612822.93074024</v>
      </c>
    </row>
    <row r="144" spans="10:11" x14ac:dyDescent="0.3">
      <c r="J144">
        <v>15.2</v>
      </c>
      <c r="K144">
        <f t="shared" si="3"/>
        <v>3992786.8352109399</v>
      </c>
    </row>
    <row r="145" spans="10:11" x14ac:dyDescent="0.3">
      <c r="J145">
        <v>15.3</v>
      </c>
      <c r="K145">
        <f t="shared" si="3"/>
        <v>4412711.8923504502</v>
      </c>
    </row>
    <row r="146" spans="10:11" x14ac:dyDescent="0.3">
      <c r="J146">
        <v>15.4</v>
      </c>
      <c r="K146">
        <f t="shared" si="3"/>
        <v>4876800.8532722704</v>
      </c>
    </row>
    <row r="147" spans="10:11" x14ac:dyDescent="0.3">
      <c r="J147">
        <v>15.5</v>
      </c>
      <c r="K147">
        <f t="shared" si="3"/>
        <v>5389698.4762830101</v>
      </c>
    </row>
    <row r="148" spans="10:11" x14ac:dyDescent="0.3">
      <c r="J148">
        <v>15.6</v>
      </c>
      <c r="K148">
        <f t="shared" si="3"/>
        <v>5956538.0131846098</v>
      </c>
    </row>
    <row r="149" spans="10:11" x14ac:dyDescent="0.3">
      <c r="J149">
        <v>15.7</v>
      </c>
      <c r="K149">
        <f t="shared" si="3"/>
        <v>6582992.5845837304</v>
      </c>
    </row>
    <row r="150" spans="10:11" x14ac:dyDescent="0.3">
      <c r="J150">
        <v>15.8</v>
      </c>
      <c r="K150">
        <f t="shared" si="3"/>
        <v>7275331.9583895896</v>
      </c>
    </row>
    <row r="151" spans="10:11" x14ac:dyDescent="0.3">
      <c r="J151">
        <v>15.9</v>
      </c>
      <c r="K151">
        <f t="shared" si="3"/>
        <v>8040485.29975852</v>
      </c>
    </row>
    <row r="152" spans="10:11" x14ac:dyDescent="0.3">
      <c r="J152">
        <v>16</v>
      </c>
      <c r="K152">
        <f t="shared" si="3"/>
        <v>8886110.5205078702</v>
      </c>
    </row>
    <row r="153" spans="10:11" x14ac:dyDescent="0.3">
      <c r="J153">
        <v>16.100000000000001</v>
      </c>
      <c r="K153">
        <f t="shared" si="3"/>
        <v>9820670.9220713694</v>
      </c>
    </row>
    <row r="154" spans="10:11" x14ac:dyDescent="0.3">
      <c r="J154">
        <v>16.2</v>
      </c>
      <c r="K154">
        <f t="shared" si="3"/>
        <v>10853519.899064399</v>
      </c>
    </row>
    <row r="155" spans="10:11" x14ac:dyDescent="0.3">
      <c r="J155">
        <v>16.3</v>
      </c>
      <c r="K155">
        <f t="shared" si="3"/>
        <v>11994994.551201301</v>
      </c>
    </row>
    <row r="156" spans="10:11" x14ac:dyDescent="0.3">
      <c r="J156">
        <v>16.399999999999999</v>
      </c>
      <c r="K156">
        <f t="shared" si="3"/>
        <v>13256519.140463499</v>
      </c>
    </row>
    <row r="157" spans="10:11" x14ac:dyDescent="0.3">
      <c r="J157">
        <v>16.5</v>
      </c>
      <c r="K157">
        <f t="shared" si="3"/>
        <v>14650719.4289535</v>
      </c>
    </row>
    <row r="158" spans="10:11" x14ac:dyDescent="0.3">
      <c r="J158">
        <v>16.600000000000001</v>
      </c>
      <c r="K158">
        <f t="shared" si="3"/>
        <v>16191549.041765301</v>
      </c>
    </row>
    <row r="159" spans="10:11" x14ac:dyDescent="0.3">
      <c r="J159">
        <v>16.7</v>
      </c>
      <c r="K159">
        <f t="shared" si="3"/>
        <v>17894429.119554602</v>
      </c>
    </row>
    <row r="160" spans="10:11" x14ac:dyDescent="0.3">
      <c r="J160">
        <v>16.8</v>
      </c>
      <c r="K160">
        <f t="shared" si="3"/>
        <v>19776402.658497799</v>
      </c>
    </row>
    <row r="161" spans="10:11" x14ac:dyDescent="0.3">
      <c r="J161">
        <v>16.899999999999999</v>
      </c>
      <c r="K161">
        <f t="shared" si="3"/>
        <v>21856305.0823256</v>
      </c>
    </row>
    <row r="162" spans="10:11" x14ac:dyDescent="0.3">
      <c r="J162">
        <v>17</v>
      </c>
      <c r="K162">
        <f t="shared" si="3"/>
        <v>24154952.753575299</v>
      </c>
    </row>
    <row r="163" spans="10:11" x14ac:dyDescent="0.3">
      <c r="J163">
        <v>17.100000000000001</v>
      </c>
      <c r="K163">
        <f t="shared" si="3"/>
        <v>26695351.310742699</v>
      </c>
    </row>
    <row r="164" spans="10:11" x14ac:dyDescent="0.3">
      <c r="J164">
        <v>17.2</v>
      </c>
      <c r="K164">
        <f t="shared" si="3"/>
        <v>29502925.916445401</v>
      </c>
    </row>
    <row r="165" spans="10:11" x14ac:dyDescent="0.3">
      <c r="J165">
        <v>17.3</v>
      </c>
      <c r="K165">
        <f t="shared" si="3"/>
        <v>32605775.720995899</v>
      </c>
    </row>
    <row r="166" spans="10:11" x14ac:dyDescent="0.3">
      <c r="J166">
        <v>17.399999999999999</v>
      </c>
      <c r="K166">
        <f t="shared" si="3"/>
        <v>36034955.088141598</v>
      </c>
    </row>
    <row r="167" spans="10:11" x14ac:dyDescent="0.3">
      <c r="J167">
        <v>17.5</v>
      </c>
      <c r="K167">
        <f t="shared" si="3"/>
        <v>39824784.397576198</v>
      </c>
    </row>
    <row r="168" spans="10:11" x14ac:dyDescent="0.3">
      <c r="J168">
        <v>17.600000000000001</v>
      </c>
      <c r="K168">
        <f t="shared" si="3"/>
        <v>44013193.534834102</v>
      </c>
    </row>
    <row r="169" spans="10:11" x14ac:dyDescent="0.3">
      <c r="J169">
        <v>17.7</v>
      </c>
      <c r="K169">
        <f t="shared" si="3"/>
        <v>48642101.506333701</v>
      </c>
    </row>
    <row r="170" spans="10:11" x14ac:dyDescent="0.3">
      <c r="J170">
        <v>17.8</v>
      </c>
      <c r="K170">
        <f t="shared" si="3"/>
        <v>53757835.978883699</v>
      </c>
    </row>
    <row r="171" spans="10:11" x14ac:dyDescent="0.3">
      <c r="J171">
        <v>17.899999999999999</v>
      </c>
      <c r="K171">
        <f t="shared" si="3"/>
        <v>59411596.942542799</v>
      </c>
    </row>
    <row r="172" spans="10:11" x14ac:dyDescent="0.3">
      <c r="J172">
        <v>18</v>
      </c>
      <c r="K172">
        <f t="shared" si="3"/>
        <v>65659969.137330502</v>
      </c>
    </row>
    <row r="173" spans="10:11" x14ac:dyDescent="0.3">
      <c r="J173">
        <v>18.100000000000001</v>
      </c>
      <c r="K173">
        <f t="shared" si="3"/>
        <v>72565488.372322395</v>
      </c>
    </row>
    <row r="174" spans="10:11" x14ac:dyDescent="0.3">
      <c r="J174">
        <v>18.2</v>
      </c>
      <c r="K174">
        <f t="shared" si="3"/>
        <v>80197267.405047104</v>
      </c>
    </row>
    <row r="175" spans="10:11" x14ac:dyDescent="0.3">
      <c r="J175">
        <v>18.3</v>
      </c>
      <c r="K175">
        <f t="shared" si="3"/>
        <v>88631687.645194203</v>
      </c>
    </row>
    <row r="176" spans="10:11" x14ac:dyDescent="0.3">
      <c r="J176">
        <v>18.399999999999999</v>
      </c>
      <c r="K176">
        <f t="shared" si="3"/>
        <v>97953163.605433106</v>
      </c>
    </row>
    <row r="177" spans="10:11" x14ac:dyDescent="0.3">
      <c r="J177">
        <v>18.5</v>
      </c>
      <c r="K177">
        <f t="shared" si="3"/>
        <v>108254987.750231</v>
      </c>
    </row>
    <row r="178" spans="10:11" x14ac:dyDescent="0.3">
      <c r="J178">
        <v>18.600000000000001</v>
      </c>
      <c r="K178">
        <f t="shared" si="3"/>
        <v>119640264.198191</v>
      </c>
    </row>
    <row r="179" spans="10:11" x14ac:dyDescent="0.3">
      <c r="J179">
        <v>18.7</v>
      </c>
      <c r="K179">
        <f t="shared" si="3"/>
        <v>132222940.62272701</v>
      </c>
    </row>
    <row r="180" spans="10:11" x14ac:dyDescent="0.3">
      <c r="J180">
        <v>18.8</v>
      </c>
      <c r="K180">
        <f t="shared" si="3"/>
        <v>146128948.67868099</v>
      </c>
    </row>
    <row r="181" spans="10:11" x14ac:dyDescent="0.3">
      <c r="J181">
        <v>18.899999999999999</v>
      </c>
      <c r="K181">
        <f t="shared" si="3"/>
        <v>161497464.36864701</v>
      </c>
    </row>
    <row r="182" spans="10:11" x14ac:dyDescent="0.3">
      <c r="J182">
        <v>19</v>
      </c>
      <c r="K182">
        <f t="shared" si="3"/>
        <v>178482300.96318701</v>
      </c>
    </row>
    <row r="183" spans="10:11" x14ac:dyDescent="0.3">
      <c r="J183">
        <v>19.100000000000001</v>
      </c>
      <c r="K183">
        <f t="shared" si="3"/>
        <v>197253448.41574001</v>
      </c>
    </row>
    <row r="184" spans="10:11" x14ac:dyDescent="0.3">
      <c r="J184">
        <v>19.2</v>
      </c>
      <c r="K184">
        <f t="shared" si="3"/>
        <v>217998774.67921001</v>
      </c>
    </row>
    <row r="185" spans="10:11" x14ac:dyDescent="0.3">
      <c r="J185">
        <v>19.3</v>
      </c>
      <c r="K185">
        <f t="shared" si="3"/>
        <v>240925905.95158899</v>
      </c>
    </row>
    <row r="186" spans="10:11" x14ac:dyDescent="0.3">
      <c r="J186">
        <v>19.399999999999999</v>
      </c>
      <c r="K186">
        <f t="shared" si="3"/>
        <v>266264304.66872501</v>
      </c>
    </row>
    <row r="187" spans="10:11" x14ac:dyDescent="0.3">
      <c r="J187">
        <v>19.5</v>
      </c>
      <c r="K187">
        <f t="shared" si="3"/>
        <v>294267566.04150897</v>
      </c>
    </row>
    <row r="188" spans="10:11" x14ac:dyDescent="0.3">
      <c r="J188">
        <v>19.600000000000001</v>
      </c>
      <c r="K188">
        <f t="shared" si="3"/>
        <v>325215956.12198102</v>
      </c>
    </row>
    <row r="189" spans="10:11" x14ac:dyDescent="0.3">
      <c r="J189">
        <v>19.7</v>
      </c>
      <c r="K189">
        <f t="shared" si="3"/>
        <v>359419216.800179</v>
      </c>
    </row>
    <row r="190" spans="10:11" x14ac:dyDescent="0.3">
      <c r="J190">
        <v>19.8</v>
      </c>
      <c r="K190">
        <f t="shared" si="3"/>
        <v>397219665.80508399</v>
      </c>
    </row>
    <row r="191" spans="10:11" x14ac:dyDescent="0.3">
      <c r="J191">
        <v>19.899999999999999</v>
      </c>
      <c r="K191">
        <f t="shared" si="3"/>
        <v>438995622.735506</v>
      </c>
    </row>
    <row r="192" spans="10:11" x14ac:dyDescent="0.3">
      <c r="J192">
        <v>20</v>
      </c>
      <c r="K192">
        <f t="shared" si="3"/>
        <v>485165195.40978998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Ponte</dc:creator>
  <cp:lastModifiedBy>Pedro Ponte</cp:lastModifiedBy>
  <dcterms:created xsi:type="dcterms:W3CDTF">2019-09-24T17:28:24Z</dcterms:created>
  <dcterms:modified xsi:type="dcterms:W3CDTF">2019-09-24T18:40:43Z</dcterms:modified>
</cp:coreProperties>
</file>