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Disclaimer" sheetId="1" state="visible" r:id="rId3"/>
    <sheet name="ReadMe" sheetId="2" state="visible" r:id="rId4"/>
    <sheet name="Battery Failure Databank" sheetId="3" state="visible" r:id="rId5"/>
  </sheets>
  <definedNames>
    <definedName function="false" hidden="true" localSheetId="2" name="_xlnm._FilterDatabase" vbProcedure="false">'Battery Failure Databank'!$B$1:$AO$384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<sst xmlns="http://schemas.openxmlformats.org/spreadsheetml/2006/main" count="3861" uniqueCount="547">
  <si>
    <t xml:space="preserve">The National Renewable Energy Laboratory (NREL) is operated for the U.S. Department of Energy (DOE) by Alliance for Sustainable Energy, LLC ("Alliance").</t>
  </si>
  <si>
    <t xml:space="preserve">Access to or use of any data or software made available on this server ("Data") shall impose the following obligations on the user, and use of the Data constitutes user's agreement to these terms. The user is granted the right, without any fee or cost, to use or copy the Data, provided that this entire notice appears in all copies of the Data. Further, the user agrees to credit DOE/NREL/ALLIANCE in any publication that results from the use of the Data. The names DOE/NREL/ALLIANCE, however, may not be used in any advertising or publicity to endorse or promote any products or commercial entities unless specific written permission is obtained from DOE/NREL/ ALLIANCE. The user also understands that DOE/NREL/ALLIANCE are not obligated to provide the user with any support, consulting, training or assistance of any kind with regard to the use of the Data or to provide the user with any updates, revisions or new versions thereof. DOE, NREL, and ALLIANCE do not guarantee or endorse any results generated by use of the Data, and user is entirely responsible for the results and any reliance on the results or the Data in general.</t>
  </si>
  <si>
    <t xml:space="preserve">USER AGREES TO INDEMNIFY DOE/NREL/ALLIANCE AND ITS SUBSIDIARIES, AFFILIATES, OFFICERS, AGENTS, AND EMPLOYEES AGAINST ANY CLAIM OR DEMAND, INCLUDING REASONABLE ATTORNEYS' FEES, RELATED TO USER'S USE OF THE DATA. THE DATA ARE PROVIDED BY DOE/NREL/ALLIANCE "AS IS," AND ANY EXPRESS OR IMPLIED WARRANTIES, INCLUDING BUT NOT LIMITED TO THE IMPLIED WARRANTIES OF MERCHANTABILITY AND FITNESS FOR A PARTICULAR PURPOSE ARE DISCLAIMED. DOE/NREL/ALLIANCE ASSUME NO LEGAL LIABILITY OR RESPONSIBILITY FOR THE ACCURACY, COMPLETENESS, OR USEFULNESS OF THE DATA, OR REPRESENT THAT ITS USE WOULD NOT INFRINGE PRIVATELY OWNED RIGHTS. IN NO EVENT SHALL DOE/NREL/ALLIANCE BE LIABLE FOR ANY SPECIAL, INDIRECT OR CONSEQUENTIAL DAMAGES OR ANY DAMAGES WHATSOEVER, INCLUDING BUT NOT LIMITED TO CLAIMS ASSOCIATED WITH THE LOSS OF DATA OR PROFITS, THAT MAY RESULT FROM AN ACTION IN CONTRACT, NEGLIGENCE OR OTHER TORTIOUS CLAIM THAT ARISES OUT OF OR IN CONNECTION WITH THE ACCESS, USE OR PERFORMANCE OF THE DATA.</t>
  </si>
  <si>
    <t xml:space="preserve">README: BATTERY FAILURE DATABANK - REVISION 1</t>
  </si>
  <si>
    <r>
      <rPr>
        <sz val="11"/>
        <color theme="1"/>
        <rFont val="Calibri"/>
        <family val="2"/>
        <charset val="1"/>
      </rPr>
      <t xml:space="preserve">The Battery Failure Databank contains thermal runaway results gathered from fractional thermal runaway calorimetry (FTRC) experiments. A majority of these experiments were conducted at synchrotron facilities where high-speed x-ray videography was conducted of the cell while tested inside of the FTRC. The databank is a two-component system which consists of a Microsoft Excel</t>
    </r>
    <r>
      <rPr>
        <vertAlign val="superscript"/>
        <sz val="11"/>
        <color theme="1"/>
        <rFont val="Calibri"/>
        <family val="2"/>
        <charset val="1"/>
      </rPr>
      <t xml:space="preserve">TM</t>
    </r>
    <r>
      <rPr>
        <sz val="11"/>
        <color theme="1"/>
        <rFont val="Calibri"/>
        <family val="2"/>
        <charset val="1"/>
      </rPr>
      <t xml:space="preserve"> spreadsheet which provides FTRC results in tabular format and a radiographic video library containing the high-speed x-ray videos. When applicable, the Test ID is hyperlinked to the corresponding x-ray video. Overall, the databank provides results from FTRC experiments conducted on a mixture of commercially available lithium-ion (Li-ion) cells and specialized Li-ion test cells with varying cell format (18650, 21700, and D-cell) and trigger mechanism (heaters, heaters plus internal short circuiting device, and nail penetration). This spreadsheet is made publicly available by the National Renewable Energy Laboratory (NREL) and National Aeronautics and Space Administration (NASA) STRIVES 20205008725. Data contained is use at your own risk and does not imply endorsement or technical direction of NASA or NREL. Descriptions of relevant acronyms and included data types provided below. </t>
    </r>
    <r>
      <rPr>
        <b val="true"/>
        <sz val="11"/>
        <color rgb="FFFF0000"/>
        <rFont val="Calibri"/>
        <family val="2"/>
        <charset val="1"/>
      </rPr>
      <t xml:space="preserve">Please note that trade names and trademarks are used in this report for identification only. Their usage does not constitute an official endorsement, either expressed or implied, by the National Aeronautics and Space Administration.</t>
    </r>
  </si>
  <si>
    <t xml:space="preserve">Relevant Acronyms and Abbreviations</t>
  </si>
  <si>
    <t xml:space="preserve">ISC</t>
  </si>
  <si>
    <t xml:space="preserve">Internal Short Circuit</t>
  </si>
  <si>
    <t xml:space="preserve">S-FTRC</t>
  </si>
  <si>
    <t xml:space="preserve">Small-Format Fractional Thermal Runaway Calorimeter</t>
  </si>
  <si>
    <t xml:space="preserve">Custom Cell Configurations</t>
  </si>
  <si>
    <t xml:space="preserve">Soteria 18650 (Control)</t>
  </si>
  <si>
    <t xml:space="preserve">2.1 Ah Li-ion cell, constructed by Coulometrics, with standard separator and current collectors.</t>
  </si>
  <si>
    <t xml:space="preserve">Soteria 18650 (AL)</t>
  </si>
  <si>
    <t xml:space="preserve">2.1 Ah Li-ion cell, constructed by Coulometrics, with a Soteria aluminum coated plastic current collector, a standard copper current collector, and a standard separator.</t>
  </si>
  <si>
    <t xml:space="preserve">Soteria 18650 (CU)</t>
  </si>
  <si>
    <t xml:space="preserve">2.1 Ah Li-ion cell, constructed by Coulometrics, with a Soteria copper coated plastic current collector, a standard aluminum current collector, and a standard separator.</t>
  </si>
  <si>
    <t xml:space="preserve">Soteria 18650 (ALCU)</t>
  </si>
  <si>
    <t xml:space="preserve">2.1 Ah Li-ion cell, constructed by Coulometrics, with both Soteria aluminum and copper coated plastic current collectors and a standard separator.</t>
  </si>
  <si>
    <t xml:space="preserve">Soteria 18650 (DW)</t>
  </si>
  <si>
    <t xml:space="preserve">2.1 Ah Li-ion cell, constructed by Coulometrics, with standard current collectors and with a Dreamweaver Gold separator.</t>
  </si>
  <si>
    <t xml:space="preserve">Soteria 18650 (ALDW)</t>
  </si>
  <si>
    <t xml:space="preserve">2.1 Ah Li-ion cell, constructed by Coulometrics, with a Soteria aluminum coated plastic current collector, a standard copper current collector, and with a Dreamweaver Gold separator.</t>
  </si>
  <si>
    <t xml:space="preserve">Soteria 18650 (ALCUDW)</t>
  </si>
  <si>
    <t xml:space="preserve">2.1 Ah Li-ion cell, constructed by Coulometrics, with both Soteria aluminum and copper coated plastic current collectors and also with a Dreamweaver Gold separator.</t>
  </si>
  <si>
    <t xml:space="preserve">MOLiCEL 18650-Test Cell</t>
  </si>
  <si>
    <t xml:space="preserve">2.37 Ah Li-ion cell, constructed by MOLiCEL, with an internal short circuiting (ISC) device built in.</t>
  </si>
  <si>
    <t xml:space="preserve">MOLiCEL 18650-Test Cell (DW-Gold)</t>
  </si>
  <si>
    <t xml:space="preserve">2.37 Ah Li-ion cell, constructed by MOLiCEL, with a Dreamweaver Gold Separator and an internal short circuiting (ISC) device built in.</t>
  </si>
  <si>
    <t xml:space="preserve">MOLiCEL 18650-Test Cell (DW-Silver)</t>
  </si>
  <si>
    <t xml:space="preserve">2.37 Ah Li-ion cell, constructed by MOLiCEL, with a Dreamweaver Silver Separator and an internal short circuiting (ISC) device built in.</t>
  </si>
  <si>
    <t xml:space="preserve">LG 18650-Test Cell (BV-250)</t>
  </si>
  <si>
    <t xml:space="preserve">3.35 Ah Li-ion cell test cell, constructed by LG, with a bottom vent and a cell casing with a 250 µm thickness. Some cells also had an ISC device built in.</t>
  </si>
  <si>
    <t xml:space="preserve">LG 18650-Test Cell (BV-220)</t>
  </si>
  <si>
    <t xml:space="preserve">3.35 Ah Li-ion cell test cell, constructed by LG, with a bottom vent and a cell casing with a 220 µm thickness. Some cells also had an ISC device built in.</t>
  </si>
  <si>
    <t xml:space="preserve">LG 18650-Test Cell (NBV-250)</t>
  </si>
  <si>
    <t xml:space="preserve">3.35 Ah Li-ion cell test cell, constructed by LG, without a bottom vent and with a cell casing of 250 µm thickness. These cells also had an ISC device built in.</t>
  </si>
  <si>
    <t xml:space="preserve">LG 18650-Test Cell (NBV-220)</t>
  </si>
  <si>
    <t xml:space="preserve">3.35 Ah Li-ion cell test cell, constructed by LG, without a bottom vent and with a cell casing of 220 µm thickness. Some of these cells also had an ISC device built in.</t>
  </si>
  <si>
    <t xml:space="preserve">Data Type</t>
  </si>
  <si>
    <t xml:space="preserve">Description</t>
  </si>
  <si>
    <t xml:space="preserve">Test-ID</t>
  </si>
  <si>
    <t xml:space="preserve">Experiment specific run identifier. Format is the following: "TestSeriesLocationYear_Month_Run#".</t>
  </si>
  <si>
    <t xml:space="preserve">Test-Series</t>
  </si>
  <si>
    <t xml:space="preserve">Test series identifier. Format is the following: "TestSeriesLocationYear_Month".</t>
  </si>
  <si>
    <t xml:space="preserve">S-FTRC-Generation</t>
  </si>
  <si>
    <t xml:space="preserve">Generation of S-FTRC hardware used to conduct the experiment.</t>
  </si>
  <si>
    <t xml:space="preserve">Test-Date</t>
  </si>
  <si>
    <t xml:space="preserve">Date of the experiment.</t>
  </si>
  <si>
    <t xml:space="preserve">Cell-Description</t>
  </si>
  <si>
    <t xml:space="preserve">Description of the type of cell tested.</t>
  </si>
  <si>
    <t xml:space="preserve">Cell-Format</t>
  </si>
  <si>
    <t xml:space="preserve">Description of cell format (i.e. 18650, 21700, or D-cell).</t>
  </si>
  <si>
    <t xml:space="preserve">Cell-Capacity-Ah</t>
  </si>
  <si>
    <t xml:space="preserve">Maximum capacity of the cell tested.</t>
  </si>
  <si>
    <t xml:space="preserve">Cell-Nominal-Voltage-V</t>
  </si>
  <si>
    <t xml:space="preserve">Nominal, or average, voltage of the cell tested.</t>
  </si>
  <si>
    <t xml:space="preserve">Cell-Energy-Wh</t>
  </si>
  <si>
    <t xml:space="preserve">Stored energy at 100% state-of-charge.</t>
  </si>
  <si>
    <t xml:space="preserve">Trigger-Mechanism</t>
  </si>
  <si>
    <t xml:space="preserve">Mechanism used to induce thermal runaway (i.e. heaters, ISC device + heaters, or nail penetration).</t>
  </si>
  <si>
    <t xml:space="preserve">Pre-Test-Cell-Open-Circuit-Voltage-V</t>
  </si>
  <si>
    <t xml:space="preserve">Open circuit voltage of the cell prior to experiment.</t>
  </si>
  <si>
    <t xml:space="preserve">Pre-Test-Cell-Mass-g</t>
  </si>
  <si>
    <t xml:space="preserve">Mass of the cell prior to experiment.</t>
  </si>
  <si>
    <t xml:space="preserve">Pre-Test-Positive-Copper-Mesh-Mass-g</t>
  </si>
  <si>
    <t xml:space="preserve">Mass of the S-FTRC positive side copper mesh.</t>
  </si>
  <si>
    <t xml:space="preserve">Pre-Test-Negative-Copper-Mesh-Mass-g</t>
  </si>
  <si>
    <t xml:space="preserve">Mass of the S-FTRC negative side copper mesh.</t>
  </si>
  <si>
    <t xml:space="preserve">Pressure-Assisted-Seal-Configuration-Positive</t>
  </si>
  <si>
    <t xml:space="preserve">S-FTRC positive side pressure assisted seal material (aluminum vs. brass).</t>
  </si>
  <si>
    <t xml:space="preserve">Pressure-Assisted-Seal-Configuration-Negative</t>
  </si>
  <si>
    <t xml:space="preserve">S-FTRC negative side pressure assisted seal material (aluminum vs. brass).</t>
  </si>
  <si>
    <t xml:space="preserve">Cell-Failure-Mechanism</t>
  </si>
  <si>
    <t xml:space="preserve">Mechanism by which the cell fails (e.g. top vent, bottom vent, bottom rupture, et…).</t>
  </si>
  <si>
    <t xml:space="preserve">Baseline-Total-Energy-Yield-kJ</t>
  </si>
  <si>
    <t xml:space="preserve">Calculated total energy yield with no corrections for heat loss and mass loss.</t>
  </si>
  <si>
    <t xml:space="preserve">Conductive-Heat-Loss-Rate-kJs-1</t>
  </si>
  <si>
    <t xml:space="preserve">Emperically determined conductive heat loss rate from the calorimeter to the surrounding insulation.</t>
  </si>
  <si>
    <t xml:space="preserve">Baseline-Plus-Heat-Loss-Total-Energy-Yield-kJ</t>
  </si>
  <si>
    <t xml:space="preserve">Calculated total energy yield, corrected for conductive heat loss.</t>
  </si>
  <si>
    <t xml:space="preserve">Corrected-Total-Energy-Yield-kJ</t>
  </si>
  <si>
    <t xml:space="preserve">Calculated total energy yield, corrected for both conductive heat loss and also for the heat associated with unrecovered cell mass.</t>
  </si>
  <si>
    <t xml:space="preserve">Energy-Fraction-Cell-Body-kJ</t>
  </si>
  <si>
    <t xml:space="preserve">Fraction of the total energy released through the cell casing.</t>
  </si>
  <si>
    <t xml:space="preserve">Energy-Fraction-Positive-Ejecta-kJ</t>
  </si>
  <si>
    <t xml:space="preserve">Fraction of the total energy released through solids, liquids, and gases ejected from the positive end (button end) of the cell.</t>
  </si>
  <si>
    <t xml:space="preserve">Energy-Fraction-Negative-Ejecta-kJ</t>
  </si>
  <si>
    <t xml:space="preserve">Fraction of the total energy released through solids, liquids, and gases ejected from the negative end (bottom) of the cell.</t>
  </si>
  <si>
    <t xml:space="preserve">Energy-Percent-Cell-Body-%</t>
  </si>
  <si>
    <t xml:space="preserve">Percent of the total energy released through the cell casing.</t>
  </si>
  <si>
    <t xml:space="preserve">Energy-Percent-Positive-Ejecta-%</t>
  </si>
  <si>
    <t xml:space="preserve">Percent of the total energy released through solids, liquids, and gases ejected from the positive end (button end) of the cell.</t>
  </si>
  <si>
    <t xml:space="preserve">Energy-Percent-Negative-Ejecta-%</t>
  </si>
  <si>
    <t xml:space="preserve">Percent of the total energy released through solids, liquids, and gases ejected from the negative end (bottom) of the cell.</t>
  </si>
  <si>
    <t xml:space="preserve">Theoretical-Energy-Positive-Unrecovered-Mass-kJ</t>
  </si>
  <si>
    <t xml:space="preserve">Theoretical energy associated with unrecovered mass ejected through the positive side of the cell (accounted for in the Corrected Total Energy Yield and in the energy fractions/percents).</t>
  </si>
  <si>
    <t xml:space="preserve">Theoretical-Energy-Negative-Unrecovered-Mass-kJ</t>
  </si>
  <si>
    <t xml:space="preserve">Theoretical energy associated with unrecovered mass ejected through the negative side of the cell (accounted for in the Corrected Total Energy Yield and in the energy fractions/percents).</t>
  </si>
  <si>
    <t xml:space="preserve">Heater-Power-W</t>
  </si>
  <si>
    <t xml:space="preserve">If applicable, average heater power used to induced thermal runaway. </t>
  </si>
  <si>
    <t xml:space="preserve">Heater-Time-On-s</t>
  </si>
  <si>
    <t xml:space="preserve">If applicable, length of time between start of heater power and when thermal runaway is triggered.</t>
  </si>
  <si>
    <t xml:space="preserve">Energy-Applied-to-Trigger-kJ</t>
  </si>
  <si>
    <t xml:space="preserve">If applicable, the amount of heater energy required to trigger thermal runaway. </t>
  </si>
  <si>
    <t xml:space="preserve">Avg-Cell-Temp-At-Trigger-degC</t>
  </si>
  <si>
    <t xml:space="preserve">For heater and heater-ISC experiments, the temperature of the cell body (casing) at trigger.</t>
  </si>
  <si>
    <t xml:space="preserve">Post-Test-Mass-Cell-Body-g</t>
  </si>
  <si>
    <t xml:space="preserve">Post-test mass of the remaining cell carcuss. </t>
  </si>
  <si>
    <t xml:space="preserve">Post-Test-Mass-Positive-Ejecta-Mating-g</t>
  </si>
  <si>
    <t xml:space="preserve">Post-test mass of the solid particulate remaining in the positive side ejecta mating.</t>
  </si>
  <si>
    <t xml:space="preserve">Post-Test-Mass-Positive-Ejecta-Bore-Baffles-g</t>
  </si>
  <si>
    <t xml:space="preserve">Post-test mass of the solid particulate remaining in the positive side ejecta bore and on the ejecta baffles. </t>
  </si>
  <si>
    <t xml:space="preserve">Post-Test-Mass-Positive-Copper-Mesh-g</t>
  </si>
  <si>
    <t xml:space="preserve">Post-test mass of the solid particulate trapped in the positive side copper mesh.</t>
  </si>
  <si>
    <t xml:space="preserve">Post-Test-Mass-Negative-Ejecta-Mating-g</t>
  </si>
  <si>
    <t xml:space="preserve">Post-test mass of the solid particulate remaining in the negative side ejecta mating.</t>
  </si>
  <si>
    <t xml:space="preserve">Post-Test-Mass-Negative-Ejecta-Bore-Baffles-g</t>
  </si>
  <si>
    <t xml:space="preserve">Post-test mass of the solid particulate remaining in the negative side ejecta bore and on the ejecta baffles. </t>
  </si>
  <si>
    <t xml:space="preserve">Post-Test-Mass-Negative-Copper-Mesh-g</t>
  </si>
  <si>
    <t xml:space="preserve">Post-test mass of the solid particulate trapped in the negative side copper mesh.</t>
  </si>
  <si>
    <t xml:space="preserve">Post-Test-Mass-Unrecovered-g</t>
  </si>
  <si>
    <t xml:space="preserve">Difference between the initial (pre-test) cell mass and the sum of all remaining cell materials measured post-test.</t>
  </si>
  <si>
    <t xml:space="preserve">Cell-Casing-Thickness-µm</t>
  </si>
  <si>
    <t xml:space="preserve">Thickness of the cell casing.</t>
  </si>
  <si>
    <t xml:space="preserve">Bottom-Vent-Yes-No</t>
  </si>
  <si>
    <t xml:space="preserve">Description of whether or not the cell design has a bottom vent or not. </t>
  </si>
  <si>
    <r>
      <rPr>
        <b val="true"/>
        <sz val="11"/>
        <color theme="0"/>
        <rFont val="Calibri"/>
        <family val="2"/>
        <charset val="1"/>
      </rPr>
      <t xml:space="preserve">Avg-Cell-Temp-At-Trigger-deg</t>
    </r>
    <r>
      <rPr>
        <b val="true"/>
        <sz val="9.9"/>
        <color theme="0"/>
        <rFont val="Calibri"/>
        <family val="2"/>
        <charset val="1"/>
      </rPr>
      <t xml:space="preserve">C</t>
    </r>
  </si>
  <si>
    <r>
      <rPr>
        <b val="true"/>
        <sz val="11"/>
        <color theme="0"/>
        <rFont val="Calibri"/>
        <family val="2"/>
        <charset val="1"/>
      </rPr>
      <t xml:space="preserve">Cell-Casing-Thickness-µ</t>
    </r>
    <r>
      <rPr>
        <b val="true"/>
        <sz val="9.9"/>
        <color theme="0"/>
        <rFont val="Calibri"/>
        <family val="2"/>
        <charset val="1"/>
      </rPr>
      <t xml:space="preserve">m</t>
    </r>
  </si>
  <si>
    <t xml:space="preserve">KULR 18650-K330</t>
  </si>
  <si>
    <t xml:space="preserve">DLS19_Dec_Run036</t>
  </si>
  <si>
    <t xml:space="preserve">DLS19_Dec</t>
  </si>
  <si>
    <t xml:space="preserve">V10.0</t>
  </si>
  <si>
    <t xml:space="preserve">Heater (ISC)</t>
  </si>
  <si>
    <t xml:space="preserve">18650-Aluminum</t>
  </si>
  <si>
    <t xml:space="preserve">18650-Brass</t>
  </si>
  <si>
    <t xml:space="preserve">Top and Bottom Vent</t>
  </si>
  <si>
    <t xml:space="preserve">Yes</t>
  </si>
  <si>
    <t xml:space="preserve">DLS19_Dec_Run037</t>
  </si>
  <si>
    <t xml:space="preserve">DLS19_Dec_Run038</t>
  </si>
  <si>
    <t xml:space="preserve">Top Vent Only - Bottom Vent Not Actuated</t>
  </si>
  <si>
    <t xml:space="preserve">DLS19_Dec_Run039</t>
  </si>
  <si>
    <t xml:space="preserve">DLS19_Dec_Run041</t>
  </si>
  <si>
    <t xml:space="preserve">DLS19_Dec_Run085</t>
  </si>
  <si>
    <t xml:space="preserve">DLS19_Dec_Run086</t>
  </si>
  <si>
    <t xml:space="preserve">DLS19_Dec_Run087</t>
  </si>
  <si>
    <t xml:space="preserve">DLS19_Dec_Run088</t>
  </si>
  <si>
    <t xml:space="preserve">ESRF18_Oct_Run001</t>
  </si>
  <si>
    <t xml:space="preserve">ESRF18_Oct</t>
  </si>
  <si>
    <t xml:space="preserve">V9.0</t>
  </si>
  <si>
    <t xml:space="preserve">Heater (Non-ISC)</t>
  </si>
  <si>
    <t xml:space="preserve">ESRF18_Oct_Run002</t>
  </si>
  <si>
    <t xml:space="preserve">ESRF18_Oct_Run003</t>
  </si>
  <si>
    <t xml:space="preserve">ESRF18_Oct_Run004</t>
  </si>
  <si>
    <t xml:space="preserve">ESRF18_Oct_Run055</t>
  </si>
  <si>
    <t xml:space="preserve">DLS19_Feb_Run098</t>
  </si>
  <si>
    <t xml:space="preserve">DLS19_Feb</t>
  </si>
  <si>
    <t xml:space="preserve">V9.1</t>
  </si>
  <si>
    <t xml:space="preserve">DLS19_Dec_Run031</t>
  </si>
  <si>
    <t xml:space="preserve">DLS19_Dec_Run032</t>
  </si>
  <si>
    <t xml:space="preserve">DLS19_Dec_Run033</t>
  </si>
  <si>
    <t xml:space="preserve">DLS19_Dec_Run034</t>
  </si>
  <si>
    <t xml:space="preserve">ESRF18_Oct_Run057</t>
  </si>
  <si>
    <t xml:space="preserve">Nail</t>
  </si>
  <si>
    <t xml:space="preserve">-</t>
  </si>
  <si>
    <t xml:space="preserve">DLS19_Feb_Run051</t>
  </si>
  <si>
    <t xml:space="preserve">DLS19_Feb_Run053</t>
  </si>
  <si>
    <t xml:space="preserve">KULR 21700-K500</t>
  </si>
  <si>
    <t xml:space="preserve">DLS19_Dec_Run010</t>
  </si>
  <si>
    <t xml:space="preserve">21700-Brass</t>
  </si>
  <si>
    <t xml:space="preserve">DLS19_Dec_Run012</t>
  </si>
  <si>
    <t xml:space="preserve">DLS19_Dec_Run014</t>
  </si>
  <si>
    <t xml:space="preserve">DLS19_Dec_Run016</t>
  </si>
  <si>
    <t xml:space="preserve">21700-Aluminum</t>
  </si>
  <si>
    <t xml:space="preserve">DLS19_Dec_Run018</t>
  </si>
  <si>
    <t xml:space="preserve">DLS19_Dec_Run020</t>
  </si>
  <si>
    <t xml:space="preserve">DLS19_Dec_Run081</t>
  </si>
  <si>
    <t xml:space="preserve">DLS19_Dec_Run082</t>
  </si>
  <si>
    <t xml:space="preserve">DLS19_Dec_Run083</t>
  </si>
  <si>
    <t xml:space="preserve">DLS19_Dec_Run084</t>
  </si>
  <si>
    <t xml:space="preserve">ESRF18_Oct_Run037</t>
  </si>
  <si>
    <t xml:space="preserve">ESRF18_Oct_Run039</t>
  </si>
  <si>
    <t xml:space="preserve">ESRF18_Oct_Run040</t>
  </si>
  <si>
    <t xml:space="preserve">DLS19_Feb_Run093</t>
  </si>
  <si>
    <t xml:space="preserve">DLS19_Dec_Run024</t>
  </si>
  <si>
    <t xml:space="preserve">DLS19_Dec_Run026</t>
  </si>
  <si>
    <t xml:space="preserve">DLS19_Dec_Run028</t>
  </si>
  <si>
    <t xml:space="preserve">DLS19_Dec_Run030</t>
  </si>
  <si>
    <t xml:space="preserve">ESRF18_Oct_Run058</t>
  </si>
  <si>
    <t xml:space="preserve">ESRF18_Oct_Run070</t>
  </si>
  <si>
    <t xml:space="preserve">DLS19_Feb_Run049</t>
  </si>
  <si>
    <t xml:space="preserve">DLS19_Feb_Run054</t>
  </si>
  <si>
    <t xml:space="preserve">DLS19_Feb_Run055</t>
  </si>
  <si>
    <t xml:space="preserve">DLS19_Dec_Run046</t>
  </si>
  <si>
    <t xml:space="preserve">DLS19_Dec_Run048</t>
  </si>
  <si>
    <t xml:space="preserve">DLS19_Dec_Run050</t>
  </si>
  <si>
    <t xml:space="preserve">DLS19_Dec_Run052</t>
  </si>
  <si>
    <t xml:space="preserve">DLS19_Dec_Run054</t>
  </si>
  <si>
    <t xml:space="preserve">DLS19_Dec_Run056</t>
  </si>
  <si>
    <t xml:space="preserve">DLS19_Dec_Run058</t>
  </si>
  <si>
    <t xml:space="preserve">LG 18650-HG2</t>
  </si>
  <si>
    <t xml:space="preserve">ESRF18_Oct_Run103</t>
  </si>
  <si>
    <t xml:space="preserve">Top Vent and Bottom Breach</t>
  </si>
  <si>
    <t xml:space="preserve">No</t>
  </si>
  <si>
    <t xml:space="preserve">ESRF18_Oct_Run105</t>
  </si>
  <si>
    <t xml:space="preserve">Top Vent</t>
  </si>
  <si>
    <t xml:space="preserve">ESRF18_Oct_Run106</t>
  </si>
  <si>
    <t xml:space="preserve">ESRF18_Oct_Run104</t>
  </si>
  <si>
    <t xml:space="preserve">LG 18650-M36</t>
  </si>
  <si>
    <t xml:space="preserve">DLS18_Feb_Run012</t>
  </si>
  <si>
    <t xml:space="preserve">DLS18_Feb</t>
  </si>
  <si>
    <t xml:space="preserve">V7.0|8.0</t>
  </si>
  <si>
    <t xml:space="preserve">DLS18_Feb_Run013</t>
  </si>
  <si>
    <t xml:space="preserve">DLS18_Feb_Run014</t>
  </si>
  <si>
    <t xml:space="preserve">SPR2021_ESTA_8B100-01_SOC_RUN072</t>
  </si>
  <si>
    <t xml:space="preserve">SPR2021_ESTA_8B100-01_SOC</t>
  </si>
  <si>
    <t xml:space="preserve">Top Vent and Bottom Rupture</t>
  </si>
  <si>
    <t xml:space="preserve">SPR2021_ESTA_8B100-01_SOC_RUN073</t>
  </si>
  <si>
    <t xml:space="preserve">SPR2021_ESTA_8B100-01_SOC_RUN074</t>
  </si>
  <si>
    <t xml:space="preserve">SPR2021_ESTA_8B100-01_SOC_RUN075</t>
  </si>
  <si>
    <t xml:space="preserve">SPR2021_ESTA_8B100-01_SOC_RUN126</t>
  </si>
  <si>
    <t xml:space="preserve">SPR2021_ESTA_8B100-01_SOC_RUN127</t>
  </si>
  <si>
    <t xml:space="preserve">SPR2021_ESTA_8B100-01_SOC_RUN131</t>
  </si>
  <si>
    <t xml:space="preserve">SPR2021_ESTA_8B100-01_SOC_RUN132</t>
  </si>
  <si>
    <t xml:space="preserve">SPR2021_ESTA_8B100-01_SOC_RUN133</t>
  </si>
  <si>
    <t xml:space="preserve">SPR2021_ESTA_8B100-01_SOC_RUN134</t>
  </si>
  <si>
    <t xml:space="preserve">SPR2021_ESTA_8B100-01_SOC_RUN135</t>
  </si>
  <si>
    <t xml:space="preserve">No Ejection</t>
  </si>
  <si>
    <t xml:space="preserve">SPR2021_ESTA_8B100-01_SOC_RUN136</t>
  </si>
  <si>
    <t xml:space="preserve">SPR2021_ESTA_8B100-01_SOC_RUN137</t>
  </si>
  <si>
    <t xml:space="preserve">SPR2021_ESTA_8B100-01_SOC_RUN138</t>
  </si>
  <si>
    <t xml:space="preserve">SPR2021_ESTA_8B100-01_SOC_RUN139</t>
  </si>
  <si>
    <t xml:space="preserve">SPR2021_ESTA_8B100-01_SOC_RUN141</t>
  </si>
  <si>
    <t xml:space="preserve">LG 18650-MJ1 </t>
  </si>
  <si>
    <t xml:space="preserve">ESTA17_Oct_O-F_Run001</t>
  </si>
  <si>
    <t xml:space="preserve">ESTA17_Oct_O-F</t>
  </si>
  <si>
    <t xml:space="preserve">Top Vent and Bottum Rupture</t>
  </si>
  <si>
    <t xml:space="preserve">ESTA17_Oct_O-F_Run002</t>
  </si>
  <si>
    <t xml:space="preserve">ESTA17_Oct_O-F_Run004</t>
  </si>
  <si>
    <t xml:space="preserve">ESTA17_Oct_O-F_Run005</t>
  </si>
  <si>
    <t xml:space="preserve">ESTA17_Oct_O-F_Run007</t>
  </si>
  <si>
    <t xml:space="preserve">ESTA17_Oct_O-F_Run008</t>
  </si>
  <si>
    <t xml:space="preserve">ESTA17_Oct_O-F_Run010</t>
  </si>
  <si>
    <t xml:space="preserve">ESTA17_Nov_O-F_Run011</t>
  </si>
  <si>
    <t xml:space="preserve">ESTA17_Nov_O-F</t>
  </si>
  <si>
    <t xml:space="preserve">ESTA17_Nov_O-F_Run012</t>
  </si>
  <si>
    <t xml:space="preserve">ESTA17_Nov_O-F_Run013</t>
  </si>
  <si>
    <t xml:space="preserve">DLS18_Feb_Run055</t>
  </si>
  <si>
    <t xml:space="preserve">DLS18_Feb_Run056</t>
  </si>
  <si>
    <t xml:space="preserve">DLS18_Feb_Run059</t>
  </si>
  <si>
    <t xml:space="preserve">DLS18_Feb_Run060</t>
  </si>
  <si>
    <t xml:space="preserve">DLS18_Feb_Run062</t>
  </si>
  <si>
    <t xml:space="preserve">SPR2021_ESTA_8B100-01_SOC_RUN001</t>
  </si>
  <si>
    <t xml:space="preserve">SPR2021_ESTA_8B100-01_SOC_RUN002</t>
  </si>
  <si>
    <t xml:space="preserve">SPR2021_ESTA_8B100-01_SOC_RUN003</t>
  </si>
  <si>
    <t xml:space="preserve">SPR2021_ESTA_8B100-01_SOC_RUN004</t>
  </si>
  <si>
    <t xml:space="preserve">SPR2021_ESTA_8B100-01_SOC_RUN005</t>
  </si>
  <si>
    <t xml:space="preserve">SPR2021_ESTA_8B100-01_SOC_RUN006</t>
  </si>
  <si>
    <t xml:space="preserve">Bottom Vent</t>
  </si>
  <si>
    <t xml:space="preserve">SPR2021_ESTA_8B100-01_SOC_RUN007</t>
  </si>
  <si>
    <t xml:space="preserve">SPR2021_ESTA_8B100-01_SOC_RUN008</t>
  </si>
  <si>
    <t xml:space="preserve">SPR2021_ESTA_8B100-01_SOC_RUN009</t>
  </si>
  <si>
    <t xml:space="preserve">SPR2021_ESTA_8B100-01_SOC_RUN010</t>
  </si>
  <si>
    <t xml:space="preserve">SPR2021_ESTA_8B100-01_SOC_RUN011</t>
  </si>
  <si>
    <t xml:space="preserve">SPR2021_ESTA_8B100-01_SOC_RUN012</t>
  </si>
  <si>
    <t xml:space="preserve">SPR2021_ESTA_8B100-01_SOC_RUN013</t>
  </si>
  <si>
    <t xml:space="preserve">SPR2021_ESTA_8B100-01_SOC_RUN014</t>
  </si>
  <si>
    <t xml:space="preserve">LG 18650-MJ1</t>
  </si>
  <si>
    <t xml:space="preserve">SPR2021_ESTA_8B100-01_SOC_RUN015</t>
  </si>
  <si>
    <t xml:space="preserve">SPR2021_ESTA_8B100-01_SOC_RUN016</t>
  </si>
  <si>
    <t xml:space="preserve">SPR2021_ESTA_8B100-01_SOC_RUN017</t>
  </si>
  <si>
    <t xml:space="preserve">SPR2021_ESTA_8B100-01_SOC_RUN018</t>
  </si>
  <si>
    <t xml:space="preserve">SPR2021_ESTA_8B100-01_SOC_RUN019</t>
  </si>
  <si>
    <t xml:space="preserve">SPR2021_ESTA_8B100-01_SOC_RUN020</t>
  </si>
  <si>
    <t xml:space="preserve">ESRF17_Oct_Run003</t>
  </si>
  <si>
    <t xml:space="preserve">ESRF17_Oct</t>
  </si>
  <si>
    <t xml:space="preserve">ESRF17_Oct_Run004</t>
  </si>
  <si>
    <t xml:space="preserve">ESRF17_Oct_Run005</t>
  </si>
  <si>
    <t xml:space="preserve">ESRF17_Oct_Run006</t>
  </si>
  <si>
    <t xml:space="preserve">ESRF17_Oct_Run007</t>
  </si>
  <si>
    <t xml:space="preserve">ESRF17_Oct_Run008</t>
  </si>
  <si>
    <t xml:space="preserve">ESRF17_Oct_Run009</t>
  </si>
  <si>
    <t xml:space="preserve">ESRF17_Oct_Run016</t>
  </si>
  <si>
    <t xml:space="preserve">ESRF17_Oct_Run018</t>
  </si>
  <si>
    <t xml:space="preserve">ESRF17_Oct_Run019</t>
  </si>
  <si>
    <t xml:space="preserve">DLS18_Feb_Run016</t>
  </si>
  <si>
    <t xml:space="preserve">DLS18_Feb_Run028</t>
  </si>
  <si>
    <t xml:space="preserve">ESRF17_Oct_Run012</t>
  </si>
  <si>
    <t xml:space="preserve">ESRF17_Oct_Run013</t>
  </si>
  <si>
    <t xml:space="preserve">ESRF17_Oct_Run022</t>
  </si>
  <si>
    <t xml:space="preserve">DLS18_Feb_Run047</t>
  </si>
  <si>
    <t xml:space="preserve">ESRF18_Oct_Run018</t>
  </si>
  <si>
    <t xml:space="preserve">ESRF18_Oct_Run036</t>
  </si>
  <si>
    <t xml:space="preserve">DLS19_Feb_Run074</t>
  </si>
  <si>
    <t xml:space="preserve">DLS19_Feb_Run075</t>
  </si>
  <si>
    <t xml:space="preserve">DLS19_Feb_Run076</t>
  </si>
  <si>
    <t xml:space="preserve">DLS19_Feb_Run077</t>
  </si>
  <si>
    <t xml:space="preserve">DLS19_Feb_Run078</t>
  </si>
  <si>
    <t xml:space="preserve">DLS19_Feb_Run079</t>
  </si>
  <si>
    <t xml:space="preserve">DLS19_Feb_Run080</t>
  </si>
  <si>
    <t xml:space="preserve">DLS19_Feb_Run081</t>
  </si>
  <si>
    <t xml:space="preserve">DLS19_Feb_Run082</t>
  </si>
  <si>
    <t xml:space="preserve">DLS19_Feb_Run083</t>
  </si>
  <si>
    <t xml:space="preserve">DLS19_Feb_Run084</t>
  </si>
  <si>
    <t xml:space="preserve">DLS19_Feb_Run085</t>
  </si>
  <si>
    <t xml:space="preserve">ESRF17_Oct_Run023</t>
  </si>
  <si>
    <t xml:space="preserve">DLS18_Feb_Run003</t>
  </si>
  <si>
    <t xml:space="preserve">ESRF17_Oct_Run015</t>
  </si>
  <si>
    <t xml:space="preserve">ESRF17_Oct_Run021</t>
  </si>
  <si>
    <t xml:space="preserve">DLS18_Feb_Run010</t>
  </si>
  <si>
    <t xml:space="preserve">DLS18_Feb_Run011</t>
  </si>
  <si>
    <t xml:space="preserve">ESRF17_Oct_Run002</t>
  </si>
  <si>
    <t xml:space="preserve">ESRF17_Oct_Run010</t>
  </si>
  <si>
    <t xml:space="preserve">ESRF17_Oct_Run020</t>
  </si>
  <si>
    <t xml:space="preserve">DLS18_Feb_Run004</t>
  </si>
  <si>
    <t xml:space="preserve">DLS18_Feb_Run005</t>
  </si>
  <si>
    <t xml:space="preserve">DLS18_Feb_Run006</t>
  </si>
  <si>
    <t xml:space="preserve">DLS18_Feb_Run007</t>
  </si>
  <si>
    <t xml:space="preserve">DLS18_Feb_Run008</t>
  </si>
  <si>
    <t xml:space="preserve">DLS18_Feb_Run009</t>
  </si>
  <si>
    <t xml:space="preserve">DLS18_Feb_Run026</t>
  </si>
  <si>
    <t xml:space="preserve">DLS18_Feb_Run027</t>
  </si>
  <si>
    <t xml:space="preserve">LG 21700-M50 (BV)</t>
  </si>
  <si>
    <t xml:space="preserve">ESRF18_Oct_Run041</t>
  </si>
  <si>
    <t xml:space="preserve">ESRF18_Oct_Run042</t>
  </si>
  <si>
    <t xml:space="preserve">ESRF18_Oct_Run043</t>
  </si>
  <si>
    <t xml:space="preserve">ESRF18_Oct_Run044</t>
  </si>
  <si>
    <t xml:space="preserve">DLS19_Feb_Run046</t>
  </si>
  <si>
    <t xml:space="preserve">DLS19_Feb_Run089</t>
  </si>
  <si>
    <t xml:space="preserve">DLS19_Feb_Run090</t>
  </si>
  <si>
    <t xml:space="preserve">DLS19_Feb_Run091</t>
  </si>
  <si>
    <t xml:space="preserve">ESRF18_Oct_Run063</t>
  </si>
  <si>
    <t xml:space="preserve">ESRF18_Oct_Run065</t>
  </si>
  <si>
    <t xml:space="preserve">ESRF18_Oct_Run067</t>
  </si>
  <si>
    <t xml:space="preserve">DLS19_Feb_Run045</t>
  </si>
  <si>
    <t xml:space="preserve">DLS19_Feb_Run047</t>
  </si>
  <si>
    <t xml:space="preserve">SPR2021_ESTA_8B100-01_SOC_RUN194</t>
  </si>
  <si>
    <t xml:space="preserve">SPR2021_ESTA_8B100-01_SOC_RUN195</t>
  </si>
  <si>
    <t xml:space="preserve">SPR2021_ESTA_8B100-01_SOC_RUN196</t>
  </si>
  <si>
    <t xml:space="preserve">SPR2021_ESTA_8B100-01_SOC_RUN197</t>
  </si>
  <si>
    <t xml:space="preserve">SPR2021_ESTA_8B100-01_SOC_RUN198</t>
  </si>
  <si>
    <t xml:space="preserve">SPR2021_ESTA_8B100-01_SOC_RUN199</t>
  </si>
  <si>
    <t xml:space="preserve">SPR2021_ESTA_8B100-01_SOC_RUN200</t>
  </si>
  <si>
    <t xml:space="preserve">SPR2021_ESTA_8B100-01_SOC_RUN201</t>
  </si>
  <si>
    <t xml:space="preserve">SPR2021_ESTA_8B100-01_SOC_RUN202</t>
  </si>
  <si>
    <t xml:space="preserve">SPR2021_ESTA_8B100-01_SOC_RUN203</t>
  </si>
  <si>
    <t xml:space="preserve">SPR2021_ESTA_8B100-01_SOC_RUN204</t>
  </si>
  <si>
    <t xml:space="preserve">SPR2021_ESTA_8B100-01_SOC_RUN205</t>
  </si>
  <si>
    <t xml:space="preserve">MOLiCEL 18650-J</t>
  </si>
  <si>
    <t xml:space="preserve">DLS18_Feb_Run017</t>
  </si>
  <si>
    <t xml:space="preserve">DLS18_Feb_Run023</t>
  </si>
  <si>
    <t xml:space="preserve">DLS18_Feb_Run024</t>
  </si>
  <si>
    <t xml:space="preserve">DLS18_Feb_Run025</t>
  </si>
  <si>
    <t xml:space="preserve">MOLiCEL 18650-M35A</t>
  </si>
  <si>
    <t xml:space="preserve">ESTA20_DEC_NVY_RUN001</t>
  </si>
  <si>
    <t xml:space="preserve">ESTA20_DEC_NVY</t>
  </si>
  <si>
    <t xml:space="preserve">ESTA20_DEC_NVY_RUN002</t>
  </si>
  <si>
    <t xml:space="preserve">ESTA20_DEC_NVY_RUN003</t>
  </si>
  <si>
    <t xml:space="preserve">ESTA20_DEC_NVY_RUN004</t>
  </si>
  <si>
    <t xml:space="preserve">ESTA20_DEC_NVY_RUN005</t>
  </si>
  <si>
    <t xml:space="preserve">ESTA20_DEC_NVY_RUN006</t>
  </si>
  <si>
    <t xml:space="preserve">SPR2021_ESTA_8B100-01_SOC_RUN094</t>
  </si>
  <si>
    <t xml:space="preserve">SPR2021_ESTA_8B100-01_SOC_RUN095</t>
  </si>
  <si>
    <t xml:space="preserve">SPR2021_ESTA_8B100-01_SOC_RUN097</t>
  </si>
  <si>
    <t xml:space="preserve">SPR2021_ESTA_8B100-01_SOC_RUN098</t>
  </si>
  <si>
    <t xml:space="preserve">MOLiCEL 18650-P28A</t>
  </si>
  <si>
    <t xml:space="preserve">SPR2021_ESTA_8B100-01_SOC_RUN021</t>
  </si>
  <si>
    <t xml:space="preserve">SPR2021_ESTA_8B100-01_SOC_RUN022</t>
  </si>
  <si>
    <t xml:space="preserve">SPR2021_ESTA_8B100-01_SOC_RUN023</t>
  </si>
  <si>
    <t xml:space="preserve">SPR2021_ESTA_8B100-01_SOC_RUN024</t>
  </si>
  <si>
    <t xml:space="preserve">SPR2021_ESTA_8B100-01_SOC_RUN025</t>
  </si>
  <si>
    <t xml:space="preserve">SPR2021_ESTA_8B100-01_SOC_RUN026</t>
  </si>
  <si>
    <t xml:space="preserve">SPR2021_ESTA_8B100-01_SOC_RUN027</t>
  </si>
  <si>
    <t xml:space="preserve">SPR2021_ESTA_8B100-01_SOC_RUN028</t>
  </si>
  <si>
    <t xml:space="preserve">SPR2021_ESTA_8B100-01_SOC_RUN029</t>
  </si>
  <si>
    <t xml:space="preserve">SPR2021_ESTA_8B100-01_SOC_RUN030</t>
  </si>
  <si>
    <t xml:space="preserve">SPR2021_ESTA_8B100-01_SOC_RUN031</t>
  </si>
  <si>
    <t xml:space="preserve">SPR2021_ESTA_8B100-01_SOC_RUN032</t>
  </si>
  <si>
    <t xml:space="preserve">SPR2021_ESTA_8B100-01_SOC_RUN033</t>
  </si>
  <si>
    <t xml:space="preserve">SPR2021_ESTA_8B100-01_SOC_RUN034</t>
  </si>
  <si>
    <t xml:space="preserve">SPR2021_ESTA_8B100-01_SOC_RUN036</t>
  </si>
  <si>
    <t xml:space="preserve">SPR2021_ESTA_8B100-01_SOC_RUN037</t>
  </si>
  <si>
    <t xml:space="preserve">SPR2021_ESTA_8B100-01_SOC_RUN038</t>
  </si>
  <si>
    <t xml:space="preserve">SPR2021_ESTA_8B100-01_SOC_RUN039</t>
  </si>
  <si>
    <t xml:space="preserve">SPR2021_ESTA_8B100-01_SOC_RUN040</t>
  </si>
  <si>
    <t xml:space="preserve">SPR2021_ESTA_8B100-01_SOC_RUN041</t>
  </si>
  <si>
    <t xml:space="preserve">SPR2021_ESTA_8B100-01_SOC_RUN042</t>
  </si>
  <si>
    <t xml:space="preserve">SPR2021_ESTA_8B100-01_SOC_RUN043</t>
  </si>
  <si>
    <t xml:space="preserve">SPR2021_ESTA_8B100-01_SOC_RUN044</t>
  </si>
  <si>
    <t xml:space="preserve">SPR2021_ESTA_8B100-01_SOC_RUN045</t>
  </si>
  <si>
    <t xml:space="preserve">ESRF17_Sep_Oct_Run001</t>
  </si>
  <si>
    <t xml:space="preserve">DLS18_Feb_Run018</t>
  </si>
  <si>
    <t xml:space="preserve">DLS18_Feb_Run019</t>
  </si>
  <si>
    <t xml:space="preserve">DLS18_Feb_Run057</t>
  </si>
  <si>
    <t xml:space="preserve">DLS18_Feb_Run020</t>
  </si>
  <si>
    <t xml:space="preserve">DLS18_Feb_Run022</t>
  </si>
  <si>
    <t xml:space="preserve">DLS18_Feb_Run021</t>
  </si>
  <si>
    <t xml:space="preserve">Panasonic 18650-BE</t>
  </si>
  <si>
    <t xml:space="preserve">DLS18_Feb_Run050</t>
  </si>
  <si>
    <t xml:space="preserve">DLS18_Feb_Run051</t>
  </si>
  <si>
    <t xml:space="preserve">Saft D-Cell-VES16</t>
  </si>
  <si>
    <t xml:space="preserve">ESRF18_Oct_Run045</t>
  </si>
  <si>
    <t xml:space="preserve">D-Cell</t>
  </si>
  <si>
    <t xml:space="preserve">DCell-Brass</t>
  </si>
  <si>
    <t xml:space="preserve">ESRF18_Oct_Run047</t>
  </si>
  <si>
    <t xml:space="preserve">DLS19_Feb_Run072</t>
  </si>
  <si>
    <t xml:space="preserve">DCell-Aluminum</t>
  </si>
  <si>
    <t xml:space="preserve">DLS19_Dec_Run009</t>
  </si>
  <si>
    <t xml:space="preserve">DLS19_Dec_Run011</t>
  </si>
  <si>
    <t xml:space="preserve">DLS19_Dec_Run013</t>
  </si>
  <si>
    <t xml:space="preserve">DLS19_Dec_Run015</t>
  </si>
  <si>
    <t xml:space="preserve">DLS19_Dec_Run017</t>
  </si>
  <si>
    <t xml:space="preserve">DLS19_Dec_Run019</t>
  </si>
  <si>
    <t xml:space="preserve">DLS19_Feb_Run057</t>
  </si>
  <si>
    <t xml:space="preserve">DLS19_Feb_Run068</t>
  </si>
  <si>
    <t xml:space="preserve">DLS19_Feb_Run069</t>
  </si>
  <si>
    <t xml:space="preserve">DLS19_Feb_Run070</t>
  </si>
  <si>
    <t xml:space="preserve">DLS19_Dec_Run021</t>
  </si>
  <si>
    <t xml:space="preserve">DLS19_Dec_Run023</t>
  </si>
  <si>
    <t xml:space="preserve">DLS19_Dec_Run025</t>
  </si>
  <si>
    <t xml:space="preserve">DLS19_Dec_Run027</t>
  </si>
  <si>
    <t xml:space="preserve">DLS19_Dec_Run029</t>
  </si>
  <si>
    <t xml:space="preserve">DLS19_Feb_Run056</t>
  </si>
  <si>
    <t xml:space="preserve">DLS19_Feb_Run058</t>
  </si>
  <si>
    <t xml:space="preserve">DLS19_Dec_Run047</t>
  </si>
  <si>
    <t xml:space="preserve">DLS19_Dec_Run049</t>
  </si>
  <si>
    <t xml:space="preserve">DLS19_Dec_Run051</t>
  </si>
  <si>
    <t xml:space="preserve">DLS19_Dec_Run053</t>
  </si>
  <si>
    <t xml:space="preserve">DLS19_Dec_Run055</t>
  </si>
  <si>
    <t xml:space="preserve">DLS19_Dec_Run057</t>
  </si>
  <si>
    <t xml:space="preserve">DLS19_Dec_Run059</t>
  </si>
  <si>
    <t xml:space="preserve">Samsung 18650-26J</t>
  </si>
  <si>
    <t xml:space="preserve">DLS19_Dec_Run001</t>
  </si>
  <si>
    <t xml:space="preserve">DLS19_Dec_Run002</t>
  </si>
  <si>
    <t xml:space="preserve">DLS19_Dec_Run003</t>
  </si>
  <si>
    <t xml:space="preserve">DLS19_Dec_Run004</t>
  </si>
  <si>
    <t xml:space="preserve">DLS19_Dec_Run005</t>
  </si>
  <si>
    <t xml:space="preserve">DLS19_Dec_Run006</t>
  </si>
  <si>
    <t xml:space="preserve">DLS19_Dec_Run007</t>
  </si>
  <si>
    <t xml:space="preserve">DLS19_Dec_Run008</t>
  </si>
  <si>
    <t xml:space="preserve">DLS19_Dec_Run022</t>
  </si>
  <si>
    <t xml:space="preserve">DLS19_Dec_Run035</t>
  </si>
  <si>
    <t xml:space="preserve">Samsung 18650-30Q</t>
  </si>
  <si>
    <t xml:space="preserve">DLS18_Feb_Run052</t>
  </si>
  <si>
    <t xml:space="preserve">DLS18_Feb_Run054</t>
  </si>
  <si>
    <t xml:space="preserve">ESRF18_Oct_Run107</t>
  </si>
  <si>
    <t xml:space="preserve">ESRF18_Oct_Run108</t>
  </si>
  <si>
    <t xml:space="preserve">ESRF18_Oct_Run109</t>
  </si>
  <si>
    <t xml:space="preserve">SPR2021_ESTA_8B100-01_SOC_RUN089</t>
  </si>
  <si>
    <t xml:space="preserve">SPR2021_ESTA_8B100-01_SOC_RUN090</t>
  </si>
  <si>
    <t xml:space="preserve">SPR2021_ESTA_8B100-01_SOC_RUN091</t>
  </si>
  <si>
    <t xml:space="preserve">SPR2021_ESTA_8B100-01_SOC_RUN092</t>
  </si>
  <si>
    <t xml:space="preserve">SPR2021_ESTA_8B100-01_SOC_RUN093</t>
  </si>
  <si>
    <t xml:space="preserve">Sanyo 18650-A</t>
  </si>
  <si>
    <t xml:space="preserve">SPR2021_ESTA_8B100-01_SOC_RUN051</t>
  </si>
  <si>
    <t xml:space="preserve">SPR2021_ESTA_8B100-01_SOC_RUN052</t>
  </si>
  <si>
    <t xml:space="preserve">SPR2021_ESTA_8B100-01_SOC_RUN053</t>
  </si>
  <si>
    <t xml:space="preserve">SPR2021_ESTA_8B100-01_SOC_RUN054</t>
  </si>
  <si>
    <t xml:space="preserve">SPR2021_ESTA_8B100-01_SOC_RUN055</t>
  </si>
  <si>
    <t xml:space="preserve">SPR2021_ESTA_8B100-01_SOC_RUN056</t>
  </si>
  <si>
    <t xml:space="preserve">SPR2021_ESTA_8B100-01_SOC_RUN057</t>
  </si>
  <si>
    <t xml:space="preserve">SPR2021_ESTA_8B100-01_SOC_RUN058</t>
  </si>
  <si>
    <t xml:space="preserve">SPR2021_ESTA_8B100-01_SOC_RUN059</t>
  </si>
  <si>
    <t xml:space="preserve">SPR2021_ESTA_8B100-01_SOC_RUN060</t>
  </si>
  <si>
    <t xml:space="preserve">SPR2021_ESTA_8B100-01_SOC_RUN061</t>
  </si>
  <si>
    <t xml:space="preserve">SPR2021_ESTA_8B100-01_SOC_RUN062</t>
  </si>
  <si>
    <t xml:space="preserve">Sony 18650-VC7</t>
  </si>
  <si>
    <t xml:space="preserve">DLS18_Feb_Run048</t>
  </si>
  <si>
    <t xml:space="preserve">DLS18_Feb_Run049</t>
  </si>
  <si>
    <t xml:space="preserve">DLS18_Feb_Run061</t>
  </si>
  <si>
    <t xml:space="preserve">ESTA18_May_E-C_Run001</t>
  </si>
  <si>
    <t xml:space="preserve">ESTA18_May_E-C</t>
  </si>
  <si>
    <t xml:space="preserve">ESTA18_May_E-C_Run002</t>
  </si>
  <si>
    <t xml:space="preserve">ESTA18_Jun_E-C_Run003</t>
  </si>
  <si>
    <t xml:space="preserve">ESTA18_Jun_E-C</t>
  </si>
  <si>
    <t xml:space="preserve">ESTA18_Jun_E-C_Run004</t>
  </si>
  <si>
    <t xml:space="preserve">ESTA18_Jun_E-C_Run005</t>
  </si>
  <si>
    <t xml:space="preserve">ESTA18_Jun_E-C_Run006</t>
  </si>
  <si>
    <t xml:space="preserve">ESTA18_Jun_E-C_Run007</t>
  </si>
  <si>
    <t xml:space="preserve">DLS19_Feb_Run123</t>
  </si>
  <si>
    <t xml:space="preserve">ESTA18_Jun_E-C_Run008</t>
  </si>
  <si>
    <t xml:space="preserve">Sony 18650-VTC6</t>
  </si>
  <si>
    <t xml:space="preserve">DLS19_Dec_Run042</t>
  </si>
  <si>
    <t xml:space="preserve">DLS19_Dec_Run043</t>
  </si>
  <si>
    <t xml:space="preserve">DLS19_Dec_Run044</t>
  </si>
  <si>
    <t xml:space="preserve">DLS19_Dec_Run045</t>
  </si>
  <si>
    <t xml:space="preserve">ESRF18_Oct_Run025</t>
  </si>
  <si>
    <t xml:space="preserve">ESRF18_Oct_Run026</t>
  </si>
  <si>
    <t xml:space="preserve">ESRF18_Oct_Run027</t>
  </si>
  <si>
    <t xml:space="preserve">ESRF18_Oct_Run028</t>
  </si>
  <si>
    <t xml:space="preserve">DLS19_Feb_Run005</t>
  </si>
  <si>
    <t xml:space="preserve">ESRF18_Oct_Run005</t>
  </si>
  <si>
    <t xml:space="preserve">ESRF18_Oct_Run006</t>
  </si>
  <si>
    <t xml:space="preserve">ESRF18_Oct_Run007</t>
  </si>
  <si>
    <t xml:space="preserve">ESRF18_Oct_Run071</t>
  </si>
  <si>
    <t xml:space="preserve">ESRF18_Oct_Run033</t>
  </si>
  <si>
    <t xml:space="preserve">ESRF18_Oct_Run035</t>
  </si>
  <si>
    <t xml:space="preserve">DLS19_Feb_Run011</t>
  </si>
  <si>
    <t xml:space="preserve">ESRF18_Oct_Run019</t>
  </si>
  <si>
    <t xml:space="preserve">ESRF18_Oct_Run020</t>
  </si>
  <si>
    <t xml:space="preserve">DLS19_Feb_Run009</t>
  </si>
  <si>
    <t xml:space="preserve">DLS19_Feb_Run025</t>
  </si>
  <si>
    <t xml:space="preserve">DLS19_Feb_Run026</t>
  </si>
  <si>
    <t xml:space="preserve">DLS19_Feb_Run027</t>
  </si>
  <si>
    <t xml:space="preserve">DLS19_Feb_Run022</t>
  </si>
  <si>
    <t xml:space="preserve">DLS19_Feb_Run023</t>
  </si>
  <si>
    <t xml:space="preserve">DLS19_Feb_Run024</t>
  </si>
  <si>
    <t xml:space="preserve">DLS19_Feb_Run039</t>
  </si>
  <si>
    <t xml:space="preserve">DLS19_Feb_Run040</t>
  </si>
  <si>
    <t xml:space="preserve">DLS19_Feb_Run041</t>
  </si>
  <si>
    <t xml:space="preserve">DLS19_Feb_Run020</t>
  </si>
  <si>
    <t xml:space="preserve">DLS19_Feb_Run028</t>
  </si>
  <si>
    <t xml:space="preserve">DLS19_Feb_Run015</t>
  </si>
  <si>
    <t xml:space="preserve">DLS19_Feb_Run017</t>
  </si>
  <si>
    <t xml:space="preserve">DLS19_Feb_Run038</t>
  </si>
  <si>
    <t xml:space="preserve">ESRF18_Oct_Run021</t>
  </si>
  <si>
    <t xml:space="preserve">ESRF18_Oct_Run022</t>
  </si>
  <si>
    <t xml:space="preserve">ESRF18_Oct_Run023</t>
  </si>
  <si>
    <t xml:space="preserve">ESRF18_Oct_Run024</t>
  </si>
  <si>
    <t xml:space="preserve">ESRF18_Oct_Run013</t>
  </si>
  <si>
    <t xml:space="preserve">ESRF18_Oct_Run014</t>
  </si>
  <si>
    <t xml:space="preserve">ESRF18_Oct_Run015</t>
  </si>
  <si>
    <t xml:space="preserve">ESRF18_Oct_Run016</t>
  </si>
  <si>
    <t xml:space="preserve">ESRF18_Oct_Run064</t>
  </si>
  <si>
    <t xml:space="preserve">DLS19_Feb_Run012</t>
  </si>
  <si>
    <t xml:space="preserve">ESRF18_Oct_Run066</t>
  </si>
  <si>
    <t xml:space="preserve">ESRF18_Oct_Run068</t>
  </si>
  <si>
    <t xml:space="preserve">ESRF18_Oct_Run029</t>
  </si>
  <si>
    <t xml:space="preserve">ESRF18_Oct_Run030</t>
  </si>
  <si>
    <t xml:space="preserve">ESRF18_Oct_Run032</t>
  </si>
  <si>
    <t xml:space="preserve">DLS19_Feb_Run008</t>
  </si>
  <si>
    <t xml:space="preserve">ESRF18_Oct_Run009</t>
  </si>
  <si>
    <t xml:space="preserve">ESRF18_Oct_Run010</t>
  </si>
  <si>
    <t xml:space="preserve">ESRF18_Oct_Run011</t>
  </si>
  <si>
    <t xml:space="preserve">ESRF18_Oct_Run012</t>
  </si>
  <si>
    <t xml:space="preserve">ESRF18_Oct_Run075</t>
  </si>
  <si>
    <t xml:space="preserve">ESRF18_Oct_Run076</t>
  </si>
  <si>
    <t xml:space="preserve">ESRF18_Oct_Run077</t>
  </si>
  <si>
    <t xml:space="preserve">DLS19_Feb_Run032</t>
  </si>
  <si>
    <t xml:space="preserve">DLS19_Feb_Run033</t>
  </si>
  <si>
    <t xml:space="preserve">DLS19_Feb_Run034</t>
  </si>
  <si>
    <t xml:space="preserve">DLS19_Feb_Run035</t>
  </si>
  <si>
    <t xml:space="preserve">DLS19_Feb_Run029</t>
  </si>
  <si>
    <t xml:space="preserve">DLS19_Feb_Run031</t>
  </si>
  <si>
    <t xml:space="preserve">DLS19_Feb_Run042</t>
  </si>
  <si>
    <t xml:space="preserve">DLS19_Feb_Run043</t>
  </si>
  <si>
    <t xml:space="preserve">DLS19_Feb_Run044</t>
  </si>
</sst>
</file>

<file path=xl/styles.xml><?xml version="1.0" encoding="utf-8"?>
<styleSheet xmlns="http://schemas.openxmlformats.org/spreadsheetml/2006/main">
  <numFmts count="7">
    <numFmt numFmtId="164" formatCode="General"/>
    <numFmt numFmtId="165" formatCode="0.0"/>
    <numFmt numFmtId="166" formatCode="0"/>
    <numFmt numFmtId="167" formatCode="mm/dd/yy;@"/>
    <numFmt numFmtId="168" formatCode="0.00"/>
    <numFmt numFmtId="169" formatCode="0.000"/>
    <numFmt numFmtId="170" formatCode="0.0000"/>
  </numFmts>
  <fonts count="15">
    <font>
      <sz val="11"/>
      <color theme="1"/>
      <name val="Calibri"/>
      <family val="2"/>
      <charset val="1"/>
    </font>
    <font>
      <sz val="10"/>
      <name val="Arial"/>
      <family val="0"/>
    </font>
    <font>
      <sz val="10"/>
      <name val="Arial"/>
      <family val="0"/>
    </font>
    <font>
      <sz val="10"/>
      <name val="Arial"/>
      <family val="0"/>
    </font>
    <font>
      <sz val="10"/>
      <color rgb="FF333333"/>
      <name val="Times New Roman"/>
      <family val="1"/>
      <charset val="1"/>
    </font>
    <font>
      <b val="true"/>
      <sz val="12"/>
      <color theme="0"/>
      <name val="Arial Black"/>
      <family val="2"/>
      <charset val="1"/>
    </font>
    <font>
      <b val="true"/>
      <sz val="11"/>
      <color theme="0"/>
      <name val="Calibri"/>
      <family val="2"/>
      <charset val="1"/>
    </font>
    <font>
      <vertAlign val="superscript"/>
      <sz val="11"/>
      <color theme="1"/>
      <name val="Calibri"/>
      <family val="2"/>
      <charset val="1"/>
    </font>
    <font>
      <b val="true"/>
      <sz val="11"/>
      <color rgb="FFFF0000"/>
      <name val="Calibri"/>
      <family val="2"/>
      <charset val="1"/>
    </font>
    <font>
      <b val="true"/>
      <sz val="11"/>
      <color theme="1"/>
      <name val="Calibri"/>
      <family val="2"/>
      <charset val="1"/>
    </font>
    <font>
      <sz val="11"/>
      <color theme="0"/>
      <name val="Calibri"/>
      <family val="2"/>
      <charset val="1"/>
    </font>
    <font>
      <sz val="11"/>
      <name val="Calibri"/>
      <family val="2"/>
      <charset val="1"/>
    </font>
    <font>
      <b val="true"/>
      <sz val="9.9"/>
      <color theme="0"/>
      <name val="Calibri"/>
      <family val="2"/>
      <charset val="1"/>
    </font>
    <font>
      <u val="single"/>
      <sz val="11"/>
      <color theme="10"/>
      <name val="Calibri"/>
      <family val="2"/>
      <charset val="1"/>
    </font>
    <font>
      <u val="single"/>
      <sz val="11"/>
      <color rgb="FF0070C0"/>
      <name val="Calibri"/>
      <family val="2"/>
      <charset val="1"/>
    </font>
  </fonts>
  <fills count="3">
    <fill>
      <patternFill patternType="none"/>
    </fill>
    <fill>
      <patternFill patternType="gray125"/>
    </fill>
    <fill>
      <patternFill patternType="solid">
        <fgColor rgb="FF002060"/>
        <bgColor rgb="FF000080"/>
      </patternFill>
    </fill>
  </fills>
  <borders count="5">
    <border diagonalUp="false" diagonalDown="false">
      <left/>
      <right/>
      <top/>
      <bottom/>
      <diagonal/>
    </border>
    <border diagonalUp="false" diagonalDown="false">
      <left/>
      <right/>
      <top/>
      <bottom style="thin"/>
      <diagonal/>
    </border>
    <border diagonalUp="false" diagonalDown="false">
      <left style="thin"/>
      <right/>
      <top/>
      <bottom/>
      <diagonal/>
    </border>
    <border diagonalUp="false" diagonalDown="false">
      <left/>
      <right/>
      <top/>
      <bottom style="medium"/>
      <diagonal/>
    </border>
    <border diagonalUp="false" diagonalDown="false">
      <left style="thin"/>
      <right/>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3" fillId="0" borderId="0" applyFont="true" applyBorder="false" applyAlignment="true" applyProtection="false">
      <alignment horizontal="general" vertical="bottom" textRotation="0" wrapText="false" indent="0" shrinkToFit="false"/>
    </xf>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center" textRotation="0" wrapText="false" indent="0" shrinkToFit="false"/>
      <protection locked="true" hidden="false"/>
    </xf>
    <xf numFmtId="164" fontId="6" fillId="2"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1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true" applyProtection="false">
      <alignment horizontal="left" vertical="bottom" textRotation="0" wrapText="false" indent="0" shrinkToFit="false"/>
      <protection locked="true" hidden="false"/>
    </xf>
    <xf numFmtId="169" fontId="0" fillId="0" borderId="0" xfId="0" applyFont="false" applyBorder="false" applyAlignment="true" applyProtection="false">
      <alignment horizontal="left" vertical="bottom" textRotation="0" wrapText="false" indent="0" shrinkToFit="false"/>
      <protection locked="true" hidden="false"/>
    </xf>
    <xf numFmtId="170" fontId="0" fillId="0" borderId="0" xfId="0" applyFont="false" applyBorder="false" applyAlignment="true" applyProtection="false">
      <alignment horizontal="left" vertical="bottom" textRotation="0" wrapText="false" indent="0" shrinkToFit="false"/>
      <protection locked="true" hidden="false"/>
    </xf>
    <xf numFmtId="168" fontId="11" fillId="0" borderId="0" xfId="0" applyFont="true" applyBorder="false" applyAlignment="true" applyProtection="false">
      <alignment horizontal="left" vertical="bottom" textRotation="0" wrapText="false" indent="0" shrinkToFit="false"/>
      <protection locked="true" hidden="false"/>
    </xf>
    <xf numFmtId="170" fontId="11" fillId="0" borderId="0" xfId="0" applyFont="true" applyBorder="false" applyAlignment="true" applyProtection="false">
      <alignment horizontal="left" vertical="bottom" textRotation="0" wrapText="false" indent="0" shrinkToFit="false"/>
      <protection locked="true" hidden="false"/>
    </xf>
    <xf numFmtId="169" fontId="11" fillId="0" borderId="0" xfId="0" applyFont="true" applyBorder="false" applyAlignment="true" applyProtection="false">
      <alignment horizontal="left" vertical="bottom" textRotation="0" wrapText="false" indent="0" shrinkToFit="false"/>
      <protection locked="true" hidden="false"/>
    </xf>
    <xf numFmtId="170" fontId="0" fillId="0" borderId="0" xfId="0" applyFont="true" applyBorder="false" applyAlignment="true" applyProtection="false">
      <alignment horizontal="left" vertical="bottom" textRotation="0" wrapText="false" indent="0" shrinkToFit="false"/>
      <protection locked="true" hidden="false"/>
    </xf>
    <xf numFmtId="166" fontId="0" fillId="0" borderId="2" xfId="0" applyFont="false" applyBorder="true" applyAlignment="true" applyProtection="false">
      <alignment horizontal="left"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6" fillId="2" borderId="3" xfId="0" applyFont="true" applyBorder="true" applyAlignment="true" applyProtection="false">
      <alignment horizontal="left" vertical="bottom" textRotation="0" wrapText="false" indent="0" shrinkToFit="false"/>
      <protection locked="true" hidden="false"/>
    </xf>
    <xf numFmtId="166" fontId="6" fillId="2" borderId="3" xfId="0" applyFont="true" applyBorder="true" applyAlignment="true" applyProtection="false">
      <alignment horizontal="left" vertical="bottom" textRotation="0" wrapText="false" indent="0" shrinkToFit="false"/>
      <protection locked="true" hidden="false"/>
    </xf>
    <xf numFmtId="167" fontId="6" fillId="2" borderId="3" xfId="0" applyFont="true" applyBorder="true" applyAlignment="true" applyProtection="false">
      <alignment horizontal="left" vertical="bottom" textRotation="0" wrapText="false" indent="0" shrinkToFit="false"/>
      <protection locked="true" hidden="false"/>
    </xf>
    <xf numFmtId="168" fontId="6" fillId="2" borderId="3" xfId="0" applyFont="true" applyBorder="true" applyAlignment="true" applyProtection="false">
      <alignment horizontal="left" vertical="bottom" textRotation="0" wrapText="false" indent="0" shrinkToFit="false"/>
      <protection locked="true" hidden="false"/>
    </xf>
    <xf numFmtId="169" fontId="6" fillId="2" borderId="3" xfId="0" applyFont="true" applyBorder="true" applyAlignment="true" applyProtection="false">
      <alignment horizontal="left" vertical="bottom" textRotation="0" wrapText="false" indent="0" shrinkToFit="false"/>
      <protection locked="true" hidden="false"/>
    </xf>
    <xf numFmtId="170" fontId="6" fillId="2" borderId="3" xfId="0" applyFont="true" applyBorder="true" applyAlignment="true" applyProtection="false">
      <alignment horizontal="left" vertical="bottom" textRotation="0" wrapText="false" indent="0" shrinkToFit="false"/>
      <protection locked="true" hidden="false"/>
    </xf>
    <xf numFmtId="166" fontId="6" fillId="2" borderId="4" xfId="0" applyFont="true" applyBorder="true" applyAlignment="true" applyProtection="false">
      <alignment horizontal="left"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left" vertical="center" textRotation="0" wrapText="false" indent="0" shrinkToFit="false"/>
      <protection locked="true" hidden="false"/>
    </xf>
    <xf numFmtId="165" fontId="13" fillId="0" borderId="0" xfId="20" applyFont="true" applyBorder="true" applyAlignment="true" applyProtection="true">
      <alignment horizontal="left" vertical="center" textRotation="0" wrapText="false" indent="0" shrinkToFit="false"/>
      <protection locked="true" hidden="false"/>
    </xf>
    <xf numFmtId="166" fontId="0" fillId="0" borderId="0" xfId="0" applyFont="true" applyBorder="false" applyAlignment="true" applyProtection="false">
      <alignment horizontal="left" vertical="center" textRotation="0" wrapText="false" indent="0" shrinkToFit="false"/>
      <protection locked="true" hidden="false"/>
    </xf>
    <xf numFmtId="167" fontId="0" fillId="0" borderId="0" xfId="0" applyFont="fals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8" fontId="0" fillId="0" borderId="0" xfId="0" applyFont="false" applyBorder="fals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left" vertical="center" textRotation="0" wrapText="false" indent="0" shrinkToFit="false"/>
      <protection locked="true" hidden="false"/>
    </xf>
    <xf numFmtId="168" fontId="11" fillId="0" borderId="0" xfId="0" applyFont="true" applyBorder="false" applyAlignment="true" applyProtection="false">
      <alignment horizontal="left" vertical="center" textRotation="0" wrapText="false" indent="0" shrinkToFit="false"/>
      <protection locked="true" hidden="false"/>
    </xf>
    <xf numFmtId="170" fontId="11" fillId="0" borderId="0" xfId="0" applyFont="true" applyBorder="false" applyAlignment="true" applyProtection="false">
      <alignment horizontal="left" vertical="center" textRotation="0" wrapText="false" indent="0" shrinkToFit="false"/>
      <protection locked="true" hidden="false"/>
    </xf>
    <xf numFmtId="169" fontId="11"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66" fontId="0" fillId="0" borderId="2" xfId="0" applyFont="false" applyBorder="tru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9" fontId="0" fillId="0" borderId="0" xfId="0" applyFont="false" applyBorder="false" applyAlignment="true" applyProtection="false">
      <alignment horizontal="general" vertical="center" textRotation="0" wrapText="false" indent="0" shrinkToFit="false"/>
      <protection locked="true" hidden="false"/>
    </xf>
    <xf numFmtId="165" fontId="0" fillId="0" borderId="3" xfId="0" applyFont="false" applyBorder="true" applyAlignment="true" applyProtection="false">
      <alignment horizontal="general" vertical="center" textRotation="0" wrapText="false" indent="0" shrinkToFit="false"/>
      <protection locked="true" hidden="false"/>
    </xf>
    <xf numFmtId="165" fontId="13" fillId="0" borderId="0" xfId="20" applyFont="true" applyBorder="true" applyAlignment="true" applyProtection="true">
      <alignment horizontal="left" vertical="bottom" textRotation="0" wrapText="false" indent="0" shrinkToFit="false"/>
      <protection locked="true" hidden="false"/>
    </xf>
    <xf numFmtId="165" fontId="0" fillId="0" borderId="0" xfId="20" applyFont="true" applyBorder="true" applyAlignment="true" applyProtection="true">
      <alignment horizontal="left" vertical="bottom" textRotation="0" wrapText="false" indent="0" shrinkToFit="false"/>
      <protection locked="true" hidden="false"/>
    </xf>
    <xf numFmtId="170" fontId="0" fillId="0" borderId="0" xfId="0" applyFont="true" applyBorder="false" applyAlignment="true" applyProtection="false">
      <alignment horizontal="left" vertical="bottom" textRotation="0" wrapText="false" indent="0" shrinkToFit="false"/>
      <protection locked="true" hidden="false"/>
    </xf>
    <xf numFmtId="165"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14" fillId="0" borderId="0" xfId="20" applyFont="true" applyBorder="true" applyAlignment="true" applyProtection="true">
      <alignment horizontal="left" vertical="center" textRotation="0" wrapText="false" indent="0" shrinkToFit="false"/>
      <protection locked="true" hidden="false"/>
    </xf>
    <xf numFmtId="169" fontId="13" fillId="0" borderId="0" xfId="20" applyFont="true" applyBorder="true" applyAlignment="true" applyProtection="true">
      <alignment horizontal="left"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5">
    <dxf>
      <fill>
        <patternFill patternType="solid">
          <fgColor rgb="FF002060"/>
          <bgColor rgb="FF000000"/>
        </patternFill>
      </fill>
    </dxf>
    <dxf>
      <fill>
        <patternFill patternType="solid">
          <bgColor rgb="FF000000"/>
        </patternFill>
      </fill>
    </dxf>
    <dxf>
      <fill>
        <patternFill patternType="solid">
          <fgColor rgb="FF000000"/>
          <bgColor rgb="FF000000"/>
        </patternFill>
      </fill>
    </dxf>
    <dxf>
      <fill>
        <patternFill patternType="solid">
          <fgColor rgb="FF0070C0"/>
          <bgColor rgb="FF000000"/>
        </patternFill>
      </fill>
    </dxf>
    <dxf>
      <fill>
        <patternFill patternType="solid">
          <fgColor rgb="FFFFFF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Custom 1">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70c0"/>
      </a:hlink>
      <a:folHlink>
        <a:srgbClr val="0070c0"/>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hyperlink" Target="https://youtu.be/OSsXISa8gSw" TargetMode="External"/><Relationship Id="rId2" Type="http://schemas.openxmlformats.org/officeDocument/2006/relationships/hyperlink" Target="https://youtu.be/zDO7JbECEyk" TargetMode="External"/><Relationship Id="rId3" Type="http://schemas.openxmlformats.org/officeDocument/2006/relationships/hyperlink" Target="https://youtu.be/LFOh5EdRDlU" TargetMode="External"/><Relationship Id="rId4" Type="http://schemas.openxmlformats.org/officeDocument/2006/relationships/hyperlink" Target="https://youtu.be/UCmp2lw5IBI" TargetMode="External"/><Relationship Id="rId5" Type="http://schemas.openxmlformats.org/officeDocument/2006/relationships/hyperlink" Target="https://youtu.be/ORS3oNnyiL8" TargetMode="External"/><Relationship Id="rId6" Type="http://schemas.openxmlformats.org/officeDocument/2006/relationships/hyperlink" Target="https://youtu.be/J_VZvityAqI" TargetMode="External"/><Relationship Id="rId7" Type="http://schemas.openxmlformats.org/officeDocument/2006/relationships/hyperlink" Target="https://youtu.be/zhSjm2kwIs4" TargetMode="External"/><Relationship Id="rId8" Type="http://schemas.openxmlformats.org/officeDocument/2006/relationships/hyperlink" Target="https://youtu.be/QOviBoFH1yc" TargetMode="External"/><Relationship Id="rId9" Type="http://schemas.openxmlformats.org/officeDocument/2006/relationships/hyperlink" Target="https://youtu.be/S9FnC1NbRs4" TargetMode="External"/><Relationship Id="rId10" Type="http://schemas.openxmlformats.org/officeDocument/2006/relationships/hyperlink" Target="https://youtu.be/6-HyYZKshic" TargetMode="External"/><Relationship Id="rId11" Type="http://schemas.openxmlformats.org/officeDocument/2006/relationships/hyperlink" Target="https://youtu.be/gICYLLz2XXE" TargetMode="External"/><Relationship Id="rId12" Type="http://schemas.openxmlformats.org/officeDocument/2006/relationships/hyperlink" Target="https://youtu.be/UTf2-69SLas" TargetMode="External"/><Relationship Id="rId13" Type="http://schemas.openxmlformats.org/officeDocument/2006/relationships/hyperlink" Target="https://youtu.be/UIeg9DWYVEw" TargetMode="External"/><Relationship Id="rId14" Type="http://schemas.openxmlformats.org/officeDocument/2006/relationships/hyperlink" Target="https://youtu.be/dYeoOxZzLyo" TargetMode="External"/><Relationship Id="rId15" Type="http://schemas.openxmlformats.org/officeDocument/2006/relationships/hyperlink" Target="https://youtu.be/9OT-kAq7qJ4" TargetMode="External"/><Relationship Id="rId16" Type="http://schemas.openxmlformats.org/officeDocument/2006/relationships/hyperlink" Target="https://youtu.be/j9cIKe9aZkw" TargetMode="External"/><Relationship Id="rId17" Type="http://schemas.openxmlformats.org/officeDocument/2006/relationships/hyperlink" Target="https://youtu.be/jLWizDN-kwQ" TargetMode="External"/><Relationship Id="rId18" Type="http://schemas.openxmlformats.org/officeDocument/2006/relationships/hyperlink" Target="https://youtu.be/OUoYMIMhwFE" TargetMode="External"/><Relationship Id="rId19" Type="http://schemas.openxmlformats.org/officeDocument/2006/relationships/hyperlink" Target="https://youtu.be/8quY5M8Fhjk" TargetMode="External"/><Relationship Id="rId20" Type="http://schemas.openxmlformats.org/officeDocument/2006/relationships/hyperlink" Target="https://youtu.be/QhPnEx0UycE" TargetMode="External"/><Relationship Id="rId21" Type="http://schemas.openxmlformats.org/officeDocument/2006/relationships/hyperlink" Target="https://youtu.be/S6Sv2Xa-7MQ" TargetMode="External"/><Relationship Id="rId22" Type="http://schemas.openxmlformats.org/officeDocument/2006/relationships/hyperlink" Target="https://youtu.be/ad8R_pYjxK4" TargetMode="External"/><Relationship Id="rId23" Type="http://schemas.openxmlformats.org/officeDocument/2006/relationships/hyperlink" Target="https://youtu.be/XBwNgrt4bh4" TargetMode="External"/><Relationship Id="rId24" Type="http://schemas.openxmlformats.org/officeDocument/2006/relationships/hyperlink" Target="https://youtu.be/XohzOa9AuQ8" TargetMode="External"/><Relationship Id="rId25" Type="http://schemas.openxmlformats.org/officeDocument/2006/relationships/hyperlink" Target="https://youtu.be/Z3xNax8PAig" TargetMode="External"/><Relationship Id="rId26" Type="http://schemas.openxmlformats.org/officeDocument/2006/relationships/hyperlink" Target="https://youtu.be/mStqfHXDRg0" TargetMode="External"/><Relationship Id="rId27" Type="http://schemas.openxmlformats.org/officeDocument/2006/relationships/hyperlink" Target="https://youtu.be/qmxi2MYbgMY" TargetMode="External"/><Relationship Id="rId28" Type="http://schemas.openxmlformats.org/officeDocument/2006/relationships/hyperlink" Target="https://youtu.be/j0792I242TE" TargetMode="External"/><Relationship Id="rId29" Type="http://schemas.openxmlformats.org/officeDocument/2006/relationships/hyperlink" Target="https://youtu.be/2N92nCxxTgw" TargetMode="External"/><Relationship Id="rId30" Type="http://schemas.openxmlformats.org/officeDocument/2006/relationships/hyperlink" Target="https://youtu.be/h6TIjuGYnnM" TargetMode="External"/><Relationship Id="rId31" Type="http://schemas.openxmlformats.org/officeDocument/2006/relationships/hyperlink" Target="https://youtu.be/wIVaeLP_4Vg" TargetMode="External"/><Relationship Id="rId32" Type="http://schemas.openxmlformats.org/officeDocument/2006/relationships/hyperlink" Target="https://www.youtube.com/watch?v=8h-mQN9nrfU" TargetMode="External"/><Relationship Id="rId33" Type="http://schemas.openxmlformats.org/officeDocument/2006/relationships/hyperlink" Target="https://www.youtube.com/watch?v=Mvr7WJybooA" TargetMode="External"/><Relationship Id="rId34" Type="http://schemas.openxmlformats.org/officeDocument/2006/relationships/hyperlink" Target="https://youtu.be/Zdduh2o6HIQ" TargetMode="External"/><Relationship Id="rId35" Type="http://schemas.openxmlformats.org/officeDocument/2006/relationships/hyperlink" Target="https://youtu.be/ggBnasFb7eo" TargetMode="External"/><Relationship Id="rId36" Type="http://schemas.openxmlformats.org/officeDocument/2006/relationships/hyperlink" Target="https://youtu.be/TZe2_NBT5Fw" TargetMode="External"/><Relationship Id="rId37" Type="http://schemas.openxmlformats.org/officeDocument/2006/relationships/hyperlink" Target="https://youtu.be/SbMYG3KqmW4" TargetMode="External"/><Relationship Id="rId38" Type="http://schemas.openxmlformats.org/officeDocument/2006/relationships/hyperlink" Target="https://youtu.be/qfFaFprbfpQ" TargetMode="External"/><Relationship Id="rId39" Type="http://schemas.openxmlformats.org/officeDocument/2006/relationships/hyperlink" Target="https://youtu.be/qIipePTV5Ps" TargetMode="External"/><Relationship Id="rId40" Type="http://schemas.openxmlformats.org/officeDocument/2006/relationships/hyperlink" Target="https://youtu.be/XUktHBnE-vk" TargetMode="External"/><Relationship Id="rId41" Type="http://schemas.openxmlformats.org/officeDocument/2006/relationships/hyperlink" Target="https://www.youtube.com/watch?v=cqfSk-E2jpU" TargetMode="External"/><Relationship Id="rId42" Type="http://schemas.openxmlformats.org/officeDocument/2006/relationships/hyperlink" Target="https://youtu.be/qm91fHcl6vg" TargetMode="External"/><Relationship Id="rId43" Type="http://schemas.openxmlformats.org/officeDocument/2006/relationships/hyperlink" Target="https://youtu.be/qosTfyT7aVk" TargetMode="External"/><Relationship Id="rId44" Type="http://schemas.openxmlformats.org/officeDocument/2006/relationships/hyperlink" Target="https://youtu.be/A_Hf-UGAV_g" TargetMode="External"/><Relationship Id="rId45" Type="http://schemas.openxmlformats.org/officeDocument/2006/relationships/hyperlink" Target="https://youtu.be/el4veCuMQsU" TargetMode="External"/><Relationship Id="rId46" Type="http://schemas.openxmlformats.org/officeDocument/2006/relationships/hyperlink" Target="https://youtu.be/m7IXvGcwUR4" TargetMode="External"/><Relationship Id="rId47" Type="http://schemas.openxmlformats.org/officeDocument/2006/relationships/hyperlink" Target="https://youtu.be/G6mNXf-VRyI" TargetMode="External"/><Relationship Id="rId48" Type="http://schemas.openxmlformats.org/officeDocument/2006/relationships/hyperlink" Target="https://youtu.be/gVU84KKODCk" TargetMode="External"/><Relationship Id="rId49" Type="http://schemas.openxmlformats.org/officeDocument/2006/relationships/hyperlink" Target="https://youtu.be/PrUlvOYYLGg" TargetMode="External"/><Relationship Id="rId50" Type="http://schemas.openxmlformats.org/officeDocument/2006/relationships/hyperlink" Target="https://youtu.be/_iPx5IRw4M8" TargetMode="External"/><Relationship Id="rId51" Type="http://schemas.openxmlformats.org/officeDocument/2006/relationships/hyperlink" Target="https://youtu.be/reQsD4uM-Xg" TargetMode="External"/><Relationship Id="rId52" Type="http://schemas.openxmlformats.org/officeDocument/2006/relationships/hyperlink" Target="https://youtu.be/dD7VkzWbMTc" TargetMode="External"/><Relationship Id="rId53" Type="http://schemas.openxmlformats.org/officeDocument/2006/relationships/hyperlink" Target="https://youtu.be/FgsOum8gHz0" TargetMode="External"/><Relationship Id="rId54" Type="http://schemas.openxmlformats.org/officeDocument/2006/relationships/hyperlink" Target="https://youtu.be/7fEHeX4cRzA" TargetMode="External"/><Relationship Id="rId55" Type="http://schemas.openxmlformats.org/officeDocument/2006/relationships/hyperlink" Target="https://youtu.be/yqZQvRl0Who" TargetMode="External"/><Relationship Id="rId56" Type="http://schemas.openxmlformats.org/officeDocument/2006/relationships/hyperlink" Target="https://youtu.be/11omCRJOhY0" TargetMode="External"/><Relationship Id="rId57" Type="http://schemas.openxmlformats.org/officeDocument/2006/relationships/hyperlink" Target="https://youtu.be/lFORH0RcUcY" TargetMode="External"/><Relationship Id="rId58" Type="http://schemas.openxmlformats.org/officeDocument/2006/relationships/hyperlink" Target="https://youtu.be/yehYqqeH3aU" TargetMode="External"/><Relationship Id="rId59" Type="http://schemas.openxmlformats.org/officeDocument/2006/relationships/hyperlink" Target="https://youtu.be/oVWfI4iROy0" TargetMode="External"/><Relationship Id="rId60" Type="http://schemas.openxmlformats.org/officeDocument/2006/relationships/hyperlink" Target="https://youtu.be/Xvj0dK3lzfc" TargetMode="External"/><Relationship Id="rId61" Type="http://schemas.openxmlformats.org/officeDocument/2006/relationships/hyperlink" Target="https://youtu.be/aLIOMklgo1g" TargetMode="External"/><Relationship Id="rId62" Type="http://schemas.openxmlformats.org/officeDocument/2006/relationships/hyperlink" Target="https://youtu.be/Td8BsUz2hZI" TargetMode="External"/><Relationship Id="rId63" Type="http://schemas.openxmlformats.org/officeDocument/2006/relationships/hyperlink" Target="https://youtu.be/TYIrOlZIgfE" TargetMode="External"/><Relationship Id="rId64" Type="http://schemas.openxmlformats.org/officeDocument/2006/relationships/hyperlink" Target="https://youtu.be/bvPdrEODUfo" TargetMode="External"/><Relationship Id="rId65" Type="http://schemas.openxmlformats.org/officeDocument/2006/relationships/hyperlink" Target="https://youtu.be/JbdCv-FKMfM" TargetMode="External"/><Relationship Id="rId66" Type="http://schemas.openxmlformats.org/officeDocument/2006/relationships/hyperlink" Target="https://youtu.be/CNTJqeZ_ehk" TargetMode="External"/><Relationship Id="rId67" Type="http://schemas.openxmlformats.org/officeDocument/2006/relationships/hyperlink" Target="https://youtu.be/xy4NN-z7YJ0" TargetMode="External"/><Relationship Id="rId68" Type="http://schemas.openxmlformats.org/officeDocument/2006/relationships/hyperlink" Target="https://youtu.be/qEswr4KWYWM" TargetMode="External"/><Relationship Id="rId69" Type="http://schemas.openxmlformats.org/officeDocument/2006/relationships/hyperlink" Target="https://youtu.be/ATIkJgIXyzk" TargetMode="External"/><Relationship Id="rId70" Type="http://schemas.openxmlformats.org/officeDocument/2006/relationships/hyperlink" Target="https://youtu.be/hHVsnN9AiVc" TargetMode="External"/><Relationship Id="rId71" Type="http://schemas.openxmlformats.org/officeDocument/2006/relationships/hyperlink" Target="https://youtu.be/eGaIiDH35ng" TargetMode="External"/><Relationship Id="rId72" Type="http://schemas.openxmlformats.org/officeDocument/2006/relationships/hyperlink" Target="https://youtu.be/-1XgksMT5SI" TargetMode="External"/><Relationship Id="rId73" Type="http://schemas.openxmlformats.org/officeDocument/2006/relationships/hyperlink" Target="https://youtu.be/nwXkLHOcZCM" TargetMode="External"/><Relationship Id="rId74" Type="http://schemas.openxmlformats.org/officeDocument/2006/relationships/hyperlink" Target="https://youtu.be/ZB99s7VPkDE" TargetMode="External"/><Relationship Id="rId75" Type="http://schemas.openxmlformats.org/officeDocument/2006/relationships/hyperlink" Target="https://youtu.be/0eBUpfnU9wQ" TargetMode="External"/><Relationship Id="rId76" Type="http://schemas.openxmlformats.org/officeDocument/2006/relationships/hyperlink" Target="https://youtu.be/y0s-yXBXhCc" TargetMode="External"/><Relationship Id="rId77" Type="http://schemas.openxmlformats.org/officeDocument/2006/relationships/hyperlink" Target="https://youtu.be/DiqIxi-XP_Q" TargetMode="External"/><Relationship Id="rId78" Type="http://schemas.openxmlformats.org/officeDocument/2006/relationships/hyperlink" Target="https://youtu.be/qxks23_pHnI" TargetMode="External"/><Relationship Id="rId79" Type="http://schemas.openxmlformats.org/officeDocument/2006/relationships/hyperlink" Target="https://youtu.be/l1lNIPB0BS0" TargetMode="External"/><Relationship Id="rId80" Type="http://schemas.openxmlformats.org/officeDocument/2006/relationships/hyperlink" Target="https://youtu.be/5mbA4CMKd0s" TargetMode="External"/><Relationship Id="rId81" Type="http://schemas.openxmlformats.org/officeDocument/2006/relationships/hyperlink" Target="https://youtu.be/O9XzJl4wx5w" TargetMode="External"/><Relationship Id="rId82" Type="http://schemas.openxmlformats.org/officeDocument/2006/relationships/hyperlink" Target="https://youtu.be/fc256OryTxM" TargetMode="External"/><Relationship Id="rId83" Type="http://schemas.openxmlformats.org/officeDocument/2006/relationships/hyperlink" Target="https://youtu.be/bytl5fjbkeQ" TargetMode="External"/><Relationship Id="rId84" Type="http://schemas.openxmlformats.org/officeDocument/2006/relationships/hyperlink" Target="https://youtu.be/l6a8E78HhBQ" TargetMode="External"/><Relationship Id="rId85" Type="http://schemas.openxmlformats.org/officeDocument/2006/relationships/hyperlink" Target="https://youtu.be/0D7Vvn_N9KI" TargetMode="External"/><Relationship Id="rId86" Type="http://schemas.openxmlformats.org/officeDocument/2006/relationships/hyperlink" Target="https://youtu.be/YkJHS00QlpA" TargetMode="External"/><Relationship Id="rId87" Type="http://schemas.openxmlformats.org/officeDocument/2006/relationships/hyperlink" Target="https://youtu.be/cLM-ujHFbhE" TargetMode="External"/><Relationship Id="rId88" Type="http://schemas.openxmlformats.org/officeDocument/2006/relationships/hyperlink" Target="https://youtu.be/CDVWDYjtopM" TargetMode="External"/><Relationship Id="rId89" Type="http://schemas.openxmlformats.org/officeDocument/2006/relationships/hyperlink" Target="https://youtu.be/TpTpywPIQws" TargetMode="External"/><Relationship Id="rId90" Type="http://schemas.openxmlformats.org/officeDocument/2006/relationships/hyperlink" Target="https://youtu.be/CBoBdkSCjw8" TargetMode="External"/><Relationship Id="rId91" Type="http://schemas.openxmlformats.org/officeDocument/2006/relationships/hyperlink" Target="https://youtu.be/trAfIHyoGNA" TargetMode="External"/><Relationship Id="rId92" Type="http://schemas.openxmlformats.org/officeDocument/2006/relationships/hyperlink" Target="https://youtu.be/kdCd2Fx5jc4" TargetMode="External"/><Relationship Id="rId93" Type="http://schemas.openxmlformats.org/officeDocument/2006/relationships/hyperlink" Target="https://youtu.be/I9UG7KrQrEU" TargetMode="External"/><Relationship Id="rId94" Type="http://schemas.openxmlformats.org/officeDocument/2006/relationships/hyperlink" Target="https://youtu.be/9VV2ZnDn2tw" TargetMode="External"/><Relationship Id="rId95" Type="http://schemas.openxmlformats.org/officeDocument/2006/relationships/hyperlink" Target="https://youtu.be/LT9R7KX8qFc" TargetMode="External"/><Relationship Id="rId96" Type="http://schemas.openxmlformats.org/officeDocument/2006/relationships/hyperlink" Target="https://youtu.be/EC1ivrJI-pE" TargetMode="External"/><Relationship Id="rId97" Type="http://schemas.openxmlformats.org/officeDocument/2006/relationships/hyperlink" Target="https://youtu.be/xuybtK-NqTg" TargetMode="External"/><Relationship Id="rId98" Type="http://schemas.openxmlformats.org/officeDocument/2006/relationships/hyperlink" Target="https://youtu.be/cNkYeKKpcfA" TargetMode="External"/><Relationship Id="rId99" Type="http://schemas.openxmlformats.org/officeDocument/2006/relationships/hyperlink" Target="https://youtu.be/2vTeEAXaKnU" TargetMode="External"/><Relationship Id="rId100" Type="http://schemas.openxmlformats.org/officeDocument/2006/relationships/hyperlink" Target="fhttps://youtu.be/KwRJtxPuALk" TargetMode="External"/><Relationship Id="rId101" Type="http://schemas.openxmlformats.org/officeDocument/2006/relationships/hyperlink" Target="https://youtu.be/wi9ttH0BZVc" TargetMode="External"/><Relationship Id="rId102" Type="http://schemas.openxmlformats.org/officeDocument/2006/relationships/hyperlink" Target="https://youtu.be/CekZAlkgx2s" TargetMode="External"/><Relationship Id="rId103" Type="http://schemas.openxmlformats.org/officeDocument/2006/relationships/hyperlink" Target="https://youtu.be/_Fz5sJeqoLg" TargetMode="External"/><Relationship Id="rId104" Type="http://schemas.openxmlformats.org/officeDocument/2006/relationships/hyperlink" Target="https://youtu.be/ZdJu_o6lX4w" TargetMode="External"/><Relationship Id="rId105" Type="http://schemas.openxmlformats.org/officeDocument/2006/relationships/hyperlink" Target="https://youtu.be/mBjUAKR3XJw" TargetMode="External"/><Relationship Id="rId106" Type="http://schemas.openxmlformats.org/officeDocument/2006/relationships/hyperlink" Target="https://youtu.be/Vxur4p0VGVk" TargetMode="External"/><Relationship Id="rId107" Type="http://schemas.openxmlformats.org/officeDocument/2006/relationships/hyperlink" Target="https://youtu.be/0mRe1_UtFAc" TargetMode="External"/><Relationship Id="rId108" Type="http://schemas.openxmlformats.org/officeDocument/2006/relationships/hyperlink" Target="https://www.youtube.com/watch?v=_aQ9tUAtd2E" TargetMode="External"/><Relationship Id="rId109" Type="http://schemas.openxmlformats.org/officeDocument/2006/relationships/hyperlink" Target="https://www.youtube.com/watch?v=Bf_S_ZkqSOI" TargetMode="External"/><Relationship Id="rId110" Type="http://schemas.openxmlformats.org/officeDocument/2006/relationships/hyperlink" Target="https://youtu.be/hb30wHGkybk" TargetMode="External"/><Relationship Id="rId111" Type="http://schemas.openxmlformats.org/officeDocument/2006/relationships/hyperlink" Target="https://youtu.be/sDmxePxO8tM" TargetMode="External"/><Relationship Id="rId112" Type="http://schemas.openxmlformats.org/officeDocument/2006/relationships/hyperlink" Target="https://youtu.be/6h2AwVI6IfM" TargetMode="External"/><Relationship Id="rId113" Type="http://schemas.openxmlformats.org/officeDocument/2006/relationships/hyperlink" Target="https://youtu.be/Pmkl5E3Kv5A" TargetMode="External"/><Relationship Id="rId114" Type="http://schemas.openxmlformats.org/officeDocument/2006/relationships/hyperlink" Target="https://youtu.be/_Gog7uM4JTU" TargetMode="External"/><Relationship Id="rId115" Type="http://schemas.openxmlformats.org/officeDocument/2006/relationships/hyperlink" Target="https://youtu.be/OuY3Rr2CHko" TargetMode="External"/><Relationship Id="rId116" Type="http://schemas.openxmlformats.org/officeDocument/2006/relationships/hyperlink" Target="https://youtu.be/BEYlKWNFclY" TargetMode="External"/><Relationship Id="rId117" Type="http://schemas.openxmlformats.org/officeDocument/2006/relationships/hyperlink" Target="https://youtu.be/Ch8nWHTPWsY" TargetMode="External"/><Relationship Id="rId118" Type="http://schemas.openxmlformats.org/officeDocument/2006/relationships/hyperlink" Target="https://youtu.be/Qs_TkXu7-8c" TargetMode="External"/><Relationship Id="rId119" Type="http://schemas.openxmlformats.org/officeDocument/2006/relationships/hyperlink" Target="https://youtu.be/c-yKelusKjs" TargetMode="External"/><Relationship Id="rId120" Type="http://schemas.openxmlformats.org/officeDocument/2006/relationships/hyperlink" Target="https://youtu.be/-pCjJthATP0" TargetMode="External"/><Relationship Id="rId121" Type="http://schemas.openxmlformats.org/officeDocument/2006/relationships/hyperlink" Target="https://youtu.be/et64CRmhGsg" TargetMode="External"/><Relationship Id="rId122" Type="http://schemas.openxmlformats.org/officeDocument/2006/relationships/hyperlink" Target="https://youtu.be/Xvc9pKwZvAU" TargetMode="External"/><Relationship Id="rId123" Type="http://schemas.openxmlformats.org/officeDocument/2006/relationships/hyperlink" Target="https://youtu.be/DdNrlfU6QbM" TargetMode="External"/><Relationship Id="rId124" Type="http://schemas.openxmlformats.org/officeDocument/2006/relationships/hyperlink" Target="https://youtu.be/_pdkymSuQlE" TargetMode="External"/><Relationship Id="rId125" Type="http://schemas.openxmlformats.org/officeDocument/2006/relationships/hyperlink" Target="https://youtu.be/jyo2xY2ynOk" TargetMode="External"/><Relationship Id="rId126" Type="http://schemas.openxmlformats.org/officeDocument/2006/relationships/hyperlink" Target="https://youtu.be/0Pn3oozXNPo" TargetMode="External"/><Relationship Id="rId127" Type="http://schemas.openxmlformats.org/officeDocument/2006/relationships/hyperlink" Target="https://youtu.be/wxhoSewKTA8" TargetMode="External"/><Relationship Id="rId128" Type="http://schemas.openxmlformats.org/officeDocument/2006/relationships/hyperlink" Target="https://youtu.be/5OcQAUt2IQ4" TargetMode="External"/><Relationship Id="rId129" Type="http://schemas.openxmlformats.org/officeDocument/2006/relationships/hyperlink" Target="https://youtu.be/Zv8AwpEBnfY" TargetMode="External"/><Relationship Id="rId130" Type="http://schemas.openxmlformats.org/officeDocument/2006/relationships/hyperlink" Target="https://youtu.be/hsOKT67YObk" TargetMode="External"/><Relationship Id="rId131" Type="http://schemas.openxmlformats.org/officeDocument/2006/relationships/hyperlink" Target="https://youtu.be/8kBfK5Aavs8" TargetMode="External"/><Relationship Id="rId132" Type="http://schemas.openxmlformats.org/officeDocument/2006/relationships/hyperlink" Target="https://youtu.be/bKqY0i2Tr8s" TargetMode="External"/><Relationship Id="rId133" Type="http://schemas.openxmlformats.org/officeDocument/2006/relationships/hyperlink" Target="https://youtu.be/AMtaT4zP6fg" TargetMode="External"/><Relationship Id="rId134" Type="http://schemas.openxmlformats.org/officeDocument/2006/relationships/hyperlink" Target="https://youtu.be/43KMOQRjnKU" TargetMode="External"/><Relationship Id="rId135" Type="http://schemas.openxmlformats.org/officeDocument/2006/relationships/hyperlink" Target="https://youtu.be/ZTAb2vlnYbQ" TargetMode="External"/><Relationship Id="rId136" Type="http://schemas.openxmlformats.org/officeDocument/2006/relationships/hyperlink" Target="https://youtu.be/ngsqXRplTHE" TargetMode="External"/><Relationship Id="rId137" Type="http://schemas.openxmlformats.org/officeDocument/2006/relationships/hyperlink" Target="https://youtu.be/ymBex8O5qTo" TargetMode="External"/><Relationship Id="rId138" Type="http://schemas.openxmlformats.org/officeDocument/2006/relationships/hyperlink" Target="https://youtu.be/QIxnZ9skEJI" TargetMode="External"/><Relationship Id="rId139" Type="http://schemas.openxmlformats.org/officeDocument/2006/relationships/hyperlink" Target="https://youtu.be/EC1HOAq5X6Q" TargetMode="External"/><Relationship Id="rId140" Type="http://schemas.openxmlformats.org/officeDocument/2006/relationships/hyperlink" Target="https://youtu.be/aWAAig8JVDI" TargetMode="External"/><Relationship Id="rId141" Type="http://schemas.openxmlformats.org/officeDocument/2006/relationships/hyperlink" Target="https://youtu.be/xOFnT5PPYO8" TargetMode="External"/><Relationship Id="rId142" Type="http://schemas.openxmlformats.org/officeDocument/2006/relationships/hyperlink" Target="https://youtu.be/JD-3EPUSmNM" TargetMode="External"/><Relationship Id="rId143" Type="http://schemas.openxmlformats.org/officeDocument/2006/relationships/hyperlink" Target="https://youtu.be/lpwWVfU5T38" TargetMode="External"/><Relationship Id="rId144" Type="http://schemas.openxmlformats.org/officeDocument/2006/relationships/hyperlink" Target="https://www.youtube.com/watch?v=ckNbK1dw3QA&amp;feature=youtu.be" TargetMode="External"/><Relationship Id="rId145" Type="http://schemas.openxmlformats.org/officeDocument/2006/relationships/hyperlink" Target="https://youtu.be/YuKrc0U-Y1A" TargetMode="External"/><Relationship Id="rId146" Type="http://schemas.openxmlformats.org/officeDocument/2006/relationships/hyperlink" Target="https://youtu.be/VGpyUUhXA1I" TargetMode="External"/><Relationship Id="rId147" Type="http://schemas.openxmlformats.org/officeDocument/2006/relationships/hyperlink" Target="https://youtu.be/Otxy4haEUTM" TargetMode="External"/><Relationship Id="rId148" Type="http://schemas.openxmlformats.org/officeDocument/2006/relationships/hyperlink" Target="https://youtu.be/n5ES_EupgF4" TargetMode="External"/><Relationship Id="rId149" Type="http://schemas.openxmlformats.org/officeDocument/2006/relationships/hyperlink" Target="https://youtu.be/uYZVie6ir-c" TargetMode="External"/><Relationship Id="rId150" Type="http://schemas.openxmlformats.org/officeDocument/2006/relationships/hyperlink" Target="https://youtu.be/BdVhdUcwpCQ" TargetMode="External"/><Relationship Id="rId151" Type="http://schemas.openxmlformats.org/officeDocument/2006/relationships/hyperlink" Target="https://www.youtube.com/watch?v=uex_6Q-RdgA" TargetMode="External"/><Relationship Id="rId152" Type="http://schemas.openxmlformats.org/officeDocument/2006/relationships/hyperlink" Target="https://youtu.be/dgIHTvIh5Zw" TargetMode="External"/><Relationship Id="rId153" Type="http://schemas.openxmlformats.org/officeDocument/2006/relationships/hyperlink" Target="https://youtu.be/JLYaiRPf4_s" TargetMode="External"/><Relationship Id="rId154" Type="http://schemas.openxmlformats.org/officeDocument/2006/relationships/hyperlink" Target="https://youtu.be/s5zHsD-XLps" TargetMode="External"/><Relationship Id="rId155" Type="http://schemas.openxmlformats.org/officeDocument/2006/relationships/hyperlink" Target="https://youtu.be/qF0PuxJoPOI" TargetMode="External"/><Relationship Id="rId156" Type="http://schemas.openxmlformats.org/officeDocument/2006/relationships/hyperlink" Target="https://www.youtube.com/watch?v=dA-mZpWg_4U&amp;feature=youtu.be" TargetMode="External"/><Relationship Id="rId157" Type="http://schemas.openxmlformats.org/officeDocument/2006/relationships/hyperlink" Target="https://youtu.be/H0HWMxIRCLs" TargetMode="External"/><Relationship Id="rId158" Type="http://schemas.openxmlformats.org/officeDocument/2006/relationships/hyperlink" Target="https://youtu.be/xCN7iJjXjSI" TargetMode="External"/><Relationship Id="rId159" Type="http://schemas.openxmlformats.org/officeDocument/2006/relationships/hyperlink" Target="https://youtu.be/0i4qEV6K_wc" TargetMode="External"/><Relationship Id="rId160" Type="http://schemas.openxmlformats.org/officeDocument/2006/relationships/hyperlink" Target="https://youtu.be/k6yWrROdGyc" TargetMode="External"/><Relationship Id="rId161" Type="http://schemas.openxmlformats.org/officeDocument/2006/relationships/hyperlink" Target="https://youtu.be/-UPdBxYhEtw" TargetMode="External"/><Relationship Id="rId162" Type="http://schemas.openxmlformats.org/officeDocument/2006/relationships/hyperlink" Target="https://youtu.be/f1XI2SrSOoo" TargetMode="External"/><Relationship Id="rId163" Type="http://schemas.openxmlformats.org/officeDocument/2006/relationships/hyperlink" Target="https://youtu.be/sQbzrwevS6M" TargetMode="External"/><Relationship Id="rId164" Type="http://schemas.openxmlformats.org/officeDocument/2006/relationships/hyperlink" Target="https://youtu.be/0oiT_vtP62I" TargetMode="External"/><Relationship Id="rId165" Type="http://schemas.openxmlformats.org/officeDocument/2006/relationships/hyperlink" Target="https://youtu.be/JHIu_pEvAEU" TargetMode="External"/><Relationship Id="rId166" Type="http://schemas.openxmlformats.org/officeDocument/2006/relationships/hyperlink" Target="https://youtu.be/myDcugNKdXQ" TargetMode="External"/><Relationship Id="rId167" Type="http://schemas.openxmlformats.org/officeDocument/2006/relationships/hyperlink" Target="https://youtu.be/ilMzOrVKVQg" TargetMode="External"/><Relationship Id="rId168" Type="http://schemas.openxmlformats.org/officeDocument/2006/relationships/hyperlink" Target="https://youtu.be/m2SO2MDa8Wo" TargetMode="External"/><Relationship Id="rId169" Type="http://schemas.openxmlformats.org/officeDocument/2006/relationships/hyperlink" Target="https://youtu.be/Q76YNvNUxyY" TargetMode="External"/><Relationship Id="rId170" Type="http://schemas.openxmlformats.org/officeDocument/2006/relationships/hyperlink" Target="https://youtu.be/OqKIAPKj1jo" TargetMode="External"/><Relationship Id="rId171" Type="http://schemas.openxmlformats.org/officeDocument/2006/relationships/hyperlink" Target="https://youtu.be/IRaGYvhftx0" TargetMode="External"/><Relationship Id="rId172" Type="http://schemas.openxmlformats.org/officeDocument/2006/relationships/hyperlink" Target="https://youtu.be/2yi9XbTcAus" TargetMode="External"/><Relationship Id="rId173" Type="http://schemas.openxmlformats.org/officeDocument/2006/relationships/hyperlink" Target="https://youtu.be/dR_zPHhULUI" TargetMode="External"/><Relationship Id="rId174" Type="http://schemas.openxmlformats.org/officeDocument/2006/relationships/hyperlink" Target="https://youtu.be/0dAHliH960w" TargetMode="External"/><Relationship Id="rId175" Type="http://schemas.openxmlformats.org/officeDocument/2006/relationships/hyperlink" Target="https://youtu.be/GqGNVRjr1M0" TargetMode="External"/><Relationship Id="rId176" Type="http://schemas.openxmlformats.org/officeDocument/2006/relationships/hyperlink" Target="https://youtu.be/sQgxlnq15w0" TargetMode="External"/><Relationship Id="rId177" Type="http://schemas.openxmlformats.org/officeDocument/2006/relationships/hyperlink" Target="https://youtu.be/EiwgpXffwYc" TargetMode="External"/><Relationship Id="rId178" Type="http://schemas.openxmlformats.org/officeDocument/2006/relationships/hyperlink" Target="https://youtu.be/1FlPaMJGT9k" TargetMode="External"/><Relationship Id="rId179" Type="http://schemas.openxmlformats.org/officeDocument/2006/relationships/hyperlink" Target="https://youtu.be/AmBMurtYrPA" TargetMode="External"/><Relationship Id="rId180" Type="http://schemas.openxmlformats.org/officeDocument/2006/relationships/hyperlink" Target="https://youtu.be/KFxeXpas3kY" TargetMode="External"/><Relationship Id="rId181" Type="http://schemas.openxmlformats.org/officeDocument/2006/relationships/hyperlink" Target="https://youtu.be/LGGexWz4TbQ" TargetMode="External"/><Relationship Id="rId182" Type="http://schemas.openxmlformats.org/officeDocument/2006/relationships/hyperlink" Target="https://youtu.be/Z8xXcvlcuDo" TargetMode="External"/><Relationship Id="rId183" Type="http://schemas.openxmlformats.org/officeDocument/2006/relationships/hyperlink" Target="https://youtu.be/c8u_HjQ-qqM" TargetMode="External"/><Relationship Id="rId184" Type="http://schemas.openxmlformats.org/officeDocument/2006/relationships/hyperlink" Target="https://youtu.be/RcUjZpsfvhw" TargetMode="External"/><Relationship Id="rId185" Type="http://schemas.openxmlformats.org/officeDocument/2006/relationships/hyperlink" Target="https://youtu.be/ZyvEONXhghs" TargetMode="External"/><Relationship Id="rId186" Type="http://schemas.openxmlformats.org/officeDocument/2006/relationships/hyperlink" Target="https://youtu.be/7pJ9MwvAiXI" TargetMode="External"/><Relationship Id="rId187" Type="http://schemas.openxmlformats.org/officeDocument/2006/relationships/hyperlink" Target="https://youtu.be/LAIG__01Zfo" TargetMode="External"/><Relationship Id="rId188" Type="http://schemas.openxmlformats.org/officeDocument/2006/relationships/hyperlink" Target="https://youtu.be/MWq7LTvvOak" TargetMode="External"/><Relationship Id="rId189" Type="http://schemas.openxmlformats.org/officeDocument/2006/relationships/hyperlink" Target="https://youtu.be/jbq00LBU5cc" TargetMode="External"/><Relationship Id="rId190" Type="http://schemas.openxmlformats.org/officeDocument/2006/relationships/hyperlink" Target="https://youtu.be/K5mpeeyYf7g" TargetMode="External"/><Relationship Id="rId191" Type="http://schemas.openxmlformats.org/officeDocument/2006/relationships/hyperlink" Target="https://youtu.be/gdcqX7ivU9M" TargetMode="External"/><Relationship Id="rId192" Type="http://schemas.openxmlformats.org/officeDocument/2006/relationships/hyperlink" Target="https://youtu.be/soPSUxoccVQ" TargetMode="External"/><Relationship Id="rId193" Type="http://schemas.openxmlformats.org/officeDocument/2006/relationships/hyperlink" Target="https://youtu.be/3USgZG2Up1U" TargetMode="External"/><Relationship Id="rId194" Type="http://schemas.openxmlformats.org/officeDocument/2006/relationships/hyperlink" Target="https://youtu.be/bf9tBxFHzU8" TargetMode="External"/><Relationship Id="rId195" Type="http://schemas.openxmlformats.org/officeDocument/2006/relationships/hyperlink" Target="https://youtu.be/JvU-74aJvbs" TargetMode="External"/><Relationship Id="rId196" Type="http://schemas.openxmlformats.org/officeDocument/2006/relationships/hyperlink" Target="https://youtu.be/Iwewo30PXWo" TargetMode="External"/><Relationship Id="rId197" Type="http://schemas.openxmlformats.org/officeDocument/2006/relationships/hyperlink" Target="https://youtu.be/eYehJ-95RSY" TargetMode="External"/><Relationship Id="rId198" Type="http://schemas.openxmlformats.org/officeDocument/2006/relationships/hyperlink" Target="https://youtu.be/BzLxA3s2WT8" TargetMode="External"/><Relationship Id="rId199" Type="http://schemas.openxmlformats.org/officeDocument/2006/relationships/hyperlink" Target="https://youtu.be/H_oHKkJfpe8" TargetMode="External"/><Relationship Id="rId200" Type="http://schemas.openxmlformats.org/officeDocument/2006/relationships/hyperlink" Target="https://youtu.be/nfIdi4c9gmA" TargetMode="External"/><Relationship Id="rId201" Type="http://schemas.openxmlformats.org/officeDocument/2006/relationships/hyperlink" Target="https://youtu.be/qKeBQfOn0co" TargetMode="External"/><Relationship Id="rId202" Type="http://schemas.openxmlformats.org/officeDocument/2006/relationships/hyperlink" Target="https://youtu.be/wemsD5Ymclo" TargetMode="External"/><Relationship Id="rId203" Type="http://schemas.openxmlformats.org/officeDocument/2006/relationships/hyperlink" Target="https://youtu.be/97qPDRnC3lg" TargetMode="External"/><Relationship Id="rId204" Type="http://schemas.openxmlformats.org/officeDocument/2006/relationships/hyperlink" Target="https://youtu.be/2OPKFfXHPCE" TargetMode="External"/><Relationship Id="rId205" Type="http://schemas.openxmlformats.org/officeDocument/2006/relationships/hyperlink" Target="https://youtu.be/0DLbhdWmdMI" TargetMode="External"/><Relationship Id="rId206" Type="http://schemas.openxmlformats.org/officeDocument/2006/relationships/hyperlink" Target="https://youtu.be/tUpiLWUrwCo" TargetMode="External"/><Relationship Id="rId207" Type="http://schemas.openxmlformats.org/officeDocument/2006/relationships/hyperlink" Target="https://youtu.be/_KN0DwQBMGg" TargetMode="External"/><Relationship Id="rId208" Type="http://schemas.openxmlformats.org/officeDocument/2006/relationships/hyperlink" Target="https://youtu.be/j_IDu_z-GK0" TargetMode="External"/><Relationship Id="rId209" Type="http://schemas.openxmlformats.org/officeDocument/2006/relationships/hyperlink" Target="https://youtu.be/MQodW2sCH3s" TargetMode="External"/><Relationship Id="rId210"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8.59765625" defaultRowHeight="15" zeroHeight="false" outlineLevelRow="0" outlineLevelCol="0"/>
  <cols>
    <col collapsed="false" customWidth="true" hidden="false" outlineLevel="0" max="1" min="1" style="0" width="104.72"/>
  </cols>
  <sheetData>
    <row r="1" customFormat="false" ht="30.75" hidden="false" customHeight="true" outlineLevel="0" collapsed="false">
      <c r="A1" s="1" t="s">
        <v>0</v>
      </c>
    </row>
    <row r="2" customFormat="false" ht="15" hidden="false" customHeight="false" outlineLevel="0" collapsed="false">
      <c r="A2" s="2"/>
    </row>
    <row r="3" customFormat="false" ht="123.75" hidden="false" customHeight="true" outlineLevel="0" collapsed="false">
      <c r="A3" s="1" t="s">
        <v>1</v>
      </c>
    </row>
    <row r="4" customFormat="false" ht="15" hidden="false" customHeight="false" outlineLevel="0" collapsed="false">
      <c r="A4" s="2"/>
    </row>
    <row r="5" customFormat="false" ht="136.5" hidden="false" customHeight="true" outlineLevel="0" collapsed="false">
      <c r="A5" s="1" t="s">
        <v>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70"/>
  <sheetViews>
    <sheetView showFormulas="false" showGridLines="false" showRowColHeaders="true" showZeros="true" rightToLeft="false" tabSelected="false" showOutlineSymbols="true" defaultGridColor="true" view="normal" topLeftCell="A2" colorId="64" zoomScale="110" zoomScaleNormal="110" zoomScalePageLayoutView="100" workbookViewId="0">
      <selection pane="topLeft" activeCell="A7" activeCellId="0" sqref="A7"/>
    </sheetView>
  </sheetViews>
  <sheetFormatPr defaultColWidth="8.59765625" defaultRowHeight="15" zeroHeight="false" outlineLevelRow="0" outlineLevelCol="0"/>
  <cols>
    <col collapsed="false" customWidth="true" hidden="false" outlineLevel="0" max="1" min="1" style="0" width="47.57"/>
    <col collapsed="false" customWidth="true" hidden="false" outlineLevel="0" max="2" min="2" style="0" width="8.86"/>
  </cols>
  <sheetData>
    <row r="1" s="4" customFormat="true" ht="21" hidden="false" customHeight="true" outlineLevel="0" collapsed="false">
      <c r="A1" s="3" t="s">
        <v>3</v>
      </c>
      <c r="B1" s="3"/>
      <c r="C1" s="3"/>
      <c r="D1" s="3"/>
      <c r="E1" s="3"/>
      <c r="F1" s="3"/>
      <c r="G1" s="3"/>
      <c r="H1" s="3"/>
      <c r="I1" s="3"/>
      <c r="J1" s="3"/>
      <c r="K1" s="3"/>
      <c r="L1" s="3"/>
      <c r="M1" s="3"/>
      <c r="N1" s="3"/>
      <c r="O1" s="3"/>
      <c r="P1" s="3"/>
      <c r="Q1" s="3"/>
      <c r="R1" s="3"/>
      <c r="S1" s="3"/>
    </row>
    <row r="2" s="6" customFormat="true" ht="108" hidden="false" customHeight="true" outlineLevel="0" collapsed="false">
      <c r="A2" s="5" t="s">
        <v>4</v>
      </c>
      <c r="B2" s="5"/>
      <c r="C2" s="5"/>
      <c r="D2" s="5"/>
      <c r="E2" s="5"/>
      <c r="F2" s="5"/>
      <c r="G2" s="5"/>
      <c r="H2" s="5"/>
      <c r="I2" s="5"/>
      <c r="J2" s="5"/>
      <c r="K2" s="5"/>
      <c r="L2" s="5"/>
      <c r="M2" s="5"/>
      <c r="N2" s="5"/>
      <c r="O2" s="5"/>
      <c r="P2" s="5"/>
      <c r="Q2" s="5"/>
      <c r="R2" s="5"/>
      <c r="S2" s="5"/>
    </row>
    <row r="3" customFormat="false" ht="15" hidden="false" customHeight="false" outlineLevel="0" collapsed="false">
      <c r="A3" s="7"/>
    </row>
    <row r="4" s="10" customFormat="true" ht="15" hidden="false" customHeight="false" outlineLevel="0" collapsed="false">
      <c r="A4" s="8" t="s">
        <v>5</v>
      </c>
      <c r="B4" s="9"/>
      <c r="C4" s="9"/>
      <c r="D4" s="9"/>
      <c r="E4" s="9"/>
      <c r="F4" s="9"/>
      <c r="G4" s="9"/>
      <c r="H4" s="9"/>
      <c r="I4" s="9"/>
      <c r="J4" s="9"/>
      <c r="K4" s="9"/>
      <c r="L4" s="9"/>
      <c r="M4" s="9"/>
      <c r="N4" s="9"/>
      <c r="O4" s="9"/>
      <c r="P4" s="9"/>
      <c r="Q4" s="9"/>
      <c r="R4" s="9"/>
      <c r="S4" s="9"/>
    </row>
    <row r="5" customFormat="false" ht="15" hidden="false" customHeight="false" outlineLevel="0" collapsed="false">
      <c r="A5" s="0" t="s">
        <v>6</v>
      </c>
      <c r="B5" s="0" t="s">
        <v>7</v>
      </c>
    </row>
    <row r="6" customFormat="false" ht="15" hidden="false" customHeight="false" outlineLevel="0" collapsed="false">
      <c r="A6" s="0" t="s">
        <v>8</v>
      </c>
      <c r="B6" s="0" t="s">
        <v>9</v>
      </c>
    </row>
    <row r="7" customFormat="false" ht="15" hidden="false" customHeight="false" outlineLevel="0" collapsed="false">
      <c r="A7" s="11"/>
    </row>
    <row r="8" customFormat="false" ht="15" hidden="false" customHeight="false" outlineLevel="0" collapsed="false">
      <c r="A8" s="11"/>
    </row>
    <row r="9" s="9" customFormat="true" ht="15" hidden="false" customHeight="false" outlineLevel="0" collapsed="false">
      <c r="A9" s="8" t="s">
        <v>10</v>
      </c>
    </row>
    <row r="10" customFormat="false" ht="15" hidden="false" customHeight="false" outlineLevel="0" collapsed="false">
      <c r="A10" s="0" t="s">
        <v>11</v>
      </c>
      <c r="B10" s="0" t="s">
        <v>12</v>
      </c>
    </row>
    <row r="11" customFormat="false" ht="15" hidden="false" customHeight="false" outlineLevel="0" collapsed="false">
      <c r="A11" s="0" t="s">
        <v>13</v>
      </c>
      <c r="B11" s="0" t="s">
        <v>14</v>
      </c>
    </row>
    <row r="12" customFormat="false" ht="15" hidden="false" customHeight="false" outlineLevel="0" collapsed="false">
      <c r="A12" s="0" t="s">
        <v>15</v>
      </c>
      <c r="B12" s="0" t="s">
        <v>16</v>
      </c>
    </row>
    <row r="13" customFormat="false" ht="15" hidden="false" customHeight="false" outlineLevel="0" collapsed="false">
      <c r="A13" s="0" t="s">
        <v>17</v>
      </c>
      <c r="B13" s="0" t="s">
        <v>18</v>
      </c>
    </row>
    <row r="14" customFormat="false" ht="15" hidden="false" customHeight="false" outlineLevel="0" collapsed="false">
      <c r="A14" s="0" t="s">
        <v>19</v>
      </c>
      <c r="B14" s="0" t="s">
        <v>20</v>
      </c>
    </row>
    <row r="15" customFormat="false" ht="15" hidden="false" customHeight="false" outlineLevel="0" collapsed="false">
      <c r="A15" s="0" t="s">
        <v>21</v>
      </c>
      <c r="B15" s="0" t="s">
        <v>22</v>
      </c>
    </row>
    <row r="16" customFormat="false" ht="15" hidden="false" customHeight="false" outlineLevel="0" collapsed="false">
      <c r="A16" s="0" t="s">
        <v>23</v>
      </c>
      <c r="B16" s="0" t="s">
        <v>24</v>
      </c>
    </row>
    <row r="17" customFormat="false" ht="15" hidden="false" customHeight="false" outlineLevel="0" collapsed="false">
      <c r="A17" s="0" t="s">
        <v>25</v>
      </c>
      <c r="B17" s="0" t="s">
        <v>26</v>
      </c>
    </row>
    <row r="18" customFormat="false" ht="15" hidden="false" customHeight="false" outlineLevel="0" collapsed="false">
      <c r="A18" s="0" t="s">
        <v>27</v>
      </c>
      <c r="B18" s="0" t="s">
        <v>28</v>
      </c>
    </row>
    <row r="19" customFormat="false" ht="15" hidden="false" customHeight="false" outlineLevel="0" collapsed="false">
      <c r="A19" s="0" t="s">
        <v>29</v>
      </c>
      <c r="B19" s="0" t="s">
        <v>30</v>
      </c>
    </row>
    <row r="20" customFormat="false" ht="16.4" hidden="false" customHeight="false" outlineLevel="0" collapsed="false">
      <c r="A20" s="0" t="s">
        <v>31</v>
      </c>
      <c r="B20" s="0" t="s">
        <v>32</v>
      </c>
    </row>
    <row r="21" customFormat="false" ht="16.4" hidden="false" customHeight="false" outlineLevel="0" collapsed="false">
      <c r="A21" s="0" t="s">
        <v>33</v>
      </c>
      <c r="B21" s="0" t="s">
        <v>34</v>
      </c>
    </row>
    <row r="22" customFormat="false" ht="16.4" hidden="false" customHeight="false" outlineLevel="0" collapsed="false">
      <c r="A22" s="0" t="s">
        <v>35</v>
      </c>
      <c r="B22" s="0" t="s">
        <v>36</v>
      </c>
    </row>
    <row r="23" customFormat="false" ht="16.4" hidden="false" customHeight="false" outlineLevel="0" collapsed="false">
      <c r="A23" s="0" t="s">
        <v>37</v>
      </c>
      <c r="B23" s="0" t="s">
        <v>38</v>
      </c>
    </row>
    <row r="24" customFormat="false" ht="15" hidden="false" customHeight="false" outlineLevel="0" collapsed="false">
      <c r="A24" s="11"/>
    </row>
    <row r="25" customFormat="false" ht="15" hidden="false" customHeight="false" outlineLevel="0" collapsed="false">
      <c r="A25" s="11"/>
    </row>
    <row r="26" s="9" customFormat="true" ht="15" hidden="false" customHeight="false" outlineLevel="0" collapsed="false">
      <c r="A26" s="8" t="s">
        <v>39</v>
      </c>
      <c r="B26" s="8" t="s">
        <v>40</v>
      </c>
    </row>
    <row r="27" customFormat="false" ht="15" hidden="false" customHeight="false" outlineLevel="0" collapsed="false">
      <c r="A27" s="0" t="s">
        <v>41</v>
      </c>
      <c r="B27" s="0" t="s">
        <v>42</v>
      </c>
    </row>
    <row r="28" customFormat="false" ht="15" hidden="false" customHeight="false" outlineLevel="0" collapsed="false">
      <c r="A28" s="0" t="s">
        <v>43</v>
      </c>
      <c r="B28" s="0" t="s">
        <v>44</v>
      </c>
    </row>
    <row r="29" customFormat="false" ht="15" hidden="false" customHeight="false" outlineLevel="0" collapsed="false">
      <c r="A29" s="0" t="s">
        <v>45</v>
      </c>
      <c r="B29" s="0" t="s">
        <v>46</v>
      </c>
    </row>
    <row r="30" customFormat="false" ht="15" hidden="false" customHeight="false" outlineLevel="0" collapsed="false">
      <c r="A30" s="0" t="s">
        <v>47</v>
      </c>
      <c r="B30" s="0" t="s">
        <v>48</v>
      </c>
    </row>
    <row r="31" customFormat="false" ht="15" hidden="false" customHeight="false" outlineLevel="0" collapsed="false">
      <c r="A31" s="0" t="s">
        <v>49</v>
      </c>
      <c r="B31" s="0" t="s">
        <v>50</v>
      </c>
    </row>
    <row r="32" customFormat="false" ht="15" hidden="false" customHeight="false" outlineLevel="0" collapsed="false">
      <c r="A32" s="0" t="s">
        <v>51</v>
      </c>
      <c r="B32" s="0" t="s">
        <v>52</v>
      </c>
    </row>
    <row r="33" customFormat="false" ht="15" hidden="false" customHeight="false" outlineLevel="0" collapsed="false">
      <c r="A33" s="0" t="s">
        <v>53</v>
      </c>
      <c r="B33" s="0" t="s">
        <v>54</v>
      </c>
    </row>
    <row r="34" customFormat="false" ht="15" hidden="false" customHeight="false" outlineLevel="0" collapsed="false">
      <c r="A34" s="0" t="s">
        <v>55</v>
      </c>
      <c r="B34" s="0" t="s">
        <v>56</v>
      </c>
    </row>
    <row r="35" customFormat="false" ht="15" hidden="false" customHeight="false" outlineLevel="0" collapsed="false">
      <c r="A35" s="0" t="s">
        <v>57</v>
      </c>
      <c r="B35" s="0" t="s">
        <v>58</v>
      </c>
    </row>
    <row r="36" customFormat="false" ht="15" hidden="false" customHeight="false" outlineLevel="0" collapsed="false">
      <c r="A36" s="0" t="s">
        <v>59</v>
      </c>
      <c r="B36" s="0" t="s">
        <v>60</v>
      </c>
    </row>
    <row r="37" customFormat="false" ht="15" hidden="false" customHeight="false" outlineLevel="0" collapsed="false">
      <c r="A37" s="0" t="s">
        <v>61</v>
      </c>
      <c r="B37" s="0" t="s">
        <v>62</v>
      </c>
    </row>
    <row r="38" customFormat="false" ht="15" hidden="false" customHeight="false" outlineLevel="0" collapsed="false">
      <c r="A38" s="0" t="s">
        <v>63</v>
      </c>
      <c r="B38" s="0" t="s">
        <v>64</v>
      </c>
    </row>
    <row r="39" customFormat="false" ht="15" hidden="false" customHeight="false" outlineLevel="0" collapsed="false">
      <c r="A39" s="0" t="s">
        <v>65</v>
      </c>
      <c r="B39" s="0" t="s">
        <v>66</v>
      </c>
    </row>
    <row r="40" customFormat="false" ht="15" hidden="false" customHeight="false" outlineLevel="0" collapsed="false">
      <c r="A40" s="0" t="s">
        <v>67</v>
      </c>
      <c r="B40" s="0" t="s">
        <v>68</v>
      </c>
    </row>
    <row r="41" customFormat="false" ht="15" hidden="false" customHeight="false" outlineLevel="0" collapsed="false">
      <c r="A41" s="0" t="s">
        <v>69</v>
      </c>
      <c r="B41" s="0" t="s">
        <v>70</v>
      </c>
    </row>
    <row r="42" customFormat="false" ht="15" hidden="false" customHeight="false" outlineLevel="0" collapsed="false">
      <c r="A42" s="0" t="s">
        <v>71</v>
      </c>
      <c r="B42" s="0" t="s">
        <v>72</v>
      </c>
    </row>
    <row r="43" customFormat="false" ht="15" hidden="false" customHeight="false" outlineLevel="0" collapsed="false">
      <c r="A43" s="0" t="s">
        <v>73</v>
      </c>
      <c r="B43" s="0" t="s">
        <v>74</v>
      </c>
    </row>
    <row r="44" customFormat="false" ht="15" hidden="false" customHeight="false" outlineLevel="0" collapsed="false">
      <c r="A44" s="0" t="s">
        <v>75</v>
      </c>
      <c r="B44" s="0" t="s">
        <v>76</v>
      </c>
    </row>
    <row r="45" customFormat="false" ht="15" hidden="false" customHeight="false" outlineLevel="0" collapsed="false">
      <c r="A45" s="0" t="s">
        <v>77</v>
      </c>
      <c r="B45" s="0" t="s">
        <v>78</v>
      </c>
    </row>
    <row r="46" customFormat="false" ht="15" hidden="false" customHeight="false" outlineLevel="0" collapsed="false">
      <c r="A46" s="0" t="s">
        <v>79</v>
      </c>
      <c r="B46" s="0" t="s">
        <v>80</v>
      </c>
    </row>
    <row r="47" customFormat="false" ht="15" hidden="false" customHeight="false" outlineLevel="0" collapsed="false">
      <c r="A47" s="0" t="s">
        <v>81</v>
      </c>
      <c r="B47" s="0" t="s">
        <v>82</v>
      </c>
    </row>
    <row r="48" customFormat="false" ht="15" hidden="false" customHeight="false" outlineLevel="0" collapsed="false">
      <c r="A48" s="0" t="s">
        <v>83</v>
      </c>
      <c r="B48" s="0" t="s">
        <v>84</v>
      </c>
    </row>
    <row r="49" customFormat="false" ht="15" hidden="false" customHeight="false" outlineLevel="0" collapsed="false">
      <c r="A49" s="0" t="s">
        <v>85</v>
      </c>
      <c r="B49" s="0" t="s">
        <v>86</v>
      </c>
    </row>
    <row r="50" customFormat="false" ht="15" hidden="false" customHeight="false" outlineLevel="0" collapsed="false">
      <c r="A50" s="0" t="s">
        <v>87</v>
      </c>
      <c r="B50" s="0" t="s">
        <v>88</v>
      </c>
    </row>
    <row r="51" customFormat="false" ht="15" hidden="false" customHeight="false" outlineLevel="0" collapsed="false">
      <c r="A51" s="0" t="s">
        <v>89</v>
      </c>
      <c r="B51" s="0" t="s">
        <v>90</v>
      </c>
    </row>
    <row r="52" customFormat="false" ht="15" hidden="false" customHeight="false" outlineLevel="0" collapsed="false">
      <c r="A52" s="0" t="s">
        <v>91</v>
      </c>
      <c r="B52" s="0" t="s">
        <v>92</v>
      </c>
    </row>
    <row r="53" customFormat="false" ht="15" hidden="false" customHeight="false" outlineLevel="0" collapsed="false">
      <c r="A53" s="0" t="s">
        <v>93</v>
      </c>
      <c r="B53" s="0" t="s">
        <v>94</v>
      </c>
    </row>
    <row r="54" customFormat="false" ht="15" hidden="false" customHeight="false" outlineLevel="0" collapsed="false">
      <c r="A54" s="0" t="s">
        <v>95</v>
      </c>
      <c r="B54" s="0" t="s">
        <v>96</v>
      </c>
    </row>
    <row r="55" customFormat="false" ht="15" hidden="false" customHeight="false" outlineLevel="0" collapsed="false">
      <c r="A55" s="0" t="s">
        <v>97</v>
      </c>
      <c r="B55" s="0" t="s">
        <v>98</v>
      </c>
    </row>
    <row r="56" customFormat="false" ht="15" hidden="false" customHeight="false" outlineLevel="0" collapsed="false">
      <c r="A56" s="0" t="s">
        <v>99</v>
      </c>
      <c r="B56" s="0" t="s">
        <v>100</v>
      </c>
    </row>
    <row r="57" customFormat="false" ht="15" hidden="false" customHeight="false" outlineLevel="0" collapsed="false">
      <c r="A57" s="0" t="s">
        <v>101</v>
      </c>
      <c r="B57" s="0" t="s">
        <v>102</v>
      </c>
    </row>
    <row r="58" customFormat="false" ht="15" hidden="false" customHeight="false" outlineLevel="0" collapsed="false">
      <c r="A58" s="0" t="s">
        <v>103</v>
      </c>
      <c r="B58" s="0" t="s">
        <v>104</v>
      </c>
    </row>
    <row r="59" customFormat="false" ht="15" hidden="false" customHeight="false" outlineLevel="0" collapsed="false">
      <c r="A59" s="0" t="s">
        <v>105</v>
      </c>
      <c r="B59" s="0" t="s">
        <v>106</v>
      </c>
    </row>
    <row r="60" customFormat="false" ht="15" hidden="false" customHeight="false" outlineLevel="0" collapsed="false">
      <c r="A60" s="0" t="s">
        <v>107</v>
      </c>
      <c r="B60" s="0" t="s">
        <v>108</v>
      </c>
    </row>
    <row r="61" customFormat="false" ht="15" hidden="false" customHeight="false" outlineLevel="0" collapsed="false">
      <c r="A61" s="0" t="s">
        <v>109</v>
      </c>
      <c r="B61" s="0" t="s">
        <v>110</v>
      </c>
    </row>
    <row r="62" customFormat="false" ht="15" hidden="false" customHeight="false" outlineLevel="0" collapsed="false">
      <c r="A62" s="0" t="s">
        <v>111</v>
      </c>
      <c r="B62" s="0" t="s">
        <v>112</v>
      </c>
    </row>
    <row r="63" customFormat="false" ht="15" hidden="false" customHeight="false" outlineLevel="0" collapsed="false">
      <c r="A63" s="0" t="s">
        <v>113</v>
      </c>
      <c r="B63" s="0" t="s">
        <v>114</v>
      </c>
    </row>
    <row r="64" customFormat="false" ht="15" hidden="false" customHeight="false" outlineLevel="0" collapsed="false">
      <c r="A64" s="0" t="s">
        <v>115</v>
      </c>
      <c r="B64" s="0" t="s">
        <v>116</v>
      </c>
    </row>
    <row r="65" customFormat="false" ht="15" hidden="false" customHeight="false" outlineLevel="0" collapsed="false">
      <c r="A65" s="0" t="s">
        <v>117</v>
      </c>
      <c r="B65" s="0" t="s">
        <v>118</v>
      </c>
    </row>
    <row r="66" customFormat="false" ht="15" hidden="false" customHeight="false" outlineLevel="0" collapsed="false">
      <c r="A66" s="0" t="s">
        <v>119</v>
      </c>
      <c r="B66" s="0" t="s">
        <v>120</v>
      </c>
    </row>
    <row r="67" customFormat="false" ht="15" hidden="false" customHeight="false" outlineLevel="0" collapsed="false">
      <c r="A67" s="0" t="s">
        <v>121</v>
      </c>
      <c r="B67" s="0" t="s">
        <v>122</v>
      </c>
    </row>
    <row r="68" customFormat="false" ht="15" hidden="false" customHeight="false" outlineLevel="0" collapsed="false">
      <c r="A68" s="0" t="s">
        <v>123</v>
      </c>
      <c r="B68" s="0" t="s">
        <v>124</v>
      </c>
    </row>
    <row r="69" customFormat="false" ht="15" hidden="false" customHeight="false" outlineLevel="0" collapsed="false">
      <c r="A69" s="0" t="s">
        <v>125</v>
      </c>
      <c r="B69" s="0" t="s">
        <v>126</v>
      </c>
    </row>
    <row r="70" customFormat="false" ht="15" hidden="false" customHeight="false" outlineLevel="0" collapsed="false">
      <c r="A70" s="11"/>
    </row>
  </sheetData>
  <mergeCells count="2">
    <mergeCell ref="A1:S1"/>
    <mergeCell ref="A2:S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Q384"/>
  <sheetViews>
    <sheetView showFormulas="false" showGridLines="false" showRowColHeaders="true" showZeros="true" rightToLeft="false" tabSelected="true" showOutlineSymbols="true" defaultGridColor="true" view="normal" topLeftCell="A1" colorId="64" zoomScale="85" zoomScaleNormal="85" zoomScalePageLayoutView="100" workbookViewId="0">
      <pane xSplit="1" ySplit="0" topLeftCell="B1" activePane="topRight" state="frozen"/>
      <selection pane="topLeft" activeCell="A1" activeCellId="0" sqref="A1"/>
      <selection pane="topRight" activeCell="A1" activeCellId="0" sqref="A1"/>
    </sheetView>
  </sheetViews>
  <sheetFormatPr defaultColWidth="9.00390625" defaultRowHeight="15" zeroHeight="false" outlineLevelRow="0" outlineLevelCol="0"/>
  <cols>
    <col collapsed="false" customWidth="true" hidden="false" outlineLevel="0" max="1" min="1" style="12" width="35.15"/>
    <col collapsed="false" customWidth="true" hidden="true" outlineLevel="0" max="2" min="2" style="12" width="25.57"/>
    <col collapsed="false" customWidth="true" hidden="true" outlineLevel="0" max="3" min="3" style="12" width="18.29"/>
    <col collapsed="false" customWidth="true" hidden="true" outlineLevel="0" max="4" min="4" style="13" width="20.14"/>
    <col collapsed="false" customWidth="true" hidden="true" outlineLevel="0" max="5" min="5" style="14" width="20.29"/>
    <col collapsed="false" customWidth="true" hidden="true" outlineLevel="0" max="6" min="6" style="12" width="18"/>
    <col collapsed="false" customWidth="true" hidden="true" outlineLevel="0" max="7" min="7" style="12" width="20.72"/>
    <col collapsed="false" customWidth="true" hidden="true" outlineLevel="0" max="8" min="8" style="12" width="25.57"/>
    <col collapsed="false" customWidth="true" hidden="true" outlineLevel="0" max="9" min="9" style="12" width="19.86"/>
    <col collapsed="false" customWidth="true" hidden="true" outlineLevel="0" max="10" min="10" style="15" width="22.86"/>
    <col collapsed="false" customWidth="true" hidden="false" outlineLevel="0" max="11" min="11" style="16" width="36"/>
    <col collapsed="false" customWidth="true" hidden="false" outlineLevel="0" max="12" min="12" style="17" width="22.57"/>
    <col collapsed="false" customWidth="true" hidden="false" outlineLevel="0" max="14" min="13" style="17" width="42.86"/>
    <col collapsed="false" customWidth="true" hidden="false" outlineLevel="0" max="16" min="15" style="16" width="42.86"/>
    <col collapsed="false" customWidth="true" hidden="false" outlineLevel="0" max="17" min="17" style="18" width="42.86"/>
    <col collapsed="false" customWidth="true" hidden="false" outlineLevel="0" max="18" min="18" style="19" width="42.86"/>
    <col collapsed="false" customWidth="true" hidden="false" outlineLevel="0" max="20" min="19" style="20" width="42.86"/>
    <col collapsed="false" customWidth="true" hidden="false" outlineLevel="0" max="32" min="21" style="17" width="42.86"/>
    <col collapsed="false" customWidth="true" hidden="false" outlineLevel="0" max="33" min="33" style="15" width="42.86"/>
    <col collapsed="false" customWidth="true" hidden="false" outlineLevel="0" max="39" min="34" style="17" width="42.86"/>
    <col collapsed="false" customWidth="true" hidden="false" outlineLevel="0" max="41" min="40" style="21" width="42.86"/>
    <col collapsed="false" customWidth="true" hidden="false" outlineLevel="0" max="42" min="42" style="22" width="42.86"/>
    <col collapsed="false" customWidth="true" hidden="false" outlineLevel="0" max="43" min="43" style="17" width="42.86"/>
    <col collapsed="false" customWidth="false" hidden="false" outlineLevel="0" max="16384" min="44" style="23" width="9"/>
  </cols>
  <sheetData>
    <row r="1" s="31" customFormat="true" ht="16.4" hidden="false" customHeight="false" outlineLevel="0" collapsed="false">
      <c r="A1" s="24" t="s">
        <v>49</v>
      </c>
      <c r="B1" s="24" t="s">
        <v>41</v>
      </c>
      <c r="C1" s="24" t="s">
        <v>43</v>
      </c>
      <c r="D1" s="25" t="s">
        <v>45</v>
      </c>
      <c r="E1" s="26" t="s">
        <v>47</v>
      </c>
      <c r="F1" s="24" t="s">
        <v>51</v>
      </c>
      <c r="G1" s="24" t="s">
        <v>53</v>
      </c>
      <c r="H1" s="24" t="s">
        <v>55</v>
      </c>
      <c r="I1" s="24" t="s">
        <v>57</v>
      </c>
      <c r="J1" s="27" t="s">
        <v>59</v>
      </c>
      <c r="K1" s="28" t="s">
        <v>61</v>
      </c>
      <c r="L1" s="29" t="s">
        <v>63</v>
      </c>
      <c r="M1" s="29" t="s">
        <v>65</v>
      </c>
      <c r="N1" s="29" t="s">
        <v>67</v>
      </c>
      <c r="O1" s="28" t="s">
        <v>69</v>
      </c>
      <c r="P1" s="28" t="s">
        <v>71</v>
      </c>
      <c r="Q1" s="27" t="s">
        <v>73</v>
      </c>
      <c r="R1" s="29" t="s">
        <v>75</v>
      </c>
      <c r="S1" s="28" t="s">
        <v>77</v>
      </c>
      <c r="T1" s="28" t="s">
        <v>79</v>
      </c>
      <c r="U1" s="29" t="s">
        <v>81</v>
      </c>
      <c r="V1" s="29" t="s">
        <v>83</v>
      </c>
      <c r="W1" s="29" t="s">
        <v>85</v>
      </c>
      <c r="X1" s="29" t="s">
        <v>87</v>
      </c>
      <c r="Y1" s="29" t="s">
        <v>89</v>
      </c>
      <c r="Z1" s="29" t="s">
        <v>91</v>
      </c>
      <c r="AA1" s="29" t="s">
        <v>93</v>
      </c>
      <c r="AB1" s="29" t="s">
        <v>95</v>
      </c>
      <c r="AC1" s="29" t="s">
        <v>97</v>
      </c>
      <c r="AD1" s="29" t="s">
        <v>99</v>
      </c>
      <c r="AE1" s="29" t="s">
        <v>101</v>
      </c>
      <c r="AF1" s="29" t="s">
        <v>103</v>
      </c>
      <c r="AG1" s="27" t="s">
        <v>127</v>
      </c>
      <c r="AH1" s="29" t="s">
        <v>107</v>
      </c>
      <c r="AI1" s="29" t="s">
        <v>109</v>
      </c>
      <c r="AJ1" s="29" t="s">
        <v>111</v>
      </c>
      <c r="AK1" s="29" t="s">
        <v>113</v>
      </c>
      <c r="AL1" s="29" t="s">
        <v>115</v>
      </c>
      <c r="AM1" s="29" t="s">
        <v>117</v>
      </c>
      <c r="AN1" s="29" t="s">
        <v>119</v>
      </c>
      <c r="AO1" s="29" t="s">
        <v>121</v>
      </c>
      <c r="AP1" s="30" t="s">
        <v>128</v>
      </c>
      <c r="AQ1" s="29" t="s">
        <v>125</v>
      </c>
    </row>
    <row r="2" s="45" customFormat="true" ht="16.4" hidden="false" customHeight="false" outlineLevel="0" collapsed="false">
      <c r="A2" s="32" t="s">
        <v>129</v>
      </c>
      <c r="B2" s="33" t="s">
        <v>130</v>
      </c>
      <c r="C2" s="32" t="s">
        <v>131</v>
      </c>
      <c r="D2" s="34" t="s">
        <v>132</v>
      </c>
      <c r="E2" s="35" t="n">
        <v>43812</v>
      </c>
      <c r="F2" s="36" t="n">
        <v>18650</v>
      </c>
      <c r="G2" s="37" t="n">
        <v>3.3</v>
      </c>
      <c r="H2" s="37" t="n">
        <v>3.6</v>
      </c>
      <c r="I2" s="38" t="n">
        <v>11.88</v>
      </c>
      <c r="J2" s="37" t="s">
        <v>133</v>
      </c>
      <c r="K2" s="38" t="n">
        <v>4.2</v>
      </c>
      <c r="L2" s="39" t="n">
        <v>47.3927</v>
      </c>
      <c r="M2" s="39" t="n">
        <v>52.8</v>
      </c>
      <c r="N2" s="39" t="n">
        <v>53.4</v>
      </c>
      <c r="O2" s="38" t="s">
        <v>134</v>
      </c>
      <c r="P2" s="38" t="s">
        <v>135</v>
      </c>
      <c r="Q2" s="40" t="s">
        <v>136</v>
      </c>
      <c r="R2" s="41" t="n">
        <v>52.1847335628888</v>
      </c>
      <c r="S2" s="42" t="n">
        <v>0.034</v>
      </c>
      <c r="T2" s="42" t="n">
        <v>55.1062147189424</v>
      </c>
      <c r="U2" s="39" t="n">
        <v>55.6796626926914</v>
      </c>
      <c r="V2" s="39" t="n">
        <v>22.0507968798187</v>
      </c>
      <c r="W2" s="39" t="n">
        <v>20.1540163941523</v>
      </c>
      <c r="X2" s="39" t="n">
        <v>13.4748494187203</v>
      </c>
      <c r="Y2" s="39" t="n">
        <v>39.6029641945248</v>
      </c>
      <c r="Z2" s="39" t="n">
        <v>36.1963694093962</v>
      </c>
      <c r="AA2" s="39" t="n">
        <v>24.200666396079</v>
      </c>
      <c r="AB2" s="39" t="n">
        <v>0.314660580226608</v>
      </c>
      <c r="AC2" s="39" t="n">
        <v>0.25878739352235</v>
      </c>
      <c r="AD2" s="39" t="n">
        <v>939.927396027083</v>
      </c>
      <c r="AE2" s="39" t="n">
        <v>61.0576</v>
      </c>
      <c r="AF2" s="39" t="n">
        <v>57.2298170799639</v>
      </c>
      <c r="AG2" s="37" t="n">
        <v>130.16562</v>
      </c>
      <c r="AH2" s="39" t="n">
        <v>24.2</v>
      </c>
      <c r="AI2" s="39" t="n">
        <v>2.4</v>
      </c>
      <c r="AJ2" s="39" t="n">
        <v>7.3</v>
      </c>
      <c r="AK2" s="39" t="n">
        <v>1.3</v>
      </c>
      <c r="AL2" s="39" t="n">
        <v>0.3</v>
      </c>
      <c r="AM2" s="39" t="n">
        <v>3.3</v>
      </c>
      <c r="AN2" s="43" t="n">
        <v>0.5</v>
      </c>
      <c r="AO2" s="43" t="n">
        <v>8.0927</v>
      </c>
      <c r="AP2" s="44" t="n">
        <v>220</v>
      </c>
      <c r="AQ2" s="39" t="s">
        <v>137</v>
      </c>
    </row>
    <row r="3" s="45" customFormat="true" ht="16.4" hidden="false" customHeight="false" outlineLevel="0" collapsed="false">
      <c r="A3" s="32" t="s">
        <v>129</v>
      </c>
      <c r="B3" s="33" t="s">
        <v>138</v>
      </c>
      <c r="C3" s="32" t="s">
        <v>131</v>
      </c>
      <c r="D3" s="34" t="s">
        <v>132</v>
      </c>
      <c r="E3" s="35" t="n">
        <v>43812</v>
      </c>
      <c r="F3" s="36" t="n">
        <v>18650</v>
      </c>
      <c r="G3" s="37" t="n">
        <v>3.3</v>
      </c>
      <c r="H3" s="37" t="n">
        <v>3.6</v>
      </c>
      <c r="I3" s="38" t="n">
        <v>11.88</v>
      </c>
      <c r="J3" s="37" t="s">
        <v>133</v>
      </c>
      <c r="K3" s="38" t="n">
        <v>4.122</v>
      </c>
      <c r="L3" s="39" t="n">
        <v>47.2264</v>
      </c>
      <c r="M3" s="39" t="n">
        <v>50.4</v>
      </c>
      <c r="N3" s="39" t="n">
        <v>52</v>
      </c>
      <c r="O3" s="38" t="s">
        <v>134</v>
      </c>
      <c r="P3" s="38" t="s">
        <v>135</v>
      </c>
      <c r="Q3" s="40" t="s">
        <v>136</v>
      </c>
      <c r="R3" s="41" t="n">
        <v>57.1391702830241</v>
      </c>
      <c r="S3" s="42" t="n">
        <v>0.0377</v>
      </c>
      <c r="T3" s="42" t="n">
        <v>59.001219652016</v>
      </c>
      <c r="U3" s="39" t="n">
        <v>60.9700460764044</v>
      </c>
      <c r="V3" s="39" t="n">
        <v>13.8136766524456</v>
      </c>
      <c r="W3" s="39" t="n">
        <v>9.39005723526229</v>
      </c>
      <c r="X3" s="39" t="n">
        <v>37.7663121886965</v>
      </c>
      <c r="Y3" s="39" t="n">
        <v>22.656496987283</v>
      </c>
      <c r="Z3" s="39" t="n">
        <v>15.4010991290628</v>
      </c>
      <c r="AA3" s="39" t="n">
        <v>61.9424038836542</v>
      </c>
      <c r="AB3" s="39" t="n">
        <v>0.627179943803904</v>
      </c>
      <c r="AC3" s="39" t="n">
        <v>1.34164648058458</v>
      </c>
      <c r="AD3" s="39" t="n">
        <v>932.144671859778</v>
      </c>
      <c r="AE3" s="39" t="n">
        <v>71.4974</v>
      </c>
      <c r="AF3" s="39" t="n">
        <v>66.5069635081012</v>
      </c>
      <c r="AG3" s="37" t="n">
        <v>165.03871</v>
      </c>
      <c r="AH3" s="39" t="n">
        <v>16.3</v>
      </c>
      <c r="AI3" s="39" t="n">
        <v>0.5</v>
      </c>
      <c r="AJ3" s="39" t="n">
        <v>2.2</v>
      </c>
      <c r="AK3" s="39" t="n">
        <v>0</v>
      </c>
      <c r="AL3" s="39" t="n">
        <v>3.8</v>
      </c>
      <c r="AM3" s="39" t="n">
        <v>8.4</v>
      </c>
      <c r="AN3" s="43" t="n">
        <v>0.5</v>
      </c>
      <c r="AO3" s="43" t="n">
        <v>15.5264</v>
      </c>
      <c r="AP3" s="44" t="n">
        <v>220</v>
      </c>
      <c r="AQ3" s="39" t="s">
        <v>137</v>
      </c>
    </row>
    <row r="4" s="45" customFormat="true" ht="16.4" hidden="false" customHeight="false" outlineLevel="0" collapsed="false">
      <c r="A4" s="32" t="s">
        <v>129</v>
      </c>
      <c r="B4" s="33" t="s">
        <v>139</v>
      </c>
      <c r="C4" s="32" t="s">
        <v>131</v>
      </c>
      <c r="D4" s="34" t="s">
        <v>132</v>
      </c>
      <c r="E4" s="35" t="n">
        <v>43812</v>
      </c>
      <c r="F4" s="36" t="n">
        <v>18650</v>
      </c>
      <c r="G4" s="37" t="n">
        <v>3.3</v>
      </c>
      <c r="H4" s="37" t="n">
        <v>3.6</v>
      </c>
      <c r="I4" s="38" t="n">
        <v>11.88</v>
      </c>
      <c r="J4" s="37" t="s">
        <v>133</v>
      </c>
      <c r="K4" s="38" t="n">
        <v>4.254</v>
      </c>
      <c r="L4" s="39" t="n">
        <v>47.3518</v>
      </c>
      <c r="M4" s="39" t="n">
        <v>50.1</v>
      </c>
      <c r="N4" s="39" t="n">
        <v>48.3</v>
      </c>
      <c r="O4" s="38" t="s">
        <v>135</v>
      </c>
      <c r="P4" s="38" t="s">
        <v>135</v>
      </c>
      <c r="Q4" s="40" t="s">
        <v>140</v>
      </c>
      <c r="R4" s="41" t="n">
        <v>56.9774658336118</v>
      </c>
      <c r="S4" s="42" t="n">
        <v>0.0427</v>
      </c>
      <c r="T4" s="42" t="n">
        <v>59.1473595150113</v>
      </c>
      <c r="U4" s="39" t="n">
        <v>62.8791847287666</v>
      </c>
      <c r="V4" s="39" t="n">
        <v>6.07336092563279</v>
      </c>
      <c r="W4" s="39" t="n">
        <v>55.8415405887299</v>
      </c>
      <c r="X4" s="39" t="n">
        <v>0.964283214403912</v>
      </c>
      <c r="Y4" s="39" t="n">
        <v>9.65877810253206</v>
      </c>
      <c r="Z4" s="39" t="n">
        <v>88.8076727292283</v>
      </c>
      <c r="AA4" s="39" t="n">
        <v>1.53354916823971</v>
      </c>
      <c r="AB4" s="39" t="n">
        <v>3.73182521375531</v>
      </c>
      <c r="AC4" s="39" t="n">
        <v>0</v>
      </c>
      <c r="AD4" s="39" t="n">
        <v>950.473240643659</v>
      </c>
      <c r="AE4" s="39" t="n">
        <v>84.8873</v>
      </c>
      <c r="AF4" s="39" t="n">
        <v>80.4609887252585</v>
      </c>
      <c r="AG4" s="37" t="n">
        <v>219.34555</v>
      </c>
      <c r="AH4" s="39" t="n">
        <v>12.3</v>
      </c>
      <c r="AI4" s="39" t="n">
        <v>4.2</v>
      </c>
      <c r="AJ4" s="39" t="n">
        <v>7.7</v>
      </c>
      <c r="AK4" s="39" t="n">
        <v>2.2</v>
      </c>
      <c r="AL4" s="39" t="n">
        <v>0.3</v>
      </c>
      <c r="AM4" s="39" t="n">
        <v>0.0999999999999996</v>
      </c>
      <c r="AN4" s="43" t="n">
        <v>0</v>
      </c>
      <c r="AO4" s="43" t="n">
        <v>20.5518</v>
      </c>
      <c r="AP4" s="44" t="n">
        <v>220</v>
      </c>
      <c r="AQ4" s="39" t="s">
        <v>137</v>
      </c>
    </row>
    <row r="5" s="45" customFormat="true" ht="16.4" hidden="false" customHeight="false" outlineLevel="0" collapsed="false">
      <c r="A5" s="32" t="s">
        <v>129</v>
      </c>
      <c r="B5" s="33" t="s">
        <v>141</v>
      </c>
      <c r="C5" s="32" t="s">
        <v>131</v>
      </c>
      <c r="D5" s="34" t="s">
        <v>132</v>
      </c>
      <c r="E5" s="35" t="n">
        <v>43812</v>
      </c>
      <c r="F5" s="36" t="n">
        <v>18650</v>
      </c>
      <c r="G5" s="37" t="n">
        <v>3.3</v>
      </c>
      <c r="H5" s="37" t="n">
        <v>3.6</v>
      </c>
      <c r="I5" s="38" t="n">
        <v>11.88</v>
      </c>
      <c r="J5" s="37" t="s">
        <v>133</v>
      </c>
      <c r="K5" s="38" t="n">
        <v>4.119</v>
      </c>
      <c r="L5" s="39" t="n">
        <v>47.369</v>
      </c>
      <c r="M5" s="39" t="n">
        <v>47.7</v>
      </c>
      <c r="N5" s="39" t="n">
        <v>49.7</v>
      </c>
      <c r="O5" s="38" t="s">
        <v>135</v>
      </c>
      <c r="P5" s="38" t="s">
        <v>135</v>
      </c>
      <c r="Q5" s="40" t="s">
        <v>136</v>
      </c>
      <c r="R5" s="41" t="n">
        <v>53.0582561337248</v>
      </c>
      <c r="S5" s="42" t="n">
        <v>0.0354</v>
      </c>
      <c r="T5" s="42" t="n">
        <v>55.1865534800923</v>
      </c>
      <c r="U5" s="39" t="n">
        <v>56.1116074331092</v>
      </c>
      <c r="V5" s="39" t="n">
        <v>19.0871677175443</v>
      </c>
      <c r="W5" s="39" t="n">
        <v>7.50096212935221</v>
      </c>
      <c r="X5" s="39" t="n">
        <v>29.5234775862127</v>
      </c>
      <c r="Y5" s="39" t="n">
        <v>34.0164336591108</v>
      </c>
      <c r="Z5" s="39" t="n">
        <v>13.3679330756905</v>
      </c>
      <c r="AA5" s="39" t="n">
        <v>52.6156332651987</v>
      </c>
      <c r="AB5" s="39" t="n">
        <v>0.24058064429589</v>
      </c>
      <c r="AC5" s="39" t="n">
        <v>0.68447330872101</v>
      </c>
      <c r="AD5" s="39" t="n">
        <v>944.002552932528</v>
      </c>
      <c r="AE5" s="39" t="n">
        <v>67.9722</v>
      </c>
      <c r="AF5" s="39" t="n">
        <v>63.8909596552491</v>
      </c>
      <c r="AG5" s="37" t="n">
        <v>139.851815</v>
      </c>
      <c r="AH5" s="39" t="n">
        <v>23.3</v>
      </c>
      <c r="AI5" s="39" t="n">
        <v>0.199999999999999</v>
      </c>
      <c r="AJ5" s="39" t="n">
        <v>3.2</v>
      </c>
      <c r="AK5" s="39" t="n">
        <v>0.299999999999997</v>
      </c>
      <c r="AL5" s="39" t="n">
        <v>1.3</v>
      </c>
      <c r="AM5" s="39" t="n">
        <v>6.8</v>
      </c>
      <c r="AN5" s="43" t="n">
        <v>1.9</v>
      </c>
      <c r="AO5" s="43" t="n">
        <v>10.369</v>
      </c>
      <c r="AP5" s="44" t="n">
        <v>220</v>
      </c>
      <c r="AQ5" s="39" t="s">
        <v>137</v>
      </c>
    </row>
    <row r="6" s="45" customFormat="true" ht="16.4" hidden="false" customHeight="false" outlineLevel="0" collapsed="false">
      <c r="A6" s="32" t="s">
        <v>129</v>
      </c>
      <c r="B6" s="33" t="s">
        <v>142</v>
      </c>
      <c r="C6" s="32" t="s">
        <v>131</v>
      </c>
      <c r="D6" s="34" t="s">
        <v>132</v>
      </c>
      <c r="E6" s="35" t="n">
        <v>43812</v>
      </c>
      <c r="F6" s="36" t="n">
        <v>18650</v>
      </c>
      <c r="G6" s="37" t="n">
        <v>3.3</v>
      </c>
      <c r="H6" s="37" t="n">
        <v>3.6</v>
      </c>
      <c r="I6" s="38" t="n">
        <v>11.88</v>
      </c>
      <c r="J6" s="37" t="s">
        <v>133</v>
      </c>
      <c r="K6" s="38" t="n">
        <v>4.144</v>
      </c>
      <c r="L6" s="39" t="n">
        <v>47.4738</v>
      </c>
      <c r="M6" s="39" t="n">
        <v>47.5</v>
      </c>
      <c r="N6" s="39" t="n">
        <v>49.9</v>
      </c>
      <c r="O6" s="38" t="s">
        <v>135</v>
      </c>
      <c r="P6" s="38" t="s">
        <v>135</v>
      </c>
      <c r="Q6" s="40" t="s">
        <v>136</v>
      </c>
      <c r="R6" s="41" t="n">
        <v>59.781344895986</v>
      </c>
      <c r="S6" s="42" t="n">
        <v>0.0483</v>
      </c>
      <c r="T6" s="42" t="n">
        <v>61.939964170677</v>
      </c>
      <c r="U6" s="39" t="n">
        <v>63.6838430087112</v>
      </c>
      <c r="V6" s="39" t="n">
        <v>9.61548648318473</v>
      </c>
      <c r="W6" s="39" t="n">
        <v>6.38498791661999</v>
      </c>
      <c r="X6" s="39" t="n">
        <v>47.6833686089065</v>
      </c>
      <c r="Y6" s="39" t="n">
        <v>15.0987849176587</v>
      </c>
      <c r="Z6" s="39" t="n">
        <v>10.0260719437842</v>
      </c>
      <c r="AA6" s="39" t="n">
        <v>74.8751431385571</v>
      </c>
      <c r="AB6" s="39" t="n">
        <v>0.336891281831352</v>
      </c>
      <c r="AC6" s="39" t="n">
        <v>1.40698755620293</v>
      </c>
      <c r="AD6" s="39" t="n">
        <v>948.703966742896</v>
      </c>
      <c r="AE6" s="39" t="n">
        <v>108.7464</v>
      </c>
      <c r="AF6" s="39" t="n">
        <v>102.917014911113</v>
      </c>
      <c r="AG6" s="37" t="n">
        <v>239.83976</v>
      </c>
      <c r="AH6" s="39" t="n">
        <v>15.1</v>
      </c>
      <c r="AI6" s="39" t="n">
        <v>0.0999999999999996</v>
      </c>
      <c r="AJ6" s="39" t="n">
        <v>1.2</v>
      </c>
      <c r="AK6" s="39" t="n">
        <v>0</v>
      </c>
      <c r="AL6" s="39" t="n">
        <v>5.5</v>
      </c>
      <c r="AM6" s="39" t="n">
        <v>12.1</v>
      </c>
      <c r="AN6" s="43" t="n">
        <v>1.1</v>
      </c>
      <c r="AO6" s="43" t="n">
        <v>12.3738</v>
      </c>
      <c r="AP6" s="44" t="n">
        <v>220</v>
      </c>
      <c r="AQ6" s="39" t="s">
        <v>137</v>
      </c>
    </row>
    <row r="7" s="45" customFormat="true" ht="16.4" hidden="false" customHeight="false" outlineLevel="0" collapsed="false">
      <c r="A7" s="32" t="s">
        <v>129</v>
      </c>
      <c r="B7" s="33" t="s">
        <v>143</v>
      </c>
      <c r="C7" s="32" t="s">
        <v>131</v>
      </c>
      <c r="D7" s="34" t="s">
        <v>132</v>
      </c>
      <c r="E7" s="35" t="n">
        <v>43813</v>
      </c>
      <c r="F7" s="36" t="n">
        <v>18650</v>
      </c>
      <c r="G7" s="37" t="n">
        <v>3.3</v>
      </c>
      <c r="H7" s="37" t="n">
        <v>3.6</v>
      </c>
      <c r="I7" s="38" t="n">
        <v>11.88</v>
      </c>
      <c r="J7" s="37" t="s">
        <v>133</v>
      </c>
      <c r="K7" s="38" t="n">
        <v>4.148</v>
      </c>
      <c r="L7" s="39" t="n">
        <v>48.0584</v>
      </c>
      <c r="M7" s="39" t="n">
        <v>51.1</v>
      </c>
      <c r="N7" s="39" t="n">
        <v>52.1</v>
      </c>
      <c r="O7" s="38" t="s">
        <v>134</v>
      </c>
      <c r="P7" s="38" t="s">
        <v>135</v>
      </c>
      <c r="Q7" s="40" t="s">
        <v>140</v>
      </c>
      <c r="R7" s="41" t="n">
        <v>56.9796524906104</v>
      </c>
      <c r="S7" s="42" t="n">
        <v>0.0443</v>
      </c>
      <c r="T7" s="42" t="n">
        <v>58.9925845005785</v>
      </c>
      <c r="U7" s="39" t="n">
        <v>61.3142396845325</v>
      </c>
      <c r="V7" s="39" t="n">
        <v>13.0934201261731</v>
      </c>
      <c r="W7" s="39" t="n">
        <v>47.5354776114197</v>
      </c>
      <c r="X7" s="39" t="n">
        <v>0.685341946939641</v>
      </c>
      <c r="Y7" s="39" t="n">
        <v>21.3546154915074</v>
      </c>
      <c r="Z7" s="39" t="n">
        <v>77.5276311930054</v>
      </c>
      <c r="AA7" s="39" t="n">
        <v>1.11775331548722</v>
      </c>
      <c r="AB7" s="39" t="n">
        <v>2.32165518395395</v>
      </c>
      <c r="AC7" s="39" t="n">
        <v>0</v>
      </c>
      <c r="AD7" s="39" t="n">
        <v>951.355589809439</v>
      </c>
      <c r="AE7" s="39" t="n">
        <v>102.2557</v>
      </c>
      <c r="AF7" s="39" t="n">
        <v>97.0592241541922</v>
      </c>
      <c r="AG7" s="37" t="n">
        <v>231.285635</v>
      </c>
      <c r="AH7" s="39" t="n">
        <v>9.7</v>
      </c>
      <c r="AI7" s="39" t="n">
        <v>12.8</v>
      </c>
      <c r="AJ7" s="39" t="n">
        <v>10.2</v>
      </c>
      <c r="AK7" s="39" t="n">
        <v>0.899999999999999</v>
      </c>
      <c r="AL7" s="39" t="n">
        <v>0</v>
      </c>
      <c r="AM7" s="39" t="n">
        <v>0</v>
      </c>
      <c r="AN7" s="43" t="n">
        <v>0</v>
      </c>
      <c r="AO7" s="43" t="n">
        <v>14.4584</v>
      </c>
      <c r="AP7" s="44" t="n">
        <v>220</v>
      </c>
      <c r="AQ7" s="39" t="s">
        <v>137</v>
      </c>
    </row>
    <row r="8" s="45" customFormat="true" ht="15" hidden="false" customHeight="false" outlineLevel="0" collapsed="false">
      <c r="A8" s="32" t="s">
        <v>129</v>
      </c>
      <c r="B8" s="32" t="s">
        <v>144</v>
      </c>
      <c r="C8" s="32" t="s">
        <v>131</v>
      </c>
      <c r="D8" s="34" t="s">
        <v>132</v>
      </c>
      <c r="E8" s="35" t="n">
        <v>43813</v>
      </c>
      <c r="F8" s="36" t="n">
        <v>18650</v>
      </c>
      <c r="G8" s="37" t="n">
        <v>3.3</v>
      </c>
      <c r="H8" s="37" t="n">
        <v>3.6</v>
      </c>
      <c r="I8" s="38" t="n">
        <v>11.88</v>
      </c>
      <c r="J8" s="37" t="s">
        <v>133</v>
      </c>
      <c r="K8" s="38" t="n">
        <v>4.129</v>
      </c>
      <c r="L8" s="39" t="n">
        <v>47.394</v>
      </c>
      <c r="M8" s="39" t="n">
        <v>45.2</v>
      </c>
      <c r="N8" s="39" t="n">
        <v>48.7</v>
      </c>
      <c r="O8" s="38" t="s">
        <v>135</v>
      </c>
      <c r="P8" s="38" t="s">
        <v>135</v>
      </c>
      <c r="Q8" s="40" t="s">
        <v>136</v>
      </c>
      <c r="R8" s="41" t="n">
        <v>50.1191007899454</v>
      </c>
      <c r="S8" s="42" t="n">
        <v>0.043</v>
      </c>
      <c r="T8" s="42" t="n">
        <v>53.0472479438784</v>
      </c>
      <c r="U8" s="39" t="n">
        <v>54.5988205490875</v>
      </c>
      <c r="V8" s="39" t="n">
        <v>8.90885369217318</v>
      </c>
      <c r="W8" s="39" t="n">
        <v>3.77527902081845</v>
      </c>
      <c r="X8" s="39" t="n">
        <v>41.9146878360958</v>
      </c>
      <c r="Y8" s="39" t="n">
        <v>16.3169343267472</v>
      </c>
      <c r="Z8" s="39" t="n">
        <v>6.91457980749649</v>
      </c>
      <c r="AA8" s="39" t="n">
        <v>76.7684858657562</v>
      </c>
      <c r="AB8" s="39" t="n">
        <v>0.28261499806026</v>
      </c>
      <c r="AC8" s="39" t="n">
        <v>1.2689576071488</v>
      </c>
      <c r="AD8" s="39" t="n">
        <v>950.336508908991</v>
      </c>
      <c r="AE8" s="39" t="n">
        <v>104.4472</v>
      </c>
      <c r="AF8" s="39" t="n">
        <v>99.0555641180532</v>
      </c>
      <c r="AG8" s="37" t="n">
        <v>223.21516</v>
      </c>
      <c r="AH8" s="39" t="n">
        <v>20</v>
      </c>
      <c r="AI8" s="39" t="n">
        <v>0</v>
      </c>
      <c r="AJ8" s="39" t="n">
        <v>0</v>
      </c>
      <c r="AK8" s="39" t="n">
        <v>0</v>
      </c>
      <c r="AL8" s="39" t="n">
        <v>2.6</v>
      </c>
      <c r="AM8" s="39" t="n">
        <v>7.7</v>
      </c>
      <c r="AN8" s="43" t="n">
        <v>4.8</v>
      </c>
      <c r="AO8" s="43" t="n">
        <v>12.294</v>
      </c>
      <c r="AP8" s="44" t="n">
        <v>220</v>
      </c>
      <c r="AQ8" s="39" t="s">
        <v>137</v>
      </c>
    </row>
    <row r="9" s="46" customFormat="true" ht="15" hidden="false" customHeight="false" outlineLevel="0" collapsed="false">
      <c r="A9" s="32" t="s">
        <v>129</v>
      </c>
      <c r="B9" s="32" t="s">
        <v>145</v>
      </c>
      <c r="C9" s="32" t="s">
        <v>131</v>
      </c>
      <c r="D9" s="34" t="s">
        <v>132</v>
      </c>
      <c r="E9" s="35" t="n">
        <v>43813</v>
      </c>
      <c r="F9" s="36" t="n">
        <v>18650</v>
      </c>
      <c r="G9" s="37" t="n">
        <v>3.3</v>
      </c>
      <c r="H9" s="37" t="n">
        <v>3.6</v>
      </c>
      <c r="I9" s="38" t="n">
        <v>11.88</v>
      </c>
      <c r="J9" s="37" t="s">
        <v>133</v>
      </c>
      <c r="K9" s="38" t="n">
        <v>4.124</v>
      </c>
      <c r="L9" s="39" t="n">
        <v>47.4415</v>
      </c>
      <c r="M9" s="39" t="n">
        <v>47.1</v>
      </c>
      <c r="N9" s="39" t="n">
        <v>48.1</v>
      </c>
      <c r="O9" s="38" t="s">
        <v>135</v>
      </c>
      <c r="P9" s="38" t="s">
        <v>135</v>
      </c>
      <c r="Q9" s="40" t="s">
        <v>136</v>
      </c>
      <c r="R9" s="41" t="n">
        <v>58.5112612554285</v>
      </c>
      <c r="S9" s="42" t="n">
        <v>0.0497</v>
      </c>
      <c r="T9" s="42" t="n">
        <v>61.1035400666443</v>
      </c>
      <c r="U9" s="39" t="n">
        <v>62.7881943599652</v>
      </c>
      <c r="V9" s="39" t="n">
        <v>8.47118058812356</v>
      </c>
      <c r="W9" s="39" t="n">
        <v>5.04166894683353</v>
      </c>
      <c r="X9" s="39" t="n">
        <v>49.2753448250081</v>
      </c>
      <c r="Y9" s="39" t="n">
        <v>13.4916773359626</v>
      </c>
      <c r="Z9" s="39" t="n">
        <v>8.02964474170033</v>
      </c>
      <c r="AA9" s="39" t="n">
        <v>78.4786779223371</v>
      </c>
      <c r="AB9" s="39" t="n">
        <v>0.265726536243795</v>
      </c>
      <c r="AC9" s="39" t="n">
        <v>1.41892775707711</v>
      </c>
      <c r="AD9" s="39" t="n">
        <v>937.413080329124</v>
      </c>
      <c r="AE9" s="39" t="n">
        <v>105.9144</v>
      </c>
      <c r="AF9" s="39" t="n">
        <v>99.0604422867934</v>
      </c>
      <c r="AG9" s="37" t="n">
        <v>240.42719</v>
      </c>
      <c r="AH9" s="39" t="n">
        <v>13.9</v>
      </c>
      <c r="AI9" s="39" t="n">
        <v>0.5</v>
      </c>
      <c r="AJ9" s="39" t="n">
        <v>11.4</v>
      </c>
      <c r="AK9" s="39" t="n">
        <v>0</v>
      </c>
      <c r="AL9" s="39" t="n">
        <v>5.1</v>
      </c>
      <c r="AM9" s="39" t="n">
        <v>0.6</v>
      </c>
      <c r="AN9" s="43" t="n">
        <v>1.6</v>
      </c>
      <c r="AO9" s="43" t="n">
        <v>14.3415</v>
      </c>
      <c r="AP9" s="44" t="n">
        <v>220</v>
      </c>
      <c r="AQ9" s="39" t="s">
        <v>137</v>
      </c>
    </row>
    <row r="10" s="45" customFormat="true" ht="15" hidden="false" customHeight="false" outlineLevel="0" collapsed="false">
      <c r="A10" s="32" t="s">
        <v>129</v>
      </c>
      <c r="B10" s="32" t="s">
        <v>146</v>
      </c>
      <c r="C10" s="32" t="s">
        <v>131</v>
      </c>
      <c r="D10" s="34" t="s">
        <v>132</v>
      </c>
      <c r="E10" s="35" t="n">
        <v>43813</v>
      </c>
      <c r="F10" s="36" t="n">
        <v>18650</v>
      </c>
      <c r="G10" s="37" t="n">
        <v>3.3</v>
      </c>
      <c r="H10" s="37" t="n">
        <v>3.6</v>
      </c>
      <c r="I10" s="38" t="n">
        <v>11.88</v>
      </c>
      <c r="J10" s="37" t="s">
        <v>133</v>
      </c>
      <c r="K10" s="38" t="n">
        <v>4.117</v>
      </c>
      <c r="L10" s="39" t="n">
        <v>47.4116</v>
      </c>
      <c r="M10" s="39" t="n">
        <v>47.8</v>
      </c>
      <c r="N10" s="39" t="n">
        <v>48.29</v>
      </c>
      <c r="O10" s="38" t="s">
        <v>134</v>
      </c>
      <c r="P10" s="38" t="s">
        <v>135</v>
      </c>
      <c r="Q10" s="40" t="s">
        <v>136</v>
      </c>
      <c r="R10" s="41" t="n">
        <v>53.8072564526827</v>
      </c>
      <c r="S10" s="42" t="n">
        <v>0.0518</v>
      </c>
      <c r="T10" s="42" t="n">
        <v>57.20439328213</v>
      </c>
      <c r="U10" s="39" t="n">
        <v>58.8418521575439</v>
      </c>
      <c r="V10" s="39" t="n">
        <v>13.715243950662</v>
      </c>
      <c r="W10" s="39" t="n">
        <v>13.9598482851471</v>
      </c>
      <c r="X10" s="39" t="n">
        <v>31.1667599217348</v>
      </c>
      <c r="Y10" s="39" t="n">
        <v>23.308654380798</v>
      </c>
      <c r="Z10" s="39" t="n">
        <v>23.7243522650695</v>
      </c>
      <c r="AA10" s="39" t="n">
        <v>52.9669933541325</v>
      </c>
      <c r="AB10" s="39" t="n">
        <v>0.430615965451464</v>
      </c>
      <c r="AC10" s="39" t="n">
        <v>1.20684290996239</v>
      </c>
      <c r="AD10" s="39" t="n">
        <v>948.688250522776</v>
      </c>
      <c r="AE10" s="39" t="n">
        <v>100.2492</v>
      </c>
      <c r="AF10" s="39" t="n">
        <v>94.932748830741</v>
      </c>
      <c r="AG10" s="37" t="n">
        <v>245.009025</v>
      </c>
      <c r="AH10" s="39" t="n">
        <v>21</v>
      </c>
      <c r="AI10" s="39" t="n">
        <v>0</v>
      </c>
      <c r="AJ10" s="39" t="n">
        <v>2.9</v>
      </c>
      <c r="AK10" s="39" t="n">
        <v>0.600000000000001</v>
      </c>
      <c r="AL10" s="39" t="n">
        <v>1.5</v>
      </c>
      <c r="AM10" s="39" t="n">
        <v>6.4</v>
      </c>
      <c r="AN10" s="43" t="n">
        <v>0</v>
      </c>
      <c r="AO10" s="43" t="n">
        <v>15.0116</v>
      </c>
      <c r="AP10" s="44" t="n">
        <v>220</v>
      </c>
      <c r="AQ10" s="39" t="s">
        <v>137</v>
      </c>
    </row>
    <row r="11" s="45" customFormat="true" ht="16.4" hidden="false" customHeight="false" outlineLevel="0" collapsed="false">
      <c r="A11" s="32" t="s">
        <v>129</v>
      </c>
      <c r="B11" s="33" t="s">
        <v>147</v>
      </c>
      <c r="C11" s="32" t="s">
        <v>148</v>
      </c>
      <c r="D11" s="34" t="s">
        <v>149</v>
      </c>
      <c r="E11" s="35" t="n">
        <v>43399</v>
      </c>
      <c r="F11" s="36" t="n">
        <v>18650</v>
      </c>
      <c r="G11" s="37" t="n">
        <v>3.3</v>
      </c>
      <c r="H11" s="37" t="n">
        <v>3.6</v>
      </c>
      <c r="I11" s="38" t="n">
        <v>11.88</v>
      </c>
      <c r="J11" s="37" t="s">
        <v>150</v>
      </c>
      <c r="K11" s="38" t="n">
        <v>4.141</v>
      </c>
      <c r="L11" s="39" t="n">
        <v>47.4114</v>
      </c>
      <c r="M11" s="39" t="n">
        <v>47.3</v>
      </c>
      <c r="N11" s="39" t="n">
        <v>51.1</v>
      </c>
      <c r="O11" s="37" t="s">
        <v>135</v>
      </c>
      <c r="P11" s="37" t="s">
        <v>135</v>
      </c>
      <c r="Q11" s="40" t="s">
        <v>136</v>
      </c>
      <c r="R11" s="41" t="n">
        <v>56.2711208759735</v>
      </c>
      <c r="S11" s="42" t="n">
        <v>0.031</v>
      </c>
      <c r="T11" s="42" t="n">
        <v>58.2181670227822</v>
      </c>
      <c r="U11" s="39" t="n">
        <v>59.7168751537002</v>
      </c>
      <c r="V11" s="39" t="n">
        <v>18.2493813074851</v>
      </c>
      <c r="W11" s="39" t="n">
        <v>14.8492713003522</v>
      </c>
      <c r="X11" s="39" t="n">
        <v>26.6182225458629</v>
      </c>
      <c r="Y11" s="39" t="n">
        <v>30.5598396776699</v>
      </c>
      <c r="Z11" s="39" t="n">
        <v>24.8661224522095</v>
      </c>
      <c r="AA11" s="39" t="n">
        <v>44.5740378701206</v>
      </c>
      <c r="AB11" s="39" t="n">
        <v>0.655708357737066</v>
      </c>
      <c r="AC11" s="39" t="n">
        <v>0.84299977318092</v>
      </c>
      <c r="AD11" s="39" t="n">
        <v>965.358318134433</v>
      </c>
      <c r="AE11" s="39" t="n">
        <v>61.316</v>
      </c>
      <c r="AF11" s="39" t="n">
        <v>59.4471089865104</v>
      </c>
      <c r="AG11" s="37" t="n">
        <v>296.68422</v>
      </c>
      <c r="AH11" s="39" t="n">
        <v>24.0452</v>
      </c>
      <c r="AI11" s="39" t="n">
        <v>0.5</v>
      </c>
      <c r="AJ11" s="39" t="n">
        <v>2.35</v>
      </c>
      <c r="AK11" s="39" t="n">
        <v>0.32</v>
      </c>
      <c r="AL11" s="39" t="n">
        <v>1.2</v>
      </c>
      <c r="AM11" s="39" t="n">
        <v>5.07</v>
      </c>
      <c r="AN11" s="43" t="n">
        <v>0.97</v>
      </c>
      <c r="AO11" s="43" t="n">
        <v>12.9562</v>
      </c>
      <c r="AP11" s="44" t="n">
        <v>220</v>
      </c>
      <c r="AQ11" s="39" t="s">
        <v>137</v>
      </c>
    </row>
    <row r="12" s="45" customFormat="true" ht="16.4" hidden="false" customHeight="false" outlineLevel="0" collapsed="false">
      <c r="A12" s="32" t="s">
        <v>129</v>
      </c>
      <c r="B12" s="33" t="s">
        <v>151</v>
      </c>
      <c r="C12" s="32" t="s">
        <v>148</v>
      </c>
      <c r="D12" s="34" t="s">
        <v>149</v>
      </c>
      <c r="E12" s="35" t="n">
        <v>43399</v>
      </c>
      <c r="F12" s="36" t="n">
        <v>18650</v>
      </c>
      <c r="G12" s="37" t="n">
        <v>3.3</v>
      </c>
      <c r="H12" s="37" t="n">
        <v>3.6</v>
      </c>
      <c r="I12" s="38" t="n">
        <v>11.88</v>
      </c>
      <c r="J12" s="37" t="s">
        <v>150</v>
      </c>
      <c r="K12" s="38" t="n">
        <v>4.141</v>
      </c>
      <c r="L12" s="39" t="n">
        <v>47.5045</v>
      </c>
      <c r="M12" s="39" t="n">
        <v>50.5</v>
      </c>
      <c r="N12" s="39" t="n">
        <v>48.5</v>
      </c>
      <c r="O12" s="37" t="s">
        <v>135</v>
      </c>
      <c r="P12" s="37" t="s">
        <v>135</v>
      </c>
      <c r="Q12" s="40" t="s">
        <v>136</v>
      </c>
      <c r="R12" s="41" t="n">
        <v>59.4595626474031</v>
      </c>
      <c r="S12" s="42" t="n">
        <v>0.03</v>
      </c>
      <c r="T12" s="42" t="n">
        <v>61.1786658363168</v>
      </c>
      <c r="U12" s="39" t="n">
        <v>62.3791229988472</v>
      </c>
      <c r="V12" s="39" t="n">
        <v>21.6624491863067</v>
      </c>
      <c r="W12" s="39" t="n">
        <v>8.2504729757873</v>
      </c>
      <c r="X12" s="39" t="n">
        <v>32.4662008367532</v>
      </c>
      <c r="Y12" s="39" t="n">
        <v>34.7270819865599</v>
      </c>
      <c r="Z12" s="39" t="n">
        <v>13.2263369203504</v>
      </c>
      <c r="AA12" s="39" t="n">
        <v>52.0465810930897</v>
      </c>
      <c r="AB12" s="39" t="n">
        <v>0.300721341799515</v>
      </c>
      <c r="AC12" s="39" t="n">
        <v>0.89973582073089</v>
      </c>
      <c r="AD12" s="39" t="n">
        <v>969.93280026205</v>
      </c>
      <c r="AE12" s="39" t="n">
        <v>85.1825</v>
      </c>
      <c r="AF12" s="39" t="n">
        <v>82.6809047897327</v>
      </c>
      <c r="AG12" s="37" t="n">
        <v>247.77281</v>
      </c>
      <c r="AH12" s="39" t="n">
        <v>24.0963</v>
      </c>
      <c r="AI12" s="39" t="n">
        <v>0.34</v>
      </c>
      <c r="AJ12" s="39" t="n">
        <v>1.04</v>
      </c>
      <c r="AK12" s="39" t="n">
        <v>0.3127</v>
      </c>
      <c r="AL12" s="39" t="n">
        <v>3.253</v>
      </c>
      <c r="AM12" s="39" t="n">
        <v>5.83</v>
      </c>
      <c r="AN12" s="43" t="n">
        <v>0.822</v>
      </c>
      <c r="AO12" s="43" t="n">
        <v>11.8105</v>
      </c>
      <c r="AP12" s="44" t="n">
        <v>220</v>
      </c>
      <c r="AQ12" s="39" t="s">
        <v>137</v>
      </c>
    </row>
    <row r="13" s="45" customFormat="true" ht="16.4" hidden="false" customHeight="false" outlineLevel="0" collapsed="false">
      <c r="A13" s="32" t="s">
        <v>129</v>
      </c>
      <c r="B13" s="33" t="s">
        <v>152</v>
      </c>
      <c r="C13" s="32" t="s">
        <v>148</v>
      </c>
      <c r="D13" s="34" t="s">
        <v>149</v>
      </c>
      <c r="E13" s="35" t="n">
        <v>43399</v>
      </c>
      <c r="F13" s="36" t="n">
        <v>18650</v>
      </c>
      <c r="G13" s="37" t="n">
        <v>3.3</v>
      </c>
      <c r="H13" s="37" t="n">
        <v>3.6</v>
      </c>
      <c r="I13" s="38" t="n">
        <v>11.88</v>
      </c>
      <c r="J13" s="37" t="s">
        <v>150</v>
      </c>
      <c r="K13" s="38" t="n">
        <v>4.141</v>
      </c>
      <c r="L13" s="39" t="n">
        <v>47.2836</v>
      </c>
      <c r="M13" s="39" t="n">
        <v>46.6</v>
      </c>
      <c r="N13" s="39" t="n">
        <v>47.9</v>
      </c>
      <c r="O13" s="37" t="s">
        <v>134</v>
      </c>
      <c r="P13" s="37" t="s">
        <v>135</v>
      </c>
      <c r="Q13" s="40" t="s">
        <v>136</v>
      </c>
      <c r="R13" s="41" t="n">
        <v>62.0543684742999</v>
      </c>
      <c r="S13" s="42" t="n">
        <v>0.032</v>
      </c>
      <c r="T13" s="42" t="n">
        <v>63.2884716997807</v>
      </c>
      <c r="U13" s="39" t="n">
        <v>65.6539203615649</v>
      </c>
      <c r="V13" s="39" t="n">
        <v>14.2828502701324</v>
      </c>
      <c r="W13" s="39" t="n">
        <v>3.01900265724917</v>
      </c>
      <c r="X13" s="39" t="n">
        <v>48.3520674341834</v>
      </c>
      <c r="Y13" s="39" t="n">
        <v>21.7547561386659</v>
      </c>
      <c r="Z13" s="39" t="n">
        <v>4.59835854526755</v>
      </c>
      <c r="AA13" s="39" t="n">
        <v>73.6468853160665</v>
      </c>
      <c r="AB13" s="39" t="n">
        <v>0.32984037969441</v>
      </c>
      <c r="AC13" s="39" t="n">
        <v>2.03560828208985</v>
      </c>
      <c r="AD13" s="39" t="n">
        <v>977.873849345151</v>
      </c>
      <c r="AE13" s="39" t="n">
        <v>87.0302</v>
      </c>
      <c r="AF13" s="39" t="n">
        <v>85.1294059524959</v>
      </c>
      <c r="AG13" s="37" t="n">
        <v>252.18554</v>
      </c>
      <c r="AH13" s="39" t="n">
        <v>21.6271</v>
      </c>
      <c r="AI13" s="39" t="n">
        <v>0.3698</v>
      </c>
      <c r="AJ13" s="39" t="n">
        <v>0.4313</v>
      </c>
      <c r="AK13" s="39" t="n">
        <v>0.2054</v>
      </c>
      <c r="AL13" s="39" t="n">
        <v>1.6174</v>
      </c>
      <c r="AM13" s="39" t="n">
        <v>8.4075</v>
      </c>
      <c r="AN13" s="43" t="n">
        <v>0.5721</v>
      </c>
      <c r="AO13" s="43" t="n">
        <v>14.053</v>
      </c>
      <c r="AP13" s="44" t="n">
        <v>220</v>
      </c>
      <c r="AQ13" s="39" t="s">
        <v>137</v>
      </c>
    </row>
    <row r="14" s="45" customFormat="true" ht="16.4" hidden="false" customHeight="false" outlineLevel="0" collapsed="false">
      <c r="A14" s="32" t="s">
        <v>129</v>
      </c>
      <c r="B14" s="33" t="s">
        <v>153</v>
      </c>
      <c r="C14" s="32" t="s">
        <v>148</v>
      </c>
      <c r="D14" s="34" t="s">
        <v>149</v>
      </c>
      <c r="E14" s="35" t="n">
        <v>43399</v>
      </c>
      <c r="F14" s="36" t="n">
        <v>18650</v>
      </c>
      <c r="G14" s="37" t="n">
        <v>3.3</v>
      </c>
      <c r="H14" s="37" t="n">
        <v>3.6</v>
      </c>
      <c r="I14" s="38" t="n">
        <v>11.88</v>
      </c>
      <c r="J14" s="37" t="s">
        <v>150</v>
      </c>
      <c r="K14" s="38" t="n">
        <v>4.14</v>
      </c>
      <c r="L14" s="39" t="n">
        <v>47.3373</v>
      </c>
      <c r="M14" s="39" t="n">
        <v>48</v>
      </c>
      <c r="N14" s="39" t="n">
        <v>45.8</v>
      </c>
      <c r="O14" s="37" t="s">
        <v>134</v>
      </c>
      <c r="P14" s="37" t="s">
        <v>135</v>
      </c>
      <c r="Q14" s="40" t="s">
        <v>136</v>
      </c>
      <c r="R14" s="41" t="n">
        <v>51.3552244016705</v>
      </c>
      <c r="S14" s="42" t="n">
        <v>0.032</v>
      </c>
      <c r="T14" s="42" t="n">
        <v>55.0227284818386</v>
      </c>
      <c r="U14" s="39" t="n">
        <v>56.0541959951666</v>
      </c>
      <c r="V14" s="39" t="n">
        <v>20.0014437197225</v>
      </c>
      <c r="W14" s="39" t="n">
        <v>23.2850127752595</v>
      </c>
      <c r="X14" s="39" t="n">
        <v>12.7677395001847</v>
      </c>
      <c r="Y14" s="39" t="n">
        <v>35.6823309381641</v>
      </c>
      <c r="Z14" s="39" t="n">
        <v>41.540177968599</v>
      </c>
      <c r="AA14" s="39" t="n">
        <v>22.7774910932369</v>
      </c>
      <c r="AB14" s="39" t="n">
        <v>0.579549991490313</v>
      </c>
      <c r="AC14" s="39" t="n">
        <v>0.451917521837718</v>
      </c>
      <c r="AD14" s="39" t="n">
        <v>971.221204862895</v>
      </c>
      <c r="AE14" s="39" t="n">
        <v>91.3962</v>
      </c>
      <c r="AF14" s="39" t="n">
        <v>88.7880923228318</v>
      </c>
      <c r="AG14" s="37" t="n">
        <v>245.20037</v>
      </c>
      <c r="AH14" s="39" t="n">
        <v>23.1129</v>
      </c>
      <c r="AI14" s="39" t="n">
        <v>5.6031</v>
      </c>
      <c r="AJ14" s="39" t="n">
        <v>2.8547</v>
      </c>
      <c r="AK14" s="39" t="n">
        <v>0.5923</v>
      </c>
      <c r="AL14" s="39" t="n">
        <v>0.403</v>
      </c>
      <c r="AM14" s="39" t="n">
        <v>3.0516</v>
      </c>
      <c r="AN14" s="43" t="n">
        <v>0.1854</v>
      </c>
      <c r="AO14" s="43" t="n">
        <v>11.5343</v>
      </c>
      <c r="AP14" s="44" t="n">
        <v>220</v>
      </c>
      <c r="AQ14" s="39" t="s">
        <v>137</v>
      </c>
    </row>
    <row r="15" s="47" customFormat="true" ht="16.4" hidden="false" customHeight="false" outlineLevel="0" collapsed="false">
      <c r="A15" s="32" t="s">
        <v>129</v>
      </c>
      <c r="B15" s="33" t="s">
        <v>154</v>
      </c>
      <c r="C15" s="32" t="s">
        <v>148</v>
      </c>
      <c r="D15" s="34" t="s">
        <v>149</v>
      </c>
      <c r="E15" s="35" t="n">
        <v>43402</v>
      </c>
      <c r="F15" s="36" t="n">
        <v>18650</v>
      </c>
      <c r="G15" s="37" t="n">
        <v>3.3</v>
      </c>
      <c r="H15" s="37" t="n">
        <v>3.6</v>
      </c>
      <c r="I15" s="38" t="n">
        <v>11.88</v>
      </c>
      <c r="J15" s="37" t="s">
        <v>150</v>
      </c>
      <c r="K15" s="38" t="n">
        <v>4.138</v>
      </c>
      <c r="L15" s="39" t="n">
        <v>47.4078</v>
      </c>
      <c r="M15" s="39" t="n">
        <v>47.7</v>
      </c>
      <c r="N15" s="39" t="n">
        <v>47.9</v>
      </c>
      <c r="O15" s="37" t="s">
        <v>135</v>
      </c>
      <c r="P15" s="37" t="s">
        <v>135</v>
      </c>
      <c r="Q15" s="40" t="s">
        <v>136</v>
      </c>
      <c r="R15" s="41" t="n">
        <v>56.529139019955</v>
      </c>
      <c r="S15" s="42" t="n">
        <v>0.031</v>
      </c>
      <c r="T15" s="42" t="n">
        <v>61.5108063963622</v>
      </c>
      <c r="U15" s="39" t="n">
        <v>63.0663172464451</v>
      </c>
      <c r="V15" s="39" t="n">
        <v>21.1521660305432</v>
      </c>
      <c r="W15" s="39" t="n">
        <v>21.5940161129451</v>
      </c>
      <c r="X15" s="39" t="n">
        <v>20.3201351029568</v>
      </c>
      <c r="Y15" s="39" t="n">
        <v>33.539561138296</v>
      </c>
      <c r="Z15" s="39" t="n">
        <v>34.2401729730973</v>
      </c>
      <c r="AA15" s="39" t="n">
        <v>32.2202658886067</v>
      </c>
      <c r="AB15" s="39" t="n">
        <v>1.00111142202133</v>
      </c>
      <c r="AC15" s="39" t="n">
        <v>0.554399428061556</v>
      </c>
      <c r="AD15" s="39" t="n">
        <v>24.4499826726311</v>
      </c>
      <c r="AE15" s="39" t="n">
        <v>94.0284999999999</v>
      </c>
      <c r="AF15" s="39" t="n">
        <v>0.00936374502591864</v>
      </c>
      <c r="AG15" s="37" t="n">
        <v>226.20204</v>
      </c>
      <c r="AH15" s="39" t="n">
        <v>20.34</v>
      </c>
      <c r="AI15" s="39" t="n">
        <v>0.9</v>
      </c>
      <c r="AJ15" s="39" t="n">
        <v>3.49</v>
      </c>
      <c r="AK15" s="39" t="n">
        <v>0.27</v>
      </c>
      <c r="AL15" s="39" t="n">
        <v>1.77</v>
      </c>
      <c r="AM15" s="39" t="n">
        <v>6.31</v>
      </c>
      <c r="AN15" s="43" t="n">
        <v>0.36</v>
      </c>
      <c r="AO15" s="43" t="n">
        <v>13.9678</v>
      </c>
      <c r="AP15" s="44" t="n">
        <v>220</v>
      </c>
      <c r="AQ15" s="39" t="s">
        <v>137</v>
      </c>
    </row>
    <row r="16" s="45" customFormat="true" ht="16.4" hidden="false" customHeight="false" outlineLevel="0" collapsed="false">
      <c r="A16" s="32" t="s">
        <v>129</v>
      </c>
      <c r="B16" s="33" t="s">
        <v>155</v>
      </c>
      <c r="C16" s="32" t="s">
        <v>156</v>
      </c>
      <c r="D16" s="34" t="s">
        <v>157</v>
      </c>
      <c r="E16" s="35" t="n">
        <v>43512</v>
      </c>
      <c r="F16" s="36" t="n">
        <v>18650</v>
      </c>
      <c r="G16" s="37" t="n">
        <v>3.3</v>
      </c>
      <c r="H16" s="37" t="n">
        <v>3.6</v>
      </c>
      <c r="I16" s="38" t="n">
        <v>11.88</v>
      </c>
      <c r="J16" s="37" t="s">
        <v>150</v>
      </c>
      <c r="K16" s="38" t="n">
        <v>4.136</v>
      </c>
      <c r="L16" s="39" t="n">
        <v>45.951</v>
      </c>
      <c r="M16" s="39" t="n">
        <v>48.5</v>
      </c>
      <c r="N16" s="39" t="n">
        <v>49.6</v>
      </c>
      <c r="O16" s="38" t="s">
        <v>135</v>
      </c>
      <c r="P16" s="38" t="s">
        <v>135</v>
      </c>
      <c r="Q16" s="40" t="s">
        <v>136</v>
      </c>
      <c r="R16" s="41" t="n">
        <v>52.2752117255097</v>
      </c>
      <c r="S16" s="42" t="n">
        <v>0.039</v>
      </c>
      <c r="T16" s="42" t="n">
        <v>53.8252897013904</v>
      </c>
      <c r="U16" s="39" t="n">
        <v>54.7107307670736</v>
      </c>
      <c r="V16" s="39" t="n">
        <v>14.8841847317132</v>
      </c>
      <c r="W16" s="39" t="n">
        <v>7.83945224703359</v>
      </c>
      <c r="X16" s="39" t="n">
        <v>31.9870937883268</v>
      </c>
      <c r="Y16" s="39" t="n">
        <v>27.2052383929605</v>
      </c>
      <c r="Z16" s="39" t="n">
        <v>14.3289115994619</v>
      </c>
      <c r="AA16" s="39" t="n">
        <v>58.4658500075776</v>
      </c>
      <c r="AB16" s="39" t="n">
        <v>0.24431569033677</v>
      </c>
      <c r="AC16" s="39" t="n">
        <v>0.64112537534643</v>
      </c>
      <c r="AD16" s="39" t="n">
        <v>963.164628180056</v>
      </c>
      <c r="AE16" s="39" t="n">
        <v>109.0104</v>
      </c>
      <c r="AF16" s="39" t="n">
        <v>105.128502075899</v>
      </c>
      <c r="AG16" s="37" t="n">
        <v>225.77041</v>
      </c>
      <c r="AH16" s="39" t="n">
        <v>22.7</v>
      </c>
      <c r="AI16" s="39" t="n">
        <v>1.4</v>
      </c>
      <c r="AJ16" s="39" t="n">
        <v>5</v>
      </c>
      <c r="AK16" s="39" t="n">
        <v>0.9</v>
      </c>
      <c r="AL16" s="39" t="n">
        <v>4.44</v>
      </c>
      <c r="AM16" s="39" t="n">
        <v>1.2</v>
      </c>
      <c r="AN16" s="43" t="n">
        <v>1.64</v>
      </c>
      <c r="AO16" s="43" t="n">
        <v>8.671</v>
      </c>
      <c r="AP16" s="44" t="n">
        <v>220</v>
      </c>
      <c r="AQ16" s="39" t="s">
        <v>137</v>
      </c>
    </row>
    <row r="17" s="45" customFormat="true" ht="16.4" hidden="false" customHeight="false" outlineLevel="0" collapsed="false">
      <c r="A17" s="32" t="s">
        <v>129</v>
      </c>
      <c r="B17" s="33" t="s">
        <v>158</v>
      </c>
      <c r="C17" s="32" t="s">
        <v>131</v>
      </c>
      <c r="D17" s="34" t="s">
        <v>132</v>
      </c>
      <c r="E17" s="35" t="n">
        <v>43811</v>
      </c>
      <c r="F17" s="36" t="n">
        <v>18650</v>
      </c>
      <c r="G17" s="37" t="n">
        <v>3.3</v>
      </c>
      <c r="H17" s="37" t="n">
        <v>3.6</v>
      </c>
      <c r="I17" s="38" t="n">
        <v>11.88</v>
      </c>
      <c r="J17" s="37" t="s">
        <v>150</v>
      </c>
      <c r="K17" s="38" t="n">
        <v>4.131</v>
      </c>
      <c r="L17" s="39" t="n">
        <v>45.9</v>
      </c>
      <c r="M17" s="39" t="n">
        <v>48</v>
      </c>
      <c r="N17" s="39" t="n">
        <v>46.4</v>
      </c>
      <c r="O17" s="38" t="s">
        <v>134</v>
      </c>
      <c r="P17" s="38" t="s">
        <v>135</v>
      </c>
      <c r="Q17" s="40" t="s">
        <v>136</v>
      </c>
      <c r="R17" s="41" t="n">
        <v>59.4780599858932</v>
      </c>
      <c r="S17" s="42" t="n">
        <v>0.0442</v>
      </c>
      <c r="T17" s="42" t="n">
        <v>61.6707867234668</v>
      </c>
      <c r="U17" s="39" t="n">
        <v>64.2497337498848</v>
      </c>
      <c r="V17" s="39" t="n">
        <v>13.8864848382216</v>
      </c>
      <c r="W17" s="39" t="n">
        <v>9.05127840502581</v>
      </c>
      <c r="X17" s="39" t="n">
        <v>41.3119705066374</v>
      </c>
      <c r="Y17" s="39" t="n">
        <v>21.6132955387484</v>
      </c>
      <c r="Z17" s="39" t="n">
        <v>14.0876512271026</v>
      </c>
      <c r="AA17" s="39" t="n">
        <v>64.299053234149</v>
      </c>
      <c r="AB17" s="39" t="n">
        <v>0.516008873844</v>
      </c>
      <c r="AC17" s="39" t="n">
        <v>2.062938152574</v>
      </c>
      <c r="AD17" s="39" t="n">
        <v>947.325285320238</v>
      </c>
      <c r="AE17" s="39" t="n">
        <v>102.051</v>
      </c>
      <c r="AF17" s="39" t="n">
        <v>96.4586286276959</v>
      </c>
      <c r="AG17" s="37" t="n">
        <v>235.511085</v>
      </c>
      <c r="AH17" s="39" t="n">
        <v>14.3</v>
      </c>
      <c r="AI17" s="39" t="n">
        <v>1.9</v>
      </c>
      <c r="AJ17" s="39" t="n">
        <v>3.3</v>
      </c>
      <c r="AK17" s="39" t="n">
        <v>0.899999999999999</v>
      </c>
      <c r="AL17" s="39" t="n">
        <v>2.9</v>
      </c>
      <c r="AM17" s="39" t="n">
        <v>5.8</v>
      </c>
      <c r="AN17" s="43" t="n">
        <v>0.600000000000001</v>
      </c>
      <c r="AO17" s="43" t="n">
        <v>16.2</v>
      </c>
      <c r="AP17" s="44" t="n">
        <v>220</v>
      </c>
      <c r="AQ17" s="39" t="s">
        <v>137</v>
      </c>
    </row>
    <row r="18" s="45" customFormat="true" ht="16.4" hidden="false" customHeight="false" outlineLevel="0" collapsed="false">
      <c r="A18" s="32" t="s">
        <v>129</v>
      </c>
      <c r="B18" s="33" t="s">
        <v>159</v>
      </c>
      <c r="C18" s="32" t="s">
        <v>131</v>
      </c>
      <c r="D18" s="34" t="s">
        <v>132</v>
      </c>
      <c r="E18" s="35" t="n">
        <v>43813</v>
      </c>
      <c r="F18" s="36" t="n">
        <v>18650</v>
      </c>
      <c r="G18" s="37" t="n">
        <v>3.3</v>
      </c>
      <c r="H18" s="37" t="n">
        <v>3.6</v>
      </c>
      <c r="I18" s="38" t="n">
        <v>11.88</v>
      </c>
      <c r="J18" s="37" t="s">
        <v>150</v>
      </c>
      <c r="K18" s="38" t="n">
        <v>4.131</v>
      </c>
      <c r="L18" s="39" t="n">
        <v>45.9005</v>
      </c>
      <c r="M18" s="39" t="n">
        <v>56.7</v>
      </c>
      <c r="N18" s="39" t="n">
        <v>53.7</v>
      </c>
      <c r="O18" s="38" t="s">
        <v>134</v>
      </c>
      <c r="P18" s="38" t="s">
        <v>135</v>
      </c>
      <c r="Q18" s="40" t="s">
        <v>136</v>
      </c>
      <c r="R18" s="41" t="n">
        <v>59.4290783517663</v>
      </c>
      <c r="S18" s="42" t="n">
        <v>0.045</v>
      </c>
      <c r="T18" s="42" t="n">
        <v>61.7392066635932</v>
      </c>
      <c r="U18" s="39" t="n">
        <v>63.3990034352677</v>
      </c>
      <c r="V18" s="39" t="n">
        <v>20.9273631849266</v>
      </c>
      <c r="W18" s="39" t="n">
        <v>9.81095107177815</v>
      </c>
      <c r="X18" s="39" t="n">
        <v>32.660689178563</v>
      </c>
      <c r="Y18" s="39" t="n">
        <v>33.0089781400019</v>
      </c>
      <c r="Z18" s="39" t="n">
        <v>15.4749294786556</v>
      </c>
      <c r="AA18" s="39" t="n">
        <v>51.5160923813424</v>
      </c>
      <c r="AB18" s="39" t="n">
        <v>0.379910532867225</v>
      </c>
      <c r="AC18" s="39" t="n">
        <v>1.2798862388073</v>
      </c>
      <c r="AD18" s="39" t="n">
        <v>939.448568912754</v>
      </c>
      <c r="AE18" s="39" t="n">
        <v>98.9591</v>
      </c>
      <c r="AF18" s="39" t="n">
        <v>92.6939989974472</v>
      </c>
      <c r="AG18" s="37" t="n">
        <v>234.092405</v>
      </c>
      <c r="AH18" s="39" t="n">
        <v>20.4</v>
      </c>
      <c r="AI18" s="39" t="n">
        <v>0.5</v>
      </c>
      <c r="AJ18" s="39" t="n">
        <v>2</v>
      </c>
      <c r="AK18" s="39" t="n">
        <v>0.699999999999996</v>
      </c>
      <c r="AL18" s="39" t="n">
        <v>1.9</v>
      </c>
      <c r="AM18" s="39" t="n">
        <v>6.4</v>
      </c>
      <c r="AN18" s="43" t="n">
        <v>0.600000000000001</v>
      </c>
      <c r="AO18" s="43" t="n">
        <v>13.4005</v>
      </c>
      <c r="AP18" s="44" t="n">
        <v>220</v>
      </c>
      <c r="AQ18" s="39" t="s">
        <v>137</v>
      </c>
    </row>
    <row r="19" s="45" customFormat="true" ht="16.4" hidden="false" customHeight="false" outlineLevel="0" collapsed="false">
      <c r="A19" s="32" t="s">
        <v>129</v>
      </c>
      <c r="B19" s="33" t="s">
        <v>160</v>
      </c>
      <c r="C19" s="32" t="s">
        <v>131</v>
      </c>
      <c r="D19" s="34" t="s">
        <v>132</v>
      </c>
      <c r="E19" s="35" t="n">
        <v>43813</v>
      </c>
      <c r="F19" s="36" t="n">
        <v>18650</v>
      </c>
      <c r="G19" s="37" t="n">
        <v>3.3</v>
      </c>
      <c r="H19" s="37" t="n">
        <v>3.6</v>
      </c>
      <c r="I19" s="38" t="n">
        <v>11.88</v>
      </c>
      <c r="J19" s="37" t="s">
        <v>150</v>
      </c>
      <c r="K19" s="38" t="n">
        <v>4.121</v>
      </c>
      <c r="L19" s="39" t="n">
        <v>46.2079</v>
      </c>
      <c r="M19" s="39" t="n">
        <v>49.9</v>
      </c>
      <c r="N19" s="39" t="n">
        <v>54.9</v>
      </c>
      <c r="O19" s="38" t="s">
        <v>135</v>
      </c>
      <c r="P19" s="38" t="s">
        <v>135</v>
      </c>
      <c r="Q19" s="40" t="s">
        <v>140</v>
      </c>
      <c r="R19" s="41" t="n">
        <v>54.4043337890396</v>
      </c>
      <c r="S19" s="42" t="n">
        <v>0.0428</v>
      </c>
      <c r="T19" s="42" t="n">
        <v>56.7327094100006</v>
      </c>
      <c r="U19" s="39" t="n">
        <v>58.9206672786918</v>
      </c>
      <c r="V19" s="39" t="n">
        <v>20.8793146216761</v>
      </c>
      <c r="W19" s="39" t="n">
        <v>37.3194414482746</v>
      </c>
      <c r="X19" s="39" t="n">
        <v>0.721911208741038</v>
      </c>
      <c r="Y19" s="39" t="n">
        <v>35.4363173161601</v>
      </c>
      <c r="Z19" s="39" t="n">
        <v>63.3384568979091</v>
      </c>
      <c r="AA19" s="39" t="n">
        <v>1.22522578593083</v>
      </c>
      <c r="AB19" s="39" t="n">
        <v>2.18795786869119</v>
      </c>
      <c r="AC19" s="39" t="n">
        <v>0</v>
      </c>
      <c r="AD19" s="39" t="n">
        <v>939.809262350178</v>
      </c>
      <c r="AE19" s="39" t="n">
        <v>101.3031</v>
      </c>
      <c r="AF19" s="39" t="n">
        <v>94.9363286798956</v>
      </c>
      <c r="AG19" s="37" t="n">
        <v>230.27685</v>
      </c>
      <c r="AH19" s="39" t="n">
        <v>20.5</v>
      </c>
      <c r="AI19" s="39" t="n">
        <v>1.4</v>
      </c>
      <c r="AJ19" s="39" t="n">
        <v>6.9</v>
      </c>
      <c r="AK19" s="39" t="n">
        <v>1.5</v>
      </c>
      <c r="AL19" s="39" t="n">
        <v>0</v>
      </c>
      <c r="AM19" s="39" t="n">
        <v>0</v>
      </c>
      <c r="AN19" s="43" t="n">
        <v>0</v>
      </c>
      <c r="AO19" s="43" t="n">
        <v>15.9079</v>
      </c>
      <c r="AP19" s="44" t="n">
        <v>220</v>
      </c>
      <c r="AQ19" s="39" t="s">
        <v>137</v>
      </c>
    </row>
    <row r="20" s="45" customFormat="true" ht="16.4" hidden="false" customHeight="false" outlineLevel="0" collapsed="false">
      <c r="A20" s="32" t="s">
        <v>129</v>
      </c>
      <c r="B20" s="33" t="s">
        <v>161</v>
      </c>
      <c r="C20" s="32" t="s">
        <v>131</v>
      </c>
      <c r="D20" s="34" t="s">
        <v>132</v>
      </c>
      <c r="E20" s="35" t="n">
        <v>43813</v>
      </c>
      <c r="F20" s="36" t="n">
        <v>18650</v>
      </c>
      <c r="G20" s="37" t="n">
        <v>3.3</v>
      </c>
      <c r="H20" s="37" t="n">
        <v>3.6</v>
      </c>
      <c r="I20" s="38" t="n">
        <v>11.88</v>
      </c>
      <c r="J20" s="37" t="s">
        <v>150</v>
      </c>
      <c r="K20" s="38" t="n">
        <v>4.124</v>
      </c>
      <c r="L20" s="39" t="n">
        <v>46.0735</v>
      </c>
      <c r="M20" s="39" t="n">
        <v>50.7</v>
      </c>
      <c r="N20" s="39" t="n">
        <v>54.9</v>
      </c>
      <c r="O20" s="38" t="s">
        <v>135</v>
      </c>
      <c r="P20" s="38" t="s">
        <v>135</v>
      </c>
      <c r="Q20" s="40" t="s">
        <v>136</v>
      </c>
      <c r="R20" s="41" t="n">
        <v>57.1365152102934</v>
      </c>
      <c r="S20" s="42" t="n">
        <v>0.045</v>
      </c>
      <c r="T20" s="42" t="n">
        <v>59.6710760518177</v>
      </c>
      <c r="U20" s="39" t="n">
        <v>61.125787553305</v>
      </c>
      <c r="V20" s="39" t="n">
        <v>17.4689020176133</v>
      </c>
      <c r="W20" s="39" t="n">
        <v>12.1565457716299</v>
      </c>
      <c r="X20" s="39" t="n">
        <v>31.5003397640618</v>
      </c>
      <c r="Y20" s="39" t="n">
        <v>28.5786125902745</v>
      </c>
      <c r="Z20" s="39" t="n">
        <v>19.8877532024086</v>
      </c>
      <c r="AA20" s="39" t="n">
        <v>51.5336342073169</v>
      </c>
      <c r="AB20" s="39" t="n">
        <v>0.35136372189402</v>
      </c>
      <c r="AC20" s="39" t="n">
        <v>1.10334777959322</v>
      </c>
      <c r="AD20" s="39" t="n">
        <v>939.678066090077</v>
      </c>
      <c r="AE20" s="39" t="n">
        <v>102.1898</v>
      </c>
      <c r="AF20" s="39" t="n">
        <v>95.8104967546995</v>
      </c>
      <c r="AG20" s="37" t="n">
        <v>248.68833</v>
      </c>
      <c r="AH20" s="39" t="n">
        <v>19.8</v>
      </c>
      <c r="AI20" s="39" t="n">
        <v>0.5</v>
      </c>
      <c r="AJ20" s="39" t="n">
        <v>4.2</v>
      </c>
      <c r="AK20" s="39" t="n">
        <v>0.799999999999997</v>
      </c>
      <c r="AL20" s="39" t="n">
        <v>0</v>
      </c>
      <c r="AM20" s="39" t="n">
        <v>8.4</v>
      </c>
      <c r="AN20" s="43" t="n">
        <v>0.900000000000006</v>
      </c>
      <c r="AO20" s="43" t="n">
        <v>11.4735</v>
      </c>
      <c r="AP20" s="44" t="n">
        <v>220</v>
      </c>
      <c r="AQ20" s="39" t="s">
        <v>137</v>
      </c>
    </row>
    <row r="21" s="45" customFormat="true" ht="16.4" hidden="false" customHeight="false" outlineLevel="0" collapsed="false">
      <c r="A21" s="32" t="s">
        <v>129</v>
      </c>
      <c r="B21" s="33" t="s">
        <v>162</v>
      </c>
      <c r="C21" s="32" t="s">
        <v>148</v>
      </c>
      <c r="D21" s="34" t="s">
        <v>149</v>
      </c>
      <c r="E21" s="35" t="n">
        <v>43402</v>
      </c>
      <c r="F21" s="36" t="n">
        <v>18650</v>
      </c>
      <c r="G21" s="37" t="n">
        <v>3.3</v>
      </c>
      <c r="H21" s="37" t="n">
        <v>3.6</v>
      </c>
      <c r="I21" s="38" t="n">
        <v>11.88</v>
      </c>
      <c r="J21" s="37" t="s">
        <v>163</v>
      </c>
      <c r="K21" s="38" t="n">
        <v>4.138</v>
      </c>
      <c r="L21" s="39" t="n">
        <v>47.4721</v>
      </c>
      <c r="M21" s="39" t="n">
        <v>45.5</v>
      </c>
      <c r="N21" s="39" t="n">
        <v>47.4</v>
      </c>
      <c r="O21" s="37" t="s">
        <v>135</v>
      </c>
      <c r="P21" s="37" t="s">
        <v>135</v>
      </c>
      <c r="Q21" s="40" t="s">
        <v>140</v>
      </c>
      <c r="R21" s="41" t="n">
        <v>59.3592183179213</v>
      </c>
      <c r="S21" s="42" t="n">
        <v>0.01</v>
      </c>
      <c r="T21" s="42" t="n">
        <v>59.8434605750496</v>
      </c>
      <c r="U21" s="39" t="n">
        <v>62.0868627368481</v>
      </c>
      <c r="V21" s="39" t="n">
        <v>18.2076713634801</v>
      </c>
      <c r="W21" s="39" t="n">
        <v>43.1467926403172</v>
      </c>
      <c r="X21" s="39" t="n">
        <v>0.732398733050886</v>
      </c>
      <c r="Y21" s="39" t="n">
        <v>29.326125626048</v>
      </c>
      <c r="Z21" s="39" t="n">
        <v>69.4942387783267</v>
      </c>
      <c r="AA21" s="39" t="n">
        <v>1.17963559562531</v>
      </c>
      <c r="AB21" s="39" t="n">
        <v>2.24340216179856</v>
      </c>
      <c r="AC21" s="39" t="n">
        <v>0</v>
      </c>
      <c r="AD21" s="39" t="s">
        <v>164</v>
      </c>
      <c r="AE21" s="39" t="s">
        <v>164</v>
      </c>
      <c r="AF21" s="39" t="s">
        <v>164</v>
      </c>
      <c r="AG21" s="37" t="s">
        <v>164</v>
      </c>
      <c r="AH21" s="39" t="n">
        <v>21.41</v>
      </c>
      <c r="AI21" s="39" t="n">
        <v>1</v>
      </c>
      <c r="AJ21" s="39" t="n">
        <v>7.81</v>
      </c>
      <c r="AK21" s="39" t="n">
        <v>7.2</v>
      </c>
      <c r="AL21" s="39" t="n">
        <v>0.11</v>
      </c>
      <c r="AM21" s="39" t="n">
        <v>0.24</v>
      </c>
      <c r="AN21" s="43" t="n">
        <v>0</v>
      </c>
      <c r="AO21" s="43" t="n">
        <v>9.70209999999999</v>
      </c>
      <c r="AP21" s="44" t="n">
        <v>220</v>
      </c>
      <c r="AQ21" s="39" t="s">
        <v>137</v>
      </c>
    </row>
    <row r="22" s="45" customFormat="true" ht="16.4" hidden="false" customHeight="false" outlineLevel="0" collapsed="false">
      <c r="A22" s="32" t="s">
        <v>129</v>
      </c>
      <c r="B22" s="33" t="s">
        <v>165</v>
      </c>
      <c r="C22" s="32" t="s">
        <v>156</v>
      </c>
      <c r="D22" s="34" t="s">
        <v>157</v>
      </c>
      <c r="E22" s="35" t="n">
        <v>43511</v>
      </c>
      <c r="F22" s="36" t="n">
        <v>18650</v>
      </c>
      <c r="G22" s="37" t="n">
        <v>3.3</v>
      </c>
      <c r="H22" s="37" t="n">
        <v>3.6</v>
      </c>
      <c r="I22" s="38" t="n">
        <v>11.88</v>
      </c>
      <c r="J22" s="37" t="s">
        <v>163</v>
      </c>
      <c r="K22" s="38" t="n">
        <v>4.136</v>
      </c>
      <c r="L22" s="39" t="n">
        <v>46.0092</v>
      </c>
      <c r="M22" s="39" t="n">
        <v>48.5</v>
      </c>
      <c r="N22" s="39" t="n">
        <v>51.1</v>
      </c>
      <c r="O22" s="38" t="s">
        <v>135</v>
      </c>
      <c r="P22" s="38" t="s">
        <v>135</v>
      </c>
      <c r="Q22" s="40" t="s">
        <v>140</v>
      </c>
      <c r="R22" s="41" t="n">
        <v>56.6780119270752</v>
      </c>
      <c r="S22" s="42" t="n">
        <v>0.02</v>
      </c>
      <c r="T22" s="42" t="n">
        <v>58.1139446912515</v>
      </c>
      <c r="U22" s="39" t="n">
        <v>59.8475864167597</v>
      </c>
      <c r="V22" s="39" t="n">
        <v>25.3778820419505</v>
      </c>
      <c r="W22" s="39" t="n">
        <v>34.4307300308852</v>
      </c>
      <c r="X22" s="39" t="n">
        <v>0.038974343923989</v>
      </c>
      <c r="Y22" s="39" t="n">
        <v>42.4041863028977</v>
      </c>
      <c r="Z22" s="39" t="n">
        <v>57.5306910309139</v>
      </c>
      <c r="AA22" s="39" t="n">
        <v>0.0651226661883806</v>
      </c>
      <c r="AB22" s="39" t="n">
        <v>1.73364172550818</v>
      </c>
      <c r="AC22" s="39" t="n">
        <v>0</v>
      </c>
      <c r="AD22" s="39" t="s">
        <v>164</v>
      </c>
      <c r="AE22" s="39" t="s">
        <v>164</v>
      </c>
      <c r="AF22" s="39" t="s">
        <v>164</v>
      </c>
      <c r="AG22" s="37" t="s">
        <v>164</v>
      </c>
      <c r="AH22" s="39" t="n">
        <v>25.4</v>
      </c>
      <c r="AI22" s="39" t="n">
        <v>1.4</v>
      </c>
      <c r="AJ22" s="39" t="n">
        <v>3.9</v>
      </c>
      <c r="AK22" s="39" t="n">
        <v>3.8</v>
      </c>
      <c r="AL22" s="39" t="n">
        <v>0.1</v>
      </c>
      <c r="AM22" s="39" t="n">
        <v>0</v>
      </c>
      <c r="AN22" s="43" t="n">
        <v>0</v>
      </c>
      <c r="AO22" s="43" t="n">
        <v>11.4092</v>
      </c>
      <c r="AP22" s="44" t="n">
        <v>220</v>
      </c>
      <c r="AQ22" s="39" t="s">
        <v>137</v>
      </c>
    </row>
    <row r="23" s="45" customFormat="true" ht="16.4" hidden="false" customHeight="false" outlineLevel="0" collapsed="false">
      <c r="A23" s="32" t="s">
        <v>129</v>
      </c>
      <c r="B23" s="33" t="s">
        <v>166</v>
      </c>
      <c r="C23" s="32" t="s">
        <v>156</v>
      </c>
      <c r="D23" s="34" t="s">
        <v>157</v>
      </c>
      <c r="E23" s="35" t="n">
        <v>43511</v>
      </c>
      <c r="F23" s="36" t="n">
        <v>18650</v>
      </c>
      <c r="G23" s="37" t="n">
        <v>3.3</v>
      </c>
      <c r="H23" s="37" t="n">
        <v>3.6</v>
      </c>
      <c r="I23" s="38" t="n">
        <v>11.88</v>
      </c>
      <c r="J23" s="37" t="s">
        <v>163</v>
      </c>
      <c r="K23" s="38" t="n">
        <v>4.118</v>
      </c>
      <c r="L23" s="39" t="n">
        <v>47.4033</v>
      </c>
      <c r="M23" s="39" t="n">
        <v>46.3</v>
      </c>
      <c r="N23" s="39" t="n">
        <v>46.9</v>
      </c>
      <c r="O23" s="38" t="s">
        <v>135</v>
      </c>
      <c r="P23" s="38" t="s">
        <v>135</v>
      </c>
      <c r="Q23" s="40" t="s">
        <v>136</v>
      </c>
      <c r="R23" s="41" t="n">
        <v>57.088453898817</v>
      </c>
      <c r="S23" s="42" t="n">
        <v>0.015</v>
      </c>
      <c r="T23" s="42" t="n">
        <v>58.0671190725721</v>
      </c>
      <c r="U23" s="39" t="n">
        <v>59.2163488308969</v>
      </c>
      <c r="V23" s="39" t="n">
        <v>17.6877691224229</v>
      </c>
      <c r="W23" s="39" t="n">
        <v>5.03588782983859</v>
      </c>
      <c r="X23" s="39" t="n">
        <v>36.4926918786354</v>
      </c>
      <c r="Y23" s="39" t="n">
        <v>29.8697394750453</v>
      </c>
      <c r="Z23" s="39" t="n">
        <v>8.50421873226174</v>
      </c>
      <c r="AA23" s="39" t="n">
        <v>61.626041792693</v>
      </c>
      <c r="AB23" s="39" t="n">
        <v>0.183117071533329</v>
      </c>
      <c r="AC23" s="39" t="n">
        <v>0.966112686791448</v>
      </c>
      <c r="AD23" s="39" t="s">
        <v>164</v>
      </c>
      <c r="AE23" s="39" t="s">
        <v>164</v>
      </c>
      <c r="AF23" s="39" t="s">
        <v>164</v>
      </c>
      <c r="AG23" s="37" t="s">
        <v>164</v>
      </c>
      <c r="AH23" s="39" t="n">
        <v>23.1</v>
      </c>
      <c r="AI23" s="39" t="n">
        <v>0.2</v>
      </c>
      <c r="AJ23" s="39" t="n">
        <v>1.4</v>
      </c>
      <c r="AK23" s="39" t="n">
        <v>0</v>
      </c>
      <c r="AL23" s="39" t="n">
        <v>1</v>
      </c>
      <c r="AM23" s="39" t="n">
        <v>6.2</v>
      </c>
      <c r="AN23" s="43" t="n">
        <v>3.6</v>
      </c>
      <c r="AO23" s="43" t="n">
        <v>11.9033</v>
      </c>
      <c r="AP23" s="44" t="n">
        <v>220</v>
      </c>
      <c r="AQ23" s="39" t="s">
        <v>137</v>
      </c>
    </row>
    <row r="24" s="45" customFormat="true" ht="16.4" hidden="false" customHeight="false" outlineLevel="0" collapsed="false">
      <c r="A24" s="32" t="s">
        <v>167</v>
      </c>
      <c r="B24" s="33" t="s">
        <v>168</v>
      </c>
      <c r="C24" s="32" t="s">
        <v>131</v>
      </c>
      <c r="D24" s="34" t="s">
        <v>132</v>
      </c>
      <c r="E24" s="35" t="n">
        <v>43811</v>
      </c>
      <c r="F24" s="36" t="n">
        <v>21700</v>
      </c>
      <c r="G24" s="37" t="n">
        <v>5</v>
      </c>
      <c r="H24" s="37" t="n">
        <v>3.6</v>
      </c>
      <c r="I24" s="38" t="n">
        <v>18</v>
      </c>
      <c r="J24" s="37" t="s">
        <v>133</v>
      </c>
      <c r="K24" s="38" t="n">
        <v>4.156</v>
      </c>
      <c r="L24" s="39" t="n">
        <v>73</v>
      </c>
      <c r="M24" s="39" t="n">
        <v>50.9</v>
      </c>
      <c r="N24" s="39" t="n">
        <v>50.2</v>
      </c>
      <c r="O24" s="38" t="s">
        <v>169</v>
      </c>
      <c r="P24" s="38" t="s">
        <v>169</v>
      </c>
      <c r="Q24" s="40" t="s">
        <v>136</v>
      </c>
      <c r="R24" s="41" t="n">
        <v>74.9459396656089</v>
      </c>
      <c r="S24" s="42" t="n">
        <v>0.0431</v>
      </c>
      <c r="T24" s="42" t="n">
        <v>78.985851597325</v>
      </c>
      <c r="U24" s="39" t="n">
        <v>83.232880947385</v>
      </c>
      <c r="V24" s="39" t="n">
        <v>29.0183014686131</v>
      </c>
      <c r="W24" s="39" t="n">
        <v>26.1901837750035</v>
      </c>
      <c r="X24" s="39" t="n">
        <v>28.0243957037684</v>
      </c>
      <c r="Y24" s="39" t="n">
        <v>34.8639878114477</v>
      </c>
      <c r="Z24" s="39" t="n">
        <v>31.4661507290123</v>
      </c>
      <c r="AA24" s="39" t="n">
        <v>33.66986145954</v>
      </c>
      <c r="AB24" s="39" t="n">
        <v>1.1575088343</v>
      </c>
      <c r="AC24" s="39" t="n">
        <v>3.08952051576</v>
      </c>
      <c r="AD24" s="39" t="n">
        <v>956.714172328706</v>
      </c>
      <c r="AE24" s="39" t="n">
        <v>93.0137</v>
      </c>
      <c r="AF24" s="39" t="n">
        <v>88.7774998396015</v>
      </c>
      <c r="AG24" s="37" t="n">
        <v>198.81297</v>
      </c>
      <c r="AH24" s="39" t="n">
        <v>39.5</v>
      </c>
      <c r="AI24" s="39" t="n">
        <v>2.4</v>
      </c>
      <c r="AJ24" s="39" t="n">
        <v>4.8</v>
      </c>
      <c r="AK24" s="39" t="n">
        <v>0.100000000000001</v>
      </c>
      <c r="AL24" s="39" t="n">
        <v>1.7</v>
      </c>
      <c r="AM24" s="39" t="n">
        <v>3</v>
      </c>
      <c r="AN24" s="43" t="n">
        <v>0</v>
      </c>
      <c r="AO24" s="43" t="n">
        <v>21.5</v>
      </c>
      <c r="AP24" s="44" t="n">
        <v>220</v>
      </c>
      <c r="AQ24" s="39" t="s">
        <v>137</v>
      </c>
    </row>
    <row r="25" s="45" customFormat="true" ht="16.4" hidden="false" customHeight="false" outlineLevel="0" collapsed="false">
      <c r="A25" s="32" t="s">
        <v>167</v>
      </c>
      <c r="B25" s="33" t="s">
        <v>170</v>
      </c>
      <c r="C25" s="32" t="s">
        <v>131</v>
      </c>
      <c r="D25" s="34" t="s">
        <v>132</v>
      </c>
      <c r="E25" s="35" t="n">
        <v>43811</v>
      </c>
      <c r="F25" s="36" t="n">
        <v>21700</v>
      </c>
      <c r="G25" s="37" t="n">
        <v>5</v>
      </c>
      <c r="H25" s="37" t="n">
        <v>3.6</v>
      </c>
      <c r="I25" s="38" t="n">
        <v>18</v>
      </c>
      <c r="J25" s="37" t="s">
        <v>133</v>
      </c>
      <c r="K25" s="38" t="n">
        <v>4.168</v>
      </c>
      <c r="L25" s="39" t="n">
        <v>72.6</v>
      </c>
      <c r="M25" s="39" t="n">
        <v>49.39</v>
      </c>
      <c r="N25" s="39" t="n">
        <v>51.3</v>
      </c>
      <c r="O25" s="38" t="s">
        <v>169</v>
      </c>
      <c r="P25" s="38" t="s">
        <v>169</v>
      </c>
      <c r="Q25" s="40" t="s">
        <v>136</v>
      </c>
      <c r="R25" s="41" t="n">
        <v>91.3294063252114</v>
      </c>
      <c r="S25" s="42" t="n">
        <v>0.0463</v>
      </c>
      <c r="T25" s="42" t="n">
        <v>94.1606391540754</v>
      </c>
      <c r="U25" s="39" t="n">
        <v>96.2135017304554</v>
      </c>
      <c r="V25" s="39" t="n">
        <v>26.7076168750505</v>
      </c>
      <c r="W25" s="39" t="n">
        <v>26.0569295162527</v>
      </c>
      <c r="X25" s="39" t="n">
        <v>43.4489553391523</v>
      </c>
      <c r="Y25" s="39" t="n">
        <v>27.7586995532837</v>
      </c>
      <c r="Z25" s="39" t="n">
        <v>27.0824042858889</v>
      </c>
      <c r="AA25" s="39" t="n">
        <v>45.1588961608274</v>
      </c>
      <c r="AB25" s="39" t="n">
        <v>0.908241666023999</v>
      </c>
      <c r="AC25" s="39" t="n">
        <v>1.144620910356</v>
      </c>
      <c r="AD25" s="39" t="n">
        <v>929.336044081422</v>
      </c>
      <c r="AE25" s="39" t="n">
        <v>113.0937</v>
      </c>
      <c r="AF25" s="39" t="n">
        <v>104.952352435692</v>
      </c>
      <c r="AG25" s="37" t="n">
        <v>231.61023</v>
      </c>
      <c r="AH25" s="39" t="n">
        <v>31.2</v>
      </c>
      <c r="AI25" s="39" t="n">
        <v>3.1</v>
      </c>
      <c r="AJ25" s="39" t="n">
        <v>3</v>
      </c>
      <c r="AK25" s="39" t="n">
        <v>2.7</v>
      </c>
      <c r="AL25" s="39" t="n">
        <v>7</v>
      </c>
      <c r="AM25" s="39" t="n">
        <v>5.9</v>
      </c>
      <c r="AN25" s="43" t="n">
        <v>4.3</v>
      </c>
      <c r="AO25" s="43" t="n">
        <v>15.4</v>
      </c>
      <c r="AP25" s="44" t="n">
        <v>220</v>
      </c>
      <c r="AQ25" s="39" t="s">
        <v>137</v>
      </c>
    </row>
    <row r="26" s="47" customFormat="true" ht="16.4" hidden="false" customHeight="false" outlineLevel="0" collapsed="false">
      <c r="A26" s="32" t="s">
        <v>167</v>
      </c>
      <c r="B26" s="33" t="s">
        <v>171</v>
      </c>
      <c r="C26" s="32" t="s">
        <v>131</v>
      </c>
      <c r="D26" s="34" t="s">
        <v>132</v>
      </c>
      <c r="E26" s="35" t="n">
        <v>43811</v>
      </c>
      <c r="F26" s="36" t="n">
        <v>21700</v>
      </c>
      <c r="G26" s="37" t="n">
        <v>5</v>
      </c>
      <c r="H26" s="37" t="n">
        <v>3.6</v>
      </c>
      <c r="I26" s="38" t="n">
        <v>18</v>
      </c>
      <c r="J26" s="37" t="s">
        <v>133</v>
      </c>
      <c r="K26" s="38" t="n">
        <v>4.153</v>
      </c>
      <c r="L26" s="39" t="n">
        <v>73.2</v>
      </c>
      <c r="M26" s="39" t="n">
        <v>47.6</v>
      </c>
      <c r="N26" s="39" t="n">
        <v>47.7</v>
      </c>
      <c r="O26" s="38" t="s">
        <v>169</v>
      </c>
      <c r="P26" s="38" t="s">
        <v>169</v>
      </c>
      <c r="Q26" s="40" t="s">
        <v>136</v>
      </c>
      <c r="R26" s="41" t="n">
        <v>84.683043172503</v>
      </c>
      <c r="S26" s="42" t="n">
        <v>0.0409</v>
      </c>
      <c r="T26" s="42" t="n">
        <v>87.5406605781182</v>
      </c>
      <c r="U26" s="39" t="n">
        <v>95.0702414104022</v>
      </c>
      <c r="V26" s="39" t="n">
        <v>24.5678026061375</v>
      </c>
      <c r="W26" s="39" t="n">
        <v>41.1765872828394</v>
      </c>
      <c r="X26" s="39" t="n">
        <v>29.3258515214254</v>
      </c>
      <c r="Y26" s="39" t="n">
        <v>25.8417378999622</v>
      </c>
      <c r="Z26" s="39" t="n">
        <v>43.3117521024134</v>
      </c>
      <c r="AA26" s="39" t="n">
        <v>30.8465099976244</v>
      </c>
      <c r="AB26" s="39" t="n">
        <v>2.93388180702</v>
      </c>
      <c r="AC26" s="39" t="n">
        <v>4.595699025264</v>
      </c>
      <c r="AD26" s="39" t="n">
        <v>951.781495632472</v>
      </c>
      <c r="AE26" s="39" t="n">
        <v>70.9578</v>
      </c>
      <c r="AF26" s="39" t="n">
        <v>67.2906536814093</v>
      </c>
      <c r="AG26" s="37" t="n">
        <v>138.29991</v>
      </c>
      <c r="AH26" s="39" t="n">
        <v>32.9</v>
      </c>
      <c r="AI26" s="39" t="n">
        <v>0.6</v>
      </c>
      <c r="AJ26" s="39" t="n">
        <v>5.2</v>
      </c>
      <c r="AK26" s="39" t="n">
        <v>0</v>
      </c>
      <c r="AL26" s="39" t="n">
        <v>4.4</v>
      </c>
      <c r="AM26" s="39" t="n">
        <v>0.899999999999999</v>
      </c>
      <c r="AN26" s="43" t="n">
        <v>0</v>
      </c>
      <c r="AO26" s="43" t="n">
        <v>29.2</v>
      </c>
      <c r="AP26" s="44" t="n">
        <v>220</v>
      </c>
      <c r="AQ26" s="39" t="s">
        <v>137</v>
      </c>
    </row>
    <row r="27" s="45" customFormat="true" ht="16.4" hidden="false" customHeight="false" outlineLevel="0" collapsed="false">
      <c r="A27" s="32" t="s">
        <v>167</v>
      </c>
      <c r="B27" s="33" t="s">
        <v>172</v>
      </c>
      <c r="C27" s="32" t="s">
        <v>131</v>
      </c>
      <c r="D27" s="34" t="s">
        <v>132</v>
      </c>
      <c r="E27" s="35" t="n">
        <v>43811</v>
      </c>
      <c r="F27" s="36" t="n">
        <v>21700</v>
      </c>
      <c r="G27" s="37" t="n">
        <v>5</v>
      </c>
      <c r="H27" s="37" t="n">
        <v>3.6</v>
      </c>
      <c r="I27" s="38" t="n">
        <v>18</v>
      </c>
      <c r="J27" s="37" t="s">
        <v>133</v>
      </c>
      <c r="K27" s="38" t="n">
        <v>4.153</v>
      </c>
      <c r="L27" s="39" t="n">
        <v>72.5</v>
      </c>
      <c r="M27" s="39" t="n">
        <v>51.1</v>
      </c>
      <c r="N27" s="39" t="n">
        <v>52.09</v>
      </c>
      <c r="O27" s="38" t="s">
        <v>173</v>
      </c>
      <c r="P27" s="38" t="s">
        <v>173</v>
      </c>
      <c r="Q27" s="40" t="s">
        <v>136</v>
      </c>
      <c r="R27" s="41" t="n">
        <v>78.3018385028902</v>
      </c>
      <c r="S27" s="42" t="n">
        <v>0.0396</v>
      </c>
      <c r="T27" s="42" t="n">
        <v>82.8367371645397</v>
      </c>
      <c r="U27" s="39" t="n">
        <v>84.5073198424764</v>
      </c>
      <c r="V27" s="39" t="n">
        <v>21.1342890337827</v>
      </c>
      <c r="W27" s="39" t="n">
        <v>38.4983783358209</v>
      </c>
      <c r="X27" s="39" t="n">
        <v>24.8746524728729</v>
      </c>
      <c r="Y27" s="39" t="n">
        <v>25.0088265409167</v>
      </c>
      <c r="Z27" s="39" t="n">
        <v>45.5562647207162</v>
      </c>
      <c r="AA27" s="39" t="n">
        <v>29.4349087383671</v>
      </c>
      <c r="AB27" s="39" t="n">
        <v>0.9945367347645</v>
      </c>
      <c r="AC27" s="39" t="n">
        <v>0.6760459431723</v>
      </c>
      <c r="AD27" s="39" t="n">
        <v>924.523213879628</v>
      </c>
      <c r="AE27" s="39" t="n">
        <v>75.3585</v>
      </c>
      <c r="AF27" s="39" t="n">
        <v>69.3719982604718</v>
      </c>
      <c r="AG27" s="37" t="n">
        <v>219.826517777778</v>
      </c>
      <c r="AH27" s="39" t="n">
        <v>39.3</v>
      </c>
      <c r="AI27" s="39" t="n">
        <v>4.1</v>
      </c>
      <c r="AJ27" s="39" t="n">
        <v>4.7</v>
      </c>
      <c r="AK27" s="39" t="n">
        <v>1.5</v>
      </c>
      <c r="AL27" s="39" t="n">
        <v>1.9</v>
      </c>
      <c r="AM27" s="39" t="n">
        <v>3.7</v>
      </c>
      <c r="AN27" s="43" t="n">
        <v>0.809999999999995</v>
      </c>
      <c r="AO27" s="43" t="n">
        <v>16.49</v>
      </c>
      <c r="AP27" s="44" t="n">
        <v>220</v>
      </c>
      <c r="AQ27" s="39" t="s">
        <v>137</v>
      </c>
    </row>
    <row r="28" s="45" customFormat="true" ht="16.4" hidden="false" customHeight="false" outlineLevel="0" collapsed="false">
      <c r="A28" s="32" t="s">
        <v>167</v>
      </c>
      <c r="B28" s="33" t="s">
        <v>174</v>
      </c>
      <c r="C28" s="32" t="s">
        <v>131</v>
      </c>
      <c r="D28" s="34" t="s">
        <v>132</v>
      </c>
      <c r="E28" s="35" t="n">
        <v>43811</v>
      </c>
      <c r="F28" s="36" t="n">
        <v>21700</v>
      </c>
      <c r="G28" s="37" t="n">
        <v>5</v>
      </c>
      <c r="H28" s="37" t="n">
        <v>3.6</v>
      </c>
      <c r="I28" s="38" t="n">
        <v>18</v>
      </c>
      <c r="J28" s="37" t="s">
        <v>133</v>
      </c>
      <c r="K28" s="38" t="n">
        <v>4.189</v>
      </c>
      <c r="L28" s="39" t="n">
        <v>72.0475</v>
      </c>
      <c r="M28" s="39" t="n">
        <v>53.2</v>
      </c>
      <c r="N28" s="39" t="n">
        <v>51.3</v>
      </c>
      <c r="O28" s="38" t="s">
        <v>173</v>
      </c>
      <c r="P28" s="38" t="s">
        <v>169</v>
      </c>
      <c r="Q28" s="40" t="s">
        <v>136</v>
      </c>
      <c r="R28" s="41" t="n">
        <v>86.2597517825934</v>
      </c>
      <c r="S28" s="42" t="n">
        <v>0.0407</v>
      </c>
      <c r="T28" s="42" t="n">
        <v>89.3421378797398</v>
      </c>
      <c r="U28" s="39" t="n">
        <v>91.2568461336934</v>
      </c>
      <c r="V28" s="39" t="n">
        <v>25.5432629533631</v>
      </c>
      <c r="W28" s="39" t="n">
        <f aca="false">(Z28/100)*U28</f>
        <v>28.4910386516245</v>
      </c>
      <c r="X28" s="39" t="n">
        <f aca="false">(AA28/100)*U28</f>
        <v>37.2225445287058</v>
      </c>
      <c r="Y28" s="39" t="n">
        <v>27.9905169152368</v>
      </c>
      <c r="Z28" s="39" t="n">
        <v>31.2207136874799</v>
      </c>
      <c r="AA28" s="39" t="n">
        <v>40.7887693972833</v>
      </c>
      <c r="AB28" s="39" t="n">
        <v>0.8344480397697</v>
      </c>
      <c r="AC28" s="39" t="n">
        <v>1.0802602141839</v>
      </c>
      <c r="AD28" s="39" t="n">
        <v>929.124124034446</v>
      </c>
      <c r="AE28" s="39" t="n">
        <v>69.0667</v>
      </c>
      <c r="AF28" s="39" t="n">
        <v>63.9559558751963</v>
      </c>
      <c r="AG28" s="37" t="n">
        <v>150.098285</v>
      </c>
      <c r="AH28" s="39" t="n">
        <v>33.3</v>
      </c>
      <c r="AI28" s="39" t="n">
        <v>3.8</v>
      </c>
      <c r="AJ28" s="39" t="n">
        <v>5.9</v>
      </c>
      <c r="AK28" s="39" t="n">
        <v>0</v>
      </c>
      <c r="AL28" s="39" t="n">
        <v>2.5</v>
      </c>
      <c r="AM28" s="39" t="n">
        <v>9.1</v>
      </c>
      <c r="AN28" s="43" t="n">
        <v>2.50000000000001</v>
      </c>
      <c r="AO28" s="43" t="n">
        <v>14.9475</v>
      </c>
      <c r="AP28" s="44" t="n">
        <v>220</v>
      </c>
      <c r="AQ28" s="39" t="s">
        <v>137</v>
      </c>
    </row>
    <row r="29" s="45" customFormat="true" ht="16.4" hidden="false" customHeight="false" outlineLevel="0" collapsed="false">
      <c r="A29" s="32" t="s">
        <v>167</v>
      </c>
      <c r="B29" s="33" t="s">
        <v>175</v>
      </c>
      <c r="C29" s="32" t="s">
        <v>131</v>
      </c>
      <c r="D29" s="34" t="s">
        <v>132</v>
      </c>
      <c r="E29" s="35" t="n">
        <v>43812</v>
      </c>
      <c r="F29" s="36" t="n">
        <v>21700</v>
      </c>
      <c r="G29" s="37" t="n">
        <v>5</v>
      </c>
      <c r="H29" s="37" t="n">
        <v>3.6</v>
      </c>
      <c r="I29" s="38" t="n">
        <v>18</v>
      </c>
      <c r="J29" s="37" t="s">
        <v>133</v>
      </c>
      <c r="K29" s="38" t="n">
        <v>4.19</v>
      </c>
      <c r="L29" s="39" t="n">
        <v>71.993</v>
      </c>
      <c r="M29" s="39" t="n">
        <v>52.7</v>
      </c>
      <c r="N29" s="39" t="n">
        <v>51.9</v>
      </c>
      <c r="O29" s="38" t="s">
        <v>173</v>
      </c>
      <c r="P29" s="38" t="s">
        <v>169</v>
      </c>
      <c r="Q29" s="40" t="s">
        <v>136</v>
      </c>
      <c r="R29" s="41" t="n">
        <v>77.14418775351</v>
      </c>
      <c r="S29" s="42" t="n">
        <v>0.0513</v>
      </c>
      <c r="T29" s="42" t="n">
        <v>80.8773477773645</v>
      </c>
      <c r="U29" s="39" t="n">
        <v>82.7571710026512</v>
      </c>
      <c r="V29" s="39" t="n">
        <v>19.1797651475878</v>
      </c>
      <c r="W29" s="39" t="n">
        <f aca="false">(Z29/100)*U29</f>
        <v>20.5920682369038</v>
      </c>
      <c r="X29" s="39" t="n">
        <f aca="false">(AA29/100)*U29</f>
        <v>42.9853376181597</v>
      </c>
      <c r="Y29" s="39" t="n">
        <v>23.1759555277371</v>
      </c>
      <c r="Z29" s="39" t="n">
        <v>24.8825183212753</v>
      </c>
      <c r="AA29" s="39" t="n">
        <v>51.9415261509877</v>
      </c>
      <c r="AB29" s="39" t="n">
        <v>0.57134590269096</v>
      </c>
      <c r="AC29" s="39" t="n">
        <v>1.30847732259573</v>
      </c>
      <c r="AD29" s="39" t="n">
        <v>933.948540574094</v>
      </c>
      <c r="AE29" s="39" t="n">
        <v>113.6693</v>
      </c>
      <c r="AF29" s="39" t="n">
        <v>105.890490081597</v>
      </c>
      <c r="AG29" s="37" t="n">
        <v>238.12194</v>
      </c>
      <c r="AH29" s="39" t="n">
        <v>30.5</v>
      </c>
      <c r="AI29" s="39" t="n">
        <v>2.8</v>
      </c>
      <c r="AJ29" s="39" t="n">
        <v>6.1</v>
      </c>
      <c r="AK29" s="39" t="n">
        <v>2.1</v>
      </c>
      <c r="AL29" s="39" t="n">
        <v>4.8</v>
      </c>
      <c r="AM29" s="39" t="n">
        <v>10.5</v>
      </c>
      <c r="AN29" s="43" t="n">
        <v>0</v>
      </c>
      <c r="AO29" s="43" t="n">
        <v>15.193</v>
      </c>
      <c r="AP29" s="44" t="n">
        <v>220</v>
      </c>
      <c r="AQ29" s="39" t="s">
        <v>137</v>
      </c>
    </row>
    <row r="30" s="45" customFormat="true" ht="16.4" hidden="false" customHeight="false" outlineLevel="0" collapsed="false">
      <c r="A30" s="32" t="s">
        <v>167</v>
      </c>
      <c r="B30" s="33" t="s">
        <v>176</v>
      </c>
      <c r="C30" s="32" t="s">
        <v>131</v>
      </c>
      <c r="D30" s="34" t="s">
        <v>132</v>
      </c>
      <c r="E30" s="14" t="n">
        <v>43813</v>
      </c>
      <c r="F30" s="36" t="n">
        <v>21700</v>
      </c>
      <c r="G30" s="37" t="n">
        <v>5</v>
      </c>
      <c r="H30" s="37" t="n">
        <v>3.6</v>
      </c>
      <c r="I30" s="38" t="n">
        <v>18</v>
      </c>
      <c r="J30" s="37" t="s">
        <v>133</v>
      </c>
      <c r="K30" s="38" t="n">
        <v>4.168</v>
      </c>
      <c r="L30" s="39" t="n">
        <v>72.9903</v>
      </c>
      <c r="M30" s="39" t="n">
        <v>54.1</v>
      </c>
      <c r="N30" s="39" t="n">
        <v>52.7</v>
      </c>
      <c r="O30" s="38" t="s">
        <v>173</v>
      </c>
      <c r="P30" s="38" t="s">
        <v>169</v>
      </c>
      <c r="Q30" s="40" t="s">
        <v>136</v>
      </c>
      <c r="R30" s="41" t="n">
        <v>76.1097732201829</v>
      </c>
      <c r="S30" s="42" t="n">
        <v>0.0505</v>
      </c>
      <c r="T30" s="42" t="n">
        <v>81.9729702351812</v>
      </c>
      <c r="U30" s="39" t="n">
        <v>83.6540362331465</v>
      </c>
      <c r="V30" s="39" t="n">
        <v>37.8034929370477</v>
      </c>
      <c r="W30" s="39" t="n">
        <v>26.9923999045793</v>
      </c>
      <c r="X30" s="39" t="n">
        <v>18.8581433915194</v>
      </c>
      <c r="Y30" s="39" t="n">
        <v>45.1902796796178</v>
      </c>
      <c r="Z30" s="39" t="n">
        <v>32.2667035806266</v>
      </c>
      <c r="AA30" s="39" t="n">
        <v>22.5430167397556</v>
      </c>
      <c r="AB30" s="39" t="n">
        <v>0.86808565914139</v>
      </c>
      <c r="AC30" s="39" t="n">
        <v>0.812980338823927</v>
      </c>
      <c r="AD30" s="39" t="n">
        <v>941.372647274629</v>
      </c>
      <c r="AE30" s="39" t="n">
        <v>96.217</v>
      </c>
      <c r="AF30" s="39" t="n">
        <v>90.3077978924172</v>
      </c>
      <c r="AG30" s="37" t="n">
        <v>206.333715</v>
      </c>
      <c r="AH30" s="39" t="n">
        <v>43</v>
      </c>
      <c r="AI30" s="39" t="n">
        <v>2.5</v>
      </c>
      <c r="AJ30" s="39" t="n">
        <v>6.3</v>
      </c>
      <c r="AK30" s="39" t="n">
        <v>0.399999999999999</v>
      </c>
      <c r="AL30" s="39" t="n">
        <v>1.6</v>
      </c>
      <c r="AM30" s="39" t="n">
        <v>3.3</v>
      </c>
      <c r="AN30" s="43" t="n">
        <v>0.899999999999999</v>
      </c>
      <c r="AO30" s="43" t="n">
        <v>14.9903</v>
      </c>
      <c r="AP30" s="44" t="n">
        <v>220</v>
      </c>
      <c r="AQ30" s="39" t="s">
        <v>137</v>
      </c>
    </row>
    <row r="31" s="45" customFormat="true" ht="16.4" hidden="false" customHeight="false" outlineLevel="0" collapsed="false">
      <c r="A31" s="32" t="s">
        <v>167</v>
      </c>
      <c r="B31" s="33" t="s">
        <v>177</v>
      </c>
      <c r="C31" s="32" t="s">
        <v>131</v>
      </c>
      <c r="D31" s="34" t="s">
        <v>132</v>
      </c>
      <c r="E31" s="35" t="n">
        <v>43813</v>
      </c>
      <c r="F31" s="36" t="n">
        <v>21700</v>
      </c>
      <c r="G31" s="37" t="n">
        <v>5</v>
      </c>
      <c r="H31" s="37" t="n">
        <v>3.6</v>
      </c>
      <c r="I31" s="38" t="n">
        <v>18</v>
      </c>
      <c r="J31" s="37" t="s">
        <v>133</v>
      </c>
      <c r="K31" s="38" t="n">
        <v>4.179</v>
      </c>
      <c r="L31" s="39" t="n">
        <v>72.7944</v>
      </c>
      <c r="M31" s="39" t="n">
        <v>53.6</v>
      </c>
      <c r="N31" s="39" t="n">
        <v>54.6</v>
      </c>
      <c r="O31" s="38" t="s">
        <v>173</v>
      </c>
      <c r="P31" s="38" t="s">
        <v>169</v>
      </c>
      <c r="Q31" s="40" t="s">
        <v>136</v>
      </c>
      <c r="R31" s="41" t="n">
        <v>84.4497802007246</v>
      </c>
      <c r="S31" s="42" t="n">
        <v>0.0397</v>
      </c>
      <c r="T31" s="42" t="n">
        <v>87.7982233922238</v>
      </c>
      <c r="U31" s="39" t="n">
        <v>89.9347060209669</v>
      </c>
      <c r="V31" s="39" t="n">
        <v>30.6379395310987</v>
      </c>
      <c r="W31" s="39" t="n">
        <f aca="false">(Z31/100)*U31</f>
        <v>31.9828039165935</v>
      </c>
      <c r="X31" s="39" t="n">
        <f aca="false">(AA31/100)*U31</f>
        <v>27.3139625732747</v>
      </c>
      <c r="Y31" s="39" t="n">
        <v>34.0668701623998</v>
      </c>
      <c r="Z31" s="39" t="n">
        <v>35.5622488043016</v>
      </c>
      <c r="AA31" s="39" t="n">
        <v>30.3708810332986</v>
      </c>
      <c r="AB31" s="39" t="n">
        <v>1.0475900100229</v>
      </c>
      <c r="AC31" s="39" t="n">
        <v>1.08889261872019</v>
      </c>
      <c r="AD31" s="39" t="n">
        <v>930.086035784759</v>
      </c>
      <c r="AE31" s="39" t="n">
        <v>42.1005</v>
      </c>
      <c r="AF31" s="39" t="n">
        <v>38.9489764414274</v>
      </c>
      <c r="AG31" s="37" t="n">
        <v>81.24709</v>
      </c>
      <c r="AH31" s="39" t="n">
        <v>33.8</v>
      </c>
      <c r="AI31" s="39" t="n">
        <v>2</v>
      </c>
      <c r="AJ31" s="39" t="n">
        <v>10.8</v>
      </c>
      <c r="AK31" s="39" t="n">
        <v>0.200000000000003</v>
      </c>
      <c r="AL31" s="39" t="n">
        <v>0.8</v>
      </c>
      <c r="AM31" s="39" t="n">
        <v>7.2</v>
      </c>
      <c r="AN31" s="43" t="n">
        <v>0.700000000000003</v>
      </c>
      <c r="AO31" s="43" t="n">
        <v>17.2944</v>
      </c>
      <c r="AP31" s="44" t="n">
        <v>220</v>
      </c>
      <c r="AQ31" s="39" t="s">
        <v>137</v>
      </c>
    </row>
    <row r="32" s="45" customFormat="true" ht="15" hidden="false" customHeight="false" outlineLevel="0" collapsed="false">
      <c r="A32" s="32" t="s">
        <v>167</v>
      </c>
      <c r="B32" s="32" t="s">
        <v>178</v>
      </c>
      <c r="C32" s="32" t="s">
        <v>131</v>
      </c>
      <c r="D32" s="34" t="s">
        <v>132</v>
      </c>
      <c r="E32" s="35" t="n">
        <v>43813</v>
      </c>
      <c r="F32" s="36" t="n">
        <v>21700</v>
      </c>
      <c r="G32" s="37" t="n">
        <v>5</v>
      </c>
      <c r="H32" s="37" t="n">
        <v>3.6</v>
      </c>
      <c r="I32" s="38" t="n">
        <v>18</v>
      </c>
      <c r="J32" s="37" t="s">
        <v>133</v>
      </c>
      <c r="K32" s="38" t="n">
        <v>4.18</v>
      </c>
      <c r="L32" s="39" t="n">
        <v>72.7</v>
      </c>
      <c r="M32" s="39" t="n">
        <v>48.5</v>
      </c>
      <c r="N32" s="39" t="n">
        <v>48.8</v>
      </c>
      <c r="O32" s="38" t="s">
        <v>169</v>
      </c>
      <c r="P32" s="38" t="s">
        <v>169</v>
      </c>
      <c r="Q32" s="40" t="s">
        <v>136</v>
      </c>
      <c r="R32" s="41" t="n">
        <v>74.9732329485033</v>
      </c>
      <c r="S32" s="42" t="n">
        <v>0.0382</v>
      </c>
      <c r="T32" s="42" t="n">
        <v>78.9161518656064</v>
      </c>
      <c r="U32" s="39" t="n">
        <v>80.9048101429204</v>
      </c>
      <c r="V32" s="39" t="n">
        <v>31.1879846039528</v>
      </c>
      <c r="W32" s="39" t="n">
        <v>20.9133956501186</v>
      </c>
      <c r="X32" s="39" t="n">
        <v>28.8034298888489</v>
      </c>
      <c r="Y32" s="39" t="n">
        <v>38.5489868264426</v>
      </c>
      <c r="Z32" s="39" t="n">
        <v>25.8493847438423</v>
      </c>
      <c r="AA32" s="39" t="n">
        <v>35.601628429715</v>
      </c>
      <c r="AB32" s="39" t="n">
        <v>0.84924376275</v>
      </c>
      <c r="AC32" s="39" t="n">
        <v>1.139414514564</v>
      </c>
      <c r="AD32" s="39" t="n">
        <v>935.271972826128</v>
      </c>
      <c r="AE32" s="39" t="n">
        <v>43.1056</v>
      </c>
      <c r="AF32" s="39" t="n">
        <v>40.0782961054606</v>
      </c>
      <c r="AG32" s="37" t="n">
        <v>102.75858</v>
      </c>
      <c r="AH32" s="39" t="n">
        <v>40.7</v>
      </c>
      <c r="AI32" s="39" t="n">
        <v>1.2</v>
      </c>
      <c r="AJ32" s="39" t="n">
        <v>4</v>
      </c>
      <c r="AK32" s="39" t="n">
        <v>0.300000000000004</v>
      </c>
      <c r="AL32" s="39" t="n">
        <v>0.699999999999999</v>
      </c>
      <c r="AM32" s="39" t="n">
        <v>7.4</v>
      </c>
      <c r="AN32" s="43" t="n">
        <v>0.600000000000001</v>
      </c>
      <c r="AO32" s="43" t="n">
        <v>17.8</v>
      </c>
      <c r="AP32" s="44" t="n">
        <v>220</v>
      </c>
      <c r="AQ32" s="39" t="s">
        <v>137</v>
      </c>
    </row>
    <row r="33" s="45" customFormat="true" ht="15" hidden="false" customHeight="false" outlineLevel="0" collapsed="false">
      <c r="A33" s="32" t="s">
        <v>167</v>
      </c>
      <c r="B33" s="32" t="s">
        <v>179</v>
      </c>
      <c r="C33" s="32" t="s">
        <v>131</v>
      </c>
      <c r="D33" s="34" t="s">
        <v>132</v>
      </c>
      <c r="E33" s="35" t="n">
        <v>43813</v>
      </c>
      <c r="F33" s="36" t="n">
        <v>21700</v>
      </c>
      <c r="G33" s="37" t="n">
        <v>5</v>
      </c>
      <c r="H33" s="37" t="n">
        <v>3.6</v>
      </c>
      <c r="I33" s="38" t="n">
        <v>18</v>
      </c>
      <c r="J33" s="37" t="s">
        <v>133</v>
      </c>
      <c r="K33" s="38" t="n">
        <v>4.17</v>
      </c>
      <c r="L33" s="39" t="n">
        <v>72.7</v>
      </c>
      <c r="M33" s="39" t="n">
        <v>48.1</v>
      </c>
      <c r="N33" s="39" t="n">
        <v>51.09</v>
      </c>
      <c r="O33" s="38" t="s">
        <v>169</v>
      </c>
      <c r="P33" s="38" t="s">
        <v>169</v>
      </c>
      <c r="Q33" s="40" t="s">
        <v>136</v>
      </c>
      <c r="R33" s="41" t="n">
        <v>71.7913244271877</v>
      </c>
      <c r="S33" s="42" t="n">
        <v>0.0475</v>
      </c>
      <c r="T33" s="42" t="n">
        <v>76.4967077358622</v>
      </c>
      <c r="U33" s="39" t="n">
        <v>78.4384194185077</v>
      </c>
      <c r="V33" s="39" t="n">
        <v>23.8422321554195</v>
      </c>
      <c r="W33" s="39" t="n">
        <v>29.5627093534818</v>
      </c>
      <c r="X33" s="39" t="n">
        <v>25.0334779096063</v>
      </c>
      <c r="Y33" s="39" t="n">
        <v>30.3961149806059</v>
      </c>
      <c r="Z33" s="39" t="n">
        <v>37.6890681538981</v>
      </c>
      <c r="AA33" s="39" t="n">
        <v>31.9148168654959</v>
      </c>
      <c r="AB33" s="39" t="n">
        <v>1.0750449617763</v>
      </c>
      <c r="AC33" s="39" t="n">
        <v>0.8666667208692</v>
      </c>
      <c r="AD33" s="39" t="n">
        <v>937.068640329535</v>
      </c>
      <c r="AE33" s="39" t="n">
        <v>99.1231</v>
      </c>
      <c r="AF33" s="39" t="n">
        <v>92.6363384367598</v>
      </c>
      <c r="AG33" s="37" t="n">
        <v>204.055175</v>
      </c>
      <c r="AH33" s="39" t="n">
        <v>38.9</v>
      </c>
      <c r="AI33" s="39" t="n">
        <v>3.9</v>
      </c>
      <c r="AJ33" s="39" t="n">
        <v>4.3</v>
      </c>
      <c r="AK33" s="39" t="n">
        <v>0.299999999999997</v>
      </c>
      <c r="AL33" s="39" t="n">
        <v>4.5</v>
      </c>
      <c r="AM33" s="39" t="n">
        <v>3</v>
      </c>
      <c r="AN33" s="43" t="n">
        <v>0.210000000000001</v>
      </c>
      <c r="AO33" s="43" t="n">
        <v>17.59</v>
      </c>
      <c r="AP33" s="44" t="n">
        <v>220</v>
      </c>
      <c r="AQ33" s="39" t="s">
        <v>137</v>
      </c>
    </row>
    <row r="34" s="45" customFormat="true" ht="16.4" hidden="false" customHeight="false" outlineLevel="0" collapsed="false">
      <c r="A34" s="32" t="s">
        <v>167</v>
      </c>
      <c r="B34" s="33" t="s">
        <v>180</v>
      </c>
      <c r="C34" s="32" t="s">
        <v>148</v>
      </c>
      <c r="D34" s="34" t="s">
        <v>149</v>
      </c>
      <c r="E34" s="35" t="n">
        <v>43400</v>
      </c>
      <c r="F34" s="36" t="n">
        <v>21700</v>
      </c>
      <c r="G34" s="37" t="n">
        <v>5</v>
      </c>
      <c r="H34" s="37" t="n">
        <v>3.6</v>
      </c>
      <c r="I34" s="38" t="n">
        <v>18</v>
      </c>
      <c r="J34" s="37" t="s">
        <v>150</v>
      </c>
      <c r="K34" s="38" t="n">
        <v>4.153</v>
      </c>
      <c r="L34" s="39" t="n">
        <v>70.4393</v>
      </c>
      <c r="M34" s="39" t="n">
        <v>47</v>
      </c>
      <c r="N34" s="39" t="n">
        <v>49.5</v>
      </c>
      <c r="O34" s="37" t="s">
        <v>169</v>
      </c>
      <c r="P34" s="37" t="s">
        <v>169</v>
      </c>
      <c r="Q34" s="40" t="s">
        <v>136</v>
      </c>
      <c r="R34" s="41" t="n">
        <v>70.5834433639142</v>
      </c>
      <c r="S34" s="42" t="n">
        <v>0.035</v>
      </c>
      <c r="T34" s="42" t="n">
        <v>76.282689645239</v>
      </c>
      <c r="U34" s="39" t="n">
        <v>77.5768863176809</v>
      </c>
      <c r="V34" s="39" t="n">
        <v>34.161131115163</v>
      </c>
      <c r="W34" s="39" t="n">
        <v>33.4344259385814</v>
      </c>
      <c r="X34" s="39" t="n">
        <v>9.98132926393654</v>
      </c>
      <c r="Y34" s="39" t="n">
        <v>44.0351923577747</v>
      </c>
      <c r="Z34" s="39" t="n">
        <v>43.0984375960462</v>
      </c>
      <c r="AA34" s="39" t="n">
        <v>12.8663700461791</v>
      </c>
      <c r="AB34" s="39" t="n">
        <v>0.94139250380205</v>
      </c>
      <c r="AC34" s="39" t="n">
        <v>0.352804168639926</v>
      </c>
      <c r="AD34" s="39" t="n">
        <v>956.036928994009</v>
      </c>
      <c r="AE34" s="39" t="n">
        <v>106.4695</v>
      </c>
      <c r="AF34" s="39" t="n">
        <v>101.921985632784</v>
      </c>
      <c r="AG34" s="37" t="n">
        <v>233.43295</v>
      </c>
      <c r="AH34" s="39" t="n">
        <v>41.956</v>
      </c>
      <c r="AI34" s="39" t="n">
        <v>0.55</v>
      </c>
      <c r="AJ34" s="39" t="n">
        <v>2.65</v>
      </c>
      <c r="AK34" s="39" t="n">
        <v>0.6</v>
      </c>
      <c r="AL34" s="39" t="n">
        <v>1.21</v>
      </c>
      <c r="AM34" s="39" t="n">
        <v>6.89</v>
      </c>
      <c r="AN34" s="43" t="n">
        <v>1.14</v>
      </c>
      <c r="AO34" s="43" t="n">
        <v>15.4433</v>
      </c>
      <c r="AP34" s="44" t="n">
        <v>220</v>
      </c>
      <c r="AQ34" s="39" t="s">
        <v>137</v>
      </c>
    </row>
    <row r="35" s="45" customFormat="true" ht="16.4" hidden="false" customHeight="false" outlineLevel="0" collapsed="false">
      <c r="A35" s="32" t="s">
        <v>167</v>
      </c>
      <c r="B35" s="33" t="s">
        <v>181</v>
      </c>
      <c r="C35" s="32" t="s">
        <v>148</v>
      </c>
      <c r="D35" s="34" t="s">
        <v>149</v>
      </c>
      <c r="E35" s="35" t="n">
        <v>43400</v>
      </c>
      <c r="F35" s="36" t="n">
        <v>21700</v>
      </c>
      <c r="G35" s="37" t="n">
        <v>5</v>
      </c>
      <c r="H35" s="37" t="n">
        <v>3.6</v>
      </c>
      <c r="I35" s="38" t="n">
        <v>18</v>
      </c>
      <c r="J35" s="37" t="s">
        <v>150</v>
      </c>
      <c r="K35" s="38" t="n">
        <v>4.152</v>
      </c>
      <c r="L35" s="39" t="n">
        <v>70.4892</v>
      </c>
      <c r="M35" s="39" t="n">
        <v>47.9</v>
      </c>
      <c r="N35" s="39" t="n">
        <v>47.6</v>
      </c>
      <c r="O35" s="37" t="s">
        <v>173</v>
      </c>
      <c r="P35" s="37" t="s">
        <v>169</v>
      </c>
      <c r="Q35" s="40" t="s">
        <v>136</v>
      </c>
      <c r="R35" s="41" t="n">
        <v>79.1382613482925</v>
      </c>
      <c r="S35" s="42" t="n">
        <v>0.038</v>
      </c>
      <c r="T35" s="42" t="n">
        <v>83.9842052230798</v>
      </c>
      <c r="U35" s="39" t="n">
        <v>85.5503740278113</v>
      </c>
      <c r="V35" s="39" t="n">
        <v>29.725868856804</v>
      </c>
      <c r="W35" s="39" t="n">
        <v>38.0215228583639</v>
      </c>
      <c r="X35" s="39" t="n">
        <v>17.8029823126434</v>
      </c>
      <c r="Y35" s="39" t="n">
        <v>34.7466264111721</v>
      </c>
      <c r="Z35" s="39" t="n">
        <v>44.4434326447288</v>
      </c>
      <c r="AA35" s="39" t="n">
        <v>20.8099409440991</v>
      </c>
      <c r="AB35" s="39" t="n">
        <v>0.955502843324532</v>
      </c>
      <c r="AC35" s="39" t="n">
        <v>0.610665961406928</v>
      </c>
      <c r="AD35" s="39" t="n">
        <v>505.118382333013</v>
      </c>
      <c r="AE35" s="39" t="n">
        <v>413.1214</v>
      </c>
      <c r="AF35" s="39" t="n">
        <v>88.3005278996766</v>
      </c>
      <c r="AG35" s="37" t="n">
        <v>195.013585</v>
      </c>
      <c r="AH35" s="39" t="n">
        <v>38.056</v>
      </c>
      <c r="AI35" s="39" t="n">
        <v>4.475</v>
      </c>
      <c r="AJ35" s="39" t="n">
        <v>6.815</v>
      </c>
      <c r="AK35" s="39" t="n">
        <v>2.22</v>
      </c>
      <c r="AL35" s="39" t="n">
        <v>0.4</v>
      </c>
      <c r="AM35" s="39" t="n">
        <v>3.86</v>
      </c>
      <c r="AN35" s="43" t="n">
        <v>0.447</v>
      </c>
      <c r="AO35" s="43" t="n">
        <v>14.2162</v>
      </c>
      <c r="AP35" s="44" t="n">
        <v>220</v>
      </c>
      <c r="AQ35" s="39" t="s">
        <v>137</v>
      </c>
    </row>
    <row r="36" s="45" customFormat="true" ht="16.4" hidden="false" customHeight="false" outlineLevel="0" collapsed="false">
      <c r="A36" s="32" t="s">
        <v>167</v>
      </c>
      <c r="B36" s="33" t="s">
        <v>182</v>
      </c>
      <c r="C36" s="32" t="s">
        <v>148</v>
      </c>
      <c r="D36" s="34" t="s">
        <v>149</v>
      </c>
      <c r="E36" s="35" t="n">
        <v>43400</v>
      </c>
      <c r="F36" s="36" t="n">
        <v>21700</v>
      </c>
      <c r="G36" s="37" t="n">
        <v>5</v>
      </c>
      <c r="H36" s="37" t="n">
        <v>3.6</v>
      </c>
      <c r="I36" s="38" t="n">
        <v>18</v>
      </c>
      <c r="J36" s="37" t="s">
        <v>150</v>
      </c>
      <c r="K36" s="38" t="n">
        <v>4.15</v>
      </c>
      <c r="L36" s="39" t="n">
        <v>70.5057</v>
      </c>
      <c r="M36" s="39" t="n">
        <v>49.1</v>
      </c>
      <c r="N36" s="39" t="n">
        <v>48.2</v>
      </c>
      <c r="O36" s="37" t="s">
        <v>173</v>
      </c>
      <c r="P36" s="37" t="s">
        <v>169</v>
      </c>
      <c r="Q36" s="40" t="s">
        <v>136</v>
      </c>
      <c r="R36" s="41" t="n">
        <v>71.7699114343453</v>
      </c>
      <c r="S36" s="42" t="n">
        <v>0.035</v>
      </c>
      <c r="T36" s="42" t="n">
        <v>78.425396830709</v>
      </c>
      <c r="U36" s="39" t="n">
        <v>79.7885400179657</v>
      </c>
      <c r="V36" s="39" t="n">
        <v>29.8002534207019</v>
      </c>
      <c r="W36" s="39" t="n">
        <v>41.7230030805739</v>
      </c>
      <c r="X36" s="39" t="n">
        <v>8.26528351668991</v>
      </c>
      <c r="Y36" s="39" t="n">
        <v>37.3490396164561</v>
      </c>
      <c r="Z36" s="39" t="n">
        <v>52.2919746008377</v>
      </c>
      <c r="AA36" s="39" t="n">
        <v>10.3589857827062</v>
      </c>
      <c r="AB36" s="39" t="n">
        <v>1.0669441709814</v>
      </c>
      <c r="AC36" s="39" t="n">
        <v>0.296199016275384</v>
      </c>
      <c r="AD36" s="39" t="n">
        <v>955.822060777175</v>
      </c>
      <c r="AE36" s="39" t="n">
        <v>103.9203</v>
      </c>
      <c r="AF36" s="39" t="n">
        <v>99.3758652971285</v>
      </c>
      <c r="AG36" s="37" t="n">
        <v>257.0263</v>
      </c>
      <c r="AH36" s="39" t="n">
        <v>41.9577</v>
      </c>
      <c r="AI36" s="39" t="n">
        <v>2.3</v>
      </c>
      <c r="AJ36" s="39" t="n">
        <v>7.64</v>
      </c>
      <c r="AK36" s="39" t="n">
        <v>2.24</v>
      </c>
      <c r="AL36" s="39" t="n">
        <v>0.4492</v>
      </c>
      <c r="AM36" s="39" t="n">
        <v>1.2327</v>
      </c>
      <c r="AN36" s="43" t="n">
        <v>0.4167</v>
      </c>
      <c r="AO36" s="43" t="n">
        <v>14.2694</v>
      </c>
      <c r="AP36" s="44" t="n">
        <v>220</v>
      </c>
      <c r="AQ36" s="39" t="s">
        <v>137</v>
      </c>
    </row>
    <row r="37" s="45" customFormat="true" ht="15" hidden="false" customHeight="false" outlineLevel="0" collapsed="false">
      <c r="A37" s="32" t="s">
        <v>167</v>
      </c>
      <c r="B37" s="32" t="s">
        <v>183</v>
      </c>
      <c r="C37" s="32" t="s">
        <v>156</v>
      </c>
      <c r="D37" s="34" t="s">
        <v>157</v>
      </c>
      <c r="E37" s="35" t="n">
        <v>43512</v>
      </c>
      <c r="F37" s="36" t="n">
        <v>21700</v>
      </c>
      <c r="G37" s="37" t="n">
        <v>5</v>
      </c>
      <c r="H37" s="37" t="n">
        <v>3.6</v>
      </c>
      <c r="I37" s="38" t="n">
        <v>18</v>
      </c>
      <c r="J37" s="37" t="s">
        <v>150</v>
      </c>
      <c r="K37" s="38" t="n">
        <v>4.153</v>
      </c>
      <c r="L37" s="39" t="n">
        <v>72.9381</v>
      </c>
      <c r="M37" s="39" t="n">
        <v>51.4</v>
      </c>
      <c r="N37" s="39" t="n">
        <v>47.6</v>
      </c>
      <c r="O37" s="37" t="s">
        <v>169</v>
      </c>
      <c r="P37" s="37" t="s">
        <v>169</v>
      </c>
      <c r="Q37" s="40" t="s">
        <v>136</v>
      </c>
      <c r="R37" s="41" t="n">
        <v>78.6752610451313</v>
      </c>
      <c r="S37" s="42" t="n">
        <v>0.042</v>
      </c>
      <c r="T37" s="42" t="n">
        <v>81.0119297334835</v>
      </c>
      <c r="U37" s="39" t="n">
        <v>84.0067531767738</v>
      </c>
      <c r="V37" s="39" t="n">
        <v>23.7592557121761</v>
      </c>
      <c r="W37" s="39" t="n">
        <v>20.7640530165681</v>
      </c>
      <c r="X37" s="39" t="n">
        <v>39.4834444480296</v>
      </c>
      <c r="Y37" s="39" t="n">
        <v>28.282554453902</v>
      </c>
      <c r="Z37" s="39" t="n">
        <v>24.7171236018071</v>
      </c>
      <c r="AA37" s="39" t="n">
        <v>47.000321944291</v>
      </c>
      <c r="AB37" s="39" t="n">
        <v>1.31711802959714</v>
      </c>
      <c r="AC37" s="39" t="n">
        <v>1.67770541369311</v>
      </c>
      <c r="AD37" s="39" t="n">
        <v>971.170165833922</v>
      </c>
      <c r="AE37" s="39" t="n">
        <v>99.0601</v>
      </c>
      <c r="AF37" s="39" t="n">
        <v>96.3476744477894</v>
      </c>
      <c r="AG37" s="37" t="n">
        <v>188.18111</v>
      </c>
      <c r="AH37" s="39" t="n">
        <v>33.4</v>
      </c>
      <c r="AI37" s="39" t="n">
        <v>1.44</v>
      </c>
      <c r="AJ37" s="39" t="n">
        <v>2.94</v>
      </c>
      <c r="AK37" s="39" t="n">
        <v>2.54</v>
      </c>
      <c r="AL37" s="39" t="n">
        <v>2.34</v>
      </c>
      <c r="AM37" s="39" t="n">
        <v>7.64</v>
      </c>
      <c r="AN37" s="43" t="n">
        <v>3.14</v>
      </c>
      <c r="AO37" s="43" t="n">
        <v>19.4981</v>
      </c>
      <c r="AP37" s="44" t="n">
        <v>220</v>
      </c>
      <c r="AQ37" s="39" t="s">
        <v>137</v>
      </c>
    </row>
    <row r="38" s="45" customFormat="true" ht="16.4" hidden="false" customHeight="false" outlineLevel="0" collapsed="false">
      <c r="A38" s="32" t="s">
        <v>167</v>
      </c>
      <c r="B38" s="33" t="s">
        <v>184</v>
      </c>
      <c r="C38" s="32" t="s">
        <v>131</v>
      </c>
      <c r="D38" s="34" t="s">
        <v>132</v>
      </c>
      <c r="E38" s="35" t="n">
        <v>43811</v>
      </c>
      <c r="F38" s="36" t="n">
        <v>21700</v>
      </c>
      <c r="G38" s="37" t="n">
        <v>5</v>
      </c>
      <c r="H38" s="37" t="n">
        <v>3.6</v>
      </c>
      <c r="I38" s="38" t="n">
        <v>18</v>
      </c>
      <c r="J38" s="37" t="s">
        <v>150</v>
      </c>
      <c r="K38" s="38" t="n">
        <v>4.123</v>
      </c>
      <c r="L38" s="39" t="n">
        <v>72.5702</v>
      </c>
      <c r="M38" s="39" t="n">
        <v>47.8</v>
      </c>
      <c r="N38" s="39" t="n">
        <v>48.2</v>
      </c>
      <c r="O38" s="37" t="s">
        <v>173</v>
      </c>
      <c r="P38" s="37" t="s">
        <v>169</v>
      </c>
      <c r="Q38" s="40" t="s">
        <v>136</v>
      </c>
      <c r="R38" s="41" t="n">
        <v>79.6632303294324</v>
      </c>
      <c r="S38" s="42" t="n">
        <v>0.0521</v>
      </c>
      <c r="T38" s="42" t="n">
        <v>83.5213731827802</v>
      </c>
      <c r="U38" s="39" t="n">
        <v>86.307613139705</v>
      </c>
      <c r="V38" s="39" t="n">
        <v>22.4661500543016</v>
      </c>
      <c r="W38" s="39" t="n">
        <v>19.8177205400513</v>
      </c>
      <c r="X38" s="39" t="n">
        <v>44.0237425453521</v>
      </c>
      <c r="Y38" s="39" t="n">
        <v>26.0303225138853</v>
      </c>
      <c r="Z38" s="39" t="n">
        <v>22.9617293528586</v>
      </c>
      <c r="AA38" s="39" t="n">
        <v>51.0079481332561</v>
      </c>
      <c r="AB38" s="39" t="n">
        <v>0.858840516718032</v>
      </c>
      <c r="AC38" s="39" t="n">
        <v>1.92739944020672</v>
      </c>
      <c r="AD38" s="39" t="n">
        <v>932.259702999605</v>
      </c>
      <c r="AE38" s="39" t="n">
        <v>118.5902</v>
      </c>
      <c r="AF38" s="39" t="n">
        <v>110.425801591229</v>
      </c>
      <c r="AG38" s="37" t="n">
        <v>271.478045</v>
      </c>
      <c r="AH38" s="39" t="n">
        <v>32.8</v>
      </c>
      <c r="AI38" s="39" t="n">
        <v>0.399999999999999</v>
      </c>
      <c r="AJ38" s="39" t="n">
        <v>3.1</v>
      </c>
      <c r="AK38" s="39" t="n">
        <v>1.1</v>
      </c>
      <c r="AL38" s="39" t="n">
        <v>3.3</v>
      </c>
      <c r="AM38" s="39" t="n">
        <v>8.9</v>
      </c>
      <c r="AN38" s="43" t="n">
        <v>0.899999999999999</v>
      </c>
      <c r="AO38" s="43" t="n">
        <v>22.0702</v>
      </c>
      <c r="AP38" s="44" t="n">
        <v>220</v>
      </c>
      <c r="AQ38" s="39" t="s">
        <v>137</v>
      </c>
    </row>
    <row r="39" s="47" customFormat="true" ht="16.4" hidden="false" customHeight="false" outlineLevel="0" collapsed="false">
      <c r="A39" s="32" t="s">
        <v>167</v>
      </c>
      <c r="B39" s="33" t="s">
        <v>185</v>
      </c>
      <c r="C39" s="32" t="s">
        <v>131</v>
      </c>
      <c r="D39" s="34" t="s">
        <v>132</v>
      </c>
      <c r="E39" s="35" t="n">
        <v>43813</v>
      </c>
      <c r="F39" s="36" t="n">
        <v>21700</v>
      </c>
      <c r="G39" s="37" t="n">
        <v>5</v>
      </c>
      <c r="H39" s="37" t="n">
        <v>3.6</v>
      </c>
      <c r="I39" s="38" t="n">
        <v>18</v>
      </c>
      <c r="J39" s="37" t="s">
        <v>150</v>
      </c>
      <c r="K39" s="38" t="n">
        <v>4.085</v>
      </c>
      <c r="L39" s="39" t="n">
        <v>72.747</v>
      </c>
      <c r="M39" s="39" t="n">
        <v>55</v>
      </c>
      <c r="N39" s="39" t="n">
        <v>51.9</v>
      </c>
      <c r="O39" s="37" t="s">
        <v>169</v>
      </c>
      <c r="P39" s="37" t="s">
        <v>169</v>
      </c>
      <c r="Q39" s="40" t="s">
        <v>136</v>
      </c>
      <c r="R39" s="41" t="n">
        <v>74.7591988296115</v>
      </c>
      <c r="S39" s="42" t="n">
        <v>0.0538</v>
      </c>
      <c r="T39" s="42" t="n">
        <v>78.5259665781682</v>
      </c>
      <c r="U39" s="39" t="n">
        <v>81.1957401578381</v>
      </c>
      <c r="V39" s="39" t="n">
        <v>24.608104113022</v>
      </c>
      <c r="W39" s="39" t="n">
        <v>16.6681513594519</v>
      </c>
      <c r="X39" s="39" t="n">
        <v>39.9194846853643</v>
      </c>
      <c r="Y39" s="39" t="n">
        <v>30.3071368832722</v>
      </c>
      <c r="Z39" s="39" t="n">
        <v>20.528356939724</v>
      </c>
      <c r="AA39" s="39" t="n">
        <v>49.1645061770038</v>
      </c>
      <c r="AB39" s="39" t="n">
        <v>0.84739109214492</v>
      </c>
      <c r="AC39" s="39" t="n">
        <v>1.82238248752506</v>
      </c>
      <c r="AD39" s="39" t="n">
        <v>941.213770751922</v>
      </c>
      <c r="AE39" s="39" t="n">
        <v>116.2447</v>
      </c>
      <c r="AF39" s="39" t="n">
        <v>109.149199405799</v>
      </c>
      <c r="AG39" s="37" t="n">
        <v>242.28872</v>
      </c>
      <c r="AH39" s="39" t="n">
        <v>33.6</v>
      </c>
      <c r="AI39" s="39" t="n">
        <v>0.5</v>
      </c>
      <c r="AJ39" s="39" t="n">
        <v>1.5</v>
      </c>
      <c r="AK39" s="39" t="n">
        <v>1.5</v>
      </c>
      <c r="AL39" s="39" t="n">
        <v>4.3</v>
      </c>
      <c r="AM39" s="39" t="n">
        <v>8.2</v>
      </c>
      <c r="AN39" s="43" t="n">
        <v>1.1</v>
      </c>
      <c r="AO39" s="43" t="n">
        <v>22.047</v>
      </c>
      <c r="AP39" s="44" t="n">
        <v>220</v>
      </c>
      <c r="AQ39" s="39" t="s">
        <v>137</v>
      </c>
    </row>
    <row r="40" s="45" customFormat="true" ht="16.4" hidden="false" customHeight="false" outlineLevel="0" collapsed="false">
      <c r="A40" s="32" t="s">
        <v>167</v>
      </c>
      <c r="B40" s="33" t="s">
        <v>186</v>
      </c>
      <c r="C40" s="32" t="s">
        <v>131</v>
      </c>
      <c r="D40" s="34" t="s">
        <v>132</v>
      </c>
      <c r="E40" s="35" t="n">
        <v>43813</v>
      </c>
      <c r="F40" s="36" t="n">
        <v>21700</v>
      </c>
      <c r="G40" s="37" t="n">
        <v>5</v>
      </c>
      <c r="H40" s="37" t="n">
        <v>3.6</v>
      </c>
      <c r="I40" s="38" t="n">
        <v>18</v>
      </c>
      <c r="J40" s="37" t="s">
        <v>150</v>
      </c>
      <c r="K40" s="38" t="n">
        <v>4.096</v>
      </c>
      <c r="L40" s="39" t="n">
        <v>72.719</v>
      </c>
      <c r="M40" s="39" t="n">
        <v>51.9</v>
      </c>
      <c r="N40" s="39" t="n">
        <v>53.1</v>
      </c>
      <c r="O40" s="37" t="s">
        <v>173</v>
      </c>
      <c r="P40" s="37" t="s">
        <v>169</v>
      </c>
      <c r="Q40" s="40" t="s">
        <v>136</v>
      </c>
      <c r="R40" s="41" t="n">
        <v>64.5206331927365</v>
      </c>
      <c r="S40" s="42" t="n">
        <v>0.0473</v>
      </c>
      <c r="T40" s="42" t="n">
        <v>69.2069910515833</v>
      </c>
      <c r="U40" s="39" t="n">
        <v>70.8499489705666</v>
      </c>
      <c r="V40" s="39" t="n">
        <v>27.4780326936446</v>
      </c>
      <c r="W40" s="39" t="n">
        <f aca="false">(Z40/100)*U40</f>
        <v>16.4485502070205</v>
      </c>
      <c r="X40" s="39" t="n">
        <f aca="false">(AA40/100)*U40</f>
        <v>26.9233660699015</v>
      </c>
      <c r="Y40" s="39" t="n">
        <v>38.7834191737525</v>
      </c>
      <c r="Z40" s="39" t="n">
        <v>23.216036773511</v>
      </c>
      <c r="AA40" s="39" t="n">
        <v>38.0005440527365</v>
      </c>
      <c r="AB40" s="39" t="n">
        <v>0.57715023767139</v>
      </c>
      <c r="AC40" s="39" t="n">
        <v>1.06580768131197</v>
      </c>
      <c r="AD40" s="39" t="n">
        <v>940.410472294748</v>
      </c>
      <c r="AE40" s="39" t="n">
        <v>113.906</v>
      </c>
      <c r="AF40" s="39" t="n">
        <v>106.873098478296</v>
      </c>
      <c r="AG40" s="37" t="n">
        <v>244.020705</v>
      </c>
      <c r="AH40" s="39" t="n">
        <v>43.1</v>
      </c>
      <c r="AI40" s="39" t="n">
        <v>1.1</v>
      </c>
      <c r="AJ40" s="39" t="n">
        <v>2.6</v>
      </c>
      <c r="AK40" s="39" t="n">
        <v>0.700000000000003</v>
      </c>
      <c r="AL40" s="39" t="n">
        <v>1.6</v>
      </c>
      <c r="AM40" s="39" t="n">
        <v>6.7</v>
      </c>
      <c r="AN40" s="43" t="n">
        <v>0.799999999999997</v>
      </c>
      <c r="AO40" s="43" t="n">
        <v>16.119</v>
      </c>
      <c r="AP40" s="44" t="n">
        <v>220</v>
      </c>
      <c r="AQ40" s="39" t="s">
        <v>137</v>
      </c>
    </row>
    <row r="41" s="45" customFormat="true" ht="16.4" hidden="false" customHeight="false" outlineLevel="0" collapsed="false">
      <c r="A41" s="32" t="s">
        <v>167</v>
      </c>
      <c r="B41" s="33" t="s">
        <v>187</v>
      </c>
      <c r="C41" s="32" t="s">
        <v>131</v>
      </c>
      <c r="D41" s="34" t="s">
        <v>132</v>
      </c>
      <c r="E41" s="35" t="n">
        <v>43813</v>
      </c>
      <c r="F41" s="36" t="n">
        <v>21700</v>
      </c>
      <c r="G41" s="37" t="n">
        <v>5</v>
      </c>
      <c r="H41" s="37" t="n">
        <v>3.6</v>
      </c>
      <c r="I41" s="38" t="n">
        <v>18</v>
      </c>
      <c r="J41" s="37" t="s">
        <v>150</v>
      </c>
      <c r="K41" s="38" t="n">
        <v>4.156</v>
      </c>
      <c r="L41" s="39" t="n">
        <v>72.8086</v>
      </c>
      <c r="M41" s="39" t="n">
        <v>52.3</v>
      </c>
      <c r="N41" s="39" t="n">
        <v>54.3</v>
      </c>
      <c r="O41" s="38" t="s">
        <v>173</v>
      </c>
      <c r="P41" s="38" t="s">
        <v>169</v>
      </c>
      <c r="Q41" s="40" t="s">
        <v>136</v>
      </c>
      <c r="R41" s="41" t="n">
        <v>78.4261492045103</v>
      </c>
      <c r="S41" s="42" t="n">
        <v>0.0488</v>
      </c>
      <c r="T41" s="42" t="n">
        <v>81.6747388680119</v>
      </c>
      <c r="U41" s="39" t="n">
        <v>84.6503004199243</v>
      </c>
      <c r="V41" s="39" t="n">
        <v>24.8492951243378</v>
      </c>
      <c r="W41" s="39" t="n">
        <f aca="false">(Z41/100)*U41</f>
        <v>38.3763767706419</v>
      </c>
      <c r="X41" s="39" t="n">
        <f aca="false">(AA41/100)*U41</f>
        <v>21.4246285249446</v>
      </c>
      <c r="Y41" s="39" t="n">
        <v>29.3552355999542</v>
      </c>
      <c r="Z41" s="39" t="n">
        <v>45.3351926458245</v>
      </c>
      <c r="AA41" s="39" t="n">
        <v>25.3095717542213</v>
      </c>
      <c r="AB41" s="39" t="n">
        <v>1.96170057027655</v>
      </c>
      <c r="AC41" s="39" t="n">
        <v>1.01386098163589</v>
      </c>
      <c r="AD41" s="39" t="n">
        <v>940.278717322799</v>
      </c>
      <c r="AE41" s="39" t="n">
        <v>98.1402</v>
      </c>
      <c r="AF41" s="39" t="n">
        <v>92.1650041288017</v>
      </c>
      <c r="AG41" s="37" t="n">
        <v>203.64681</v>
      </c>
      <c r="AH41" s="39" t="n">
        <v>29.6</v>
      </c>
      <c r="AI41" s="39" t="n">
        <v>6.3</v>
      </c>
      <c r="AJ41" s="39" t="n">
        <v>9.1</v>
      </c>
      <c r="AK41" s="39" t="n">
        <v>0.500000000000007</v>
      </c>
      <c r="AL41" s="39" t="n">
        <v>1.8</v>
      </c>
      <c r="AM41" s="39" t="n">
        <v>3.6</v>
      </c>
      <c r="AN41" s="43" t="n">
        <v>1.40000000000001</v>
      </c>
      <c r="AO41" s="43" t="n">
        <v>20.5086</v>
      </c>
      <c r="AP41" s="44" t="n">
        <v>220</v>
      </c>
      <c r="AQ41" s="39" t="s">
        <v>137</v>
      </c>
    </row>
    <row r="42" s="45" customFormat="true" ht="16.4" hidden="false" customHeight="false" outlineLevel="0" collapsed="false">
      <c r="A42" s="32" t="s">
        <v>167</v>
      </c>
      <c r="B42" s="33" t="s">
        <v>188</v>
      </c>
      <c r="C42" s="32" t="s">
        <v>148</v>
      </c>
      <c r="D42" s="34" t="s">
        <v>149</v>
      </c>
      <c r="E42" s="35" t="n">
        <v>43402</v>
      </c>
      <c r="F42" s="36" t="n">
        <v>21700</v>
      </c>
      <c r="G42" s="37" t="n">
        <v>5</v>
      </c>
      <c r="H42" s="37" t="n">
        <v>3.6</v>
      </c>
      <c r="I42" s="38" t="n">
        <v>18</v>
      </c>
      <c r="J42" s="37" t="s">
        <v>163</v>
      </c>
      <c r="K42" s="38" t="n">
        <v>4.134</v>
      </c>
      <c r="L42" s="39" t="n">
        <v>70.4409</v>
      </c>
      <c r="M42" s="39" t="n">
        <v>49.7</v>
      </c>
      <c r="N42" s="39" t="n">
        <v>49.2</v>
      </c>
      <c r="O42" s="37" t="s">
        <v>169</v>
      </c>
      <c r="P42" s="37" t="s">
        <v>169</v>
      </c>
      <c r="Q42" s="40" t="s">
        <v>136</v>
      </c>
      <c r="R42" s="41" t="n">
        <v>92.2859521896946</v>
      </c>
      <c r="S42" s="42" t="n">
        <v>0.027</v>
      </c>
      <c r="T42" s="42" t="n">
        <v>94.3483439923396</v>
      </c>
      <c r="U42" s="39" t="n">
        <v>97.3381375787472</v>
      </c>
      <c r="V42" s="39" t="n">
        <v>24.2283929941019</v>
      </c>
      <c r="W42" s="39" t="n">
        <v>37.6960933778165</v>
      </c>
      <c r="X42" s="39" t="n">
        <v>35.4136512068288</v>
      </c>
      <c r="Y42" s="39" t="n">
        <v>24.8909559981061</v>
      </c>
      <c r="Z42" s="39" t="n">
        <v>38.7269515479687</v>
      </c>
      <c r="AA42" s="39" t="n">
        <v>36.3820924539252</v>
      </c>
      <c r="AB42" s="39" t="n">
        <v>1.62982415336941</v>
      </c>
      <c r="AC42" s="39" t="n">
        <v>1.35996943303822</v>
      </c>
      <c r="AD42" s="39" t="s">
        <v>164</v>
      </c>
      <c r="AE42" s="39" t="s">
        <v>164</v>
      </c>
      <c r="AF42" s="39" t="s">
        <v>164</v>
      </c>
      <c r="AG42" s="39" t="s">
        <v>164</v>
      </c>
      <c r="AH42" s="39" t="n">
        <v>30.64</v>
      </c>
      <c r="AI42" s="39" t="n">
        <v>3.98</v>
      </c>
      <c r="AJ42" s="39" t="n">
        <v>6.27</v>
      </c>
      <c r="AK42" s="39" t="n">
        <v>2.06</v>
      </c>
      <c r="AL42" s="39" t="n">
        <v>1.12</v>
      </c>
      <c r="AM42" s="39" t="n">
        <v>8.23</v>
      </c>
      <c r="AN42" s="43" t="n">
        <v>1.51</v>
      </c>
      <c r="AO42" s="43" t="n">
        <v>16.6309</v>
      </c>
      <c r="AP42" s="44" t="n">
        <v>220</v>
      </c>
      <c r="AQ42" s="39" t="s">
        <v>137</v>
      </c>
    </row>
    <row r="43" s="45" customFormat="true" ht="16.4" hidden="false" customHeight="false" outlineLevel="0" collapsed="false">
      <c r="A43" s="32" t="s">
        <v>167</v>
      </c>
      <c r="B43" s="33" t="s">
        <v>189</v>
      </c>
      <c r="C43" s="32" t="s">
        <v>148</v>
      </c>
      <c r="D43" s="34" t="s">
        <v>149</v>
      </c>
      <c r="E43" s="35" t="n">
        <v>43402</v>
      </c>
      <c r="F43" s="36" t="n">
        <v>21700</v>
      </c>
      <c r="G43" s="37" t="n">
        <v>5</v>
      </c>
      <c r="H43" s="37" t="n">
        <v>3.6</v>
      </c>
      <c r="I43" s="38" t="n">
        <v>18</v>
      </c>
      <c r="J43" s="37" t="s">
        <v>163</v>
      </c>
      <c r="K43" s="38" t="n">
        <v>4.137</v>
      </c>
      <c r="L43" s="39" t="n">
        <v>70.621</v>
      </c>
      <c r="M43" s="39" t="n">
        <v>48.3</v>
      </c>
      <c r="N43" s="39" t="n">
        <v>45.7</v>
      </c>
      <c r="O43" s="37" t="s">
        <v>173</v>
      </c>
      <c r="P43" s="37" t="s">
        <v>169</v>
      </c>
      <c r="Q43" s="40" t="s">
        <v>136</v>
      </c>
      <c r="R43" s="41" t="n">
        <v>92.5819543477139</v>
      </c>
      <c r="S43" s="42" t="n">
        <v>0.026</v>
      </c>
      <c r="T43" s="42" t="n">
        <v>94.4034279570603</v>
      </c>
      <c r="U43" s="39" t="n">
        <v>98.9685916632264</v>
      </c>
      <c r="V43" s="39" t="n">
        <v>25.1748457690905</v>
      </c>
      <c r="W43" s="39" t="n">
        <v>37.4330170878658</v>
      </c>
      <c r="X43" s="39" t="n">
        <v>36.3607288062701</v>
      </c>
      <c r="Y43" s="39" t="n">
        <v>25.4372072452605</v>
      </c>
      <c r="Z43" s="39" t="n">
        <v>37.8231279831122</v>
      </c>
      <c r="AA43" s="39" t="n">
        <v>36.7396647716274</v>
      </c>
      <c r="AB43" s="39" t="n">
        <v>2.12608201602921</v>
      </c>
      <c r="AC43" s="39" t="n">
        <v>2.43908169013692</v>
      </c>
      <c r="AD43" s="39" t="s">
        <v>164</v>
      </c>
      <c r="AE43" s="39" t="s">
        <v>164</v>
      </c>
      <c r="AF43" s="39" t="s">
        <v>164</v>
      </c>
      <c r="AG43" s="37" t="s">
        <v>164</v>
      </c>
      <c r="AH43" s="39" t="n">
        <v>28.62</v>
      </c>
      <c r="AI43" s="39" t="n">
        <v>3.7</v>
      </c>
      <c r="AJ43" s="39" t="n">
        <v>6.3</v>
      </c>
      <c r="AK43" s="39" t="n">
        <v>0.91</v>
      </c>
      <c r="AL43" s="39" t="n">
        <v>0</v>
      </c>
      <c r="AM43" s="39" t="n">
        <v>7.08</v>
      </c>
      <c r="AN43" s="43" t="n">
        <v>0.03</v>
      </c>
      <c r="AO43" s="43" t="n">
        <v>23.981</v>
      </c>
      <c r="AP43" s="44" t="n">
        <v>220</v>
      </c>
      <c r="AQ43" s="39" t="s">
        <v>137</v>
      </c>
    </row>
    <row r="44" s="45" customFormat="true" ht="16.4" hidden="false" customHeight="false" outlineLevel="0" collapsed="false">
      <c r="A44" s="32" t="s">
        <v>167</v>
      </c>
      <c r="B44" s="33" t="s">
        <v>190</v>
      </c>
      <c r="C44" s="32" t="s">
        <v>156</v>
      </c>
      <c r="D44" s="34" t="s">
        <v>157</v>
      </c>
      <c r="E44" s="35" t="n">
        <v>43511</v>
      </c>
      <c r="F44" s="36" t="n">
        <v>21700</v>
      </c>
      <c r="G44" s="37" t="n">
        <v>5</v>
      </c>
      <c r="H44" s="37" t="n">
        <v>3.6</v>
      </c>
      <c r="I44" s="38" t="n">
        <v>18</v>
      </c>
      <c r="J44" s="37" t="s">
        <v>163</v>
      </c>
      <c r="K44" s="38" t="n">
        <v>4.112</v>
      </c>
      <c r="L44" s="39" t="n">
        <v>70.5562</v>
      </c>
      <c r="M44" s="39" t="n">
        <v>50.6</v>
      </c>
      <c r="N44" s="39" t="n">
        <v>48.5</v>
      </c>
      <c r="O44" s="38" t="s">
        <v>169</v>
      </c>
      <c r="P44" s="38" t="s">
        <v>169</v>
      </c>
      <c r="Q44" s="40" t="s">
        <v>136</v>
      </c>
      <c r="R44" s="41" t="n">
        <v>83.0462891066419</v>
      </c>
      <c r="S44" s="42" t="n">
        <v>0.024</v>
      </c>
      <c r="T44" s="42" t="n">
        <v>86.185904670619</v>
      </c>
      <c r="U44" s="39" t="n">
        <v>88.7318241813837</v>
      </c>
      <c r="V44" s="39" t="n">
        <v>33.0420502840387</v>
      </c>
      <c r="W44" s="39" t="n">
        <v>46.9709087235745</v>
      </c>
      <c r="X44" s="39" t="n">
        <v>8.71886517377054</v>
      </c>
      <c r="Y44" s="39" t="n">
        <v>37.2381054811798</v>
      </c>
      <c r="Z44" s="39" t="n">
        <v>52.9358087212966</v>
      </c>
      <c r="AA44" s="39" t="n">
        <v>9.82608579752358</v>
      </c>
      <c r="AB44" s="39" t="n">
        <v>2.14613546882108</v>
      </c>
      <c r="AC44" s="39" t="n">
        <v>0.399784041943692</v>
      </c>
      <c r="AD44" s="39" t="s">
        <v>164</v>
      </c>
      <c r="AE44" s="39" t="s">
        <v>164</v>
      </c>
      <c r="AF44" s="39" t="s">
        <v>164</v>
      </c>
      <c r="AG44" s="37" t="s">
        <v>164</v>
      </c>
      <c r="AH44" s="39" t="n">
        <v>37</v>
      </c>
      <c r="AI44" s="39" t="n">
        <v>2</v>
      </c>
      <c r="AJ44" s="39" t="n">
        <v>8</v>
      </c>
      <c r="AK44" s="39" t="n">
        <v>0.6</v>
      </c>
      <c r="AL44" s="39" t="n">
        <v>0.3</v>
      </c>
      <c r="AM44" s="39" t="n">
        <v>1.5</v>
      </c>
      <c r="AN44" s="43" t="n">
        <v>0.6</v>
      </c>
      <c r="AO44" s="43" t="n">
        <v>20.5562</v>
      </c>
      <c r="AP44" s="44" t="n">
        <v>220</v>
      </c>
      <c r="AQ44" s="39" t="s">
        <v>137</v>
      </c>
    </row>
    <row r="45" s="45" customFormat="true" ht="16.4" hidden="false" customHeight="false" outlineLevel="0" collapsed="false">
      <c r="A45" s="32" t="s">
        <v>167</v>
      </c>
      <c r="B45" s="33" t="s">
        <v>191</v>
      </c>
      <c r="C45" s="32" t="s">
        <v>156</v>
      </c>
      <c r="D45" s="34" t="s">
        <v>157</v>
      </c>
      <c r="E45" s="35" t="n">
        <v>43511</v>
      </c>
      <c r="F45" s="36" t="n">
        <v>21700</v>
      </c>
      <c r="G45" s="37" t="n">
        <v>5</v>
      </c>
      <c r="H45" s="37" t="n">
        <v>3.6</v>
      </c>
      <c r="I45" s="38" t="n">
        <v>18</v>
      </c>
      <c r="J45" s="37" t="s">
        <v>163</v>
      </c>
      <c r="K45" s="38" t="n">
        <v>4.138</v>
      </c>
      <c r="L45" s="39" t="n">
        <v>70.617</v>
      </c>
      <c r="M45" s="39" t="n">
        <v>48</v>
      </c>
      <c r="N45" s="39" t="n">
        <v>45.8</v>
      </c>
      <c r="O45" s="38" t="s">
        <v>169</v>
      </c>
      <c r="P45" s="38" t="s">
        <v>169</v>
      </c>
      <c r="Q45" s="40" t="s">
        <v>136</v>
      </c>
      <c r="R45" s="41" t="n">
        <v>89.6507575863999</v>
      </c>
      <c r="S45" s="42" t="n">
        <v>0.029</v>
      </c>
      <c r="T45" s="42" t="n">
        <v>92.7432140941469</v>
      </c>
      <c r="U45" s="39" t="n">
        <v>96.0794425278401</v>
      </c>
      <c r="V45" s="39" t="n">
        <v>28.6191806687018</v>
      </c>
      <c r="W45" s="39" t="n">
        <v>31.1254563762907</v>
      </c>
      <c r="X45" s="39" t="n">
        <v>36.3348054828477</v>
      </c>
      <c r="Y45" s="39" t="n">
        <v>29.7869970055343</v>
      </c>
      <c r="Z45" s="39" t="n">
        <v>32.3955422277473</v>
      </c>
      <c r="AA45" s="39" t="n">
        <v>37.8174607667184</v>
      </c>
      <c r="AB45" s="39" t="n">
        <v>1.43390157531879</v>
      </c>
      <c r="AC45" s="39" t="n">
        <v>1.9023268583745</v>
      </c>
      <c r="AD45" s="39" t="s">
        <v>164</v>
      </c>
      <c r="AE45" s="39" t="s">
        <v>164</v>
      </c>
      <c r="AF45" s="39" t="s">
        <v>164</v>
      </c>
      <c r="AG45" s="37" t="s">
        <v>164</v>
      </c>
      <c r="AH45" s="39" t="n">
        <v>31.4</v>
      </c>
      <c r="AI45" s="39" t="n">
        <v>2.9</v>
      </c>
      <c r="AJ45" s="39" t="n">
        <v>5.9</v>
      </c>
      <c r="AK45" s="39" t="n">
        <v>0.8</v>
      </c>
      <c r="AL45" s="39" t="n">
        <v>0.8</v>
      </c>
      <c r="AM45" s="39" t="n">
        <v>6.7</v>
      </c>
      <c r="AN45" s="43" t="n">
        <v>2</v>
      </c>
      <c r="AO45" s="43" t="n">
        <v>20.117</v>
      </c>
      <c r="AP45" s="44" t="n">
        <v>220</v>
      </c>
      <c r="AQ45" s="39" t="s">
        <v>137</v>
      </c>
    </row>
    <row r="46" s="45" customFormat="true" ht="16.4" hidden="false" customHeight="false" outlineLevel="0" collapsed="false">
      <c r="A46" s="32" t="s">
        <v>167</v>
      </c>
      <c r="B46" s="33" t="s">
        <v>192</v>
      </c>
      <c r="C46" s="32" t="s">
        <v>156</v>
      </c>
      <c r="D46" s="34" t="s">
        <v>157</v>
      </c>
      <c r="E46" s="35" t="n">
        <v>43511</v>
      </c>
      <c r="F46" s="36" t="n">
        <v>21700</v>
      </c>
      <c r="G46" s="37" t="n">
        <v>5</v>
      </c>
      <c r="H46" s="37" t="n">
        <v>3.6</v>
      </c>
      <c r="I46" s="38" t="n">
        <v>18</v>
      </c>
      <c r="J46" s="37" t="s">
        <v>163</v>
      </c>
      <c r="K46" s="38" t="n">
        <v>4.157</v>
      </c>
      <c r="L46" s="39" t="n">
        <v>72.9619</v>
      </c>
      <c r="M46" s="39" t="n">
        <v>48.1</v>
      </c>
      <c r="N46" s="39" t="n">
        <v>45.1</v>
      </c>
      <c r="O46" s="38" t="s">
        <v>169</v>
      </c>
      <c r="P46" s="38" t="s">
        <v>169</v>
      </c>
      <c r="Q46" s="40" t="s">
        <v>140</v>
      </c>
      <c r="R46" s="41" t="n">
        <v>83.9462793456096</v>
      </c>
      <c r="S46" s="42" t="n">
        <v>0.027</v>
      </c>
      <c r="T46" s="42" t="n">
        <v>85.8435929520376</v>
      </c>
      <c r="U46" s="39" t="n">
        <v>94.0337712552941</v>
      </c>
      <c r="V46" s="39" t="n">
        <v>20.5015639552483</v>
      </c>
      <c r="W46" s="39" t="n">
        <v>73.5308757995802</v>
      </c>
      <c r="X46" s="39" t="n">
        <v>0.00133150046564433</v>
      </c>
      <c r="Y46" s="39" t="n">
        <v>21.8023415221625</v>
      </c>
      <c r="Z46" s="39" t="n">
        <v>78.1962424966982</v>
      </c>
      <c r="AA46" s="39" t="n">
        <v>0.00141598113940301</v>
      </c>
      <c r="AB46" s="39" t="n">
        <v>8.19017830325656</v>
      </c>
      <c r="AC46" s="39" t="n">
        <v>0</v>
      </c>
      <c r="AD46" s="39" t="s">
        <v>164</v>
      </c>
      <c r="AE46" s="39" t="s">
        <v>164</v>
      </c>
      <c r="AF46" s="39" t="s">
        <v>164</v>
      </c>
      <c r="AG46" s="37" t="s">
        <v>164</v>
      </c>
      <c r="AH46" s="39" t="n">
        <v>29.6</v>
      </c>
      <c r="AI46" s="39" t="n">
        <v>3.4</v>
      </c>
      <c r="AJ46" s="39" t="n">
        <v>11.3</v>
      </c>
      <c r="AK46" s="39" t="n">
        <v>3.3</v>
      </c>
      <c r="AL46" s="39" t="n">
        <v>0</v>
      </c>
      <c r="AM46" s="39" t="n">
        <v>0</v>
      </c>
      <c r="AN46" s="43" t="n">
        <v>0</v>
      </c>
      <c r="AO46" s="43" t="n">
        <v>25.3619</v>
      </c>
      <c r="AP46" s="44" t="n">
        <v>220</v>
      </c>
      <c r="AQ46" s="39" t="s">
        <v>137</v>
      </c>
    </row>
    <row r="47" s="47" customFormat="true" ht="16.4" hidden="false" customHeight="false" outlineLevel="0" collapsed="false">
      <c r="A47" s="32" t="s">
        <v>167</v>
      </c>
      <c r="B47" s="33" t="s">
        <v>193</v>
      </c>
      <c r="C47" s="32" t="s">
        <v>131</v>
      </c>
      <c r="D47" s="34" t="s">
        <v>132</v>
      </c>
      <c r="E47" s="35" t="n">
        <v>43812</v>
      </c>
      <c r="F47" s="36" t="n">
        <v>21700</v>
      </c>
      <c r="G47" s="37" t="n">
        <v>5</v>
      </c>
      <c r="H47" s="37" t="n">
        <v>3.6</v>
      </c>
      <c r="I47" s="38" t="n">
        <v>18</v>
      </c>
      <c r="J47" s="37" t="s">
        <v>163</v>
      </c>
      <c r="K47" s="38" t="n">
        <v>4.107</v>
      </c>
      <c r="L47" s="39" t="n">
        <v>72.896</v>
      </c>
      <c r="M47" s="39" t="n">
        <v>47.6</v>
      </c>
      <c r="N47" s="39" t="n">
        <v>48.6</v>
      </c>
      <c r="O47" s="38" t="s">
        <v>169</v>
      </c>
      <c r="P47" s="38" t="s">
        <v>169</v>
      </c>
      <c r="Q47" s="40" t="s">
        <v>136</v>
      </c>
      <c r="R47" s="41" t="n">
        <v>85.0413948360158</v>
      </c>
      <c r="S47" s="42" t="n">
        <v>0.0268</v>
      </c>
      <c r="T47" s="42" t="n">
        <v>88.2106179348053</v>
      </c>
      <c r="U47" s="39" t="n">
        <v>91.3818813491045</v>
      </c>
      <c r="V47" s="39" t="n">
        <v>27.0751566569801</v>
      </c>
      <c r="W47" s="39" t="n">
        <v>7.44810785643174</v>
      </c>
      <c r="X47" s="39" t="n">
        <v>56.8586168356926</v>
      </c>
      <c r="Y47" s="39" t="n">
        <v>29.6285831034112</v>
      </c>
      <c r="Z47" s="39" t="n">
        <v>8.15053022160693</v>
      </c>
      <c r="AA47" s="39" t="n">
        <v>62.2208866749818</v>
      </c>
      <c r="AB47" s="39" t="n">
        <v>0.37525128425004</v>
      </c>
      <c r="AC47" s="39" t="n">
        <v>2.79601213004916</v>
      </c>
      <c r="AD47" s="39" t="s">
        <v>164</v>
      </c>
      <c r="AE47" s="39" t="s">
        <v>164</v>
      </c>
      <c r="AF47" s="39" t="s">
        <v>164</v>
      </c>
      <c r="AG47" s="37" t="s">
        <v>164</v>
      </c>
      <c r="AH47" s="39" t="n">
        <v>34.6</v>
      </c>
      <c r="AI47" s="39" t="n">
        <v>2.6</v>
      </c>
      <c r="AJ47" s="39" t="n">
        <v>1.9</v>
      </c>
      <c r="AK47" s="39" t="n">
        <v>0.399999999999999</v>
      </c>
      <c r="AL47" s="39" t="n">
        <v>1.4</v>
      </c>
      <c r="AM47" s="39" t="n">
        <v>9.6</v>
      </c>
      <c r="AN47" s="43" t="n">
        <v>0</v>
      </c>
      <c r="AO47" s="43" t="n">
        <v>22.396</v>
      </c>
      <c r="AP47" s="44" t="n">
        <v>220</v>
      </c>
      <c r="AQ47" s="39" t="s">
        <v>137</v>
      </c>
    </row>
    <row r="48" s="45" customFormat="true" ht="16.4" hidden="false" customHeight="false" outlineLevel="0" collapsed="false">
      <c r="A48" s="32" t="s">
        <v>167</v>
      </c>
      <c r="B48" s="33" t="s">
        <v>194</v>
      </c>
      <c r="C48" s="32" t="s">
        <v>131</v>
      </c>
      <c r="D48" s="34" t="s">
        <v>132</v>
      </c>
      <c r="E48" s="35" t="n">
        <v>43812</v>
      </c>
      <c r="F48" s="36" t="n">
        <v>21700</v>
      </c>
      <c r="G48" s="37" t="n">
        <v>5</v>
      </c>
      <c r="H48" s="37" t="n">
        <v>3.6</v>
      </c>
      <c r="I48" s="38" t="n">
        <v>18</v>
      </c>
      <c r="J48" s="37" t="s">
        <v>163</v>
      </c>
      <c r="K48" s="38" t="n">
        <v>4.023</v>
      </c>
      <c r="L48" s="39" t="n">
        <v>72.9603</v>
      </c>
      <c r="M48" s="39" t="n">
        <v>48.5</v>
      </c>
      <c r="N48" s="39" t="n">
        <v>45.9</v>
      </c>
      <c r="O48" s="38" t="s">
        <v>169</v>
      </c>
      <c r="P48" s="38" t="s">
        <v>169</v>
      </c>
      <c r="Q48" s="40" t="s">
        <v>136</v>
      </c>
      <c r="R48" s="41" t="n">
        <v>78.2612399064291</v>
      </c>
      <c r="S48" s="42" t="n">
        <v>0.0244</v>
      </c>
      <c r="T48" s="42" t="n">
        <v>81.887304588596</v>
      </c>
      <c r="U48" s="39" t="n">
        <v>84.1638233910112</v>
      </c>
      <c r="V48" s="39" t="n">
        <v>33.2316087736362</v>
      </c>
      <c r="W48" s="39" t="n">
        <v>50.6743378908491</v>
      </c>
      <c r="X48" s="39" t="n">
        <v>0.257876726525903</v>
      </c>
      <c r="Y48" s="39" t="n">
        <v>39.4844333761403</v>
      </c>
      <c r="Z48" s="39" t="n">
        <v>60.2091680833278</v>
      </c>
      <c r="AA48" s="39" t="n">
        <v>0.306398540531898</v>
      </c>
      <c r="AB48" s="39" t="n">
        <v>2.14986317086649</v>
      </c>
      <c r="AC48" s="39" t="n">
        <v>0.126655631548677</v>
      </c>
      <c r="AD48" s="39" t="s">
        <v>164</v>
      </c>
      <c r="AE48" s="39" t="s">
        <v>164</v>
      </c>
      <c r="AF48" s="39" t="s">
        <v>164</v>
      </c>
      <c r="AG48" s="37" t="s">
        <v>164</v>
      </c>
      <c r="AH48" s="39" t="n">
        <v>39</v>
      </c>
      <c r="AI48" s="39" t="n">
        <v>0.699999999999999</v>
      </c>
      <c r="AJ48" s="39" t="n">
        <v>7.7</v>
      </c>
      <c r="AK48" s="39" t="n">
        <v>0.100000000000001</v>
      </c>
      <c r="AL48" s="39" t="n">
        <v>0.0999999999999996</v>
      </c>
      <c r="AM48" s="39" t="n">
        <v>0.0999999999999996</v>
      </c>
      <c r="AN48" s="43" t="n">
        <v>0.100000000000001</v>
      </c>
      <c r="AO48" s="43" t="n">
        <v>25.1603</v>
      </c>
      <c r="AP48" s="44" t="n">
        <v>220</v>
      </c>
      <c r="AQ48" s="39" t="s">
        <v>137</v>
      </c>
    </row>
    <row r="49" s="45" customFormat="true" ht="16.4" hidden="false" customHeight="false" outlineLevel="0" collapsed="false">
      <c r="A49" s="32" t="s">
        <v>167</v>
      </c>
      <c r="B49" s="33" t="s">
        <v>195</v>
      </c>
      <c r="C49" s="32" t="s">
        <v>131</v>
      </c>
      <c r="D49" s="34" t="s">
        <v>132</v>
      </c>
      <c r="E49" s="35" t="n">
        <v>43812</v>
      </c>
      <c r="F49" s="36" t="n">
        <v>21700</v>
      </c>
      <c r="G49" s="37" t="n">
        <v>5</v>
      </c>
      <c r="H49" s="37" t="n">
        <v>3.6</v>
      </c>
      <c r="I49" s="38" t="n">
        <v>18</v>
      </c>
      <c r="J49" s="37" t="s">
        <v>163</v>
      </c>
      <c r="K49" s="38" t="n">
        <v>4.15</v>
      </c>
      <c r="L49" s="39" t="n">
        <v>72.6</v>
      </c>
      <c r="M49" s="39" t="n">
        <v>47.7</v>
      </c>
      <c r="N49" s="39" t="n">
        <v>46.2</v>
      </c>
      <c r="O49" s="38" t="s">
        <v>169</v>
      </c>
      <c r="P49" s="38" t="s">
        <v>169</v>
      </c>
      <c r="Q49" s="40" t="s">
        <v>136</v>
      </c>
      <c r="R49" s="41" t="n">
        <v>89.9105499013012</v>
      </c>
      <c r="S49" s="42" t="n">
        <v>0.0292</v>
      </c>
      <c r="T49" s="42" t="n">
        <v>93.5691255477729</v>
      </c>
      <c r="U49" s="39" t="n">
        <v>97.3389299776929</v>
      </c>
      <c r="V49" s="39" t="n">
        <v>29.6154483376576</v>
      </c>
      <c r="W49" s="39" t="n">
        <v>17.7438229259161</v>
      </c>
      <c r="X49" s="39" t="n">
        <v>49.9796587141192</v>
      </c>
      <c r="Y49" s="39" t="n">
        <v>30.4250810487074</v>
      </c>
      <c r="Z49" s="39" t="n">
        <v>18.2289069029036</v>
      </c>
      <c r="AA49" s="39" t="n">
        <v>51.346012048389</v>
      </c>
      <c r="AB49" s="39" t="n">
        <v>0.827248582791</v>
      </c>
      <c r="AC49" s="39" t="n">
        <v>2.942555847129</v>
      </c>
      <c r="AD49" s="39" t="s">
        <v>164</v>
      </c>
      <c r="AE49" s="39" t="s">
        <v>164</v>
      </c>
      <c r="AF49" s="39" t="s">
        <v>164</v>
      </c>
      <c r="AG49" s="37" t="s">
        <v>164</v>
      </c>
      <c r="AH49" s="39" t="n">
        <v>34.5</v>
      </c>
      <c r="AI49" s="39" t="n">
        <v>0.699999999999999</v>
      </c>
      <c r="AJ49" s="39" t="n">
        <v>2.9</v>
      </c>
      <c r="AK49" s="39" t="n">
        <v>0.699999999999996</v>
      </c>
      <c r="AL49" s="39" t="n">
        <v>4.1</v>
      </c>
      <c r="AM49" s="39" t="n">
        <v>9.4</v>
      </c>
      <c r="AN49" s="43" t="n">
        <v>0.199999999999996</v>
      </c>
      <c r="AO49" s="43" t="n">
        <v>20.1</v>
      </c>
      <c r="AP49" s="44" t="n">
        <v>220</v>
      </c>
      <c r="AQ49" s="39" t="s">
        <v>137</v>
      </c>
    </row>
    <row r="50" s="45" customFormat="true" ht="16.4" hidden="false" customHeight="false" outlineLevel="0" collapsed="false">
      <c r="A50" s="32" t="s">
        <v>167</v>
      </c>
      <c r="B50" s="33" t="s">
        <v>196</v>
      </c>
      <c r="C50" s="32" t="s">
        <v>131</v>
      </c>
      <c r="D50" s="34" t="s">
        <v>132</v>
      </c>
      <c r="E50" s="35" t="n">
        <v>43812</v>
      </c>
      <c r="F50" s="36" t="n">
        <v>21700</v>
      </c>
      <c r="G50" s="37" t="n">
        <v>5</v>
      </c>
      <c r="H50" s="37" t="n">
        <v>3.6</v>
      </c>
      <c r="I50" s="38" t="n">
        <v>18</v>
      </c>
      <c r="J50" s="37" t="s">
        <v>163</v>
      </c>
      <c r="K50" s="38" t="n">
        <v>4.17</v>
      </c>
      <c r="L50" s="39" t="n">
        <v>72.51</v>
      </c>
      <c r="M50" s="39" t="n">
        <v>49.4</v>
      </c>
      <c r="N50" s="39" t="n">
        <v>50.1</v>
      </c>
      <c r="O50" s="38" t="s">
        <v>169</v>
      </c>
      <c r="P50" s="38" t="s">
        <v>169</v>
      </c>
      <c r="Q50" s="40" t="s">
        <v>136</v>
      </c>
      <c r="R50" s="41" t="n">
        <v>92.4571534967966</v>
      </c>
      <c r="S50" s="42" t="n">
        <v>0.031</v>
      </c>
      <c r="T50" s="42" t="n">
        <v>96.1157084258666</v>
      </c>
      <c r="U50" s="39" t="n">
        <v>99.2084709327368</v>
      </c>
      <c r="V50" s="39" t="n">
        <v>26.232764844114</v>
      </c>
      <c r="W50" s="39" t="n">
        <v>8.56906997954631</v>
      </c>
      <c r="X50" s="39" t="n">
        <v>64.4066361090764</v>
      </c>
      <c r="Y50" s="39" t="n">
        <v>26.4420614464462</v>
      </c>
      <c r="Z50" s="39" t="n">
        <v>8.63743781048307</v>
      </c>
      <c r="AA50" s="39" t="n">
        <v>64.9205007430707</v>
      </c>
      <c r="AB50" s="39" t="n">
        <v>0.4343518782924</v>
      </c>
      <c r="AC50" s="39" t="n">
        <v>2.6584106285778</v>
      </c>
      <c r="AD50" s="39" t="s">
        <v>164</v>
      </c>
      <c r="AE50" s="39" t="s">
        <v>164</v>
      </c>
      <c r="AF50" s="39" t="s">
        <v>164</v>
      </c>
      <c r="AG50" s="37" t="s">
        <v>164</v>
      </c>
      <c r="AH50" s="39" t="n">
        <v>30.4</v>
      </c>
      <c r="AI50" s="39" t="n">
        <v>0.5</v>
      </c>
      <c r="AJ50" s="39" t="n">
        <v>2.2</v>
      </c>
      <c r="AK50" s="39" t="n">
        <v>0.5</v>
      </c>
      <c r="AL50" s="39" t="n">
        <v>2.4</v>
      </c>
      <c r="AM50" s="39" t="n">
        <v>11.6</v>
      </c>
      <c r="AN50" s="43" t="n">
        <v>1.1</v>
      </c>
      <c r="AO50" s="43" t="n">
        <v>23.81</v>
      </c>
      <c r="AP50" s="44" t="n">
        <v>220</v>
      </c>
      <c r="AQ50" s="39" t="s">
        <v>137</v>
      </c>
    </row>
    <row r="51" s="45" customFormat="true" ht="16.4" hidden="false" customHeight="false" outlineLevel="0" collapsed="false">
      <c r="A51" s="32" t="s">
        <v>167</v>
      </c>
      <c r="B51" s="33" t="s">
        <v>197</v>
      </c>
      <c r="C51" s="32" t="s">
        <v>131</v>
      </c>
      <c r="D51" s="34" t="s">
        <v>132</v>
      </c>
      <c r="E51" s="35" t="n">
        <v>43813</v>
      </c>
      <c r="F51" s="36" t="n">
        <v>21700</v>
      </c>
      <c r="G51" s="37" t="n">
        <v>5</v>
      </c>
      <c r="H51" s="37" t="n">
        <v>3.6</v>
      </c>
      <c r="I51" s="38" t="n">
        <v>18</v>
      </c>
      <c r="J51" s="37" t="s">
        <v>163</v>
      </c>
      <c r="K51" s="38" t="n">
        <v>4.175</v>
      </c>
      <c r="L51" s="39" t="n">
        <v>72.9</v>
      </c>
      <c r="M51" s="39" t="n">
        <v>49.3</v>
      </c>
      <c r="N51" s="39" t="n">
        <v>49.3</v>
      </c>
      <c r="O51" s="38" t="s">
        <v>173</v>
      </c>
      <c r="P51" s="38" t="s">
        <v>169</v>
      </c>
      <c r="Q51" s="40" t="s">
        <v>136</v>
      </c>
      <c r="R51" s="41" t="n">
        <v>91.3602597333349</v>
      </c>
      <c r="S51" s="42" t="n">
        <v>0.0306</v>
      </c>
      <c r="T51" s="42" t="n">
        <v>94.4988388824657</v>
      </c>
      <c r="U51" s="39" t="n">
        <v>98.5190193212458</v>
      </c>
      <c r="V51" s="39" t="n">
        <v>30.6442885665306</v>
      </c>
      <c r="W51" s="39" t="n">
        <v>30.6015776818221</v>
      </c>
      <c r="X51" s="39" t="n">
        <v>37.273153072893</v>
      </c>
      <c r="Y51" s="39" t="n">
        <v>31.1049468190576</v>
      </c>
      <c r="Z51" s="39" t="n">
        <v>31.0615938857837</v>
      </c>
      <c r="AA51" s="39" t="n">
        <v>37.8334592951586</v>
      </c>
      <c r="AB51" s="39" t="n">
        <v>1.701721461099</v>
      </c>
      <c r="AC51" s="39" t="n">
        <v>2.318458977681</v>
      </c>
      <c r="AD51" s="39" t="s">
        <v>164</v>
      </c>
      <c r="AE51" s="39" t="s">
        <v>164</v>
      </c>
      <c r="AF51" s="39" t="s">
        <v>164</v>
      </c>
      <c r="AG51" s="37" t="s">
        <v>164</v>
      </c>
      <c r="AH51" s="39" t="n">
        <v>34.5</v>
      </c>
      <c r="AI51" s="39" t="n">
        <v>1.1</v>
      </c>
      <c r="AJ51" s="39" t="n">
        <v>0.899999999999999</v>
      </c>
      <c r="AK51" s="39" t="n">
        <v>1.6</v>
      </c>
      <c r="AL51" s="39" t="n">
        <v>1</v>
      </c>
      <c r="AM51" s="39" t="n">
        <v>7.1</v>
      </c>
      <c r="AN51" s="43" t="n">
        <v>1.40000000000001</v>
      </c>
      <c r="AO51" s="43" t="n">
        <v>25.3</v>
      </c>
      <c r="AP51" s="44" t="n">
        <v>220</v>
      </c>
      <c r="AQ51" s="39" t="s">
        <v>137</v>
      </c>
    </row>
    <row r="52" s="45" customFormat="true" ht="16.4" hidden="false" customHeight="false" outlineLevel="0" collapsed="false">
      <c r="A52" s="32" t="s">
        <v>167</v>
      </c>
      <c r="B52" s="33" t="s">
        <v>198</v>
      </c>
      <c r="C52" s="32" t="s">
        <v>131</v>
      </c>
      <c r="D52" s="34" t="s">
        <v>132</v>
      </c>
      <c r="E52" s="35" t="n">
        <v>43813</v>
      </c>
      <c r="F52" s="36" t="n">
        <v>21700</v>
      </c>
      <c r="G52" s="37" t="n">
        <v>5</v>
      </c>
      <c r="H52" s="37" t="n">
        <v>3.6</v>
      </c>
      <c r="I52" s="38" t="n">
        <v>18</v>
      </c>
      <c r="J52" s="37" t="s">
        <v>163</v>
      </c>
      <c r="K52" s="38" t="n">
        <v>4.146</v>
      </c>
      <c r="L52" s="39" t="n">
        <v>72.7</v>
      </c>
      <c r="M52" s="39" t="n">
        <v>47.9</v>
      </c>
      <c r="N52" s="39" t="n">
        <v>50.7</v>
      </c>
      <c r="O52" s="38" t="s">
        <v>173</v>
      </c>
      <c r="P52" s="38" t="s">
        <v>169</v>
      </c>
      <c r="Q52" s="40" t="s">
        <v>136</v>
      </c>
      <c r="R52" s="41" t="n">
        <v>92.6274875043179</v>
      </c>
      <c r="S52" s="42" t="n">
        <v>0.0296</v>
      </c>
      <c r="T52" s="42" t="n">
        <v>95.6802888973671</v>
      </c>
      <c r="U52" s="39" t="n">
        <v>98.8747267474102</v>
      </c>
      <c r="V52" s="39" t="n">
        <v>33.2124843934487</v>
      </c>
      <c r="W52" s="39" t="n">
        <f aca="false">(Z52/100)*U52</f>
        <v>42.3193197562696</v>
      </c>
      <c r="X52" s="39" t="n">
        <f aca="false">(AA52/100)*U52</f>
        <v>23.3429225976919</v>
      </c>
      <c r="Y52" s="39" t="n">
        <v>33.5904689560304</v>
      </c>
      <c r="Z52" s="39" t="n">
        <v>42.8009473688665</v>
      </c>
      <c r="AA52" s="39" t="n">
        <v>23.6085836751031</v>
      </c>
      <c r="AB52" s="39" t="n">
        <v>2.110780714713</v>
      </c>
      <c r="AC52" s="39" t="n">
        <v>1.08365713533</v>
      </c>
      <c r="AD52" s="39" t="s">
        <v>164</v>
      </c>
      <c r="AE52" s="39" t="s">
        <v>164</v>
      </c>
      <c r="AF52" s="39" t="s">
        <v>164</v>
      </c>
      <c r="AG52" s="37" t="s">
        <v>164</v>
      </c>
      <c r="AH52" s="39" t="n">
        <v>35.5</v>
      </c>
      <c r="AI52" s="39" t="n">
        <v>2.3</v>
      </c>
      <c r="AJ52" s="39" t="n">
        <v>4.1</v>
      </c>
      <c r="AK52" s="39" t="n">
        <v>0.300000000000004</v>
      </c>
      <c r="AL52" s="39" t="n">
        <v>2.4</v>
      </c>
      <c r="AM52" s="39" t="n">
        <v>5.9</v>
      </c>
      <c r="AN52" s="43" t="n">
        <v>1.3</v>
      </c>
      <c r="AO52" s="43" t="n">
        <v>20.9</v>
      </c>
      <c r="AP52" s="44" t="n">
        <v>220</v>
      </c>
      <c r="AQ52" s="39" t="s">
        <v>137</v>
      </c>
    </row>
    <row r="53" s="45" customFormat="true" ht="16.4" hidden="false" customHeight="false" outlineLevel="0" collapsed="false">
      <c r="A53" s="32" t="s">
        <v>167</v>
      </c>
      <c r="B53" s="33" t="s">
        <v>199</v>
      </c>
      <c r="C53" s="32" t="s">
        <v>131</v>
      </c>
      <c r="D53" s="34" t="s">
        <v>132</v>
      </c>
      <c r="E53" s="35" t="n">
        <v>43813</v>
      </c>
      <c r="F53" s="36" t="n">
        <v>21700</v>
      </c>
      <c r="G53" s="37" t="n">
        <v>5</v>
      </c>
      <c r="H53" s="37" t="n">
        <v>3.6</v>
      </c>
      <c r="I53" s="38" t="n">
        <v>18</v>
      </c>
      <c r="J53" s="37" t="s">
        <v>163</v>
      </c>
      <c r="K53" s="38" t="n">
        <v>4.0153</v>
      </c>
      <c r="L53" s="39" t="n">
        <v>72.809</v>
      </c>
      <c r="M53" s="39" t="n">
        <v>48.5</v>
      </c>
      <c r="N53" s="39" t="n">
        <v>48.3</v>
      </c>
      <c r="O53" s="38" t="s">
        <v>173</v>
      </c>
      <c r="P53" s="38" t="s">
        <v>169</v>
      </c>
      <c r="Q53" s="40" t="s">
        <v>136</v>
      </c>
      <c r="R53" s="41" t="n">
        <v>93.6720258253386</v>
      </c>
      <c r="S53" s="42" t="n">
        <v>0.032</v>
      </c>
      <c r="T53" s="42" t="n">
        <v>97.3963258525394</v>
      </c>
      <c r="U53" s="39" t="n">
        <v>105.869867293366</v>
      </c>
      <c r="V53" s="39" t="n">
        <v>34.3582192564171</v>
      </c>
      <c r="W53" s="39" t="n">
        <f aca="false">(Z53/100)*U53</f>
        <v>61.4817446980165</v>
      </c>
      <c r="X53" s="39" t="n">
        <f aca="false">(AA53/100)*U53</f>
        <v>10.0299033389324</v>
      </c>
      <c r="Y53" s="39" t="n">
        <v>32.4532561859271</v>
      </c>
      <c r="Z53" s="39" t="n">
        <v>58.0729401763112</v>
      </c>
      <c r="AA53" s="39" t="n">
        <v>9.47380363776171</v>
      </c>
      <c r="AB53" s="39" t="n">
        <v>7.97078180675754</v>
      </c>
      <c r="AC53" s="39" t="n">
        <v>0.50275963406925</v>
      </c>
      <c r="AD53" s="39" t="s">
        <v>164</v>
      </c>
      <c r="AE53" s="39" t="s">
        <v>164</v>
      </c>
      <c r="AF53" s="39" t="s">
        <v>164</v>
      </c>
      <c r="AG53" s="37" t="s">
        <v>164</v>
      </c>
      <c r="AH53" s="39" t="n">
        <v>34.3</v>
      </c>
      <c r="AI53" s="39" t="n">
        <v>0.899999999999999</v>
      </c>
      <c r="AJ53" s="39" t="n">
        <v>2.6</v>
      </c>
      <c r="AK53" s="39" t="n">
        <v>0.899999999999999</v>
      </c>
      <c r="AL53" s="39" t="n">
        <v>2.4</v>
      </c>
      <c r="AM53" s="39" t="n">
        <v>8.5</v>
      </c>
      <c r="AN53" s="43" t="n">
        <v>0.700000000000003</v>
      </c>
      <c r="AO53" s="43" t="n">
        <v>22.509</v>
      </c>
      <c r="AP53" s="44" t="n">
        <v>220</v>
      </c>
      <c r="AQ53" s="39" t="s">
        <v>137</v>
      </c>
    </row>
    <row r="54" s="45" customFormat="true" ht="15" hidden="false" customHeight="false" outlineLevel="0" collapsed="false">
      <c r="A54" s="12" t="s">
        <v>200</v>
      </c>
      <c r="B54" s="12" t="s">
        <v>201</v>
      </c>
      <c r="C54" s="12" t="s">
        <v>148</v>
      </c>
      <c r="D54" s="13" t="s">
        <v>149</v>
      </c>
      <c r="E54" s="14" t="n">
        <v>43401</v>
      </c>
      <c r="F54" s="36" t="n">
        <v>21700</v>
      </c>
      <c r="G54" s="15" t="n">
        <v>3</v>
      </c>
      <c r="H54" s="15" t="n">
        <v>3.6</v>
      </c>
      <c r="I54" s="16" t="n">
        <v>10.8</v>
      </c>
      <c r="J54" s="15" t="s">
        <v>150</v>
      </c>
      <c r="K54" s="16" t="n">
        <v>4.145</v>
      </c>
      <c r="L54" s="17" t="n">
        <v>45.35</v>
      </c>
      <c r="M54" s="17" t="n">
        <v>46.9</v>
      </c>
      <c r="N54" s="17" t="n">
        <v>52.6</v>
      </c>
      <c r="O54" s="16" t="s">
        <v>135</v>
      </c>
      <c r="P54" s="16" t="s">
        <v>135</v>
      </c>
      <c r="Q54" s="18" t="s">
        <v>202</v>
      </c>
      <c r="R54" s="19" t="n">
        <v>56.5600548942832</v>
      </c>
      <c r="S54" s="20" t="n">
        <v>0.035</v>
      </c>
      <c r="T54" s="20" t="n">
        <v>59.1954732644585</v>
      </c>
      <c r="U54" s="17" t="n">
        <v>59.6712777091206</v>
      </c>
      <c r="V54" s="17" t="n">
        <v>2.95428323881468</v>
      </c>
      <c r="W54" s="17" t="n">
        <v>6.11839251053277</v>
      </c>
      <c r="X54" s="17" t="n">
        <v>50.5986019597732</v>
      </c>
      <c r="Y54" s="17" t="n">
        <v>4.95093008267044</v>
      </c>
      <c r="Z54" s="17" t="n">
        <v>10.2534967331487</v>
      </c>
      <c r="AA54" s="17" t="n">
        <v>84.7955731841809</v>
      </c>
      <c r="AB54" s="17" t="n">
        <v>0.0804206008680902</v>
      </c>
      <c r="AC54" s="17" t="n">
        <v>0.395383843794094</v>
      </c>
      <c r="AD54" s="17" t="n">
        <v>969.921338888251</v>
      </c>
      <c r="AE54" s="17" t="n">
        <v>110.1435</v>
      </c>
      <c r="AF54" s="17" t="n">
        <v>106.912712520775</v>
      </c>
      <c r="AG54" s="15" t="n">
        <v>322.922645</v>
      </c>
      <c r="AH54" s="17" t="n">
        <v>7.97</v>
      </c>
      <c r="AI54" s="17" t="n">
        <v>1.38</v>
      </c>
      <c r="AJ54" s="17" t="n">
        <v>6.3948</v>
      </c>
      <c r="AK54" s="17" t="n">
        <v>0.7029</v>
      </c>
      <c r="AL54" s="17" t="n">
        <v>12.74</v>
      </c>
      <c r="AM54" s="17" t="n">
        <v>11.2</v>
      </c>
      <c r="AN54" s="21" t="n">
        <v>1.97</v>
      </c>
      <c r="AO54" s="21" t="n">
        <v>2.99230000000001</v>
      </c>
      <c r="AP54" s="44" t="n">
        <v>150</v>
      </c>
      <c r="AQ54" s="39" t="s">
        <v>203</v>
      </c>
    </row>
    <row r="55" s="45" customFormat="true" ht="15" hidden="false" customHeight="false" outlineLevel="0" collapsed="false">
      <c r="A55" s="12" t="s">
        <v>200</v>
      </c>
      <c r="B55" s="12" t="s">
        <v>204</v>
      </c>
      <c r="C55" s="12" t="s">
        <v>148</v>
      </c>
      <c r="D55" s="13" t="s">
        <v>149</v>
      </c>
      <c r="E55" s="14" t="n">
        <v>43401</v>
      </c>
      <c r="F55" s="36" t="n">
        <v>18650</v>
      </c>
      <c r="G55" s="15" t="n">
        <v>3</v>
      </c>
      <c r="H55" s="15" t="n">
        <v>3.6</v>
      </c>
      <c r="I55" s="16" t="n">
        <v>10.8</v>
      </c>
      <c r="J55" s="15" t="s">
        <v>150</v>
      </c>
      <c r="K55" s="16" t="n">
        <v>4.155</v>
      </c>
      <c r="L55" s="17" t="n">
        <v>45.535</v>
      </c>
      <c r="M55" s="17" t="n">
        <v>47.7</v>
      </c>
      <c r="N55" s="17" t="n">
        <v>47.6</v>
      </c>
      <c r="O55" s="16" t="s">
        <v>134</v>
      </c>
      <c r="P55" s="16" t="s">
        <v>135</v>
      </c>
      <c r="Q55" s="18" t="s">
        <v>205</v>
      </c>
      <c r="R55" s="19" t="n">
        <v>62.5066941168968</v>
      </c>
      <c r="S55" s="20" t="n">
        <v>0.037</v>
      </c>
      <c r="T55" s="20" t="n">
        <v>72.177283447809</v>
      </c>
      <c r="U55" s="17" t="n">
        <v>74.1704533540917</v>
      </c>
      <c r="V55" s="17" t="n">
        <v>18.0132798425133</v>
      </c>
      <c r="W55" s="17" t="n">
        <v>55.1374208411118</v>
      </c>
      <c r="X55" s="17" t="n">
        <v>1.01975267046658</v>
      </c>
      <c r="Y55" s="17" t="n">
        <v>24.2863283530403</v>
      </c>
      <c r="Z55" s="17" t="n">
        <v>74.3387944224695</v>
      </c>
      <c r="AA55" s="17" t="n">
        <v>1.37487722449026</v>
      </c>
      <c r="AB55" s="17" t="n">
        <v>1.9931699062827</v>
      </c>
      <c r="AC55" s="17" t="n">
        <v>0</v>
      </c>
      <c r="AD55" s="17" t="n">
        <v>962.830763144315</v>
      </c>
      <c r="AE55" s="17" t="n">
        <v>96.4929</v>
      </c>
      <c r="AF55" s="17" t="n">
        <v>92.9224097643547</v>
      </c>
      <c r="AG55" s="15" t="n">
        <v>215.73179</v>
      </c>
      <c r="AH55" s="17" t="n">
        <v>17.22</v>
      </c>
      <c r="AI55" s="17" t="n">
        <v>9.2</v>
      </c>
      <c r="AJ55" s="17" t="n">
        <v>9.03</v>
      </c>
      <c r="AK55" s="17" t="n">
        <v>1.13</v>
      </c>
      <c r="AL55" s="17" t="n">
        <v>0</v>
      </c>
      <c r="AM55" s="17" t="n">
        <v>0</v>
      </c>
      <c r="AN55" s="21" t="n">
        <v>0</v>
      </c>
      <c r="AO55" s="21" t="n">
        <v>8.955</v>
      </c>
      <c r="AP55" s="44" t="n">
        <v>150</v>
      </c>
      <c r="AQ55" s="39" t="s">
        <v>203</v>
      </c>
    </row>
    <row r="56" s="45" customFormat="true" ht="16.4" hidden="false" customHeight="false" outlineLevel="0" collapsed="false">
      <c r="A56" s="12" t="s">
        <v>200</v>
      </c>
      <c r="B56" s="48" t="s">
        <v>206</v>
      </c>
      <c r="C56" s="12" t="s">
        <v>148</v>
      </c>
      <c r="D56" s="13" t="s">
        <v>149</v>
      </c>
      <c r="E56" s="14" t="n">
        <v>43401</v>
      </c>
      <c r="F56" s="36" t="n">
        <v>18650</v>
      </c>
      <c r="G56" s="15" t="n">
        <v>3</v>
      </c>
      <c r="H56" s="15" t="n">
        <v>3.6</v>
      </c>
      <c r="I56" s="16" t="n">
        <v>10.8</v>
      </c>
      <c r="J56" s="15" t="s">
        <v>150</v>
      </c>
      <c r="K56" s="16" t="n">
        <v>4.153</v>
      </c>
      <c r="L56" s="17" t="n">
        <v>45.4902</v>
      </c>
      <c r="M56" s="17" t="n">
        <v>46.1</v>
      </c>
      <c r="N56" s="17" t="n">
        <v>50.6</v>
      </c>
      <c r="O56" s="16" t="s">
        <v>134</v>
      </c>
      <c r="P56" s="16" t="s">
        <v>135</v>
      </c>
      <c r="Q56" s="18" t="s">
        <v>205</v>
      </c>
      <c r="R56" s="19" t="n">
        <v>53.8193698501339</v>
      </c>
      <c r="S56" s="20" t="n">
        <v>0.037</v>
      </c>
      <c r="T56" s="20" t="n">
        <v>55.3647005539462</v>
      </c>
      <c r="U56" s="17" t="n">
        <v>59.4918834914907</v>
      </c>
      <c r="V56" s="17" t="n">
        <v>5.29726688874475</v>
      </c>
      <c r="W56" s="17" t="n">
        <v>53.3326937768722</v>
      </c>
      <c r="X56" s="17" t="n">
        <v>0.861922825873835</v>
      </c>
      <c r="Y56" s="17" t="n">
        <v>8.90418419766863</v>
      </c>
      <c r="Z56" s="17" t="n">
        <v>89.6470083763619</v>
      </c>
      <c r="AA56" s="17" t="n">
        <v>1.44880742596949</v>
      </c>
      <c r="AB56" s="17" t="n">
        <v>4.12718293754449</v>
      </c>
      <c r="AC56" s="17" t="n">
        <v>0</v>
      </c>
      <c r="AD56" s="17" t="n">
        <v>954.460455631399</v>
      </c>
      <c r="AE56" s="17" t="n">
        <v>109.6566</v>
      </c>
      <c r="AF56" s="17" t="n">
        <v>105.136513546382</v>
      </c>
      <c r="AG56" s="15" t="n">
        <v>324.991945</v>
      </c>
      <c r="AH56" s="17" t="n">
        <v>6.59</v>
      </c>
      <c r="AI56" s="17" t="n">
        <v>8.71</v>
      </c>
      <c r="AJ56" s="17" t="n">
        <v>7.8</v>
      </c>
      <c r="AK56" s="17" t="n">
        <v>4.65</v>
      </c>
      <c r="AL56" s="17" t="n">
        <v>0.1</v>
      </c>
      <c r="AM56" s="17" t="n">
        <v>0.2</v>
      </c>
      <c r="AN56" s="21" t="n">
        <v>0.15</v>
      </c>
      <c r="AO56" s="21" t="n">
        <v>17.2902</v>
      </c>
      <c r="AP56" s="44" t="n">
        <v>150</v>
      </c>
      <c r="AQ56" s="39" t="s">
        <v>203</v>
      </c>
    </row>
    <row r="57" s="45" customFormat="true" ht="15" hidden="false" customHeight="false" outlineLevel="0" collapsed="false">
      <c r="A57" s="12" t="s">
        <v>200</v>
      </c>
      <c r="B57" s="12" t="s">
        <v>207</v>
      </c>
      <c r="C57" s="12" t="s">
        <v>148</v>
      </c>
      <c r="D57" s="13" t="s">
        <v>149</v>
      </c>
      <c r="E57" s="14" t="n">
        <v>43766</v>
      </c>
      <c r="F57" s="36" t="n">
        <v>18650</v>
      </c>
      <c r="G57" s="15" t="n">
        <v>3</v>
      </c>
      <c r="H57" s="15" t="n">
        <v>3.6</v>
      </c>
      <c r="I57" s="16" t="n">
        <v>10.8</v>
      </c>
      <c r="J57" s="15" t="s">
        <v>150</v>
      </c>
      <c r="K57" s="16" t="n">
        <v>4.155</v>
      </c>
      <c r="L57" s="17" t="n">
        <v>45.5522</v>
      </c>
      <c r="M57" s="17" t="n">
        <v>47.4</v>
      </c>
      <c r="N57" s="17" t="n">
        <v>47.7</v>
      </c>
      <c r="O57" s="16" t="s">
        <v>135</v>
      </c>
      <c r="P57" s="16" t="s">
        <v>135</v>
      </c>
      <c r="Q57" s="18" t="s">
        <v>202</v>
      </c>
      <c r="R57" s="19" t="n">
        <v>59.8225038653125</v>
      </c>
      <c r="S57" s="20" t="n">
        <v>0.033</v>
      </c>
      <c r="T57" s="20" t="n">
        <v>61.7126779598436</v>
      </c>
      <c r="U57" s="17" t="n">
        <v>63.3405430123576</v>
      </c>
      <c r="V57" s="17" t="n">
        <v>10.0176347542344</v>
      </c>
      <c r="W57" s="17" t="n">
        <v>21.6913403284354</v>
      </c>
      <c r="X57" s="17" t="n">
        <v>31.6315679296878</v>
      </c>
      <c r="Y57" s="17" t="n">
        <v>15.8155176413312</v>
      </c>
      <c r="Z57" s="17" t="n">
        <v>34.2455863130247</v>
      </c>
      <c r="AA57" s="17" t="n">
        <v>49.9388960456442</v>
      </c>
      <c r="AB57" s="17" t="n">
        <v>0.591377222624196</v>
      </c>
      <c r="AC57" s="17" t="n">
        <v>1.03648782988985</v>
      </c>
      <c r="AD57" s="17" t="n">
        <v>911.023475245336</v>
      </c>
      <c r="AE57" s="17" t="n">
        <v>100.6167</v>
      </c>
      <c r="AF57" s="17" t="n">
        <v>100.280437428763</v>
      </c>
      <c r="AG57" s="15" t="n">
        <v>240.73824</v>
      </c>
      <c r="AH57" s="17" t="n">
        <v>13.07</v>
      </c>
      <c r="AI57" s="17" t="n">
        <v>4.06</v>
      </c>
      <c r="AJ57" s="17" t="n">
        <v>4.38</v>
      </c>
      <c r="AK57" s="17" t="n">
        <v>2.57</v>
      </c>
      <c r="AL57" s="17" t="n">
        <v>2.95</v>
      </c>
      <c r="AM57" s="17" t="n">
        <v>4.7</v>
      </c>
      <c r="AN57" s="21" t="n">
        <v>3.13</v>
      </c>
      <c r="AO57" s="21" t="n">
        <v>10.6922</v>
      </c>
      <c r="AP57" s="44" t="n">
        <v>150</v>
      </c>
      <c r="AQ57" s="39" t="s">
        <v>203</v>
      </c>
    </row>
    <row r="58" s="47" customFormat="true" ht="16.4" hidden="false" customHeight="false" outlineLevel="0" collapsed="false">
      <c r="A58" s="12" t="s">
        <v>208</v>
      </c>
      <c r="B58" s="48" t="s">
        <v>209</v>
      </c>
      <c r="C58" s="12" t="s">
        <v>210</v>
      </c>
      <c r="D58" s="13" t="s">
        <v>211</v>
      </c>
      <c r="E58" s="14" t="n">
        <v>43139</v>
      </c>
      <c r="F58" s="36" t="n">
        <v>18650</v>
      </c>
      <c r="G58" s="15" t="n">
        <v>3.44</v>
      </c>
      <c r="H58" s="15" t="n">
        <v>3.63</v>
      </c>
      <c r="I58" s="16" t="n">
        <v>12.4872</v>
      </c>
      <c r="J58" s="15" t="s">
        <v>150</v>
      </c>
      <c r="K58" s="16" t="n">
        <v>4.15</v>
      </c>
      <c r="L58" s="17" t="n">
        <v>47.5</v>
      </c>
      <c r="M58" s="17" t="n">
        <v>37</v>
      </c>
      <c r="N58" s="17" t="n">
        <v>37</v>
      </c>
      <c r="O58" s="16" t="s">
        <v>134</v>
      </c>
      <c r="P58" s="16" t="s">
        <v>134</v>
      </c>
      <c r="Q58" s="18" t="s">
        <v>205</v>
      </c>
      <c r="R58" s="19" t="n">
        <v>66.9041130409205</v>
      </c>
      <c r="S58" s="20" t="n">
        <v>0.08</v>
      </c>
      <c r="T58" s="20" t="n">
        <v>68.3932294760771</v>
      </c>
      <c r="U58" s="17" t="n">
        <v>71.8813092645731</v>
      </c>
      <c r="V58" s="17" t="n">
        <v>11.2502051676698</v>
      </c>
      <c r="W58" s="17" t="n">
        <v>60.1641415944385</v>
      </c>
      <c r="X58" s="17" t="n">
        <v>0.466962502464737</v>
      </c>
      <c r="Y58" s="17" t="n">
        <v>15.6510854946469</v>
      </c>
      <c r="Z58" s="17" t="n">
        <v>83.6992845706145</v>
      </c>
      <c r="AA58" s="17" t="n">
        <v>0.649629934738656</v>
      </c>
      <c r="AB58" s="17" t="n">
        <v>3.488079788496</v>
      </c>
      <c r="AC58" s="17" t="n">
        <v>0</v>
      </c>
      <c r="AD58" s="17" t="n">
        <v>907.743751700817</v>
      </c>
      <c r="AE58" s="17" t="n">
        <v>95.6772999763489</v>
      </c>
      <c r="AF58" s="17" t="n">
        <v>86.960802220944</v>
      </c>
      <c r="AG58" s="15" t="n">
        <v>266.08414</v>
      </c>
      <c r="AH58" s="17" t="n">
        <v>12.8</v>
      </c>
      <c r="AI58" s="17" t="n">
        <v>7.5</v>
      </c>
      <c r="AJ58" s="17" t="n">
        <v>13.1</v>
      </c>
      <c r="AK58" s="17" t="n">
        <v>3.3</v>
      </c>
      <c r="AL58" s="17" t="n">
        <v>0.1</v>
      </c>
      <c r="AM58" s="17" t="n">
        <v>0</v>
      </c>
      <c r="AN58" s="21" t="n">
        <v>0</v>
      </c>
      <c r="AO58" s="21" t="n">
        <v>10.7</v>
      </c>
      <c r="AP58" s="44" t="n">
        <v>250</v>
      </c>
      <c r="AQ58" s="39" t="s">
        <v>203</v>
      </c>
    </row>
    <row r="59" s="45" customFormat="true" ht="16.4" hidden="false" customHeight="false" outlineLevel="0" collapsed="false">
      <c r="A59" s="12" t="s">
        <v>208</v>
      </c>
      <c r="B59" s="48" t="s">
        <v>212</v>
      </c>
      <c r="C59" s="12" t="s">
        <v>210</v>
      </c>
      <c r="D59" s="13" t="s">
        <v>211</v>
      </c>
      <c r="E59" s="14" t="n">
        <v>43139</v>
      </c>
      <c r="F59" s="36" t="n">
        <v>18650</v>
      </c>
      <c r="G59" s="15" t="n">
        <v>3.44</v>
      </c>
      <c r="H59" s="15" t="n">
        <v>3.63</v>
      </c>
      <c r="I59" s="16" t="n">
        <v>12.4872</v>
      </c>
      <c r="J59" s="15" t="s">
        <v>150</v>
      </c>
      <c r="K59" s="16" t="n">
        <v>4.15</v>
      </c>
      <c r="L59" s="17" t="n">
        <v>47.5</v>
      </c>
      <c r="M59" s="17" t="n">
        <v>37</v>
      </c>
      <c r="N59" s="17" t="n">
        <v>37</v>
      </c>
      <c r="O59" s="16" t="s">
        <v>134</v>
      </c>
      <c r="P59" s="16" t="s">
        <v>134</v>
      </c>
      <c r="Q59" s="18" t="s">
        <v>205</v>
      </c>
      <c r="R59" s="19" t="n">
        <v>68.7054828729075</v>
      </c>
      <c r="S59" s="20" t="n">
        <v>0.03</v>
      </c>
      <c r="T59" s="20" t="n">
        <v>69.3791096649956</v>
      </c>
      <c r="U59" s="17" t="n">
        <v>75.8600168789276</v>
      </c>
      <c r="V59" s="17" t="n">
        <v>12.3030847043684</v>
      </c>
      <c r="W59" s="17" t="n">
        <v>63.0675903112202</v>
      </c>
      <c r="X59" s="17" t="n">
        <v>0.489341863339029</v>
      </c>
      <c r="Y59" s="17" t="n">
        <v>16.2181412693383</v>
      </c>
      <c r="Z59" s="17" t="n">
        <v>83.1367997345372</v>
      </c>
      <c r="AA59" s="17" t="n">
        <v>0.645058996124424</v>
      </c>
      <c r="AB59" s="17" t="n">
        <v>6.480907213932</v>
      </c>
      <c r="AC59" s="17" t="n">
        <v>0</v>
      </c>
      <c r="AD59" s="17" t="n">
        <v>906.19272403091</v>
      </c>
      <c r="AE59" s="17" t="n">
        <v>72.5886998176575</v>
      </c>
      <c r="AF59" s="17" t="n">
        <v>65.9005774080832</v>
      </c>
      <c r="AG59" s="15" t="n">
        <v>237.99151</v>
      </c>
      <c r="AH59" s="17" t="n">
        <v>16.2</v>
      </c>
      <c r="AI59" s="17" t="n">
        <v>5.1</v>
      </c>
      <c r="AJ59" s="17" t="n">
        <v>13.9</v>
      </c>
      <c r="AK59" s="17" t="n">
        <v>1.4</v>
      </c>
      <c r="AL59" s="17" t="n">
        <v>0</v>
      </c>
      <c r="AM59" s="17" t="n">
        <v>0</v>
      </c>
      <c r="AN59" s="21" t="n">
        <v>0</v>
      </c>
      <c r="AO59" s="21" t="n">
        <v>10.9</v>
      </c>
      <c r="AP59" s="44" t="n">
        <v>250</v>
      </c>
      <c r="AQ59" s="39" t="s">
        <v>203</v>
      </c>
    </row>
    <row r="60" s="45" customFormat="true" ht="16.4" hidden="false" customHeight="false" outlineLevel="0" collapsed="false">
      <c r="A60" s="12" t="s">
        <v>208</v>
      </c>
      <c r="B60" s="48" t="s">
        <v>213</v>
      </c>
      <c r="C60" s="12" t="s">
        <v>210</v>
      </c>
      <c r="D60" s="13" t="s">
        <v>211</v>
      </c>
      <c r="E60" s="14" t="n">
        <v>43139</v>
      </c>
      <c r="F60" s="36" t="n">
        <v>18650</v>
      </c>
      <c r="G60" s="15" t="n">
        <v>3.44</v>
      </c>
      <c r="H60" s="15" t="n">
        <v>3.63</v>
      </c>
      <c r="I60" s="16" t="n">
        <v>12.4872</v>
      </c>
      <c r="J60" s="15" t="s">
        <v>150</v>
      </c>
      <c r="K60" s="16" t="n">
        <v>4.15</v>
      </c>
      <c r="L60" s="17" t="n">
        <v>47.5</v>
      </c>
      <c r="M60" s="17" t="n">
        <v>37</v>
      </c>
      <c r="N60" s="17" t="n">
        <v>37</v>
      </c>
      <c r="O60" s="16" t="s">
        <v>134</v>
      </c>
      <c r="P60" s="16" t="s">
        <v>134</v>
      </c>
      <c r="Q60" s="18" t="s">
        <v>205</v>
      </c>
      <c r="R60" s="19" t="n">
        <v>62.2980528157607</v>
      </c>
      <c r="S60" s="20" t="n">
        <v>0.028</v>
      </c>
      <c r="T60" s="20" t="n">
        <v>63.0985633164452</v>
      </c>
      <c r="U60" s="17" t="n">
        <v>75.6001282403012</v>
      </c>
      <c r="V60" s="17" t="n">
        <v>11.1129459760416</v>
      </c>
      <c r="W60" s="17" t="n">
        <v>63.920722096831</v>
      </c>
      <c r="X60" s="17" t="n">
        <v>0.566460167428592</v>
      </c>
      <c r="Y60" s="17" t="n">
        <v>14.6996390544711</v>
      </c>
      <c r="Z60" s="17" t="n">
        <v>84.5510762807885</v>
      </c>
      <c r="AA60" s="17" t="n">
        <v>0.749284664740319</v>
      </c>
      <c r="AB60" s="17" t="n">
        <v>12.501564923856</v>
      </c>
      <c r="AC60" s="17" t="n">
        <v>0</v>
      </c>
      <c r="AD60" s="17" t="n">
        <v>907.636171902079</v>
      </c>
      <c r="AE60" s="17" t="n">
        <v>91.8450999259949</v>
      </c>
      <c r="AF60" s="17" t="n">
        <v>83.4661838372328</v>
      </c>
      <c r="AG60" s="15" t="n">
        <v>284.14436</v>
      </c>
      <c r="AH60" s="17" t="n">
        <v>9.7</v>
      </c>
      <c r="AI60" s="17" t="n">
        <v>9.7</v>
      </c>
      <c r="AJ60" s="17" t="n">
        <v>11.6</v>
      </c>
      <c r="AK60" s="17" t="n">
        <v>0.7</v>
      </c>
      <c r="AL60" s="17" t="n">
        <v>0</v>
      </c>
      <c r="AM60" s="17" t="n">
        <v>0</v>
      </c>
      <c r="AN60" s="21" t="n">
        <v>0</v>
      </c>
      <c r="AO60" s="21" t="n">
        <v>15.8</v>
      </c>
      <c r="AP60" s="44" t="n">
        <v>250</v>
      </c>
      <c r="AQ60" s="39" t="s">
        <v>203</v>
      </c>
    </row>
    <row r="61" s="45" customFormat="true" ht="15" hidden="false" customHeight="false" outlineLevel="0" collapsed="false">
      <c r="A61" s="12" t="s">
        <v>208</v>
      </c>
      <c r="B61" s="49" t="s">
        <v>214</v>
      </c>
      <c r="C61" s="12" t="s">
        <v>215</v>
      </c>
      <c r="D61" s="13" t="s">
        <v>132</v>
      </c>
      <c r="E61" s="14" t="n">
        <v>44298</v>
      </c>
      <c r="F61" s="36" t="n">
        <v>18650</v>
      </c>
      <c r="G61" s="15" t="n">
        <v>3.44</v>
      </c>
      <c r="H61" s="15" t="n">
        <v>3.63</v>
      </c>
      <c r="I61" s="16" t="n">
        <v>12.4872</v>
      </c>
      <c r="J61" s="15" t="s">
        <v>150</v>
      </c>
      <c r="K61" s="16" t="n">
        <v>4.14</v>
      </c>
      <c r="L61" s="17" t="n">
        <v>47.72</v>
      </c>
      <c r="M61" s="17" t="n">
        <v>51.2</v>
      </c>
      <c r="N61" s="17" t="n">
        <v>48.2</v>
      </c>
      <c r="O61" s="16" t="s">
        <v>135</v>
      </c>
      <c r="P61" s="16" t="s">
        <v>135</v>
      </c>
      <c r="Q61" s="18" t="s">
        <v>216</v>
      </c>
      <c r="R61" s="19" t="n">
        <v>56.3726115980439</v>
      </c>
      <c r="S61" s="20" t="n">
        <v>0.034</v>
      </c>
      <c r="T61" s="20" t="n">
        <v>58.0178196491595</v>
      </c>
      <c r="U61" s="17" t="n">
        <v>58.5528824913513</v>
      </c>
      <c r="V61" s="17" t="n">
        <v>19.798505913089</v>
      </c>
      <c r="W61" s="17" t="n">
        <v>11.5072474577464</v>
      </c>
      <c r="X61" s="17" t="n">
        <v>27.2471291205159</v>
      </c>
      <c r="Y61" s="17" t="n">
        <v>33.8130337409323</v>
      </c>
      <c r="Z61" s="17" t="n">
        <v>19.6527429020186</v>
      </c>
      <c r="AA61" s="17" t="n">
        <v>46.5342233570491</v>
      </c>
      <c r="AB61" s="17" t="n">
        <v>0.186156762909</v>
      </c>
      <c r="AC61" s="17" t="n">
        <v>0.3489060792828</v>
      </c>
      <c r="AD61" s="17" t="n">
        <v>958.856959838364</v>
      </c>
      <c r="AE61" s="17" t="n">
        <v>98.5567</v>
      </c>
      <c r="AF61" s="17" t="n">
        <v>93.9255877926735</v>
      </c>
      <c r="AG61" s="15" t="n">
        <v>257.134255</v>
      </c>
      <c r="AH61" s="17" t="n">
        <v>25.2</v>
      </c>
      <c r="AI61" s="17" t="n">
        <v>0.38</v>
      </c>
      <c r="AJ61" s="17" t="n">
        <v>3.85</v>
      </c>
      <c r="AK61" s="17" t="n">
        <v>0.92</v>
      </c>
      <c r="AL61" s="17" t="n">
        <v>3.44</v>
      </c>
      <c r="AM61" s="17" t="n">
        <v>5.88</v>
      </c>
      <c r="AN61" s="21" t="n">
        <v>0.51</v>
      </c>
      <c r="AO61" s="21" t="n">
        <v>7.54</v>
      </c>
      <c r="AP61" s="44" t="n">
        <v>250</v>
      </c>
      <c r="AQ61" s="39" t="s">
        <v>203</v>
      </c>
    </row>
    <row r="62" s="45" customFormat="true" ht="15" hidden="false" customHeight="false" outlineLevel="0" collapsed="false">
      <c r="A62" s="12" t="s">
        <v>208</v>
      </c>
      <c r="B62" s="49" t="s">
        <v>217</v>
      </c>
      <c r="C62" s="12" t="s">
        <v>215</v>
      </c>
      <c r="D62" s="13" t="s">
        <v>132</v>
      </c>
      <c r="E62" s="14" t="n">
        <v>44298</v>
      </c>
      <c r="F62" s="36" t="n">
        <v>18650</v>
      </c>
      <c r="G62" s="15" t="n">
        <v>3.44</v>
      </c>
      <c r="H62" s="15" t="n">
        <v>3.63</v>
      </c>
      <c r="I62" s="16" t="n">
        <v>12.4872</v>
      </c>
      <c r="J62" s="15" t="s">
        <v>150</v>
      </c>
      <c r="K62" s="16" t="n">
        <v>4.16</v>
      </c>
      <c r="L62" s="17" t="n">
        <v>47.85</v>
      </c>
      <c r="M62" s="17" t="n">
        <v>48.6</v>
      </c>
      <c r="N62" s="17" t="n">
        <v>49.4</v>
      </c>
      <c r="O62" s="16" t="s">
        <v>135</v>
      </c>
      <c r="P62" s="16" t="s">
        <v>135</v>
      </c>
      <c r="Q62" s="18" t="s">
        <v>216</v>
      </c>
      <c r="R62" s="19" t="n">
        <v>57.6979484203176</v>
      </c>
      <c r="S62" s="20" t="n">
        <v>0.035</v>
      </c>
      <c r="T62" s="20" t="n">
        <v>59.5073090715622</v>
      </c>
      <c r="U62" s="17" t="n">
        <v>60.5637584540218</v>
      </c>
      <c r="V62" s="17" t="n">
        <v>19.808717486253</v>
      </c>
      <c r="W62" s="17" t="n">
        <v>25.8695039090003</v>
      </c>
      <c r="X62" s="17" t="n">
        <v>14.8855370587685</v>
      </c>
      <c r="Y62" s="17" t="n">
        <v>32.7072130130285</v>
      </c>
      <c r="Z62" s="17" t="n">
        <v>42.7144955487525</v>
      </c>
      <c r="AA62" s="17" t="n">
        <v>24.578291438219</v>
      </c>
      <c r="AB62" s="17" t="n">
        <v>0.5609499065421</v>
      </c>
      <c r="AC62" s="17" t="n">
        <v>0.4954994759175</v>
      </c>
      <c r="AD62" s="17" t="n">
        <v>948.943226139463</v>
      </c>
      <c r="AE62" s="17" t="n">
        <v>91.6516</v>
      </c>
      <c r="AF62" s="17" t="n">
        <v>86.8217242098713</v>
      </c>
      <c r="AG62" s="15" t="n">
        <v>216.980105</v>
      </c>
      <c r="AH62" s="17" t="n">
        <v>25.3</v>
      </c>
      <c r="AI62" s="17" t="n">
        <v>1.3</v>
      </c>
      <c r="AJ62" s="17" t="n">
        <v>6.73</v>
      </c>
      <c r="AK62" s="17" t="n">
        <v>0.73</v>
      </c>
      <c r="AL62" s="17" t="n">
        <v>0.15</v>
      </c>
      <c r="AM62" s="17" t="n">
        <v>3</v>
      </c>
      <c r="AN62" s="21" t="n">
        <v>0.51</v>
      </c>
      <c r="AO62" s="21" t="n">
        <v>10.13</v>
      </c>
      <c r="AP62" s="44" t="n">
        <v>250</v>
      </c>
      <c r="AQ62" s="39" t="s">
        <v>203</v>
      </c>
    </row>
    <row r="63" s="45" customFormat="true" ht="15" hidden="false" customHeight="false" outlineLevel="0" collapsed="false">
      <c r="A63" s="12" t="s">
        <v>208</v>
      </c>
      <c r="B63" s="49" t="s">
        <v>218</v>
      </c>
      <c r="C63" s="12" t="s">
        <v>215</v>
      </c>
      <c r="D63" s="13" t="s">
        <v>132</v>
      </c>
      <c r="E63" s="14" t="n">
        <v>44298</v>
      </c>
      <c r="F63" s="36" t="n">
        <v>18650</v>
      </c>
      <c r="G63" s="15" t="n">
        <v>3.44</v>
      </c>
      <c r="H63" s="15" t="n">
        <v>3.63</v>
      </c>
      <c r="I63" s="16" t="n">
        <v>12.4872</v>
      </c>
      <c r="J63" s="15" t="s">
        <v>150</v>
      </c>
      <c r="K63" s="16" t="n">
        <v>4.14</v>
      </c>
      <c r="L63" s="17" t="n">
        <v>47.96</v>
      </c>
      <c r="M63" s="17" t="n">
        <v>51.1</v>
      </c>
      <c r="N63" s="17" t="n">
        <v>50.8</v>
      </c>
      <c r="O63" s="16" t="s">
        <v>135</v>
      </c>
      <c r="P63" s="16" t="s">
        <v>135</v>
      </c>
      <c r="Q63" s="18" t="s">
        <v>216</v>
      </c>
      <c r="R63" s="19" t="n">
        <v>56.0614665682862</v>
      </c>
      <c r="S63" s="20" t="n">
        <v>0.0001</v>
      </c>
      <c r="T63" s="20" t="n">
        <v>56.0655328882862</v>
      </c>
      <c r="U63" s="17" t="n">
        <v>57.758734391135</v>
      </c>
      <c r="V63" s="17" t="n">
        <v>11.8597840846688</v>
      </c>
      <c r="W63" s="17" t="n">
        <v>44.2204065174463</v>
      </c>
      <c r="X63" s="17" t="n">
        <v>1.67854378901984</v>
      </c>
      <c r="Y63" s="17" t="n">
        <v>20.5333170985982</v>
      </c>
      <c r="Z63" s="17" t="n">
        <v>76.5605531069832</v>
      </c>
      <c r="AA63" s="17" t="n">
        <v>2.90612979441854</v>
      </c>
      <c r="AB63" s="17" t="n">
        <v>1.5463696364949</v>
      </c>
      <c r="AC63" s="17" t="n">
        <v>0.1468318663539</v>
      </c>
      <c r="AD63" s="17" t="n">
        <v>959.586613322398</v>
      </c>
      <c r="AE63" s="17" t="n">
        <v>91.8455</v>
      </c>
      <c r="AF63" s="17" t="n">
        <f aca="false">AE63*AD63/1000</f>
        <v>88.1337122939023</v>
      </c>
      <c r="AG63" s="15" t="n">
        <v>241.08762</v>
      </c>
      <c r="AH63" s="17" t="n">
        <v>14.3</v>
      </c>
      <c r="AI63" s="17" t="n">
        <v>10</v>
      </c>
      <c r="AJ63" s="17" t="n">
        <v>11.81</v>
      </c>
      <c r="AK63" s="17" t="n">
        <v>0.58</v>
      </c>
      <c r="AL63" s="17" t="n">
        <v>0</v>
      </c>
      <c r="AM63" s="17" t="n">
        <v>0</v>
      </c>
      <c r="AN63" s="21" t="n">
        <v>0</v>
      </c>
      <c r="AO63" s="21" t="n">
        <v>11.27</v>
      </c>
      <c r="AP63" s="44" t="n">
        <v>250</v>
      </c>
      <c r="AQ63" s="39" t="s">
        <v>203</v>
      </c>
    </row>
    <row r="64" s="45" customFormat="true" ht="15" hidden="false" customHeight="false" outlineLevel="0" collapsed="false">
      <c r="A64" s="12" t="s">
        <v>208</v>
      </c>
      <c r="B64" s="49" t="s">
        <v>219</v>
      </c>
      <c r="C64" s="12" t="s">
        <v>215</v>
      </c>
      <c r="D64" s="13" t="s">
        <v>132</v>
      </c>
      <c r="E64" s="14" t="n">
        <v>44298</v>
      </c>
      <c r="F64" s="36" t="n">
        <v>18650</v>
      </c>
      <c r="G64" s="15" t="n">
        <v>3.44</v>
      </c>
      <c r="H64" s="15" t="n">
        <v>3.63</v>
      </c>
      <c r="I64" s="16" t="n">
        <v>12.4872</v>
      </c>
      <c r="J64" s="15" t="s">
        <v>150</v>
      </c>
      <c r="K64" s="16" t="n">
        <v>4.14</v>
      </c>
      <c r="L64" s="17" t="n">
        <v>47.81</v>
      </c>
      <c r="M64" s="17" t="n">
        <v>47.7</v>
      </c>
      <c r="N64" s="17" t="n">
        <v>50.6</v>
      </c>
      <c r="O64" s="16" t="s">
        <v>135</v>
      </c>
      <c r="P64" s="16" t="s">
        <v>135</v>
      </c>
      <c r="Q64" s="18" t="s">
        <v>205</v>
      </c>
      <c r="R64" s="19" t="n">
        <v>50.6283449838472</v>
      </c>
      <c r="S64" s="20" t="n">
        <v>0.03</v>
      </c>
      <c r="T64" s="20" t="n">
        <v>52.4598341344062</v>
      </c>
      <c r="U64" s="17" t="n">
        <v>54.0821784357294</v>
      </c>
      <c r="V64" s="17" t="n">
        <v>6.18605520689431</v>
      </c>
      <c r="W64" s="17" t="n">
        <v>47.08185364209</v>
      </c>
      <c r="X64" s="17" t="n">
        <v>0.814269586745079</v>
      </c>
      <c r="Y64" s="17" t="n">
        <v>11.438250798728</v>
      </c>
      <c r="Z64" s="17" t="n">
        <v>87.056133839064</v>
      </c>
      <c r="AA64" s="17" t="n">
        <v>1.50561536220799</v>
      </c>
      <c r="AB64" s="17" t="n">
        <v>1.6223443013232</v>
      </c>
      <c r="AC64" s="17" t="n">
        <v>0</v>
      </c>
      <c r="AD64" s="17" t="n">
        <v>949.059769786411</v>
      </c>
      <c r="AE64" s="17" t="n">
        <v>93.2983</v>
      </c>
      <c r="AF64" s="17" t="n">
        <v>88.3939719533349</v>
      </c>
      <c r="AG64" s="15" t="n">
        <v>217.54438</v>
      </c>
      <c r="AH64" s="17" t="n">
        <v>13.61</v>
      </c>
      <c r="AI64" s="17" t="n">
        <v>12.28</v>
      </c>
      <c r="AJ64" s="17" t="n">
        <v>10.01</v>
      </c>
      <c r="AK64" s="17" t="n">
        <v>0.99</v>
      </c>
      <c r="AL64" s="17" t="n">
        <v>0</v>
      </c>
      <c r="AM64" s="17" t="n">
        <v>0</v>
      </c>
      <c r="AN64" s="21" t="n">
        <v>0</v>
      </c>
      <c r="AO64" s="21" t="n">
        <v>10.92</v>
      </c>
      <c r="AP64" s="44" t="n">
        <v>250</v>
      </c>
      <c r="AQ64" s="39" t="s">
        <v>203</v>
      </c>
    </row>
    <row r="65" s="47" customFormat="true" ht="15" hidden="false" customHeight="false" outlineLevel="0" collapsed="false">
      <c r="A65" s="12" t="s">
        <v>208</v>
      </c>
      <c r="B65" s="49" t="s">
        <v>220</v>
      </c>
      <c r="C65" s="12" t="s">
        <v>215</v>
      </c>
      <c r="D65" s="13" t="s">
        <v>132</v>
      </c>
      <c r="E65" s="14" t="n">
        <v>44301</v>
      </c>
      <c r="F65" s="36" t="n">
        <v>18650</v>
      </c>
      <c r="G65" s="15" t="n">
        <v>3.44</v>
      </c>
      <c r="H65" s="15" t="n">
        <v>3.63</v>
      </c>
      <c r="I65" s="16" t="n">
        <v>12.4872</v>
      </c>
      <c r="J65" s="15" t="s">
        <v>163</v>
      </c>
      <c r="K65" s="16" t="n">
        <v>4.1592</v>
      </c>
      <c r="L65" s="17" t="n">
        <v>47.86</v>
      </c>
      <c r="M65" s="17" t="n">
        <v>49.1</v>
      </c>
      <c r="N65" s="17" t="n">
        <v>52.3</v>
      </c>
      <c r="O65" s="16" t="s">
        <v>135</v>
      </c>
      <c r="P65" s="16" t="s">
        <v>135</v>
      </c>
      <c r="Q65" s="18" t="s">
        <v>216</v>
      </c>
      <c r="R65" s="19" t="n">
        <v>67.9552616862594</v>
      </c>
      <c r="S65" s="20" t="n">
        <v>0.018</v>
      </c>
      <c r="T65" s="20" t="n">
        <v>69.0740667807396</v>
      </c>
      <c r="U65" s="17" t="n">
        <v>69.69586489605</v>
      </c>
      <c r="V65" s="17" t="n">
        <v>33.361939282772</v>
      </c>
      <c r="W65" s="17" t="n">
        <v>28.7617564649499</v>
      </c>
      <c r="X65" s="17" t="n">
        <v>7.57216914832807</v>
      </c>
      <c r="Y65" s="17" t="n">
        <v>47.867889052716</v>
      </c>
      <c r="Z65" s="17" t="n">
        <v>41.2675221232242</v>
      </c>
      <c r="AA65" s="17" t="n">
        <v>10.8645888240598</v>
      </c>
      <c r="AB65" s="17" t="n">
        <v>0.483273267624</v>
      </c>
      <c r="AC65" s="17" t="n">
        <v>0.1385248476864</v>
      </c>
      <c r="AD65" s="17" t="s">
        <v>164</v>
      </c>
      <c r="AE65" s="17" t="s">
        <v>164</v>
      </c>
      <c r="AF65" s="17" t="s">
        <v>164</v>
      </c>
      <c r="AG65" s="17" t="s">
        <v>164</v>
      </c>
      <c r="AH65" s="17" t="n">
        <v>26.82</v>
      </c>
      <c r="AI65" s="17" t="n">
        <v>1.52</v>
      </c>
      <c r="AJ65" s="17" t="n">
        <v>7.96</v>
      </c>
      <c r="AK65" s="17" t="n">
        <v>0.96</v>
      </c>
      <c r="AL65" s="17" t="n">
        <v>0.32</v>
      </c>
      <c r="AM65" s="17" t="n">
        <v>1.24</v>
      </c>
      <c r="AN65" s="21" t="n">
        <v>0.5</v>
      </c>
      <c r="AO65" s="21" t="n">
        <v>8.54</v>
      </c>
      <c r="AP65" s="44" t="n">
        <v>250</v>
      </c>
      <c r="AQ65" s="39" t="s">
        <v>203</v>
      </c>
    </row>
    <row r="66" s="45" customFormat="true" ht="15" hidden="false" customHeight="false" outlineLevel="0" collapsed="false">
      <c r="A66" s="12" t="s">
        <v>208</v>
      </c>
      <c r="B66" s="49" t="s">
        <v>221</v>
      </c>
      <c r="C66" s="12" t="s">
        <v>215</v>
      </c>
      <c r="D66" s="13" t="s">
        <v>132</v>
      </c>
      <c r="E66" s="14" t="n">
        <v>44301</v>
      </c>
      <c r="F66" s="36" t="n">
        <v>18650</v>
      </c>
      <c r="G66" s="15" t="n">
        <v>3.44</v>
      </c>
      <c r="H66" s="15" t="n">
        <v>3.63</v>
      </c>
      <c r="I66" s="16" t="n">
        <v>12.4872</v>
      </c>
      <c r="J66" s="15" t="s">
        <v>163</v>
      </c>
      <c r="K66" s="16" t="n">
        <v>4.1673</v>
      </c>
      <c r="L66" s="17" t="n">
        <v>47.92</v>
      </c>
      <c r="M66" s="17" t="n">
        <v>49.4</v>
      </c>
      <c r="N66" s="17" t="n">
        <v>47.9</v>
      </c>
      <c r="O66" s="16" t="s">
        <v>135</v>
      </c>
      <c r="P66" s="16" t="s">
        <v>135</v>
      </c>
      <c r="Q66" s="18" t="s">
        <v>205</v>
      </c>
      <c r="R66" s="19" t="n">
        <v>70.6884761355157</v>
      </c>
      <c r="S66" s="20" t="n">
        <v>0.018</v>
      </c>
      <c r="T66" s="20" t="n">
        <v>71.7035585679446</v>
      </c>
      <c r="U66" s="17" t="n">
        <v>74.0742029281832</v>
      </c>
      <c r="V66" s="17" t="n">
        <v>23.0597072426066</v>
      </c>
      <c r="W66" s="17" t="n">
        <v>50.3148900187846</v>
      </c>
      <c r="X66" s="17" t="n">
        <v>0.699605666791944</v>
      </c>
      <c r="Y66" s="17" t="n">
        <v>31.1305506249775</v>
      </c>
      <c r="Z66" s="17" t="n">
        <v>67.9249833677808</v>
      </c>
      <c r="AA66" s="17" t="n">
        <v>0.944466007241723</v>
      </c>
      <c r="AB66" s="17" t="n">
        <v>2.3706443602386</v>
      </c>
      <c r="AC66" s="17" t="n">
        <v>0</v>
      </c>
      <c r="AD66" s="17" t="s">
        <v>164</v>
      </c>
      <c r="AE66" s="17" t="s">
        <v>164</v>
      </c>
      <c r="AF66" s="17" t="s">
        <v>164</v>
      </c>
      <c r="AG66" s="17" t="s">
        <v>164</v>
      </c>
      <c r="AH66" s="17" t="n">
        <v>21.73</v>
      </c>
      <c r="AI66" s="17" t="n">
        <v>1.21</v>
      </c>
      <c r="AJ66" s="17" t="n">
        <v>12.47</v>
      </c>
      <c r="AK66" s="17" t="n">
        <v>0</v>
      </c>
      <c r="AL66" s="17" t="n">
        <v>0</v>
      </c>
      <c r="AM66" s="17" t="n">
        <v>0</v>
      </c>
      <c r="AN66" s="21" t="n">
        <v>0</v>
      </c>
      <c r="AO66" s="21" t="n">
        <v>12.51</v>
      </c>
      <c r="AP66" s="44" t="n">
        <v>250</v>
      </c>
      <c r="AQ66" s="39" t="s">
        <v>203</v>
      </c>
    </row>
    <row r="67" s="45" customFormat="true" ht="15" hidden="false" customHeight="false" outlineLevel="0" collapsed="false">
      <c r="A67" s="12" t="s">
        <v>208</v>
      </c>
      <c r="B67" s="49" t="s">
        <v>222</v>
      </c>
      <c r="C67" s="12" t="s">
        <v>215</v>
      </c>
      <c r="D67" s="13" t="s">
        <v>132</v>
      </c>
      <c r="E67" s="14" t="n">
        <v>44301</v>
      </c>
      <c r="F67" s="36" t="n">
        <v>18650</v>
      </c>
      <c r="G67" s="15" t="n">
        <v>3.44</v>
      </c>
      <c r="H67" s="15" t="n">
        <v>3.63</v>
      </c>
      <c r="I67" s="16" t="n">
        <v>12.4872</v>
      </c>
      <c r="J67" s="15" t="s">
        <v>163</v>
      </c>
      <c r="K67" s="16" t="n">
        <v>3.7953</v>
      </c>
      <c r="L67" s="17" t="n">
        <v>47.86</v>
      </c>
      <c r="M67" s="17" t="n">
        <v>50.4</v>
      </c>
      <c r="N67" s="17" t="n">
        <v>52.3</v>
      </c>
      <c r="O67" s="16" t="s">
        <v>135</v>
      </c>
      <c r="P67" s="16" t="s">
        <v>135</v>
      </c>
      <c r="Q67" s="18" t="s">
        <v>205</v>
      </c>
      <c r="R67" s="19" t="n">
        <v>53.5054595501932</v>
      </c>
      <c r="S67" s="20" t="n">
        <v>0.016</v>
      </c>
      <c r="T67" s="20" t="n">
        <v>55.0674707603072</v>
      </c>
      <c r="U67" s="17" t="n">
        <v>55.8701499708272</v>
      </c>
      <c r="V67" s="17" t="n">
        <v>25.6479399480284</v>
      </c>
      <c r="W67" s="17" t="n">
        <v>30.0730843493544</v>
      </c>
      <c r="X67" s="17" t="n">
        <v>0.149125673444441</v>
      </c>
      <c r="Y67" s="17" t="n">
        <v>45.9063381097429</v>
      </c>
      <c r="Z67" s="17" t="n">
        <v>53.8267471360954</v>
      </c>
      <c r="AA67" s="17" t="n">
        <v>0.266914754161761</v>
      </c>
      <c r="AB67" s="17" t="n">
        <v>0.80267921052</v>
      </c>
      <c r="AC67" s="17" t="n">
        <v>0</v>
      </c>
      <c r="AD67" s="17" t="s">
        <v>164</v>
      </c>
      <c r="AE67" s="17" t="s">
        <v>164</v>
      </c>
      <c r="AF67" s="17" t="s">
        <v>164</v>
      </c>
      <c r="AG67" s="17" t="s">
        <v>164</v>
      </c>
      <c r="AH67" s="17" t="n">
        <v>30.79</v>
      </c>
      <c r="AI67" s="17" t="n">
        <v>0.79</v>
      </c>
      <c r="AJ67" s="17" t="n">
        <v>6.55</v>
      </c>
      <c r="AK67" s="17" t="n">
        <v>1.53</v>
      </c>
      <c r="AL67" s="17" t="n">
        <v>0</v>
      </c>
      <c r="AM67" s="17" t="n">
        <v>0</v>
      </c>
      <c r="AN67" s="21" t="n">
        <v>0</v>
      </c>
      <c r="AO67" s="21" t="n">
        <v>8.2</v>
      </c>
      <c r="AP67" s="44" t="n">
        <v>250</v>
      </c>
      <c r="AQ67" s="39" t="s">
        <v>203</v>
      </c>
    </row>
    <row r="68" s="45" customFormat="true" ht="15" hidden="false" customHeight="false" outlineLevel="0" collapsed="false">
      <c r="A68" s="12" t="s">
        <v>208</v>
      </c>
      <c r="B68" s="49" t="s">
        <v>223</v>
      </c>
      <c r="C68" s="12" t="s">
        <v>215</v>
      </c>
      <c r="D68" s="13" t="s">
        <v>132</v>
      </c>
      <c r="E68" s="14" t="n">
        <v>44301</v>
      </c>
      <c r="F68" s="36" t="n">
        <v>18650</v>
      </c>
      <c r="G68" s="15" t="n">
        <v>3.44</v>
      </c>
      <c r="H68" s="15" t="n">
        <v>3.63</v>
      </c>
      <c r="I68" s="16" t="n">
        <v>12.4872</v>
      </c>
      <c r="J68" s="15" t="s">
        <v>163</v>
      </c>
      <c r="K68" s="16" t="n">
        <v>3.7844</v>
      </c>
      <c r="L68" s="17" t="n">
        <v>47.93</v>
      </c>
      <c r="M68" s="17" t="n">
        <v>50.8</v>
      </c>
      <c r="N68" s="17" t="n">
        <v>52.3</v>
      </c>
      <c r="O68" s="16" t="s">
        <v>135</v>
      </c>
      <c r="P68" s="16" t="s">
        <v>135</v>
      </c>
      <c r="Q68" s="18" t="s">
        <v>205</v>
      </c>
      <c r="R68" s="19" t="n">
        <v>47.9108036788943</v>
      </c>
      <c r="S68" s="20" t="n">
        <v>0.011</v>
      </c>
      <c r="T68" s="20" t="n">
        <v>49.0770814789815</v>
      </c>
      <c r="U68" s="17" t="n">
        <v>49.6590778767039</v>
      </c>
      <c r="V68" s="17" t="n">
        <v>24.9572290896126</v>
      </c>
      <c r="W68" s="17" t="n">
        <v>24.5797986867081</v>
      </c>
      <c r="X68" s="17" t="n">
        <v>0.122050100383115</v>
      </c>
      <c r="Y68" s="17" t="n">
        <v>50.2571335528576</v>
      </c>
      <c r="Z68" s="17" t="n">
        <v>49.4970904367901</v>
      </c>
      <c r="AA68" s="17" t="n">
        <v>0.245776010352321</v>
      </c>
      <c r="AB68" s="17" t="n">
        <v>0.5819963977224</v>
      </c>
      <c r="AC68" s="17" t="n">
        <v>0</v>
      </c>
      <c r="AD68" s="17" t="s">
        <v>164</v>
      </c>
      <c r="AE68" s="17" t="s">
        <v>164</v>
      </c>
      <c r="AF68" s="17" t="s">
        <v>164</v>
      </c>
      <c r="AG68" s="17" t="s">
        <v>164</v>
      </c>
      <c r="AH68" s="17" t="n">
        <v>32.48</v>
      </c>
      <c r="AI68" s="17" t="n">
        <v>0.62</v>
      </c>
      <c r="AJ68" s="17" t="n">
        <v>5.67</v>
      </c>
      <c r="AK68" s="17" t="n">
        <v>1.82</v>
      </c>
      <c r="AL68" s="17" t="n">
        <v>0</v>
      </c>
      <c r="AM68" s="17" t="n">
        <v>0</v>
      </c>
      <c r="AN68" s="21" t="n">
        <v>0</v>
      </c>
      <c r="AO68" s="21" t="n">
        <v>7.34</v>
      </c>
      <c r="AP68" s="44" t="n">
        <v>250</v>
      </c>
      <c r="AQ68" s="39" t="s">
        <v>203</v>
      </c>
    </row>
    <row r="69" s="45" customFormat="true" ht="15" hidden="false" customHeight="false" outlineLevel="0" collapsed="false">
      <c r="A69" s="12" t="s">
        <v>208</v>
      </c>
      <c r="B69" s="49" t="s">
        <v>224</v>
      </c>
      <c r="C69" s="12" t="s">
        <v>215</v>
      </c>
      <c r="D69" s="13" t="s">
        <v>132</v>
      </c>
      <c r="E69" s="14" t="n">
        <v>44301</v>
      </c>
      <c r="F69" s="36" t="n">
        <v>18650</v>
      </c>
      <c r="G69" s="15" t="n">
        <v>3.44</v>
      </c>
      <c r="H69" s="15" t="n">
        <v>3.63</v>
      </c>
      <c r="I69" s="16" t="n">
        <v>12.4872</v>
      </c>
      <c r="J69" s="15" t="s">
        <v>163</v>
      </c>
      <c r="K69" s="16" t="n">
        <v>3.7918</v>
      </c>
      <c r="L69" s="17" t="n">
        <v>47.78</v>
      </c>
      <c r="M69" s="17" t="n">
        <v>47.9</v>
      </c>
      <c r="N69" s="17" t="n">
        <v>52.3</v>
      </c>
      <c r="O69" s="16" t="s">
        <v>135</v>
      </c>
      <c r="P69" s="16" t="s">
        <v>135</v>
      </c>
      <c r="Q69" s="18" t="s">
        <v>205</v>
      </c>
      <c r="R69" s="19" t="n">
        <v>51.6920964296242</v>
      </c>
      <c r="S69" s="20" t="n">
        <v>0.013</v>
      </c>
      <c r="T69" s="20" t="n">
        <v>52.8639897945019</v>
      </c>
      <c r="U69" s="17" t="n">
        <v>53.6755578130219</v>
      </c>
      <c r="V69" s="17" t="n">
        <v>23.8529686666477</v>
      </c>
      <c r="W69" s="17" t="n">
        <v>29.7603473450262</v>
      </c>
      <c r="X69" s="17" t="n">
        <v>0.0622418013479912</v>
      </c>
      <c r="Y69" s="17" t="n">
        <v>44.4391630725837</v>
      </c>
      <c r="Z69" s="17" t="n">
        <v>55.4448776269749</v>
      </c>
      <c r="AA69" s="17" t="n">
        <v>0.115959300441385</v>
      </c>
      <c r="AB69" s="17" t="n">
        <v>0.81156801852</v>
      </c>
      <c r="AC69" s="17" t="n">
        <v>0</v>
      </c>
      <c r="AD69" s="17" t="s">
        <v>164</v>
      </c>
      <c r="AE69" s="17" t="s">
        <v>164</v>
      </c>
      <c r="AF69" s="17" t="s">
        <v>164</v>
      </c>
      <c r="AG69" s="17" t="s">
        <v>164</v>
      </c>
      <c r="AH69" s="17" t="n">
        <v>28.69</v>
      </c>
      <c r="AI69" s="17" t="n">
        <v>0.7</v>
      </c>
      <c r="AJ69" s="17" t="n">
        <v>8.88</v>
      </c>
      <c r="AK69" s="17" t="n">
        <v>2.51</v>
      </c>
      <c r="AL69" s="17" t="n">
        <v>0</v>
      </c>
      <c r="AM69" s="17" t="n">
        <v>0</v>
      </c>
      <c r="AN69" s="21" t="n">
        <v>0</v>
      </c>
      <c r="AO69" s="21" t="n">
        <v>7</v>
      </c>
      <c r="AP69" s="44" t="n">
        <v>250</v>
      </c>
      <c r="AQ69" s="39" t="s">
        <v>203</v>
      </c>
    </row>
    <row r="70" s="45" customFormat="true" ht="15" hidden="false" customHeight="false" outlineLevel="0" collapsed="false">
      <c r="A70" s="12" t="s">
        <v>208</v>
      </c>
      <c r="B70" s="49" t="s">
        <v>225</v>
      </c>
      <c r="C70" s="12" t="s">
        <v>215</v>
      </c>
      <c r="D70" s="13" t="s">
        <v>132</v>
      </c>
      <c r="E70" s="14" t="n">
        <v>44301</v>
      </c>
      <c r="F70" s="36" t="n">
        <v>18650</v>
      </c>
      <c r="G70" s="15" t="n">
        <v>3.44</v>
      </c>
      <c r="H70" s="15" t="n">
        <v>3.63</v>
      </c>
      <c r="I70" s="16" t="n">
        <v>12.4872</v>
      </c>
      <c r="J70" s="15" t="s">
        <v>163</v>
      </c>
      <c r="K70" s="16" t="n">
        <v>3.7946</v>
      </c>
      <c r="L70" s="17" t="n">
        <v>47.73</v>
      </c>
      <c r="M70" s="17" t="n">
        <v>48</v>
      </c>
      <c r="N70" s="17" t="n">
        <v>52.3</v>
      </c>
      <c r="O70" s="16" t="s">
        <v>135</v>
      </c>
      <c r="P70" s="16" t="s">
        <v>135</v>
      </c>
      <c r="Q70" s="18" t="s">
        <v>205</v>
      </c>
      <c r="R70" s="19" t="n">
        <v>52.6016252036839</v>
      </c>
      <c r="S70" s="20" t="n">
        <v>0.015</v>
      </c>
      <c r="T70" s="20" t="n">
        <v>53.8449513849258</v>
      </c>
      <c r="U70" s="17" t="n">
        <v>54.4005512527818</v>
      </c>
      <c r="V70" s="17" t="n">
        <v>30.8437256611049</v>
      </c>
      <c r="W70" s="17" t="n">
        <v>23.5177077642162</v>
      </c>
      <c r="X70" s="17" t="n">
        <v>0.0391178274607771</v>
      </c>
      <c r="Y70" s="17" t="n">
        <v>56.697450578734</v>
      </c>
      <c r="Z70" s="17" t="n">
        <v>43.2306423788557</v>
      </c>
      <c r="AA70" s="17" t="n">
        <v>0.0719070424103042</v>
      </c>
      <c r="AB70" s="17" t="n">
        <v>0.555599867856</v>
      </c>
      <c r="AC70" s="17" t="n">
        <v>0</v>
      </c>
      <c r="AD70" s="17" t="s">
        <v>164</v>
      </c>
      <c r="AE70" s="17" t="s">
        <v>164</v>
      </c>
      <c r="AF70" s="17" t="s">
        <v>164</v>
      </c>
      <c r="AG70" s="17" t="s">
        <v>164</v>
      </c>
      <c r="AH70" s="17" t="n">
        <v>33.31</v>
      </c>
      <c r="AI70" s="17" t="n">
        <v>0.57</v>
      </c>
      <c r="AJ70" s="17" t="n">
        <v>5.06</v>
      </c>
      <c r="AK70" s="17" t="n">
        <v>1.31</v>
      </c>
      <c r="AL70" s="17" t="n">
        <v>0</v>
      </c>
      <c r="AM70" s="17" t="n">
        <v>0</v>
      </c>
      <c r="AN70" s="21" t="n">
        <v>0</v>
      </c>
      <c r="AO70" s="21" t="n">
        <v>7.48</v>
      </c>
      <c r="AP70" s="44" t="n">
        <v>250</v>
      </c>
      <c r="AQ70" s="39" t="s">
        <v>203</v>
      </c>
    </row>
    <row r="71" s="45" customFormat="true" ht="15" hidden="false" customHeight="false" outlineLevel="0" collapsed="false">
      <c r="A71" s="12" t="s">
        <v>208</v>
      </c>
      <c r="B71" s="49" t="s">
        <v>226</v>
      </c>
      <c r="C71" s="12" t="s">
        <v>215</v>
      </c>
      <c r="D71" s="13" t="s">
        <v>132</v>
      </c>
      <c r="E71" s="14" t="n">
        <v>44302</v>
      </c>
      <c r="F71" s="36" t="n">
        <v>18650</v>
      </c>
      <c r="G71" s="15" t="n">
        <v>3.44</v>
      </c>
      <c r="H71" s="15" t="n">
        <v>3.63</v>
      </c>
      <c r="I71" s="16" t="n">
        <v>12.4872</v>
      </c>
      <c r="J71" s="15" t="s">
        <v>163</v>
      </c>
      <c r="K71" s="16" t="n">
        <v>5.945</v>
      </c>
      <c r="L71" s="17" t="n">
        <v>47.74</v>
      </c>
      <c r="M71" s="17" t="n">
        <v>53.5</v>
      </c>
      <c r="N71" s="17" t="n">
        <v>52.9</v>
      </c>
      <c r="O71" s="16" t="s">
        <v>135</v>
      </c>
      <c r="P71" s="16" t="s">
        <v>135</v>
      </c>
      <c r="Q71" s="18" t="s">
        <v>227</v>
      </c>
      <c r="R71" s="19" t="n">
        <v>13.7210072860318</v>
      </c>
      <c r="S71" s="20" t="n">
        <v>0.004</v>
      </c>
      <c r="T71" s="20" t="n">
        <v>15.5132232720803</v>
      </c>
      <c r="U71" s="17" t="n">
        <v>15.5137279032359</v>
      </c>
      <c r="V71" s="17" t="n">
        <v>15.1967094849153</v>
      </c>
      <c r="W71" s="17" t="n">
        <v>0.124627553403863</v>
      </c>
      <c r="X71" s="17" t="n">
        <v>0.192390864916753</v>
      </c>
      <c r="Y71" s="17" t="n">
        <v>97.9565297245255</v>
      </c>
      <c r="Z71" s="17" t="n">
        <v>0.803337239000225</v>
      </c>
      <c r="AA71" s="17" t="n">
        <v>1.24013303647426</v>
      </c>
      <c r="AB71" s="17" t="n">
        <v>0.000504631155599999</v>
      </c>
      <c r="AC71" s="17" t="n">
        <v>0</v>
      </c>
      <c r="AD71" s="17" t="s">
        <v>164</v>
      </c>
      <c r="AE71" s="17" t="s">
        <v>164</v>
      </c>
      <c r="AF71" s="17" t="s">
        <v>164</v>
      </c>
      <c r="AG71" s="17" t="s">
        <v>164</v>
      </c>
      <c r="AH71" s="17" t="n">
        <v>47.56</v>
      </c>
      <c r="AI71" s="17" t="n">
        <v>0</v>
      </c>
      <c r="AJ71" s="17" t="n">
        <v>0</v>
      </c>
      <c r="AK71" s="17" t="n">
        <v>0</v>
      </c>
      <c r="AL71" s="17" t="n">
        <v>0</v>
      </c>
      <c r="AM71" s="17" t="n">
        <v>0</v>
      </c>
      <c r="AN71" s="21" t="n">
        <v>0</v>
      </c>
      <c r="AO71" s="21" t="n">
        <v>0.18</v>
      </c>
      <c r="AP71" s="44" t="n">
        <v>250</v>
      </c>
      <c r="AQ71" s="39" t="s">
        <v>203</v>
      </c>
    </row>
    <row r="72" s="45" customFormat="true" ht="15" hidden="false" customHeight="false" outlineLevel="0" collapsed="false">
      <c r="A72" s="12" t="s">
        <v>208</v>
      </c>
      <c r="B72" s="49" t="s">
        <v>228</v>
      </c>
      <c r="C72" s="12" t="s">
        <v>215</v>
      </c>
      <c r="D72" s="13" t="s">
        <v>132</v>
      </c>
      <c r="E72" s="14" t="n">
        <v>44302</v>
      </c>
      <c r="F72" s="36" t="n">
        <v>18650</v>
      </c>
      <c r="G72" s="15" t="n">
        <v>3.44</v>
      </c>
      <c r="H72" s="15" t="n">
        <v>3.63</v>
      </c>
      <c r="I72" s="16" t="n">
        <v>12.4872</v>
      </c>
      <c r="J72" s="15" t="s">
        <v>163</v>
      </c>
      <c r="K72" s="16" t="n">
        <v>3.6303</v>
      </c>
      <c r="L72" s="17" t="n">
        <v>47.85</v>
      </c>
      <c r="M72" s="17" t="n">
        <v>53.5</v>
      </c>
      <c r="N72" s="17" t="n">
        <v>52.9</v>
      </c>
      <c r="O72" s="16" t="s">
        <v>135</v>
      </c>
      <c r="P72" s="16" t="s">
        <v>135</v>
      </c>
      <c r="Q72" s="18" t="s">
        <v>205</v>
      </c>
      <c r="R72" s="19" t="n">
        <v>40.9630265274467</v>
      </c>
      <c r="S72" s="20" t="n">
        <v>0.015</v>
      </c>
      <c r="T72" s="20" t="n">
        <v>43.2248091388066</v>
      </c>
      <c r="U72" s="17" t="n">
        <v>43.4611329554686</v>
      </c>
      <c r="V72" s="17" t="n">
        <v>27.4024945827179</v>
      </c>
      <c r="W72" s="17" t="n">
        <v>15.9455850395567</v>
      </c>
      <c r="X72" s="17" t="n">
        <v>0.113053333194001</v>
      </c>
      <c r="Y72" s="17" t="n">
        <v>63.0505758117148</v>
      </c>
      <c r="Z72" s="17" t="n">
        <v>36.6892990477146</v>
      </c>
      <c r="AA72" s="17" t="n">
        <v>0.26012514057063</v>
      </c>
      <c r="AB72" s="17" t="n">
        <v>0.236323816662</v>
      </c>
      <c r="AC72" s="17" t="n">
        <v>0</v>
      </c>
      <c r="AD72" s="17" t="s">
        <v>164</v>
      </c>
      <c r="AE72" s="17" t="s">
        <v>164</v>
      </c>
      <c r="AF72" s="17" t="s">
        <v>164</v>
      </c>
      <c r="AG72" s="17" t="s">
        <v>164</v>
      </c>
      <c r="AH72" s="17" t="n">
        <v>38.47</v>
      </c>
      <c r="AI72" s="17" t="n">
        <v>0.44</v>
      </c>
      <c r="AJ72" s="17" t="n">
        <v>2.55</v>
      </c>
      <c r="AK72" s="17" t="n">
        <v>0.49</v>
      </c>
      <c r="AL72" s="17" t="n">
        <v>0</v>
      </c>
      <c r="AM72" s="17" t="n">
        <v>0</v>
      </c>
      <c r="AN72" s="21" t="n">
        <v>0</v>
      </c>
      <c r="AO72" s="21" t="n">
        <v>5.9</v>
      </c>
      <c r="AP72" s="44" t="n">
        <v>250</v>
      </c>
      <c r="AQ72" s="39" t="s">
        <v>203</v>
      </c>
    </row>
    <row r="73" s="45" customFormat="true" ht="15" hidden="false" customHeight="false" outlineLevel="0" collapsed="false">
      <c r="A73" s="12" t="s">
        <v>208</v>
      </c>
      <c r="B73" s="49" t="s">
        <v>229</v>
      </c>
      <c r="C73" s="12" t="s">
        <v>215</v>
      </c>
      <c r="D73" s="13" t="s">
        <v>132</v>
      </c>
      <c r="E73" s="14" t="n">
        <v>44302</v>
      </c>
      <c r="F73" s="36" t="n">
        <v>18650</v>
      </c>
      <c r="G73" s="15" t="n">
        <v>3.44</v>
      </c>
      <c r="H73" s="15" t="n">
        <v>3.63</v>
      </c>
      <c r="I73" s="16" t="n">
        <v>12.4872</v>
      </c>
      <c r="J73" s="15" t="s">
        <v>163</v>
      </c>
      <c r="K73" s="16" t="n">
        <v>3.6236</v>
      </c>
      <c r="L73" s="17" t="n">
        <v>47.81</v>
      </c>
      <c r="M73" s="17" t="n">
        <v>50.8</v>
      </c>
      <c r="N73" s="17" t="n">
        <v>52.9</v>
      </c>
      <c r="O73" s="16" t="s">
        <v>135</v>
      </c>
      <c r="P73" s="16" t="s">
        <v>135</v>
      </c>
      <c r="Q73" s="18" t="s">
        <v>205</v>
      </c>
      <c r="R73" s="19" t="n">
        <v>38.1777297013658</v>
      </c>
      <c r="S73" s="20" t="n">
        <v>0.0102</v>
      </c>
      <c r="T73" s="20" t="n">
        <v>32.6322699488562</v>
      </c>
      <c r="U73" s="17" t="n">
        <v>33.0176847699612</v>
      </c>
      <c r="V73" s="17" t="n">
        <v>8.97047048282299</v>
      </c>
      <c r="W73" s="17" t="n">
        <v>21.4111199098758</v>
      </c>
      <c r="X73" s="17" t="n">
        <v>2.63609437726237</v>
      </c>
      <c r="Y73" s="17" t="n">
        <v>27.1686841319175</v>
      </c>
      <c r="Z73" s="17" t="n">
        <v>64.8474296700392</v>
      </c>
      <c r="AA73" s="17" t="n">
        <v>7.98388619804329</v>
      </c>
      <c r="AB73" s="17" t="n">
        <v>0.385414821105</v>
      </c>
      <c r="AC73" s="17" t="n">
        <v>0</v>
      </c>
      <c r="AD73" s="17" t="s">
        <v>164</v>
      </c>
      <c r="AE73" s="17" t="s">
        <v>164</v>
      </c>
      <c r="AF73" s="17" t="s">
        <v>164</v>
      </c>
      <c r="AG73" s="17" t="s">
        <v>164</v>
      </c>
      <c r="AH73" s="17" t="n">
        <v>15.24</v>
      </c>
      <c r="AI73" s="17" t="n">
        <v>11.26</v>
      </c>
      <c r="AJ73" s="17" t="n">
        <v>12.38</v>
      </c>
      <c r="AK73" s="17" t="n">
        <v>4</v>
      </c>
      <c r="AL73" s="17" t="n">
        <v>0</v>
      </c>
      <c r="AM73" s="17" t="n">
        <v>0</v>
      </c>
      <c r="AN73" s="21" t="n">
        <v>0</v>
      </c>
      <c r="AO73" s="21" t="n">
        <v>4.93</v>
      </c>
      <c r="AP73" s="44" t="n">
        <v>250</v>
      </c>
      <c r="AQ73" s="39" t="s">
        <v>203</v>
      </c>
    </row>
    <row r="74" s="45" customFormat="true" ht="15" hidden="false" customHeight="false" outlineLevel="0" collapsed="false">
      <c r="A74" s="12" t="s">
        <v>208</v>
      </c>
      <c r="B74" s="49" t="s">
        <v>230</v>
      </c>
      <c r="C74" s="12" t="s">
        <v>215</v>
      </c>
      <c r="D74" s="13" t="s">
        <v>132</v>
      </c>
      <c r="E74" s="14" t="n">
        <v>44302</v>
      </c>
      <c r="F74" s="36" t="n">
        <v>18650</v>
      </c>
      <c r="G74" s="15" t="n">
        <v>3.44</v>
      </c>
      <c r="H74" s="15" t="n">
        <v>3.63</v>
      </c>
      <c r="I74" s="16" t="n">
        <v>12.4872</v>
      </c>
      <c r="J74" s="15" t="s">
        <v>163</v>
      </c>
      <c r="K74" s="16" t="n">
        <v>3.6302</v>
      </c>
      <c r="L74" s="17" t="n">
        <v>47.88</v>
      </c>
      <c r="M74" s="17" t="n">
        <v>47.7</v>
      </c>
      <c r="N74" s="17" t="n">
        <v>52.9</v>
      </c>
      <c r="O74" s="16" t="s">
        <v>135</v>
      </c>
      <c r="P74" s="16" t="s">
        <v>135</v>
      </c>
      <c r="Q74" s="18" t="s">
        <v>205</v>
      </c>
      <c r="R74" s="19" t="n">
        <v>41.3088435844928</v>
      </c>
      <c r="S74" s="20" t="n">
        <v>0.0122</v>
      </c>
      <c r="T74" s="20" t="n">
        <v>34.9307762049433</v>
      </c>
      <c r="U74" s="17" t="n">
        <v>35.125425196403</v>
      </c>
      <c r="V74" s="17" t="n">
        <v>0</v>
      </c>
      <c r="W74" s="17" t="n">
        <v>35.125425196403</v>
      </c>
      <c r="X74" s="17" t="n">
        <v>0</v>
      </c>
      <c r="Y74" s="17" t="n">
        <v>0</v>
      </c>
      <c r="Z74" s="17" t="n">
        <v>100</v>
      </c>
      <c r="AA74" s="17" t="n">
        <v>0</v>
      </c>
      <c r="AB74" s="17" t="n">
        <v>0.1946489914596</v>
      </c>
      <c r="AC74" s="17" t="n">
        <v>0</v>
      </c>
      <c r="AD74" s="17" t="s">
        <v>164</v>
      </c>
      <c r="AE74" s="17" t="s">
        <v>164</v>
      </c>
      <c r="AF74" s="17" t="s">
        <v>164</v>
      </c>
      <c r="AG74" s="17" t="s">
        <v>164</v>
      </c>
      <c r="AH74" s="17" t="n">
        <v>38.49</v>
      </c>
      <c r="AI74" s="17" t="n">
        <v>0.54</v>
      </c>
      <c r="AJ74" s="17" t="n">
        <v>2.4</v>
      </c>
      <c r="AK74" s="17" t="n">
        <v>0.31</v>
      </c>
      <c r="AL74" s="17" t="n">
        <v>0</v>
      </c>
      <c r="AM74" s="17" t="n">
        <v>0</v>
      </c>
      <c r="AN74" s="21" t="n">
        <v>0</v>
      </c>
      <c r="AO74" s="21" t="n">
        <v>6.14</v>
      </c>
      <c r="AP74" s="44" t="n">
        <v>250</v>
      </c>
      <c r="AQ74" s="39" t="s">
        <v>203</v>
      </c>
    </row>
    <row r="75" s="45" customFormat="true" ht="15" hidden="false" customHeight="false" outlineLevel="0" collapsed="false">
      <c r="A75" s="12" t="s">
        <v>208</v>
      </c>
      <c r="B75" s="49" t="s">
        <v>231</v>
      </c>
      <c r="C75" s="12" t="s">
        <v>215</v>
      </c>
      <c r="D75" s="13" t="s">
        <v>132</v>
      </c>
      <c r="E75" s="14" t="n">
        <v>44302</v>
      </c>
      <c r="F75" s="36" t="n">
        <v>18650</v>
      </c>
      <c r="G75" s="15" t="n">
        <v>3.44</v>
      </c>
      <c r="H75" s="15" t="n">
        <v>3.63</v>
      </c>
      <c r="I75" s="16" t="n">
        <v>12.4872</v>
      </c>
      <c r="J75" s="15" t="s">
        <v>163</v>
      </c>
      <c r="K75" s="16" t="n">
        <v>3.4129</v>
      </c>
      <c r="L75" s="17" t="n">
        <v>47.8</v>
      </c>
      <c r="M75" s="17" t="n">
        <v>50.2</v>
      </c>
      <c r="N75" s="17" t="n">
        <v>52.9</v>
      </c>
      <c r="O75" s="16" t="s">
        <v>135</v>
      </c>
      <c r="P75" s="16" t="s">
        <v>135</v>
      </c>
      <c r="Q75" s="18" t="s">
        <v>227</v>
      </c>
      <c r="R75" s="19" t="n">
        <v>5.26712697612882</v>
      </c>
      <c r="S75" s="20" t="n">
        <v>0.001</v>
      </c>
      <c r="T75" s="20" t="n">
        <v>5.13561390015257</v>
      </c>
      <c r="U75" s="17" t="n">
        <v>5.13570649035857</v>
      </c>
      <c r="V75" s="17" t="n">
        <v>0</v>
      </c>
      <c r="W75" s="17" t="n">
        <v>5.13570649035857</v>
      </c>
      <c r="X75" s="17" t="n">
        <v>0</v>
      </c>
      <c r="Y75" s="17" t="n">
        <v>0</v>
      </c>
      <c r="Z75" s="17" t="n">
        <v>100</v>
      </c>
      <c r="AA75" s="17" t="n">
        <v>0</v>
      </c>
      <c r="AB75" s="17" t="n">
        <v>9.25902059999946E-005</v>
      </c>
      <c r="AC75" s="17" t="n">
        <v>0</v>
      </c>
      <c r="AD75" s="17" t="s">
        <v>164</v>
      </c>
      <c r="AE75" s="17" t="s">
        <v>164</v>
      </c>
      <c r="AF75" s="17" t="s">
        <v>164</v>
      </c>
      <c r="AG75" s="17" t="s">
        <v>164</v>
      </c>
      <c r="AH75" s="17" t="n">
        <v>47.7</v>
      </c>
      <c r="AI75" s="17" t="n">
        <v>0</v>
      </c>
      <c r="AJ75" s="17" t="n">
        <v>0</v>
      </c>
      <c r="AK75" s="17" t="n">
        <v>0</v>
      </c>
      <c r="AL75" s="17" t="n">
        <v>0</v>
      </c>
      <c r="AM75" s="17" t="n">
        <v>0</v>
      </c>
      <c r="AN75" s="21" t="n">
        <v>0</v>
      </c>
      <c r="AO75" s="21" t="n">
        <v>0.0999999999999943</v>
      </c>
      <c r="AP75" s="44" t="n">
        <v>250</v>
      </c>
      <c r="AQ75" s="39" t="s">
        <v>203</v>
      </c>
    </row>
    <row r="76" s="47" customFormat="true" ht="15" hidden="false" customHeight="false" outlineLevel="0" collapsed="false">
      <c r="A76" s="12" t="s">
        <v>208</v>
      </c>
      <c r="B76" s="49" t="s">
        <v>232</v>
      </c>
      <c r="C76" s="12" t="s">
        <v>215</v>
      </c>
      <c r="D76" s="13" t="s">
        <v>132</v>
      </c>
      <c r="E76" s="14" t="n">
        <v>44302</v>
      </c>
      <c r="F76" s="36" t="n">
        <v>18650</v>
      </c>
      <c r="G76" s="15" t="n">
        <v>3.44</v>
      </c>
      <c r="H76" s="15" t="n">
        <v>3.63</v>
      </c>
      <c r="I76" s="16" t="n">
        <v>12.4872</v>
      </c>
      <c r="J76" s="15" t="s">
        <v>163</v>
      </c>
      <c r="K76" s="16" t="n">
        <v>3.4545</v>
      </c>
      <c r="L76" s="17" t="n">
        <v>47.89</v>
      </c>
      <c r="M76" s="17" t="n">
        <v>50.2</v>
      </c>
      <c r="N76" s="17" t="n">
        <v>52.9</v>
      </c>
      <c r="O76" s="16" t="s">
        <v>135</v>
      </c>
      <c r="P76" s="16" t="s">
        <v>135</v>
      </c>
      <c r="Q76" s="18" t="s">
        <v>227</v>
      </c>
      <c r="R76" s="19" t="n">
        <v>6.999858160515</v>
      </c>
      <c r="S76" s="20" t="n">
        <v>0.0022</v>
      </c>
      <c r="T76" s="20" t="n">
        <v>6.39323787000724</v>
      </c>
      <c r="U76" s="17" t="n">
        <v>6.39352680027124</v>
      </c>
      <c r="V76" s="17" t="n">
        <v>4.03942868875874</v>
      </c>
      <c r="W76" s="17" t="n">
        <v>1.22072092767112</v>
      </c>
      <c r="X76" s="17" t="n">
        <v>1.13337718384138</v>
      </c>
      <c r="Y76" s="17" t="n">
        <v>63.1799758560075</v>
      </c>
      <c r="Z76" s="17" t="n">
        <v>19.0930759470553</v>
      </c>
      <c r="AA76" s="17" t="n">
        <v>17.7269481969372</v>
      </c>
      <c r="AB76" s="17" t="n">
        <v>0.000288930263999996</v>
      </c>
      <c r="AC76" s="17" t="n">
        <v>0</v>
      </c>
      <c r="AD76" s="17" t="s">
        <v>164</v>
      </c>
      <c r="AE76" s="17" t="s">
        <v>164</v>
      </c>
      <c r="AF76" s="17" t="s">
        <v>164</v>
      </c>
      <c r="AG76" s="17" t="s">
        <v>164</v>
      </c>
      <c r="AH76" s="17" t="n">
        <v>47.7</v>
      </c>
      <c r="AI76" s="17" t="n">
        <v>0</v>
      </c>
      <c r="AJ76" s="17" t="n">
        <v>0</v>
      </c>
      <c r="AK76" s="17" t="n">
        <v>0</v>
      </c>
      <c r="AL76" s="17" t="n">
        <v>0</v>
      </c>
      <c r="AM76" s="17" t="n">
        <v>0</v>
      </c>
      <c r="AN76" s="21" t="n">
        <v>0</v>
      </c>
      <c r="AO76" s="21" t="n">
        <v>0.189999999999998</v>
      </c>
      <c r="AP76" s="44" t="n">
        <v>250</v>
      </c>
      <c r="AQ76" s="39" t="s">
        <v>203</v>
      </c>
    </row>
    <row r="77" s="45" customFormat="true" ht="15" hidden="false" customHeight="false" outlineLevel="0" collapsed="false">
      <c r="A77" s="12" t="s">
        <v>233</v>
      </c>
      <c r="B77" s="12" t="s">
        <v>234</v>
      </c>
      <c r="C77" s="12" t="s">
        <v>235</v>
      </c>
      <c r="D77" s="13" t="s">
        <v>211</v>
      </c>
      <c r="E77" s="14" t="n">
        <v>43027</v>
      </c>
      <c r="F77" s="36" t="n">
        <v>18650</v>
      </c>
      <c r="G77" s="15" t="n">
        <v>3.5</v>
      </c>
      <c r="H77" s="15" t="n">
        <v>3.62857142857143</v>
      </c>
      <c r="I77" s="16" t="n">
        <v>12.7</v>
      </c>
      <c r="J77" s="15" t="s">
        <v>150</v>
      </c>
      <c r="K77" s="16" t="n">
        <v>3.5095</v>
      </c>
      <c r="L77" s="17" t="n">
        <v>47</v>
      </c>
      <c r="M77" s="17" t="n">
        <v>39.4</v>
      </c>
      <c r="N77" s="17" t="n">
        <v>39.1</v>
      </c>
      <c r="O77" s="16" t="s">
        <v>134</v>
      </c>
      <c r="P77" s="16" t="s">
        <v>134</v>
      </c>
      <c r="Q77" s="18" t="s">
        <v>236</v>
      </c>
      <c r="R77" s="19" t="n">
        <v>78.7699722573732</v>
      </c>
      <c r="S77" s="20" t="n">
        <v>0.033</v>
      </c>
      <c r="T77" s="20" t="n">
        <v>79.2779055629869</v>
      </c>
      <c r="U77" s="17" t="n">
        <v>87.4797494803309</v>
      </c>
      <c r="V77" s="17" t="n">
        <v>12.5392743710938</v>
      </c>
      <c r="W77" s="17" t="n">
        <v>64.9539956220688</v>
      </c>
      <c r="X77" s="17" t="n">
        <v>9.98647948716838</v>
      </c>
      <c r="Y77" s="17" t="n">
        <v>14.3339166442322</v>
      </c>
      <c r="Z77" s="17" t="n">
        <v>74.250321940706</v>
      </c>
      <c r="AA77" s="17" t="n">
        <v>11.4157614150618</v>
      </c>
      <c r="AB77" s="17" t="n">
        <v>7.653232366416</v>
      </c>
      <c r="AC77" s="17" t="n">
        <v>0.548611550928</v>
      </c>
      <c r="AD77" s="17" t="n">
        <v>990.008151340853</v>
      </c>
      <c r="AE77" s="17" t="n">
        <v>84.8989000320435</v>
      </c>
      <c r="AF77" s="17" t="n">
        <v>84.0599154476795</v>
      </c>
      <c r="AG77" s="15" t="n">
        <v>256.224745</v>
      </c>
      <c r="AH77" s="17" t="n">
        <v>11.3</v>
      </c>
      <c r="AI77" s="17" t="n">
        <v>3.6</v>
      </c>
      <c r="AJ77" s="17" t="n">
        <v>11.3</v>
      </c>
      <c r="AK77" s="17" t="n">
        <v>1.7</v>
      </c>
      <c r="AL77" s="17" t="n">
        <v>0.4</v>
      </c>
      <c r="AM77" s="17" t="n">
        <v>1.8</v>
      </c>
      <c r="AN77" s="21" t="n">
        <v>0.1</v>
      </c>
      <c r="AO77" s="21" t="n">
        <v>16.8</v>
      </c>
      <c r="AP77" s="44" t="s">
        <v>164</v>
      </c>
      <c r="AQ77" s="39" t="s">
        <v>203</v>
      </c>
    </row>
    <row r="78" s="45" customFormat="true" ht="15" hidden="false" customHeight="false" outlineLevel="0" collapsed="false">
      <c r="A78" s="12" t="s">
        <v>233</v>
      </c>
      <c r="B78" s="12" t="s">
        <v>237</v>
      </c>
      <c r="C78" s="12" t="s">
        <v>235</v>
      </c>
      <c r="D78" s="13" t="s">
        <v>211</v>
      </c>
      <c r="E78" s="14" t="n">
        <v>43027</v>
      </c>
      <c r="F78" s="36" t="n">
        <v>18650</v>
      </c>
      <c r="G78" s="15" t="n">
        <v>3.5</v>
      </c>
      <c r="H78" s="15" t="n">
        <v>3.62857142857143</v>
      </c>
      <c r="I78" s="16" t="n">
        <v>12.7</v>
      </c>
      <c r="J78" s="15" t="s">
        <v>150</v>
      </c>
      <c r="K78" s="16" t="n">
        <v>3.5095</v>
      </c>
      <c r="L78" s="17" t="n">
        <v>47</v>
      </c>
      <c r="M78" s="17" t="n">
        <v>38.2</v>
      </c>
      <c r="N78" s="17" t="n">
        <v>38.7</v>
      </c>
      <c r="O78" s="16" t="s">
        <v>134</v>
      </c>
      <c r="P78" s="16" t="s">
        <v>134</v>
      </c>
      <c r="Q78" s="18" t="s">
        <v>216</v>
      </c>
      <c r="R78" s="19" t="n">
        <v>66.2283458545394</v>
      </c>
      <c r="S78" s="20" t="n">
        <v>0.026</v>
      </c>
      <c r="T78" s="20" t="n">
        <v>66.7117593497576</v>
      </c>
      <c r="U78" s="17" t="n">
        <v>69.4089894767336</v>
      </c>
      <c r="V78" s="17" t="n">
        <v>15.517805441157</v>
      </c>
      <c r="W78" s="17" t="n">
        <v>36.3718153748396</v>
      </c>
      <c r="X78" s="17" t="n">
        <v>17.519368660737</v>
      </c>
      <c r="Y78" s="17" t="n">
        <v>22.3570542636393</v>
      </c>
      <c r="Z78" s="17" t="n">
        <v>52.4021681471558</v>
      </c>
      <c r="AA78" s="17" t="n">
        <v>25.2407775892049</v>
      </c>
      <c r="AB78" s="17" t="n">
        <v>1.612987843824</v>
      </c>
      <c r="AC78" s="17" t="n">
        <v>1.084242283152</v>
      </c>
      <c r="AD78" s="17" t="n">
        <v>772.115342387038</v>
      </c>
      <c r="AE78" s="17" t="n">
        <v>106.758199691772</v>
      </c>
      <c r="AF78" s="17" t="n">
        <v>82.5553699465849</v>
      </c>
      <c r="AG78" s="15" t="n">
        <v>252.975375</v>
      </c>
      <c r="AH78" s="17" t="n">
        <v>15.2</v>
      </c>
      <c r="AI78" s="17" t="n">
        <v>2.1</v>
      </c>
      <c r="AJ78" s="17" t="n">
        <v>12.7</v>
      </c>
      <c r="AK78" s="17" t="n">
        <v>1.4</v>
      </c>
      <c r="AL78" s="17" t="n">
        <v>0.9</v>
      </c>
      <c r="AM78" s="17" t="n">
        <v>3.1</v>
      </c>
      <c r="AN78" s="21" t="n">
        <v>0.4</v>
      </c>
      <c r="AO78" s="21" t="n">
        <v>11.2</v>
      </c>
      <c r="AP78" s="44" t="s">
        <v>164</v>
      </c>
      <c r="AQ78" s="39" t="s">
        <v>203</v>
      </c>
    </row>
    <row r="79" s="45" customFormat="true" ht="15" hidden="false" customHeight="false" outlineLevel="0" collapsed="false">
      <c r="A79" s="12" t="s">
        <v>233</v>
      </c>
      <c r="B79" s="12" t="s">
        <v>238</v>
      </c>
      <c r="C79" s="12" t="s">
        <v>235</v>
      </c>
      <c r="D79" s="13" t="s">
        <v>211</v>
      </c>
      <c r="E79" s="14" t="n">
        <v>43032</v>
      </c>
      <c r="F79" s="36" t="n">
        <v>18650</v>
      </c>
      <c r="G79" s="15" t="n">
        <v>3.5</v>
      </c>
      <c r="H79" s="15" t="n">
        <v>3.62857142857143</v>
      </c>
      <c r="I79" s="16" t="n">
        <v>12.7</v>
      </c>
      <c r="J79" s="15" t="s">
        <v>150</v>
      </c>
      <c r="K79" s="16" t="n">
        <v>3.5095</v>
      </c>
      <c r="L79" s="17" t="n">
        <v>47</v>
      </c>
      <c r="M79" s="17" t="n">
        <v>37</v>
      </c>
      <c r="N79" s="17" t="n">
        <v>37</v>
      </c>
      <c r="O79" s="16" t="s">
        <v>134</v>
      </c>
      <c r="P79" s="16" t="s">
        <v>134</v>
      </c>
      <c r="Q79" s="18" t="s">
        <v>205</v>
      </c>
      <c r="R79" s="19" t="n">
        <v>74.7957275278837</v>
      </c>
      <c r="S79" s="20" t="n">
        <v>0.051</v>
      </c>
      <c r="T79" s="20" t="n">
        <v>75.7546800995574</v>
      </c>
      <c r="U79" s="17" t="n">
        <v>90.8476777320534</v>
      </c>
      <c r="V79" s="17" t="n">
        <v>10.861457303571</v>
      </c>
      <c r="W79" s="17" t="n">
        <v>79.455162605678</v>
      </c>
      <c r="X79" s="17" t="n">
        <v>0.531057822804311</v>
      </c>
      <c r="Y79" s="17" t="n">
        <v>11.955679632897</v>
      </c>
      <c r="Z79" s="17" t="n">
        <v>87.4597618664767</v>
      </c>
      <c r="AA79" s="17" t="n">
        <v>0.584558500626308</v>
      </c>
      <c r="AB79" s="17" t="n">
        <v>15.092997632496</v>
      </c>
      <c r="AC79" s="17" t="n">
        <v>0</v>
      </c>
      <c r="AD79" s="17" t="n">
        <v>904.94570005282</v>
      </c>
      <c r="AE79" s="17" t="n">
        <v>93.7053999900818</v>
      </c>
      <c r="AF79" s="17" t="n">
        <v>84.7080661310839</v>
      </c>
      <c r="AG79" s="15" t="n">
        <v>246.405305</v>
      </c>
      <c r="AH79" s="17" t="n">
        <v>11.3</v>
      </c>
      <c r="AI79" s="17" t="n">
        <v>4</v>
      </c>
      <c r="AJ79" s="17" t="n">
        <v>10.6</v>
      </c>
      <c r="AK79" s="17" t="n">
        <v>3.7</v>
      </c>
      <c r="AL79" s="17" t="n">
        <v>0</v>
      </c>
      <c r="AM79" s="17" t="n">
        <v>0</v>
      </c>
      <c r="AN79" s="21" t="n">
        <v>0</v>
      </c>
      <c r="AO79" s="21" t="n">
        <v>17.4</v>
      </c>
      <c r="AP79" s="44" t="s">
        <v>164</v>
      </c>
      <c r="AQ79" s="39" t="s">
        <v>203</v>
      </c>
    </row>
    <row r="80" s="45" customFormat="true" ht="15" hidden="false" customHeight="false" outlineLevel="0" collapsed="false">
      <c r="A80" s="12" t="s">
        <v>233</v>
      </c>
      <c r="B80" s="12" t="s">
        <v>239</v>
      </c>
      <c r="C80" s="12" t="s">
        <v>235</v>
      </c>
      <c r="D80" s="13" t="s">
        <v>211</v>
      </c>
      <c r="E80" s="14" t="n">
        <v>43032</v>
      </c>
      <c r="F80" s="36" t="n">
        <v>18650</v>
      </c>
      <c r="G80" s="15" t="n">
        <v>3.5</v>
      </c>
      <c r="H80" s="15" t="n">
        <v>3.62857142857143</v>
      </c>
      <c r="I80" s="16" t="n">
        <v>12.7</v>
      </c>
      <c r="J80" s="15" t="s">
        <v>150</v>
      </c>
      <c r="K80" s="16" t="n">
        <v>3.5095</v>
      </c>
      <c r="L80" s="17" t="n">
        <v>47</v>
      </c>
      <c r="M80" s="17" t="n">
        <v>38.5</v>
      </c>
      <c r="N80" s="17" t="n">
        <v>37</v>
      </c>
      <c r="O80" s="16" t="s">
        <v>134</v>
      </c>
      <c r="P80" s="16" t="s">
        <v>134</v>
      </c>
      <c r="Q80" s="18" t="s">
        <v>205</v>
      </c>
      <c r="R80" s="19" t="n">
        <v>80.3242333905351</v>
      </c>
      <c r="S80" s="20" t="n">
        <v>0.06</v>
      </c>
      <c r="T80" s="20" t="n">
        <v>81.6182829785951</v>
      </c>
      <c r="U80" s="17" t="n">
        <v>90.4708116723551</v>
      </c>
      <c r="V80" s="17" t="n">
        <v>11.5609717587326</v>
      </c>
      <c r="W80" s="17" t="n">
        <v>78.3985944139403</v>
      </c>
      <c r="X80" s="17" t="n">
        <v>0.511245499682174</v>
      </c>
      <c r="Y80" s="17" t="n">
        <v>12.7786758458642</v>
      </c>
      <c r="Z80" s="17" t="n">
        <v>86.6562297438704</v>
      </c>
      <c r="AA80" s="17" t="n">
        <v>0.565094410265354</v>
      </c>
      <c r="AB80" s="17" t="n">
        <v>8.85252869376</v>
      </c>
      <c r="AC80" s="17" t="n">
        <v>0</v>
      </c>
      <c r="AD80" s="17" t="n">
        <v>898.917753256131</v>
      </c>
      <c r="AE80" s="17" t="n">
        <v>94.6164002418518</v>
      </c>
      <c r="AF80" s="17" t="n">
        <v>85.0793947103917</v>
      </c>
      <c r="AG80" s="15" t="n">
        <v>255.214015</v>
      </c>
      <c r="AH80" s="17" t="n">
        <v>10.5</v>
      </c>
      <c r="AI80" s="17" t="n">
        <v>8.5</v>
      </c>
      <c r="AJ80" s="17" t="n">
        <v>13.5</v>
      </c>
      <c r="AK80" s="17" t="n">
        <v>1.7</v>
      </c>
      <c r="AL80" s="17" t="n">
        <v>0</v>
      </c>
      <c r="AM80" s="17" t="n">
        <v>0</v>
      </c>
      <c r="AN80" s="21" t="n">
        <v>0</v>
      </c>
      <c r="AO80" s="21" t="n">
        <v>12.8</v>
      </c>
      <c r="AP80" s="44" t="s">
        <v>164</v>
      </c>
      <c r="AQ80" s="39" t="s">
        <v>203</v>
      </c>
    </row>
    <row r="81" s="45" customFormat="true" ht="15" hidden="false" customHeight="false" outlineLevel="0" collapsed="false">
      <c r="A81" s="12" t="s">
        <v>233</v>
      </c>
      <c r="B81" s="12" t="s">
        <v>240</v>
      </c>
      <c r="C81" s="12" t="s">
        <v>235</v>
      </c>
      <c r="D81" s="13" t="s">
        <v>211</v>
      </c>
      <c r="E81" s="14" t="n">
        <v>43032</v>
      </c>
      <c r="F81" s="36" t="n">
        <v>18650</v>
      </c>
      <c r="G81" s="15" t="n">
        <v>3.5</v>
      </c>
      <c r="H81" s="15" t="n">
        <v>3.62857142857143</v>
      </c>
      <c r="I81" s="16" t="n">
        <v>12.7</v>
      </c>
      <c r="J81" s="15" t="s">
        <v>150</v>
      </c>
      <c r="K81" s="16" t="n">
        <v>3.5095</v>
      </c>
      <c r="L81" s="17" t="n">
        <v>47</v>
      </c>
      <c r="M81" s="17" t="n">
        <v>38.4</v>
      </c>
      <c r="N81" s="17" t="n">
        <v>37</v>
      </c>
      <c r="O81" s="16" t="s">
        <v>134</v>
      </c>
      <c r="P81" s="16" t="s">
        <v>134</v>
      </c>
      <c r="Q81" s="18" t="s">
        <v>205</v>
      </c>
      <c r="R81" s="19" t="n">
        <v>85.6615063525513</v>
      </c>
      <c r="S81" s="20" t="n">
        <v>0.058</v>
      </c>
      <c r="T81" s="20" t="n">
        <v>86.7801275153507</v>
      </c>
      <c r="U81" s="17" t="n">
        <v>96.8249360430707</v>
      </c>
      <c r="V81" s="17" t="n">
        <v>10.8996934357049</v>
      </c>
      <c r="W81" s="17" t="n">
        <v>85.3191892826153</v>
      </c>
      <c r="X81" s="17" t="n">
        <v>0.606053324750528</v>
      </c>
      <c r="Y81" s="17" t="n">
        <v>11.2571140050703</v>
      </c>
      <c r="Z81" s="17" t="n">
        <v>88.1169590906445</v>
      </c>
      <c r="AA81" s="17" t="n">
        <v>0.625926904285211</v>
      </c>
      <c r="AB81" s="17" t="n">
        <v>10.04480852772</v>
      </c>
      <c r="AC81" s="17" t="n">
        <v>0</v>
      </c>
      <c r="AD81" s="17" t="n">
        <v>893.039974871632</v>
      </c>
      <c r="AE81" s="17" t="n">
        <v>92.6823000907898</v>
      </c>
      <c r="AF81" s="17" t="n">
        <v>82.7961457443262</v>
      </c>
      <c r="AG81" s="15" t="n">
        <v>259.66574</v>
      </c>
      <c r="AH81" s="17" t="n">
        <v>12</v>
      </c>
      <c r="AI81" s="17" t="n">
        <v>0.2</v>
      </c>
      <c r="AJ81" s="17" t="n">
        <v>16.9</v>
      </c>
      <c r="AK81" s="17" t="n">
        <v>3.1</v>
      </c>
      <c r="AL81" s="17" t="n">
        <v>0</v>
      </c>
      <c r="AM81" s="17" t="n">
        <v>0</v>
      </c>
      <c r="AN81" s="21" t="n">
        <v>0</v>
      </c>
      <c r="AO81" s="21" t="n">
        <v>14.8</v>
      </c>
      <c r="AP81" s="44" t="s">
        <v>164</v>
      </c>
      <c r="AQ81" s="39" t="s">
        <v>203</v>
      </c>
    </row>
    <row r="82" s="45" customFormat="true" ht="15" hidden="false" customHeight="false" outlineLevel="0" collapsed="false">
      <c r="A82" s="12" t="s">
        <v>233</v>
      </c>
      <c r="B82" s="12" t="s">
        <v>241</v>
      </c>
      <c r="C82" s="12" t="s">
        <v>235</v>
      </c>
      <c r="D82" s="13" t="s">
        <v>211</v>
      </c>
      <c r="E82" s="14" t="n">
        <v>43033</v>
      </c>
      <c r="F82" s="36" t="n">
        <v>18650</v>
      </c>
      <c r="G82" s="15" t="n">
        <v>3.5</v>
      </c>
      <c r="H82" s="15" t="n">
        <v>3.62857142857143</v>
      </c>
      <c r="I82" s="16" t="n">
        <v>12.7</v>
      </c>
      <c r="J82" s="15" t="s">
        <v>150</v>
      </c>
      <c r="K82" s="16" t="n">
        <v>3.5095</v>
      </c>
      <c r="L82" s="17" t="n">
        <v>47</v>
      </c>
      <c r="M82" s="17" t="n">
        <v>37</v>
      </c>
      <c r="N82" s="17" t="n">
        <v>37</v>
      </c>
      <c r="O82" s="16" t="s">
        <v>134</v>
      </c>
      <c r="P82" s="16" t="s">
        <v>134</v>
      </c>
      <c r="Q82" s="18" t="s">
        <v>205</v>
      </c>
      <c r="R82" s="19" t="n">
        <v>84.0738406876546</v>
      </c>
      <c r="S82" s="20" t="n">
        <v>0.058</v>
      </c>
      <c r="T82" s="20" t="n">
        <v>85.068624512308</v>
      </c>
      <c r="U82" s="17" t="n">
        <v>95.77772931553</v>
      </c>
      <c r="V82" s="17" t="n">
        <v>7.34090007739206</v>
      </c>
      <c r="W82" s="17" t="n">
        <v>87.9065467278384</v>
      </c>
      <c r="X82" s="17" t="n">
        <v>0.53028251029955</v>
      </c>
      <c r="Y82" s="17" t="n">
        <v>7.66451671996546</v>
      </c>
      <c r="Z82" s="17" t="n">
        <v>91.781823766399</v>
      </c>
      <c r="AA82" s="17" t="n">
        <v>0.553659513635564</v>
      </c>
      <c r="AB82" s="17" t="n">
        <v>10.709104803222</v>
      </c>
      <c r="AC82" s="17" t="n">
        <v>0</v>
      </c>
      <c r="AD82" s="17" t="n">
        <v>923.482020846711</v>
      </c>
      <c r="AE82" s="17" t="n">
        <v>95.5803999900818</v>
      </c>
      <c r="AF82" s="17" t="n">
        <v>89.1761264794205</v>
      </c>
      <c r="AG82" s="15" t="n">
        <v>254.506235</v>
      </c>
      <c r="AH82" s="17" t="n">
        <v>7.6</v>
      </c>
      <c r="AI82" s="17" t="n">
        <v>5.4</v>
      </c>
      <c r="AJ82" s="17" t="n">
        <v>17.7</v>
      </c>
      <c r="AK82" s="17" t="n">
        <v>4.4</v>
      </c>
      <c r="AL82" s="17" t="n">
        <v>0</v>
      </c>
      <c r="AM82" s="17" t="n">
        <v>0</v>
      </c>
      <c r="AN82" s="21" t="n">
        <v>0</v>
      </c>
      <c r="AO82" s="21" t="n">
        <v>11.9</v>
      </c>
      <c r="AP82" s="44" t="s">
        <v>164</v>
      </c>
      <c r="AQ82" s="39" t="s">
        <v>203</v>
      </c>
    </row>
    <row r="83" s="45" customFormat="true" ht="15" hidden="false" customHeight="false" outlineLevel="0" collapsed="false">
      <c r="A83" s="12" t="s">
        <v>233</v>
      </c>
      <c r="B83" s="12" t="s">
        <v>242</v>
      </c>
      <c r="C83" s="12" t="s">
        <v>235</v>
      </c>
      <c r="D83" s="13" t="s">
        <v>211</v>
      </c>
      <c r="E83" s="14" t="n">
        <v>43033</v>
      </c>
      <c r="F83" s="36" t="n">
        <v>18650</v>
      </c>
      <c r="G83" s="15" t="n">
        <v>3.5</v>
      </c>
      <c r="H83" s="15" t="n">
        <v>3.62857142857143</v>
      </c>
      <c r="I83" s="16" t="n">
        <v>12.7</v>
      </c>
      <c r="J83" s="15" t="s">
        <v>150</v>
      </c>
      <c r="K83" s="16" t="n">
        <v>3.5095</v>
      </c>
      <c r="L83" s="17" t="n">
        <v>47</v>
      </c>
      <c r="M83" s="17" t="n">
        <v>37.3</v>
      </c>
      <c r="N83" s="17" t="n">
        <v>37</v>
      </c>
      <c r="O83" s="16" t="s">
        <v>134</v>
      </c>
      <c r="P83" s="16" t="s">
        <v>134</v>
      </c>
      <c r="Q83" s="18" t="s">
        <v>205</v>
      </c>
      <c r="R83" s="19" t="n">
        <v>84.6932847205855</v>
      </c>
      <c r="S83" s="20" t="n">
        <v>0.058</v>
      </c>
      <c r="T83" s="20" t="n">
        <v>85.6600085575743</v>
      </c>
      <c r="U83" s="17" t="n">
        <v>92.4404314638147</v>
      </c>
      <c r="V83" s="17" t="n">
        <v>10.5041639888307</v>
      </c>
      <c r="W83" s="17" t="n">
        <v>81.4422274493312</v>
      </c>
      <c r="X83" s="17" t="n">
        <v>0.494040025652849</v>
      </c>
      <c r="Y83" s="17" t="n">
        <v>11.3631706629825</v>
      </c>
      <c r="Z83" s="17" t="n">
        <v>88.1023878401209</v>
      </c>
      <c r="AA83" s="17" t="n">
        <v>0.534441496896559</v>
      </c>
      <c r="AB83" s="17" t="n">
        <v>6.7804229062404</v>
      </c>
      <c r="AC83" s="17" t="n">
        <v>0</v>
      </c>
      <c r="AD83" s="17" t="n">
        <v>943.875041166856</v>
      </c>
      <c r="AE83" s="17" t="n">
        <v>92.1361999511719</v>
      </c>
      <c r="AF83" s="17" t="n">
        <v>86.979664250671</v>
      </c>
      <c r="AG83" s="15" t="n">
        <v>281.9763</v>
      </c>
      <c r="AH83" s="17" t="n">
        <v>9.38</v>
      </c>
      <c r="AI83" s="17" t="n">
        <v>7.52</v>
      </c>
      <c r="AJ83" s="17" t="n">
        <v>15.05</v>
      </c>
      <c r="AK83" s="17" t="n">
        <v>2.27</v>
      </c>
      <c r="AL83" s="17" t="n">
        <v>0</v>
      </c>
      <c r="AM83" s="17" t="n">
        <v>0</v>
      </c>
      <c r="AN83" s="21" t="n">
        <v>0</v>
      </c>
      <c r="AO83" s="21" t="n">
        <v>12.78</v>
      </c>
      <c r="AP83" s="44" t="s">
        <v>164</v>
      </c>
      <c r="AQ83" s="39" t="s">
        <v>203</v>
      </c>
    </row>
    <row r="84" s="45" customFormat="true" ht="15" hidden="false" customHeight="false" outlineLevel="0" collapsed="false">
      <c r="A84" s="12" t="s">
        <v>233</v>
      </c>
      <c r="B84" s="12" t="s">
        <v>243</v>
      </c>
      <c r="C84" s="12" t="s">
        <v>244</v>
      </c>
      <c r="D84" s="13" t="s">
        <v>211</v>
      </c>
      <c r="E84" s="14" t="n">
        <v>43059</v>
      </c>
      <c r="F84" s="36" t="n">
        <v>18650</v>
      </c>
      <c r="G84" s="15" t="n">
        <v>3.5</v>
      </c>
      <c r="H84" s="15" t="n">
        <v>3.62857142857143</v>
      </c>
      <c r="I84" s="16" t="n">
        <v>12.7</v>
      </c>
      <c r="J84" s="15" t="s">
        <v>150</v>
      </c>
      <c r="K84" s="16" t="n">
        <v>3.5095</v>
      </c>
      <c r="L84" s="17" t="n">
        <v>47</v>
      </c>
      <c r="M84" s="17" t="n">
        <v>37.1</v>
      </c>
      <c r="N84" s="17" t="n">
        <v>37</v>
      </c>
      <c r="O84" s="16" t="s">
        <v>134</v>
      </c>
      <c r="P84" s="16" t="s">
        <v>134</v>
      </c>
      <c r="Q84" s="18" t="s">
        <v>205</v>
      </c>
      <c r="R84" s="19" t="n">
        <v>71.9846465059125</v>
      </c>
      <c r="S84" s="20" t="n">
        <v>0.032</v>
      </c>
      <c r="T84" s="20" t="n">
        <v>72.6519014334999</v>
      </c>
      <c r="U84" s="17" t="n">
        <v>81.1946602196559</v>
      </c>
      <c r="V84" s="17" t="n">
        <v>8.77786069163179</v>
      </c>
      <c r="W84" s="17" t="n">
        <v>71.7543212104426</v>
      </c>
      <c r="X84" s="17" t="n">
        <v>0.662478317581585</v>
      </c>
      <c r="Y84" s="17" t="n">
        <v>10.8108841984005</v>
      </c>
      <c r="Z84" s="17" t="n">
        <v>88.3732021494093</v>
      </c>
      <c r="AA84" s="17" t="n">
        <v>0.815913652190159</v>
      </c>
      <c r="AB84" s="17" t="n">
        <v>8.542758786156</v>
      </c>
      <c r="AC84" s="17" t="n">
        <v>0</v>
      </c>
      <c r="AD84" s="17" t="n">
        <v>942.328128738741</v>
      </c>
      <c r="AE84" s="17" t="n">
        <v>95.0965003967285</v>
      </c>
      <c r="AF84" s="17" t="n">
        <v>89.7290863800535</v>
      </c>
      <c r="AG84" s="15" t="n">
        <v>294.54362</v>
      </c>
      <c r="AH84" s="17" t="n">
        <v>9.8</v>
      </c>
      <c r="AI84" s="17" t="n">
        <v>8.2</v>
      </c>
      <c r="AJ84" s="17" t="n">
        <v>12.2</v>
      </c>
      <c r="AK84" s="17" t="n">
        <v>2.1</v>
      </c>
      <c r="AL84" s="17" t="n">
        <v>0</v>
      </c>
      <c r="AM84" s="17" t="n">
        <v>0</v>
      </c>
      <c r="AN84" s="21" t="n">
        <v>0</v>
      </c>
      <c r="AO84" s="21" t="n">
        <v>14.7</v>
      </c>
      <c r="AP84" s="44" t="s">
        <v>164</v>
      </c>
      <c r="AQ84" s="39" t="s">
        <v>203</v>
      </c>
    </row>
    <row r="85" s="45" customFormat="true" ht="15" hidden="false" customHeight="false" outlineLevel="0" collapsed="false">
      <c r="A85" s="12" t="s">
        <v>233</v>
      </c>
      <c r="B85" s="12" t="s">
        <v>245</v>
      </c>
      <c r="C85" s="12" t="s">
        <v>244</v>
      </c>
      <c r="D85" s="13" t="s">
        <v>211</v>
      </c>
      <c r="E85" s="14" t="n">
        <v>43059</v>
      </c>
      <c r="F85" s="36" t="n">
        <v>18650</v>
      </c>
      <c r="G85" s="15" t="n">
        <v>3.5</v>
      </c>
      <c r="H85" s="15" t="n">
        <v>3.62857142857143</v>
      </c>
      <c r="I85" s="16" t="n">
        <v>12.7</v>
      </c>
      <c r="J85" s="15" t="s">
        <v>150</v>
      </c>
      <c r="K85" s="16" t="n">
        <v>3.5095</v>
      </c>
      <c r="L85" s="17" t="n">
        <v>47</v>
      </c>
      <c r="M85" s="17" t="n">
        <v>38.4</v>
      </c>
      <c r="N85" s="17" t="n">
        <v>37.3</v>
      </c>
      <c r="O85" s="16" t="s">
        <v>134</v>
      </c>
      <c r="P85" s="16" t="s">
        <v>134</v>
      </c>
      <c r="Q85" s="18" t="s">
        <v>216</v>
      </c>
      <c r="R85" s="19" t="n">
        <v>81.6020981460262</v>
      </c>
      <c r="S85" s="20" t="n">
        <v>0.029</v>
      </c>
      <c r="T85" s="20" t="n">
        <v>82.2790779561838</v>
      </c>
      <c r="U85" s="17" t="n">
        <v>86.7463230151919</v>
      </c>
      <c r="V85" s="17" t="n">
        <v>27.3723546950036</v>
      </c>
      <c r="W85" s="17" t="n">
        <v>45.0071992513004</v>
      </c>
      <c r="X85" s="17" t="n">
        <v>14.3667690688879</v>
      </c>
      <c r="Y85" s="17" t="n">
        <v>31.5544840905935</v>
      </c>
      <c r="Z85" s="17" t="n">
        <v>51.8836968379839</v>
      </c>
      <c r="AA85" s="17" t="n">
        <v>16.5618190714226</v>
      </c>
      <c r="AB85" s="17" t="n">
        <v>3.996398692368</v>
      </c>
      <c r="AC85" s="17" t="n">
        <v>0.47084636664</v>
      </c>
      <c r="AD85" s="17" t="n">
        <v>941.0562670689</v>
      </c>
      <c r="AE85" s="17" t="n">
        <v>91.0882000923157</v>
      </c>
      <c r="AF85" s="17" t="n">
        <v>85.8090398975108</v>
      </c>
      <c r="AG85" s="15" t="n">
        <v>278.19856</v>
      </c>
      <c r="AH85" s="17" t="n">
        <v>20.2</v>
      </c>
      <c r="AI85" s="17" t="n">
        <v>0.5</v>
      </c>
      <c r="AJ85" s="17" t="n">
        <v>7.7</v>
      </c>
      <c r="AK85" s="17" t="n">
        <v>0.5</v>
      </c>
      <c r="AL85" s="17" t="n">
        <v>1.3</v>
      </c>
      <c r="AM85" s="17" t="n">
        <v>2.1</v>
      </c>
      <c r="AN85" s="21" t="n">
        <v>0.3</v>
      </c>
      <c r="AO85" s="21" t="n">
        <v>14.4</v>
      </c>
      <c r="AP85" s="44" t="s">
        <v>164</v>
      </c>
      <c r="AQ85" s="39" t="s">
        <v>203</v>
      </c>
    </row>
    <row r="86" s="45" customFormat="true" ht="15" hidden="false" customHeight="false" outlineLevel="0" collapsed="false">
      <c r="A86" s="12" t="s">
        <v>233</v>
      </c>
      <c r="B86" s="12" t="s">
        <v>246</v>
      </c>
      <c r="C86" s="12" t="s">
        <v>244</v>
      </c>
      <c r="D86" s="13" t="s">
        <v>211</v>
      </c>
      <c r="E86" s="14" t="n">
        <v>43059</v>
      </c>
      <c r="F86" s="36" t="n">
        <v>18650</v>
      </c>
      <c r="G86" s="15" t="n">
        <v>3.5</v>
      </c>
      <c r="H86" s="15" t="n">
        <v>3.62857142857143</v>
      </c>
      <c r="I86" s="16" t="n">
        <v>12.7</v>
      </c>
      <c r="J86" s="15" t="s">
        <v>150</v>
      </c>
      <c r="K86" s="16" t="n">
        <v>3.5095</v>
      </c>
      <c r="L86" s="17" t="n">
        <v>47</v>
      </c>
      <c r="M86" s="17" t="n">
        <v>37.9</v>
      </c>
      <c r="N86" s="17" t="n">
        <v>37</v>
      </c>
      <c r="O86" s="16" t="s">
        <v>134</v>
      </c>
      <c r="P86" s="16" t="s">
        <v>134</v>
      </c>
      <c r="Q86" s="18" t="s">
        <v>205</v>
      </c>
      <c r="R86" s="19" t="n">
        <v>87.2572611767409</v>
      </c>
      <c r="S86" s="20" t="n">
        <v>0.033</v>
      </c>
      <c r="T86" s="20" t="n">
        <v>87.7154487157914</v>
      </c>
      <c r="U86" s="17" t="n">
        <v>100.374859461647</v>
      </c>
      <c r="V86" s="17" t="n">
        <v>17.4382365383694</v>
      </c>
      <c r="W86" s="17" t="n">
        <v>81.6114789599592</v>
      </c>
      <c r="X86" s="17" t="n">
        <v>1.32514396331876</v>
      </c>
      <c r="Y86" s="17" t="n">
        <v>17.3731117850605</v>
      </c>
      <c r="Z86" s="17" t="n">
        <v>81.306693127817</v>
      </c>
      <c r="AA86" s="17" t="n">
        <v>1.32019508712248</v>
      </c>
      <c r="AB86" s="17" t="n">
        <v>12.659410745856</v>
      </c>
      <c r="AC86" s="17" t="n">
        <v>0</v>
      </c>
      <c r="AD86" s="17" t="n">
        <v>939.893592673748</v>
      </c>
      <c r="AE86" s="17" t="n">
        <v>95.9805002212524</v>
      </c>
      <c r="AF86" s="17" t="n">
        <v>90.3010489511196</v>
      </c>
      <c r="AG86" s="15" t="n">
        <v>312.43869</v>
      </c>
      <c r="AH86" s="17" t="n">
        <v>13.9</v>
      </c>
      <c r="AI86" s="17" t="n">
        <v>0.6</v>
      </c>
      <c r="AJ86" s="17" t="n">
        <v>17.7</v>
      </c>
      <c r="AK86" s="17" t="n">
        <v>0.1</v>
      </c>
      <c r="AL86" s="17" t="n">
        <v>0</v>
      </c>
      <c r="AM86" s="17" t="n">
        <v>0</v>
      </c>
      <c r="AN86" s="21" t="n">
        <v>0</v>
      </c>
      <c r="AO86" s="21" t="n">
        <v>14.7</v>
      </c>
      <c r="AP86" s="44" t="s">
        <v>164</v>
      </c>
      <c r="AQ86" s="39" t="s">
        <v>203</v>
      </c>
    </row>
    <row r="87" s="45" customFormat="true" ht="13.5" hidden="false" customHeight="true" outlineLevel="0" collapsed="false">
      <c r="A87" s="12" t="s">
        <v>233</v>
      </c>
      <c r="B87" s="48" t="s">
        <v>247</v>
      </c>
      <c r="C87" s="12" t="s">
        <v>210</v>
      </c>
      <c r="D87" s="13" t="s">
        <v>211</v>
      </c>
      <c r="E87" s="14" t="n">
        <v>43141</v>
      </c>
      <c r="F87" s="36" t="n">
        <v>18650</v>
      </c>
      <c r="G87" s="15" t="n">
        <v>3.5</v>
      </c>
      <c r="H87" s="15" t="n">
        <v>3.62857142857143</v>
      </c>
      <c r="I87" s="16" t="n">
        <v>12.7</v>
      </c>
      <c r="J87" s="15" t="s">
        <v>150</v>
      </c>
      <c r="K87" s="16" t="n">
        <v>3.5095</v>
      </c>
      <c r="L87" s="17" t="n">
        <v>47</v>
      </c>
      <c r="M87" s="17" t="n">
        <v>37</v>
      </c>
      <c r="N87" s="17" t="n">
        <v>37</v>
      </c>
      <c r="O87" s="16" t="s">
        <v>134</v>
      </c>
      <c r="P87" s="16" t="s">
        <v>135</v>
      </c>
      <c r="Q87" s="18" t="s">
        <v>205</v>
      </c>
      <c r="R87" s="19" t="n">
        <v>77.8732748273609</v>
      </c>
      <c r="S87" s="20" t="n">
        <v>0.041</v>
      </c>
      <c r="T87" s="20" t="n">
        <v>79.2117224126539</v>
      </c>
      <c r="U87" s="17" t="n">
        <v>88.6846914796939</v>
      </c>
      <c r="V87" s="17" t="n">
        <v>13.9862763208137</v>
      </c>
      <c r="W87" s="17" t="n">
        <v>73.309565734333</v>
      </c>
      <c r="X87" s="17" t="n">
        <v>1.38884942454717</v>
      </c>
      <c r="Y87" s="17" t="n">
        <v>15.7707898482301</v>
      </c>
      <c r="Z87" s="17" t="n">
        <v>82.6631569791486</v>
      </c>
      <c r="AA87" s="17" t="n">
        <v>1.56605317262131</v>
      </c>
      <c r="AB87" s="17" t="n">
        <v>9.47296906704</v>
      </c>
      <c r="AC87" s="17" t="n">
        <v>0</v>
      </c>
      <c r="AD87" s="17" t="n">
        <v>880.580560032745</v>
      </c>
      <c r="AE87" s="17" t="n">
        <v>101.738200187683</v>
      </c>
      <c r="AF87" s="17" t="n">
        <v>92.2935284903007</v>
      </c>
      <c r="AG87" s="15" t="n">
        <v>247.36046</v>
      </c>
      <c r="AH87" s="17" t="n">
        <v>13.4</v>
      </c>
      <c r="AI87" s="17" t="n">
        <v>0.5</v>
      </c>
      <c r="AJ87" s="17" t="n">
        <v>14.6</v>
      </c>
      <c r="AK87" s="17" t="n">
        <v>3</v>
      </c>
      <c r="AL87" s="17" t="n">
        <v>0.1</v>
      </c>
      <c r="AM87" s="17" t="n">
        <v>0.3</v>
      </c>
      <c r="AN87" s="21" t="n">
        <v>0.6</v>
      </c>
      <c r="AO87" s="21" t="n">
        <v>14.5</v>
      </c>
      <c r="AP87" s="44" t="s">
        <v>164</v>
      </c>
      <c r="AQ87" s="39" t="s">
        <v>203</v>
      </c>
    </row>
    <row r="88" s="45" customFormat="true" ht="13.5" hidden="false" customHeight="true" outlineLevel="0" collapsed="false">
      <c r="A88" s="12" t="s">
        <v>233</v>
      </c>
      <c r="B88" s="48" t="s">
        <v>248</v>
      </c>
      <c r="C88" s="12" t="s">
        <v>210</v>
      </c>
      <c r="D88" s="13" t="s">
        <v>211</v>
      </c>
      <c r="E88" s="14" t="n">
        <v>43141</v>
      </c>
      <c r="F88" s="36" t="n">
        <v>18650</v>
      </c>
      <c r="G88" s="15" t="n">
        <v>3.5</v>
      </c>
      <c r="H88" s="15" t="n">
        <v>3.62857142857143</v>
      </c>
      <c r="I88" s="16" t="n">
        <v>12.7</v>
      </c>
      <c r="J88" s="15" t="s">
        <v>150</v>
      </c>
      <c r="K88" s="16" t="n">
        <v>3.5095</v>
      </c>
      <c r="L88" s="17" t="n">
        <v>47</v>
      </c>
      <c r="M88" s="17" t="n">
        <v>37</v>
      </c>
      <c r="N88" s="17" t="n">
        <v>37</v>
      </c>
      <c r="O88" s="16" t="s">
        <v>134</v>
      </c>
      <c r="P88" s="16" t="s">
        <v>134</v>
      </c>
      <c r="Q88" s="18" t="s">
        <v>205</v>
      </c>
      <c r="R88" s="19" t="n">
        <v>71.3160153815709</v>
      </c>
      <c r="S88" s="20" t="n">
        <v>0.048</v>
      </c>
      <c r="T88" s="20" t="n">
        <v>72.7507005394665</v>
      </c>
      <c r="U88" s="17" t="n">
        <v>82.2894904944165</v>
      </c>
      <c r="V88" s="17" t="n">
        <v>10.627854083784</v>
      </c>
      <c r="W88" s="17" t="n">
        <v>71.1544125838599</v>
      </c>
      <c r="X88" s="17" t="n">
        <v>0.507223826772655</v>
      </c>
      <c r="Y88" s="17" t="n">
        <v>12.915202196452</v>
      </c>
      <c r="Z88" s="17" t="n">
        <v>86.4684082455071</v>
      </c>
      <c r="AA88" s="17" t="n">
        <v>0.616389558040915</v>
      </c>
      <c r="AB88" s="17" t="n">
        <v>9.53878995495</v>
      </c>
      <c r="AC88" s="17" t="n">
        <v>0</v>
      </c>
      <c r="AD88" s="17" t="n">
        <v>906.479982876438</v>
      </c>
      <c r="AE88" s="17" t="n">
        <v>112.547200202942</v>
      </c>
      <c r="AF88" s="17" t="n">
        <v>102.101403220022</v>
      </c>
      <c r="AG88" s="15" t="n">
        <v>237.133055</v>
      </c>
      <c r="AH88" s="17" t="n">
        <v>10</v>
      </c>
      <c r="AI88" s="17" t="n">
        <v>6.6</v>
      </c>
      <c r="AJ88" s="17" t="n">
        <v>12.7</v>
      </c>
      <c r="AK88" s="17" t="n">
        <v>3.2</v>
      </c>
      <c r="AL88" s="17" t="n">
        <v>0</v>
      </c>
      <c r="AM88" s="17" t="n">
        <v>0</v>
      </c>
      <c r="AN88" s="21" t="n">
        <v>0</v>
      </c>
      <c r="AO88" s="21" t="n">
        <v>14.5</v>
      </c>
      <c r="AP88" s="44" t="s">
        <v>164</v>
      </c>
      <c r="AQ88" s="39" t="s">
        <v>203</v>
      </c>
    </row>
    <row r="89" s="45" customFormat="true" ht="16.4" hidden="false" customHeight="false" outlineLevel="0" collapsed="false">
      <c r="A89" s="12" t="s">
        <v>233</v>
      </c>
      <c r="B89" s="48" t="s">
        <v>249</v>
      </c>
      <c r="C89" s="12" t="s">
        <v>210</v>
      </c>
      <c r="D89" s="13" t="s">
        <v>211</v>
      </c>
      <c r="E89" s="14" t="n">
        <v>43141</v>
      </c>
      <c r="F89" s="36" t="n">
        <v>18650</v>
      </c>
      <c r="G89" s="15" t="n">
        <v>3.5</v>
      </c>
      <c r="H89" s="15" t="n">
        <v>3.62857142857143</v>
      </c>
      <c r="I89" s="16" t="n">
        <v>12.7</v>
      </c>
      <c r="J89" s="15" t="s">
        <v>150</v>
      </c>
      <c r="K89" s="16" t="n">
        <v>3.5095</v>
      </c>
      <c r="L89" s="17" t="n">
        <v>47</v>
      </c>
      <c r="M89" s="17" t="n">
        <v>37</v>
      </c>
      <c r="N89" s="17" t="n">
        <v>37</v>
      </c>
      <c r="O89" s="16" t="s">
        <v>134</v>
      </c>
      <c r="P89" s="16" t="s">
        <v>134</v>
      </c>
      <c r="Q89" s="18" t="s">
        <v>205</v>
      </c>
      <c r="R89" s="19" t="n">
        <v>75.7306222708001</v>
      </c>
      <c r="S89" s="20" t="n">
        <v>0.048</v>
      </c>
      <c r="T89" s="20" t="n">
        <v>76.9889424703821</v>
      </c>
      <c r="U89" s="17" t="n">
        <v>84.9056412528501</v>
      </c>
      <c r="V89" s="17" t="n">
        <v>17.3021526270054</v>
      </c>
      <c r="W89" s="17" t="n">
        <v>67.0636917133024</v>
      </c>
      <c r="X89" s="17" t="n">
        <v>0.539796912542334</v>
      </c>
      <c r="Y89" s="17" t="n">
        <v>20.3780954618544</v>
      </c>
      <c r="Z89" s="17" t="n">
        <v>78.9861435868388</v>
      </c>
      <c r="AA89" s="17" t="n">
        <v>0.635760951306889</v>
      </c>
      <c r="AB89" s="17" t="n">
        <v>7.916698782468</v>
      </c>
      <c r="AC89" s="17" t="n">
        <v>0</v>
      </c>
      <c r="AD89" s="17" t="n">
        <v>904.528613166759</v>
      </c>
      <c r="AE89" s="17" t="n">
        <v>91.5201001167297</v>
      </c>
      <c r="AF89" s="17" t="n">
        <v>82.8633276621404</v>
      </c>
      <c r="AG89" s="15" t="n">
        <v>271.718365</v>
      </c>
      <c r="AH89" s="17" t="n">
        <v>17.3</v>
      </c>
      <c r="AI89" s="17" t="n">
        <v>1.2</v>
      </c>
      <c r="AJ89" s="17" t="n">
        <v>13.3</v>
      </c>
      <c r="AK89" s="17" t="n">
        <v>3.8</v>
      </c>
      <c r="AL89" s="17" t="n">
        <v>0</v>
      </c>
      <c r="AM89" s="17" t="n">
        <v>0</v>
      </c>
      <c r="AN89" s="21" t="n">
        <v>0</v>
      </c>
      <c r="AO89" s="21" t="n">
        <v>11.4</v>
      </c>
      <c r="AP89" s="44" t="s">
        <v>164</v>
      </c>
      <c r="AQ89" s="39" t="s">
        <v>203</v>
      </c>
    </row>
    <row r="90" s="45" customFormat="true" ht="15" hidden="false" customHeight="false" outlineLevel="0" collapsed="false">
      <c r="A90" s="12" t="s">
        <v>233</v>
      </c>
      <c r="B90" s="12" t="s">
        <v>250</v>
      </c>
      <c r="C90" s="12" t="s">
        <v>210</v>
      </c>
      <c r="D90" s="13" t="s">
        <v>211</v>
      </c>
      <c r="E90" s="14" t="n">
        <v>43141</v>
      </c>
      <c r="F90" s="36" t="n">
        <v>18650</v>
      </c>
      <c r="G90" s="15" t="n">
        <v>3.5</v>
      </c>
      <c r="H90" s="15" t="n">
        <v>3.62857142857143</v>
      </c>
      <c r="I90" s="16" t="n">
        <v>12.7</v>
      </c>
      <c r="J90" s="15" t="s">
        <v>150</v>
      </c>
      <c r="K90" s="16" t="n">
        <v>3.5095</v>
      </c>
      <c r="L90" s="17" t="n">
        <v>47</v>
      </c>
      <c r="M90" s="17" t="n">
        <v>37</v>
      </c>
      <c r="N90" s="17" t="n">
        <v>37</v>
      </c>
      <c r="O90" s="16" t="s">
        <v>134</v>
      </c>
      <c r="P90" s="16" t="s">
        <v>135</v>
      </c>
      <c r="Q90" s="18" t="s">
        <v>205</v>
      </c>
      <c r="R90" s="19" t="n">
        <v>64.3524000147218</v>
      </c>
      <c r="S90" s="20" t="n">
        <v>0.04</v>
      </c>
      <c r="T90" s="20" t="n">
        <v>65.1971919992799</v>
      </c>
      <c r="U90" s="17" t="n">
        <v>72.7843236852999</v>
      </c>
      <c r="V90" s="17" t="n">
        <v>7.5654102087059</v>
      </c>
      <c r="W90" s="17" t="n">
        <v>64.6853183098179</v>
      </c>
      <c r="X90" s="17" t="n">
        <v>0.533595166776065</v>
      </c>
      <c r="Y90" s="17" t="n">
        <v>10.3942852329256</v>
      </c>
      <c r="Z90" s="17" t="n">
        <v>88.872596507869</v>
      </c>
      <c r="AA90" s="17" t="n">
        <v>0.73311825920536</v>
      </c>
      <c r="AB90" s="17" t="n">
        <v>7.58713168602</v>
      </c>
      <c r="AC90" s="17" t="n">
        <v>0</v>
      </c>
      <c r="AD90" s="17" t="n">
        <v>906.575206205326</v>
      </c>
      <c r="AE90" s="17" t="n">
        <v>89.0080003738403</v>
      </c>
      <c r="AF90" s="17" t="n">
        <v>80.8267123710131</v>
      </c>
      <c r="AG90" s="15" t="n">
        <v>262.836185</v>
      </c>
      <c r="AH90" s="17" t="n">
        <v>8.3</v>
      </c>
      <c r="AI90" s="17" t="n">
        <v>8.2</v>
      </c>
      <c r="AJ90" s="17" t="n">
        <v>10.6</v>
      </c>
      <c r="AK90" s="17" t="n">
        <v>6.4</v>
      </c>
      <c r="AL90" s="17" t="n">
        <v>0</v>
      </c>
      <c r="AM90" s="17" t="n">
        <v>0</v>
      </c>
      <c r="AN90" s="21" t="n">
        <v>0</v>
      </c>
      <c r="AO90" s="21" t="n">
        <v>13.5</v>
      </c>
      <c r="AP90" s="44" t="s">
        <v>164</v>
      </c>
      <c r="AQ90" s="39" t="s">
        <v>203</v>
      </c>
    </row>
    <row r="91" s="45" customFormat="true" ht="15" hidden="false" customHeight="false" outlineLevel="0" collapsed="false">
      <c r="A91" s="12" t="s">
        <v>233</v>
      </c>
      <c r="B91" s="12" t="s">
        <v>251</v>
      </c>
      <c r="C91" s="12" t="s">
        <v>210</v>
      </c>
      <c r="D91" s="13" t="s">
        <v>211</v>
      </c>
      <c r="E91" s="14" t="n">
        <v>43141</v>
      </c>
      <c r="F91" s="36" t="n">
        <v>18650</v>
      </c>
      <c r="G91" s="15" t="n">
        <v>3.5</v>
      </c>
      <c r="H91" s="15" t="n">
        <v>3.62857142857143</v>
      </c>
      <c r="I91" s="16" t="n">
        <v>12.7</v>
      </c>
      <c r="J91" s="15" t="s">
        <v>150</v>
      </c>
      <c r="K91" s="16" t="n">
        <v>3.5095</v>
      </c>
      <c r="L91" s="17" t="n">
        <v>47</v>
      </c>
      <c r="M91" s="17" t="n">
        <v>37</v>
      </c>
      <c r="N91" s="17" t="n">
        <v>37</v>
      </c>
      <c r="O91" s="16" t="s">
        <v>134</v>
      </c>
      <c r="P91" s="16" t="s">
        <v>135</v>
      </c>
      <c r="Q91" s="18" t="s">
        <v>205</v>
      </c>
      <c r="R91" s="19" t="n">
        <v>82.6615708170033</v>
      </c>
      <c r="S91" s="20" t="n">
        <v>0.036</v>
      </c>
      <c r="T91" s="20" t="n">
        <v>83.4001958973536</v>
      </c>
      <c r="U91" s="17" t="n">
        <v>91.6132177536236</v>
      </c>
      <c r="V91" s="17" t="n">
        <v>18.7520638857978</v>
      </c>
      <c r="W91" s="17" t="n">
        <v>71.6399781849719</v>
      </c>
      <c r="X91" s="17" t="n">
        <v>1.22117568285387</v>
      </c>
      <c r="Y91" s="17" t="n">
        <v>20.4687318550779</v>
      </c>
      <c r="Z91" s="17" t="n">
        <v>78.1982992646695</v>
      </c>
      <c r="AA91" s="17" t="n">
        <v>1.33296888025262</v>
      </c>
      <c r="AB91" s="17" t="n">
        <v>8.21302185627</v>
      </c>
      <c r="AC91" s="17" t="n">
        <v>0</v>
      </c>
      <c r="AD91" s="17" t="n">
        <v>906.560487079529</v>
      </c>
      <c r="AE91" s="17" t="n">
        <v>89.3298001289368</v>
      </c>
      <c r="AF91" s="17" t="n">
        <v>81.0799226235038</v>
      </c>
      <c r="AG91" s="15" t="n">
        <v>269.073175</v>
      </c>
      <c r="AH91" s="17" t="n">
        <v>16.1</v>
      </c>
      <c r="AI91" s="17" t="n">
        <v>2.1</v>
      </c>
      <c r="AJ91" s="17" t="n">
        <v>14</v>
      </c>
      <c r="AK91" s="17" t="n">
        <v>4.3</v>
      </c>
      <c r="AL91" s="17" t="n">
        <v>0</v>
      </c>
      <c r="AM91" s="17" t="n">
        <v>0</v>
      </c>
      <c r="AN91" s="21" t="n">
        <v>0</v>
      </c>
      <c r="AO91" s="21" t="n">
        <v>10.5</v>
      </c>
      <c r="AP91" s="44" t="s">
        <v>164</v>
      </c>
      <c r="AQ91" s="39" t="s">
        <v>203</v>
      </c>
    </row>
    <row r="92" s="45" customFormat="true" ht="15" hidden="false" customHeight="false" outlineLevel="0" collapsed="false">
      <c r="A92" s="12" t="s">
        <v>233</v>
      </c>
      <c r="B92" s="12" t="s">
        <v>252</v>
      </c>
      <c r="C92" s="12" t="s">
        <v>215</v>
      </c>
      <c r="D92" s="13" t="s">
        <v>132</v>
      </c>
      <c r="E92" s="14" t="n">
        <v>44257</v>
      </c>
      <c r="F92" s="36" t="n">
        <v>18650</v>
      </c>
      <c r="G92" s="15" t="n">
        <v>3.5</v>
      </c>
      <c r="H92" s="15" t="n">
        <v>3.62857142857143</v>
      </c>
      <c r="I92" s="16" t="n">
        <v>12.7</v>
      </c>
      <c r="J92" s="15" t="s">
        <v>163</v>
      </c>
      <c r="K92" s="16" t="n">
        <v>3.426</v>
      </c>
      <c r="L92" s="17" t="n">
        <v>45.42</v>
      </c>
      <c r="M92" s="17" t="n">
        <v>49.5</v>
      </c>
      <c r="N92" s="17" t="n">
        <v>49.5</v>
      </c>
      <c r="O92" s="16" t="s">
        <v>135</v>
      </c>
      <c r="P92" s="16" t="s">
        <v>135</v>
      </c>
      <c r="Q92" s="18" t="s">
        <v>227</v>
      </c>
      <c r="R92" s="19" t="n">
        <v>6.41514653062455</v>
      </c>
      <c r="S92" s="20" t="n">
        <v>0.0013</v>
      </c>
      <c r="T92" s="20" t="n">
        <v>6.79043290900601</v>
      </c>
      <c r="U92" s="17" t="n">
        <v>6.79049863569641</v>
      </c>
      <c r="V92" s="17" t="n">
        <v>6.63921405952273</v>
      </c>
      <c r="W92" s="17" t="n">
        <v>0.0663163373729306</v>
      </c>
      <c r="X92" s="17" t="n">
        <v>0.0849682388007528</v>
      </c>
      <c r="Y92" s="17" t="n">
        <v>97.7721138860347</v>
      </c>
      <c r="Z92" s="17" t="n">
        <v>0.976604825812316</v>
      </c>
      <c r="AA92" s="17" t="n">
        <v>1.25128128815298</v>
      </c>
      <c r="AB92" s="17" t="n">
        <v>6.57266904000002E-005</v>
      </c>
      <c r="AC92" s="17" t="n">
        <v>0</v>
      </c>
      <c r="AD92" s="17" t="n">
        <v>0</v>
      </c>
      <c r="AE92" s="17" t="n">
        <v>0</v>
      </c>
      <c r="AF92" s="17" t="n">
        <v>0</v>
      </c>
      <c r="AG92" s="15" t="n">
        <v>18.185355</v>
      </c>
      <c r="AH92" s="17" t="n">
        <v>45.28</v>
      </c>
      <c r="AI92" s="17" t="n">
        <v>0</v>
      </c>
      <c r="AJ92" s="17" t="n">
        <v>0</v>
      </c>
      <c r="AK92" s="17" t="n">
        <v>0</v>
      </c>
      <c r="AL92" s="17" t="n">
        <v>0</v>
      </c>
      <c r="AM92" s="17" t="n">
        <v>0</v>
      </c>
      <c r="AN92" s="21" t="n">
        <v>0</v>
      </c>
      <c r="AO92" s="21" t="n">
        <v>0.140000000000001</v>
      </c>
      <c r="AP92" s="44" t="s">
        <v>164</v>
      </c>
      <c r="AQ92" s="39" t="s">
        <v>203</v>
      </c>
    </row>
    <row r="93" s="45" customFormat="true" ht="15" hidden="false" customHeight="false" outlineLevel="0" collapsed="false">
      <c r="A93" s="12" t="s">
        <v>233</v>
      </c>
      <c r="B93" s="12" t="s">
        <v>253</v>
      </c>
      <c r="C93" s="12" t="s">
        <v>215</v>
      </c>
      <c r="D93" s="13" t="s">
        <v>132</v>
      </c>
      <c r="E93" s="14" t="n">
        <v>44257</v>
      </c>
      <c r="F93" s="36" t="n">
        <v>18650</v>
      </c>
      <c r="G93" s="15" t="n">
        <v>3.5</v>
      </c>
      <c r="H93" s="15" t="n">
        <v>3.62857142857143</v>
      </c>
      <c r="I93" s="16" t="n">
        <v>12.7</v>
      </c>
      <c r="J93" s="15" t="s">
        <v>163</v>
      </c>
      <c r="K93" s="16" t="n">
        <v>3.413</v>
      </c>
      <c r="L93" s="17" t="n">
        <v>45.5761111111111</v>
      </c>
      <c r="M93" s="17" t="n">
        <v>49.5</v>
      </c>
      <c r="N93" s="17" t="n">
        <v>49.5</v>
      </c>
      <c r="O93" s="16" t="s">
        <v>135</v>
      </c>
      <c r="P93" s="16" t="s">
        <v>135</v>
      </c>
      <c r="Q93" s="18" t="s">
        <v>227</v>
      </c>
      <c r="R93" s="19" t="n">
        <v>6.23573615890497</v>
      </c>
      <c r="S93" s="20" t="n">
        <v>0.0007</v>
      </c>
      <c r="T93" s="20" t="n">
        <v>6.49352292354972</v>
      </c>
      <c r="U93" s="17" t="n">
        <v>6.49361810175062</v>
      </c>
      <c r="V93" s="17" t="n">
        <v>6.37467735641863</v>
      </c>
      <c r="W93" s="17" t="n">
        <v>0.0386309185656856</v>
      </c>
      <c r="X93" s="17" t="n">
        <v>0.0803098267663058</v>
      </c>
      <c r="Y93" s="17" t="n">
        <v>98.1683440037854</v>
      </c>
      <c r="Z93" s="17" t="n">
        <v>0.594905920865149</v>
      </c>
      <c r="AA93" s="17" t="n">
        <v>1.23675007534944</v>
      </c>
      <c r="AB93" s="17" t="n">
        <v>9.5178200899995E-005</v>
      </c>
      <c r="AC93" s="17" t="n">
        <v>0</v>
      </c>
      <c r="AD93" s="17" t="n">
        <v>0</v>
      </c>
      <c r="AE93" s="17" t="n">
        <v>0</v>
      </c>
      <c r="AF93" s="17" t="n">
        <v>0</v>
      </c>
      <c r="AG93" s="15" t="n">
        <v>14.63418</v>
      </c>
      <c r="AH93" s="17" t="n">
        <v>45.43</v>
      </c>
      <c r="AI93" s="17" t="n">
        <v>0</v>
      </c>
      <c r="AJ93" s="17" t="n">
        <v>0</v>
      </c>
      <c r="AK93" s="17" t="n">
        <v>0</v>
      </c>
      <c r="AL93" s="17" t="n">
        <v>0</v>
      </c>
      <c r="AM93" s="17" t="n">
        <v>0</v>
      </c>
      <c r="AN93" s="21" t="n">
        <v>0</v>
      </c>
      <c r="AO93" s="21" t="n">
        <v>0.146111111111104</v>
      </c>
      <c r="AP93" s="44" t="s">
        <v>164</v>
      </c>
      <c r="AQ93" s="39" t="s">
        <v>203</v>
      </c>
    </row>
    <row r="94" s="45" customFormat="true" ht="15" hidden="false" customHeight="false" outlineLevel="0" collapsed="false">
      <c r="A94" s="12" t="s">
        <v>233</v>
      </c>
      <c r="B94" s="12" t="s">
        <v>254</v>
      </c>
      <c r="C94" s="12" t="s">
        <v>215</v>
      </c>
      <c r="D94" s="13" t="s">
        <v>132</v>
      </c>
      <c r="E94" s="14" t="n">
        <v>44257</v>
      </c>
      <c r="F94" s="36" t="n">
        <v>18650</v>
      </c>
      <c r="G94" s="15" t="n">
        <v>3.5</v>
      </c>
      <c r="H94" s="15" t="n">
        <v>3.62857142857143</v>
      </c>
      <c r="I94" s="16" t="n">
        <v>12.7</v>
      </c>
      <c r="J94" s="15" t="s">
        <v>163</v>
      </c>
      <c r="K94" s="16" t="n">
        <v>3.358</v>
      </c>
      <c r="L94" s="17" t="n">
        <v>45.36</v>
      </c>
      <c r="M94" s="17" t="n">
        <v>49.5</v>
      </c>
      <c r="N94" s="17" t="n">
        <v>49.5</v>
      </c>
      <c r="O94" s="16" t="s">
        <v>135</v>
      </c>
      <c r="P94" s="16" t="s">
        <v>135</v>
      </c>
      <c r="Q94" s="18" t="s">
        <v>227</v>
      </c>
      <c r="R94" s="19" t="n">
        <v>5.00748931667528</v>
      </c>
      <c r="S94" s="20" t="n">
        <v>0.0015</v>
      </c>
      <c r="T94" s="20" t="n">
        <v>5.52000166945651</v>
      </c>
      <c r="U94" s="17" t="n">
        <v>5.52017401112251</v>
      </c>
      <c r="V94" s="17" t="n">
        <v>5.52017401112251</v>
      </c>
      <c r="W94" s="17" t="n">
        <v>0</v>
      </c>
      <c r="X94" s="17" t="n">
        <v>0</v>
      </c>
      <c r="Y94" s="17" t="n">
        <v>100</v>
      </c>
      <c r="Z94" s="17" t="n">
        <v>0</v>
      </c>
      <c r="AA94" s="17" t="n">
        <v>0</v>
      </c>
      <c r="AB94" s="17" t="n">
        <v>0.000172341665999998</v>
      </c>
      <c r="AC94" s="17" t="n">
        <v>0</v>
      </c>
      <c r="AD94" s="17" t="n">
        <v>0</v>
      </c>
      <c r="AE94" s="17" t="n">
        <v>0</v>
      </c>
      <c r="AF94" s="17" t="n">
        <v>0</v>
      </c>
      <c r="AG94" s="15" t="n">
        <v>15.84346</v>
      </c>
      <c r="AH94" s="17" t="n">
        <v>45.17</v>
      </c>
      <c r="AI94" s="17" t="n">
        <v>0</v>
      </c>
      <c r="AJ94" s="17" t="n">
        <v>0</v>
      </c>
      <c r="AK94" s="17" t="n">
        <v>0</v>
      </c>
      <c r="AL94" s="17" t="n">
        <v>0</v>
      </c>
      <c r="AM94" s="17" t="n">
        <v>0</v>
      </c>
      <c r="AN94" s="21" t="n">
        <v>0</v>
      </c>
      <c r="AO94" s="21" t="n">
        <v>0.189999999999998</v>
      </c>
      <c r="AP94" s="44" t="s">
        <v>164</v>
      </c>
      <c r="AQ94" s="39" t="s">
        <v>203</v>
      </c>
    </row>
    <row r="95" s="45" customFormat="true" ht="15" hidden="false" customHeight="false" outlineLevel="0" collapsed="false">
      <c r="A95" s="12" t="s">
        <v>233</v>
      </c>
      <c r="B95" s="12" t="s">
        <v>255</v>
      </c>
      <c r="C95" s="12" t="s">
        <v>215</v>
      </c>
      <c r="D95" s="13" t="s">
        <v>132</v>
      </c>
      <c r="E95" s="14" t="n">
        <v>44257</v>
      </c>
      <c r="F95" s="36" t="n">
        <v>18650</v>
      </c>
      <c r="G95" s="15" t="n">
        <v>3.5</v>
      </c>
      <c r="H95" s="15" t="n">
        <v>3.62857142857143</v>
      </c>
      <c r="I95" s="16" t="n">
        <v>12.7</v>
      </c>
      <c r="J95" s="15" t="s">
        <v>163</v>
      </c>
      <c r="K95" s="16" t="n">
        <v>3.394</v>
      </c>
      <c r="L95" s="17" t="n">
        <v>45.61</v>
      </c>
      <c r="M95" s="17" t="n">
        <v>49.5</v>
      </c>
      <c r="N95" s="17" t="n">
        <v>49.5</v>
      </c>
      <c r="O95" s="16" t="s">
        <v>135</v>
      </c>
      <c r="P95" s="16" t="s">
        <v>135</v>
      </c>
      <c r="Q95" s="18" t="s">
        <v>227</v>
      </c>
      <c r="R95" s="19" t="n">
        <v>6.07233203297132</v>
      </c>
      <c r="S95" s="20" t="n">
        <v>0.002</v>
      </c>
      <c r="T95" s="20" t="n">
        <v>6.68163948800351</v>
      </c>
      <c r="U95" s="17" t="n">
        <v>6.68171089769471</v>
      </c>
      <c r="V95" s="17" t="n">
        <v>6.68171089769471</v>
      </c>
      <c r="W95" s="17" t="n">
        <v>0</v>
      </c>
      <c r="X95" s="17" t="n">
        <v>0</v>
      </c>
      <c r="Y95" s="17" t="n">
        <v>100</v>
      </c>
      <c r="Z95" s="17" t="n">
        <v>0</v>
      </c>
      <c r="AA95" s="17" t="n">
        <v>0</v>
      </c>
      <c r="AB95" s="17" t="n">
        <v>7.14096911999987E-005</v>
      </c>
      <c r="AC95" s="17" t="n">
        <v>0</v>
      </c>
      <c r="AD95" s="17" t="n">
        <v>0</v>
      </c>
      <c r="AE95" s="17" t="n">
        <v>0</v>
      </c>
      <c r="AF95" s="17" t="n">
        <v>0</v>
      </c>
      <c r="AG95" s="15" t="n">
        <v>20.85461</v>
      </c>
      <c r="AH95" s="17" t="n">
        <v>45.42</v>
      </c>
      <c r="AI95" s="17" t="n">
        <v>0</v>
      </c>
      <c r="AJ95" s="17" t="n">
        <v>0</v>
      </c>
      <c r="AK95" s="17" t="n">
        <v>0</v>
      </c>
      <c r="AL95" s="17" t="n">
        <v>0</v>
      </c>
      <c r="AM95" s="17" t="n">
        <v>0</v>
      </c>
      <c r="AN95" s="50" t="n">
        <v>0</v>
      </c>
      <c r="AO95" s="50" t="n">
        <v>0.189999999999998</v>
      </c>
      <c r="AP95" s="44" t="s">
        <v>164</v>
      </c>
      <c r="AQ95" s="39" t="s">
        <v>203</v>
      </c>
    </row>
    <row r="96" s="45" customFormat="true" ht="15" hidden="false" customHeight="false" outlineLevel="0" collapsed="false">
      <c r="A96" s="12" t="s">
        <v>233</v>
      </c>
      <c r="B96" s="12" t="s">
        <v>256</v>
      </c>
      <c r="C96" s="12" t="s">
        <v>215</v>
      </c>
      <c r="D96" s="13" t="s">
        <v>132</v>
      </c>
      <c r="E96" s="14" t="n">
        <v>44257</v>
      </c>
      <c r="F96" s="36" t="n">
        <v>18650</v>
      </c>
      <c r="G96" s="15" t="n">
        <v>3.5</v>
      </c>
      <c r="H96" s="15" t="n">
        <v>3.62857142857143</v>
      </c>
      <c r="I96" s="16" t="n">
        <v>12.7</v>
      </c>
      <c r="J96" s="15" t="s">
        <v>163</v>
      </c>
      <c r="K96" s="16" t="n">
        <v>3.334</v>
      </c>
      <c r="L96" s="17" t="n">
        <v>45.46</v>
      </c>
      <c r="M96" s="17" t="n">
        <v>49.5</v>
      </c>
      <c r="N96" s="17" t="n">
        <v>49.5</v>
      </c>
      <c r="O96" s="16" t="s">
        <v>135</v>
      </c>
      <c r="P96" s="16" t="s">
        <v>135</v>
      </c>
      <c r="Q96" s="18" t="s">
        <v>227</v>
      </c>
      <c r="R96" s="19" t="n">
        <v>5.25869090372483</v>
      </c>
      <c r="S96" s="20" t="n">
        <v>0.003</v>
      </c>
      <c r="T96" s="20" t="n">
        <v>6.00086638998286</v>
      </c>
      <c r="U96" s="17" t="n">
        <v>6.00092226753586</v>
      </c>
      <c r="V96" s="17" t="n">
        <v>6.00092226753586</v>
      </c>
      <c r="W96" s="17" t="n">
        <v>0</v>
      </c>
      <c r="X96" s="17" t="n">
        <v>0</v>
      </c>
      <c r="Y96" s="17" t="n">
        <v>100</v>
      </c>
      <c r="Z96" s="17" t="n">
        <v>0</v>
      </c>
      <c r="AA96" s="17" t="n">
        <v>0</v>
      </c>
      <c r="AB96" s="17" t="n">
        <v>5.58775529999995E-005</v>
      </c>
      <c r="AC96" s="17" t="n">
        <v>0</v>
      </c>
      <c r="AD96" s="17" t="n">
        <v>0</v>
      </c>
      <c r="AE96" s="17" t="n">
        <v>0</v>
      </c>
      <c r="AF96" s="17" t="n">
        <v>0</v>
      </c>
      <c r="AG96" s="15" t="n">
        <v>24.28672</v>
      </c>
      <c r="AH96" s="17" t="n">
        <v>45.31</v>
      </c>
      <c r="AI96" s="17" t="n">
        <v>0</v>
      </c>
      <c r="AJ96" s="17" t="n">
        <v>0</v>
      </c>
      <c r="AK96" s="17" t="n">
        <v>0</v>
      </c>
      <c r="AL96" s="17" t="n">
        <v>0</v>
      </c>
      <c r="AM96" s="17" t="n">
        <v>0</v>
      </c>
      <c r="AN96" s="50" t="n">
        <v>0</v>
      </c>
      <c r="AO96" s="50" t="n">
        <v>0.149999999999999</v>
      </c>
      <c r="AP96" s="44" t="s">
        <v>164</v>
      </c>
      <c r="AQ96" s="39" t="s">
        <v>203</v>
      </c>
    </row>
    <row r="97" s="45" customFormat="true" ht="15" hidden="false" customHeight="false" outlineLevel="0" collapsed="false">
      <c r="A97" s="12" t="s">
        <v>233</v>
      </c>
      <c r="B97" s="12" t="s">
        <v>257</v>
      </c>
      <c r="C97" s="12" t="s">
        <v>215</v>
      </c>
      <c r="D97" s="13" t="s">
        <v>132</v>
      </c>
      <c r="E97" s="14" t="n">
        <v>44258</v>
      </c>
      <c r="F97" s="36" t="n">
        <v>18650</v>
      </c>
      <c r="G97" s="15" t="n">
        <v>3.5</v>
      </c>
      <c r="H97" s="15" t="n">
        <v>3.62857142857143</v>
      </c>
      <c r="I97" s="16" t="n">
        <v>12.7</v>
      </c>
      <c r="J97" s="15" t="s">
        <v>163</v>
      </c>
      <c r="K97" s="16" t="n">
        <v>3.617</v>
      </c>
      <c r="L97" s="17" t="n">
        <v>45.55</v>
      </c>
      <c r="M97" s="17" t="n">
        <v>49.5</v>
      </c>
      <c r="N97" s="17" t="n">
        <v>49.5</v>
      </c>
      <c r="O97" s="16" t="s">
        <v>135</v>
      </c>
      <c r="P97" s="16" t="s">
        <v>135</v>
      </c>
      <c r="Q97" s="18" t="s">
        <v>258</v>
      </c>
      <c r="R97" s="19" t="n">
        <v>26.8566933826698</v>
      </c>
      <c r="S97" s="20" t="n">
        <v>0.0104</v>
      </c>
      <c r="T97" s="20" t="n">
        <v>28.1962757085982</v>
      </c>
      <c r="U97" s="17" t="n">
        <v>28.604906593231</v>
      </c>
      <c r="V97" s="17" t="n">
        <v>10.9277188332611</v>
      </c>
      <c r="W97" s="17" t="n">
        <v>0.0458351315702013</v>
      </c>
      <c r="X97" s="17" t="n">
        <v>17.6313526283997</v>
      </c>
      <c r="Y97" s="17" t="n">
        <v>38.2022531611657</v>
      </c>
      <c r="Z97" s="17" t="n">
        <v>0.160235207973193</v>
      </c>
      <c r="AA97" s="17" t="n">
        <v>61.6375116308612</v>
      </c>
      <c r="AB97" s="17" t="n">
        <v>0</v>
      </c>
      <c r="AC97" s="17" t="n">
        <v>0.4086308846328</v>
      </c>
      <c r="AD97" s="17" t="n">
        <v>0</v>
      </c>
      <c r="AE97" s="17" t="n">
        <v>0</v>
      </c>
      <c r="AF97" s="17" t="n">
        <v>0</v>
      </c>
      <c r="AG97" s="15" t="n">
        <v>16.80411</v>
      </c>
      <c r="AH97" s="17" t="n">
        <v>26.16</v>
      </c>
      <c r="AI97" s="17" t="n">
        <v>0</v>
      </c>
      <c r="AJ97" s="17" t="n">
        <v>0</v>
      </c>
      <c r="AK97" s="17" t="n">
        <v>0</v>
      </c>
      <c r="AL97" s="17" t="n">
        <v>6.22</v>
      </c>
      <c r="AM97" s="17" t="n">
        <v>6.03</v>
      </c>
      <c r="AN97" s="50" t="n">
        <v>0.8</v>
      </c>
      <c r="AO97" s="50" t="n">
        <v>6.34</v>
      </c>
      <c r="AP97" s="44" t="s">
        <v>164</v>
      </c>
      <c r="AQ97" s="39" t="s">
        <v>203</v>
      </c>
    </row>
    <row r="98" s="45" customFormat="true" ht="15" hidden="false" customHeight="false" outlineLevel="0" collapsed="false">
      <c r="A98" s="12" t="s">
        <v>233</v>
      </c>
      <c r="B98" s="12" t="s">
        <v>259</v>
      </c>
      <c r="C98" s="12" t="s">
        <v>215</v>
      </c>
      <c r="D98" s="13" t="s">
        <v>132</v>
      </c>
      <c r="E98" s="14" t="n">
        <v>44258</v>
      </c>
      <c r="F98" s="36" t="n">
        <v>18650</v>
      </c>
      <c r="G98" s="15" t="n">
        <v>3.5</v>
      </c>
      <c r="H98" s="15" t="n">
        <v>3.62857142857143</v>
      </c>
      <c r="I98" s="16" t="n">
        <v>12.7</v>
      </c>
      <c r="J98" s="15" t="s">
        <v>163</v>
      </c>
      <c r="K98" s="16" t="n">
        <v>3.593</v>
      </c>
      <c r="L98" s="17" t="n">
        <v>45.31</v>
      </c>
      <c r="M98" s="17" t="n">
        <v>50.7</v>
      </c>
      <c r="N98" s="17" t="n">
        <v>47.7</v>
      </c>
      <c r="O98" s="16" t="s">
        <v>135</v>
      </c>
      <c r="P98" s="16" t="s">
        <v>135</v>
      </c>
      <c r="Q98" s="18" t="s">
        <v>227</v>
      </c>
      <c r="R98" s="19" t="n">
        <v>10.2570732516233</v>
      </c>
      <c r="S98" s="20" t="n">
        <v>0.0017</v>
      </c>
      <c r="T98" s="20" t="n">
        <v>10.741046780241</v>
      </c>
      <c r="U98" s="17" t="n">
        <v>10.7411826462966</v>
      </c>
      <c r="V98" s="17" t="n">
        <v>10.7411826462966</v>
      </c>
      <c r="W98" s="17" t="n">
        <v>0</v>
      </c>
      <c r="X98" s="17" t="n">
        <v>0</v>
      </c>
      <c r="Y98" s="17" t="n">
        <v>100</v>
      </c>
      <c r="Z98" s="17" t="n">
        <v>0</v>
      </c>
      <c r="AA98" s="17" t="n">
        <v>0</v>
      </c>
      <c r="AB98" s="17" t="n">
        <v>0.0001358660556</v>
      </c>
      <c r="AC98" s="17" t="n">
        <v>0</v>
      </c>
      <c r="AD98" s="17" t="n">
        <v>0</v>
      </c>
      <c r="AE98" s="17" t="n">
        <v>0</v>
      </c>
      <c r="AF98" s="17" t="n">
        <v>0</v>
      </c>
      <c r="AG98" s="15" t="n">
        <v>19.55188</v>
      </c>
      <c r="AH98" s="17" t="n">
        <v>45.09</v>
      </c>
      <c r="AI98" s="17" t="n">
        <v>0</v>
      </c>
      <c r="AJ98" s="17" t="n">
        <v>0</v>
      </c>
      <c r="AK98" s="17" t="n">
        <v>0</v>
      </c>
      <c r="AL98" s="17" t="n">
        <v>0</v>
      </c>
      <c r="AM98" s="17" t="n">
        <v>0</v>
      </c>
      <c r="AN98" s="50" t="n">
        <v>0</v>
      </c>
      <c r="AO98" s="50" t="n">
        <v>0.219999999999999</v>
      </c>
      <c r="AP98" s="44" t="s">
        <v>164</v>
      </c>
      <c r="AQ98" s="39" t="s">
        <v>203</v>
      </c>
    </row>
    <row r="99" s="45" customFormat="true" ht="15" hidden="false" customHeight="false" outlineLevel="0" collapsed="false">
      <c r="A99" s="12" t="s">
        <v>233</v>
      </c>
      <c r="B99" s="12" t="s">
        <v>260</v>
      </c>
      <c r="C99" s="12" t="s">
        <v>215</v>
      </c>
      <c r="D99" s="13" t="s">
        <v>132</v>
      </c>
      <c r="E99" s="14" t="n">
        <v>44258</v>
      </c>
      <c r="F99" s="36" t="n">
        <v>18650</v>
      </c>
      <c r="G99" s="15" t="n">
        <v>3.5</v>
      </c>
      <c r="H99" s="15" t="n">
        <v>3.62857142857143</v>
      </c>
      <c r="I99" s="16" t="n">
        <v>12.7</v>
      </c>
      <c r="J99" s="15" t="s">
        <v>163</v>
      </c>
      <c r="K99" s="16" t="n">
        <v>2.201</v>
      </c>
      <c r="L99" s="17" t="n">
        <v>45.65</v>
      </c>
      <c r="M99" s="17" t="n">
        <v>49.5</v>
      </c>
      <c r="N99" s="17" t="n">
        <v>51.4</v>
      </c>
      <c r="O99" s="16" t="s">
        <v>135</v>
      </c>
      <c r="P99" s="16" t="s">
        <v>135</v>
      </c>
      <c r="Q99" s="18" t="s">
        <v>227</v>
      </c>
      <c r="R99" s="19" t="n">
        <v>2.43790457657886</v>
      </c>
      <c r="S99" s="20" t="n">
        <v>0.0001</v>
      </c>
      <c r="T99" s="20" t="n">
        <v>2.47683804512061</v>
      </c>
      <c r="U99" s="17" t="n">
        <v>2.47687321728621</v>
      </c>
      <c r="V99" s="17" t="n">
        <v>2.44071128559609</v>
      </c>
      <c r="W99" s="17" t="n">
        <v>0.000154692699587913</v>
      </c>
      <c r="X99" s="17" t="n">
        <v>0.0360072389905322</v>
      </c>
      <c r="Y99" s="17" t="n">
        <v>98.5400168471384</v>
      </c>
      <c r="Z99" s="17" t="n">
        <v>0.00624548315627564</v>
      </c>
      <c r="AA99" s="17" t="n">
        <v>1.45373766970534</v>
      </c>
      <c r="AB99" s="17" t="n">
        <v>3.51721655999999E-005</v>
      </c>
      <c r="AC99" s="17" t="n">
        <v>0</v>
      </c>
      <c r="AD99" s="17" t="n">
        <v>0</v>
      </c>
      <c r="AE99" s="17" t="n">
        <v>0</v>
      </c>
      <c r="AF99" s="17" t="n">
        <v>0</v>
      </c>
      <c r="AG99" s="15" t="n">
        <v>21.973945</v>
      </c>
      <c r="AH99" s="17" t="n">
        <v>45.47</v>
      </c>
      <c r="AI99" s="17" t="n">
        <v>0</v>
      </c>
      <c r="AJ99" s="17" t="n">
        <v>0</v>
      </c>
      <c r="AK99" s="17" t="n">
        <v>0</v>
      </c>
      <c r="AL99" s="17" t="n">
        <v>0</v>
      </c>
      <c r="AM99" s="17" t="n">
        <v>0</v>
      </c>
      <c r="AN99" s="50" t="n">
        <v>0</v>
      </c>
      <c r="AO99" s="50" t="n">
        <v>0.18</v>
      </c>
      <c r="AP99" s="44" t="s">
        <v>164</v>
      </c>
      <c r="AQ99" s="39" t="s">
        <v>203</v>
      </c>
    </row>
    <row r="100" s="47" customFormat="true" ht="15" hidden="false" customHeight="false" outlineLevel="0" collapsed="false">
      <c r="A100" s="12" t="s">
        <v>233</v>
      </c>
      <c r="B100" s="12" t="s">
        <v>261</v>
      </c>
      <c r="C100" s="12" t="s">
        <v>215</v>
      </c>
      <c r="D100" s="13" t="s">
        <v>132</v>
      </c>
      <c r="E100" s="14" t="n">
        <v>44258</v>
      </c>
      <c r="F100" s="36" t="n">
        <v>18650</v>
      </c>
      <c r="G100" s="15" t="n">
        <v>3.5</v>
      </c>
      <c r="H100" s="15" t="n">
        <v>3.62857142857143</v>
      </c>
      <c r="I100" s="16" t="n">
        <v>12.7</v>
      </c>
      <c r="J100" s="15" t="s">
        <v>163</v>
      </c>
      <c r="K100" s="16" t="n">
        <v>2.2</v>
      </c>
      <c r="L100" s="17" t="n">
        <v>45.64</v>
      </c>
      <c r="M100" s="17" t="n">
        <v>49.5</v>
      </c>
      <c r="N100" s="17" t="n">
        <v>51.4</v>
      </c>
      <c r="O100" s="16" t="s">
        <v>135</v>
      </c>
      <c r="P100" s="16" t="s">
        <v>135</v>
      </c>
      <c r="Q100" s="18" t="s">
        <v>227</v>
      </c>
      <c r="R100" s="19" t="n">
        <v>2.18861176821194</v>
      </c>
      <c r="S100" s="20" t="n">
        <v>0.0001</v>
      </c>
      <c r="T100" s="20" t="n">
        <v>2.22479553821194</v>
      </c>
      <c r="U100" s="17" t="n">
        <v>2.22479686087954</v>
      </c>
      <c r="V100" s="17" t="n">
        <v>2.22187127839286</v>
      </c>
      <c r="W100" s="17" t="n">
        <v>0.000436671141774282</v>
      </c>
      <c r="X100" s="17" t="n">
        <v>0.00248891134491299</v>
      </c>
      <c r="Y100" s="17" t="n">
        <v>99.8685011410196</v>
      </c>
      <c r="Z100" s="17" t="n">
        <v>0.0196274612506262</v>
      </c>
      <c r="AA100" s="17" t="n">
        <v>0.111871397729725</v>
      </c>
      <c r="AB100" s="17" t="n">
        <v>1.32266760000016E-006</v>
      </c>
      <c r="AC100" s="17" t="n">
        <v>0</v>
      </c>
      <c r="AD100" s="17" t="n">
        <v>0</v>
      </c>
      <c r="AE100" s="17" t="n">
        <v>0</v>
      </c>
      <c r="AF100" s="17" t="n">
        <v>0</v>
      </c>
      <c r="AG100" s="15" t="n">
        <v>20.643665</v>
      </c>
      <c r="AH100" s="17" t="n">
        <v>45.62</v>
      </c>
      <c r="AI100" s="17" t="n">
        <v>0</v>
      </c>
      <c r="AJ100" s="17" t="n">
        <v>0</v>
      </c>
      <c r="AK100" s="17" t="n">
        <v>0</v>
      </c>
      <c r="AL100" s="17" t="n">
        <v>0</v>
      </c>
      <c r="AM100" s="17" t="n">
        <v>0</v>
      </c>
      <c r="AN100" s="50" t="n">
        <v>0</v>
      </c>
      <c r="AO100" s="50" t="n">
        <v>0.0200000000000031</v>
      </c>
      <c r="AP100" s="44" t="s">
        <v>164</v>
      </c>
      <c r="AQ100" s="39" t="s">
        <v>203</v>
      </c>
    </row>
    <row r="101" s="45" customFormat="true" ht="15" hidden="false" customHeight="false" outlineLevel="0" collapsed="false">
      <c r="A101" s="12" t="s">
        <v>233</v>
      </c>
      <c r="B101" s="12" t="s">
        <v>262</v>
      </c>
      <c r="C101" s="12" t="s">
        <v>215</v>
      </c>
      <c r="D101" s="13" t="s">
        <v>132</v>
      </c>
      <c r="E101" s="14" t="n">
        <v>44259</v>
      </c>
      <c r="F101" s="36" t="n">
        <v>18650</v>
      </c>
      <c r="G101" s="15" t="n">
        <v>3.5</v>
      </c>
      <c r="H101" s="15" t="n">
        <v>3.62857142857143</v>
      </c>
      <c r="I101" s="16" t="n">
        <v>12.7</v>
      </c>
      <c r="J101" s="15" t="s">
        <v>163</v>
      </c>
      <c r="K101" s="16" t="n">
        <v>2.203</v>
      </c>
      <c r="L101" s="17" t="n">
        <v>45.65</v>
      </c>
      <c r="M101" s="17" t="n">
        <v>49.5</v>
      </c>
      <c r="N101" s="17" t="n">
        <v>51.4</v>
      </c>
      <c r="O101" s="16" t="s">
        <v>135</v>
      </c>
      <c r="P101" s="16" t="s">
        <v>135</v>
      </c>
      <c r="Q101" s="18" t="s">
        <v>227</v>
      </c>
      <c r="R101" s="19" t="n">
        <v>1.32002664692339</v>
      </c>
      <c r="S101" s="20" t="n">
        <v>0.0001</v>
      </c>
      <c r="T101" s="20" t="n">
        <v>1.37034593692339</v>
      </c>
      <c r="U101" s="17" t="n">
        <v>1.37037133012639</v>
      </c>
      <c r="V101" s="17" t="n">
        <v>1.05313584873128</v>
      </c>
      <c r="W101" s="17" t="n">
        <v>0.131060028521438</v>
      </c>
      <c r="X101" s="17" t="n">
        <v>0.18617545287367</v>
      </c>
      <c r="Y101" s="17" t="n">
        <v>76.8504000031984</v>
      </c>
      <c r="Z101" s="17" t="n">
        <v>9.5638332209818</v>
      </c>
      <c r="AA101" s="17" t="n">
        <v>13.5857667758197</v>
      </c>
      <c r="AB101" s="17" t="n">
        <v>2.5393202999999E-005</v>
      </c>
      <c r="AC101" s="17" t="n">
        <v>0</v>
      </c>
      <c r="AD101" s="17" t="n">
        <v>0</v>
      </c>
      <c r="AE101" s="17" t="n">
        <v>0</v>
      </c>
      <c r="AF101" s="17" t="n">
        <v>0</v>
      </c>
      <c r="AG101" s="15" t="n">
        <v>12.215195</v>
      </c>
      <c r="AH101" s="17" t="n">
        <v>45.56</v>
      </c>
      <c r="AI101" s="17" t="n">
        <v>0</v>
      </c>
      <c r="AJ101" s="17" t="n">
        <v>0</v>
      </c>
      <c r="AK101" s="17" t="n">
        <v>0</v>
      </c>
      <c r="AL101" s="17" t="n">
        <v>0</v>
      </c>
      <c r="AM101" s="17" t="n">
        <v>0</v>
      </c>
      <c r="AN101" s="50" t="n">
        <v>0</v>
      </c>
      <c r="AO101" s="50" t="n">
        <v>0.0899999999999963</v>
      </c>
      <c r="AP101" s="44" t="s">
        <v>164</v>
      </c>
      <c r="AQ101" s="39" t="s">
        <v>203</v>
      </c>
    </row>
    <row r="102" s="45" customFormat="true" ht="15" hidden="false" customHeight="false" outlineLevel="0" collapsed="false">
      <c r="A102" s="12" t="s">
        <v>233</v>
      </c>
      <c r="B102" s="12" t="s">
        <v>263</v>
      </c>
      <c r="C102" s="12" t="s">
        <v>215</v>
      </c>
      <c r="D102" s="13" t="s">
        <v>132</v>
      </c>
      <c r="E102" s="14" t="n">
        <v>44259</v>
      </c>
      <c r="F102" s="36" t="n">
        <v>18650</v>
      </c>
      <c r="G102" s="15" t="n">
        <v>3.5</v>
      </c>
      <c r="H102" s="15" t="n">
        <v>3.62857142857143</v>
      </c>
      <c r="I102" s="16" t="n">
        <v>12.7</v>
      </c>
      <c r="J102" s="15" t="s">
        <v>163</v>
      </c>
      <c r="K102" s="16" t="n">
        <v>2.202</v>
      </c>
      <c r="L102" s="17" t="n">
        <v>45.55</v>
      </c>
      <c r="M102" s="17" t="n">
        <v>49.5</v>
      </c>
      <c r="N102" s="17" t="n">
        <v>51.4</v>
      </c>
      <c r="O102" s="16" t="s">
        <v>135</v>
      </c>
      <c r="P102" s="16" t="s">
        <v>135</v>
      </c>
      <c r="Q102" s="18" t="s">
        <v>227</v>
      </c>
      <c r="R102" s="19" t="n">
        <v>2.78912375552842</v>
      </c>
      <c r="S102" s="20" t="n">
        <v>0.0001</v>
      </c>
      <c r="T102" s="20" t="n">
        <v>2.85042789384248</v>
      </c>
      <c r="U102" s="17" t="n">
        <v>2.85062065533308</v>
      </c>
      <c r="V102" s="17" t="n">
        <v>2.75461222142136</v>
      </c>
      <c r="W102" s="17" t="n">
        <v>0.0358258597686152</v>
      </c>
      <c r="X102" s="17" t="n">
        <v>0.0601825741431094</v>
      </c>
      <c r="Y102" s="17" t="n">
        <v>96.6320164792145</v>
      </c>
      <c r="Z102" s="17" t="n">
        <v>1.25677401872432</v>
      </c>
      <c r="AA102" s="17" t="n">
        <v>2.11120950206113</v>
      </c>
      <c r="AB102" s="17" t="n">
        <v>0.000192761490599995</v>
      </c>
      <c r="AC102" s="17" t="n">
        <v>0</v>
      </c>
      <c r="AD102" s="17" t="n">
        <v>0</v>
      </c>
      <c r="AE102" s="17" t="n">
        <v>0</v>
      </c>
      <c r="AF102" s="17" t="n">
        <v>0</v>
      </c>
      <c r="AG102" s="15" t="n">
        <v>19.78651</v>
      </c>
      <c r="AH102" s="17" t="n">
        <v>45.34</v>
      </c>
      <c r="AI102" s="17" t="n">
        <v>0</v>
      </c>
      <c r="AJ102" s="17" t="n">
        <v>0</v>
      </c>
      <c r="AK102" s="17" t="n">
        <v>0</v>
      </c>
      <c r="AL102" s="17" t="n">
        <v>0</v>
      </c>
      <c r="AM102" s="17" t="n">
        <v>0</v>
      </c>
      <c r="AN102" s="50" t="n">
        <v>0</v>
      </c>
      <c r="AO102" s="50" t="n">
        <v>0.209999999999994</v>
      </c>
      <c r="AP102" s="44" t="s">
        <v>164</v>
      </c>
      <c r="AQ102" s="39" t="s">
        <v>203</v>
      </c>
    </row>
    <row r="103" s="45" customFormat="true" ht="15" hidden="false" customHeight="false" outlineLevel="0" collapsed="false">
      <c r="A103" s="12" t="s">
        <v>233</v>
      </c>
      <c r="B103" s="12" t="s">
        <v>264</v>
      </c>
      <c r="C103" s="12" t="s">
        <v>215</v>
      </c>
      <c r="D103" s="13" t="s">
        <v>132</v>
      </c>
      <c r="E103" s="14" t="n">
        <v>44259</v>
      </c>
      <c r="F103" s="36" t="n">
        <v>18650</v>
      </c>
      <c r="G103" s="15" t="n">
        <v>3.5</v>
      </c>
      <c r="H103" s="15" t="n">
        <v>3.62857142857143</v>
      </c>
      <c r="I103" s="16" t="n">
        <v>12.7</v>
      </c>
      <c r="J103" s="15" t="s">
        <v>163</v>
      </c>
      <c r="K103" s="16" t="n">
        <v>2.204</v>
      </c>
      <c r="L103" s="17" t="n">
        <v>45.57</v>
      </c>
      <c r="M103" s="17" t="n">
        <v>49.5</v>
      </c>
      <c r="N103" s="17" t="n">
        <v>51.4</v>
      </c>
      <c r="O103" s="16" t="s">
        <v>135</v>
      </c>
      <c r="P103" s="16" t="s">
        <v>135</v>
      </c>
      <c r="Q103" s="18" t="s">
        <v>227</v>
      </c>
      <c r="R103" s="19" t="n">
        <v>2.50841851389315</v>
      </c>
      <c r="S103" s="20" t="n">
        <v>0.0004</v>
      </c>
      <c r="T103" s="20" t="n">
        <v>2.67234306329297</v>
      </c>
      <c r="U103" s="17" t="n">
        <v>2.67244699981457</v>
      </c>
      <c r="V103" s="17" t="n">
        <v>2.61518865003906</v>
      </c>
      <c r="W103" s="17" t="n">
        <v>0.0506836660959647</v>
      </c>
      <c r="X103" s="17" t="n">
        <v>0.00657468367954359</v>
      </c>
      <c r="Y103" s="17" t="n">
        <v>97.8574561149582</v>
      </c>
      <c r="Z103" s="17" t="n">
        <v>1.89652652043171</v>
      </c>
      <c r="AA103" s="17" t="n">
        <v>0.246017364610029</v>
      </c>
      <c r="AB103" s="17" t="n">
        <v>0.0001039365216</v>
      </c>
      <c r="AC103" s="17" t="n">
        <v>0</v>
      </c>
      <c r="AD103" s="17" t="n">
        <v>0</v>
      </c>
      <c r="AE103" s="17" t="n">
        <v>0</v>
      </c>
      <c r="AF103" s="17" t="n">
        <v>0</v>
      </c>
      <c r="AG103" s="15" t="n">
        <v>21.67787</v>
      </c>
      <c r="AH103" s="17" t="n">
        <v>45.39</v>
      </c>
      <c r="AI103" s="17" t="n">
        <v>0</v>
      </c>
      <c r="AJ103" s="17" t="n">
        <v>0</v>
      </c>
      <c r="AK103" s="17" t="n">
        <v>0</v>
      </c>
      <c r="AL103" s="17" t="n">
        <v>0</v>
      </c>
      <c r="AM103" s="17" t="n">
        <v>0</v>
      </c>
      <c r="AN103" s="50" t="n">
        <v>0</v>
      </c>
      <c r="AO103" s="50" t="n">
        <v>0.18</v>
      </c>
      <c r="AP103" s="44" t="s">
        <v>164</v>
      </c>
      <c r="AQ103" s="39" t="s">
        <v>203</v>
      </c>
    </row>
    <row r="104" s="45" customFormat="true" ht="15" hidden="false" customHeight="false" outlineLevel="0" collapsed="false">
      <c r="A104" s="12" t="s">
        <v>233</v>
      </c>
      <c r="B104" s="12" t="s">
        <v>265</v>
      </c>
      <c r="C104" s="12" t="s">
        <v>215</v>
      </c>
      <c r="D104" s="13" t="s">
        <v>132</v>
      </c>
      <c r="E104" s="14" t="n">
        <v>44259</v>
      </c>
      <c r="F104" s="36" t="n">
        <v>18650</v>
      </c>
      <c r="G104" s="15" t="n">
        <v>3.5</v>
      </c>
      <c r="H104" s="15" t="n">
        <v>3.62857142857143</v>
      </c>
      <c r="I104" s="16" t="n">
        <v>12.7</v>
      </c>
      <c r="J104" s="15" t="s">
        <v>163</v>
      </c>
      <c r="K104" s="16" t="n">
        <v>3.601</v>
      </c>
      <c r="L104" s="17" t="n">
        <v>45.52</v>
      </c>
      <c r="M104" s="17" t="n">
        <v>47.7</v>
      </c>
      <c r="N104" s="17" t="n">
        <v>50.7</v>
      </c>
      <c r="O104" s="16" t="s">
        <v>135</v>
      </c>
      <c r="P104" s="16" t="s">
        <v>135</v>
      </c>
      <c r="Q104" s="18" t="s">
        <v>205</v>
      </c>
      <c r="R104" s="19" t="n">
        <v>37.9900466805886</v>
      </c>
      <c r="S104" s="20" t="n">
        <v>0.018</v>
      </c>
      <c r="T104" s="20" t="n">
        <v>39.5340978862125</v>
      </c>
      <c r="U104" s="17" t="n">
        <v>40.4851552098572</v>
      </c>
      <c r="V104" s="17" t="n">
        <v>9.79554917692799</v>
      </c>
      <c r="W104" s="17" t="n">
        <v>30.686595788734</v>
      </c>
      <c r="X104" s="17" t="n">
        <v>0.00301024419527913</v>
      </c>
      <c r="Y104" s="17" t="n">
        <v>24.1954097153689</v>
      </c>
      <c r="Z104" s="17" t="n">
        <v>75.7971548575476</v>
      </c>
      <c r="AA104" s="17" t="n">
        <v>0.00743542708352072</v>
      </c>
      <c r="AB104" s="17" t="n">
        <v>0.9510573236448</v>
      </c>
      <c r="AC104" s="17" t="n">
        <v>0</v>
      </c>
      <c r="AD104" s="17" t="n">
        <v>0</v>
      </c>
      <c r="AE104" s="17" t="n">
        <v>0</v>
      </c>
      <c r="AF104" s="17" t="n">
        <v>0</v>
      </c>
      <c r="AG104" s="15" t="n">
        <v>23.50079</v>
      </c>
      <c r="AH104" s="17" t="n">
        <v>10.68</v>
      </c>
      <c r="AI104" s="17" t="n">
        <v>6.94</v>
      </c>
      <c r="AJ104" s="17" t="n">
        <v>18.34</v>
      </c>
      <c r="AK104" s="17" t="n">
        <v>0.84</v>
      </c>
      <c r="AL104" s="17" t="n">
        <v>0</v>
      </c>
      <c r="AM104" s="17" t="n">
        <v>0</v>
      </c>
      <c r="AN104" s="50" t="n">
        <v>0</v>
      </c>
      <c r="AO104" s="50" t="n">
        <v>8.72</v>
      </c>
      <c r="AP104" s="44" t="s">
        <v>164</v>
      </c>
      <c r="AQ104" s="39" t="s">
        <v>203</v>
      </c>
    </row>
    <row r="105" s="45" customFormat="true" ht="15" hidden="false" customHeight="false" outlineLevel="0" collapsed="false">
      <c r="A105" s="12" t="s">
        <v>233</v>
      </c>
      <c r="B105" s="12" t="s">
        <v>266</v>
      </c>
      <c r="C105" s="12" t="s">
        <v>215</v>
      </c>
      <c r="D105" s="13" t="s">
        <v>132</v>
      </c>
      <c r="E105" s="14" t="n">
        <v>44258</v>
      </c>
      <c r="F105" s="36" t="n">
        <v>18650</v>
      </c>
      <c r="G105" s="15" t="n">
        <v>3.5</v>
      </c>
      <c r="H105" s="15" t="n">
        <v>3.62857142857143</v>
      </c>
      <c r="I105" s="16" t="n">
        <v>12.7</v>
      </c>
      <c r="J105" s="15" t="s">
        <v>163</v>
      </c>
      <c r="K105" s="16" t="n">
        <v>3.62</v>
      </c>
      <c r="L105" s="17" t="n">
        <v>45.62</v>
      </c>
      <c r="M105" s="17" t="n">
        <v>49.5</v>
      </c>
      <c r="N105" s="17" t="n">
        <v>52.4</v>
      </c>
      <c r="O105" s="16" t="s">
        <v>135</v>
      </c>
      <c r="P105" s="16" t="s">
        <v>135</v>
      </c>
      <c r="Q105" s="18" t="s">
        <v>258</v>
      </c>
      <c r="R105" s="19" t="n">
        <v>42.973107237633</v>
      </c>
      <c r="S105" s="20" t="n">
        <v>0.0123</v>
      </c>
      <c r="T105" s="20" t="n">
        <v>44.7099288301058</v>
      </c>
      <c r="U105" s="17" t="n">
        <v>44.9447789201522</v>
      </c>
      <c r="V105" s="17" t="n">
        <v>31.7758627997792</v>
      </c>
      <c r="W105" s="17" t="n">
        <v>1.02314776825016</v>
      </c>
      <c r="X105" s="17" t="n">
        <v>12.1457683521228</v>
      </c>
      <c r="Y105" s="17" t="n">
        <v>70.6997866342417</v>
      </c>
      <c r="Z105" s="17" t="n">
        <v>2.27645522535077</v>
      </c>
      <c r="AA105" s="17" t="n">
        <v>27.0237581404075</v>
      </c>
      <c r="AB105" s="17" t="n">
        <v>0</v>
      </c>
      <c r="AC105" s="17" t="n">
        <v>0.2348500900464</v>
      </c>
      <c r="AD105" s="17" t="n">
        <v>0</v>
      </c>
      <c r="AE105" s="17" t="n">
        <v>0</v>
      </c>
      <c r="AF105" s="17" t="n">
        <v>0</v>
      </c>
      <c r="AG105" s="15" t="n">
        <v>18.95347</v>
      </c>
      <c r="AH105" s="17" t="n">
        <v>36.19</v>
      </c>
      <c r="AI105" s="17" t="n">
        <v>0</v>
      </c>
      <c r="AJ105" s="17" t="n">
        <v>0</v>
      </c>
      <c r="AK105" s="17" t="n">
        <v>0</v>
      </c>
      <c r="AL105" s="17" t="n">
        <v>0.68</v>
      </c>
      <c r="AM105" s="17" t="n">
        <v>2.11</v>
      </c>
      <c r="AN105" s="50" t="n">
        <v>0.52</v>
      </c>
      <c r="AO105" s="50" t="n">
        <v>6.12</v>
      </c>
      <c r="AP105" s="44" t="s">
        <v>164</v>
      </c>
      <c r="AQ105" s="39" t="s">
        <v>203</v>
      </c>
    </row>
    <row r="106" s="45" customFormat="true" ht="15" hidden="false" customHeight="false" outlineLevel="0" collapsed="false">
      <c r="A106" s="12" t="s">
        <v>267</v>
      </c>
      <c r="B106" s="12" t="s">
        <v>268</v>
      </c>
      <c r="C106" s="12" t="s">
        <v>215</v>
      </c>
      <c r="D106" s="13" t="s">
        <v>132</v>
      </c>
      <c r="E106" s="14" t="n">
        <v>44258</v>
      </c>
      <c r="F106" s="36" t="n">
        <v>18650</v>
      </c>
      <c r="G106" s="15" t="n">
        <v>3.5</v>
      </c>
      <c r="H106" s="15" t="n">
        <v>3.62857142857143</v>
      </c>
      <c r="I106" s="16" t="n">
        <v>12.7</v>
      </c>
      <c r="J106" s="15" t="s">
        <v>163</v>
      </c>
      <c r="K106" s="16" t="n">
        <v>3.621</v>
      </c>
      <c r="L106" s="17" t="n">
        <v>45.64</v>
      </c>
      <c r="M106" s="17" t="n">
        <v>50.2</v>
      </c>
      <c r="N106" s="17" t="n">
        <v>47.7</v>
      </c>
      <c r="O106" s="16" t="s">
        <v>135</v>
      </c>
      <c r="P106" s="16" t="s">
        <v>135</v>
      </c>
      <c r="Q106" s="18" t="s">
        <v>205</v>
      </c>
      <c r="R106" s="19" t="n">
        <v>18.0803011317676</v>
      </c>
      <c r="S106" s="20" t="n">
        <v>0.0041</v>
      </c>
      <c r="T106" s="20" t="n">
        <v>18.9373123692524</v>
      </c>
      <c r="U106" s="17" t="n">
        <v>19.0459257146006</v>
      </c>
      <c r="V106" s="17" t="n">
        <v>6.97053819690725</v>
      </c>
      <c r="W106" s="17" t="n">
        <v>11.8529377987687</v>
      </c>
      <c r="X106" s="17" t="n">
        <v>0.222449718924637</v>
      </c>
      <c r="Y106" s="17" t="n">
        <v>36.5985791468443</v>
      </c>
      <c r="Z106" s="17" t="n">
        <v>62.233455996745</v>
      </c>
      <c r="AA106" s="17" t="n">
        <v>1.16796485641077</v>
      </c>
      <c r="AB106" s="17" t="n">
        <v>0.1086133453482</v>
      </c>
      <c r="AC106" s="17" t="n">
        <v>0</v>
      </c>
      <c r="AD106" s="17" t="n">
        <v>0</v>
      </c>
      <c r="AE106" s="17" t="n">
        <v>0</v>
      </c>
      <c r="AF106" s="17" t="n">
        <v>0</v>
      </c>
      <c r="AG106" s="15" t="n">
        <v>20.75295</v>
      </c>
      <c r="AH106" s="17" t="n">
        <v>27.47</v>
      </c>
      <c r="AI106" s="17" t="n">
        <v>7.14</v>
      </c>
      <c r="AJ106" s="17" t="n">
        <v>8.75</v>
      </c>
      <c r="AK106" s="17" t="n">
        <v>0.41</v>
      </c>
      <c r="AL106" s="17" t="n">
        <v>0</v>
      </c>
      <c r="AM106" s="17" t="n">
        <v>0</v>
      </c>
      <c r="AN106" s="50" t="n">
        <v>0</v>
      </c>
      <c r="AO106" s="50" t="n">
        <v>1.87</v>
      </c>
      <c r="AP106" s="44" t="s">
        <v>164</v>
      </c>
      <c r="AQ106" s="39" t="s">
        <v>203</v>
      </c>
    </row>
    <row r="107" s="45" customFormat="true" ht="15" hidden="false" customHeight="false" outlineLevel="0" collapsed="false">
      <c r="A107" s="12" t="s">
        <v>267</v>
      </c>
      <c r="B107" s="12" t="s">
        <v>269</v>
      </c>
      <c r="C107" s="12" t="s">
        <v>215</v>
      </c>
      <c r="D107" s="13" t="s">
        <v>132</v>
      </c>
      <c r="E107" s="14" t="n">
        <v>44259</v>
      </c>
      <c r="F107" s="36" t="n">
        <v>18650</v>
      </c>
      <c r="G107" s="15" t="n">
        <v>3.5</v>
      </c>
      <c r="H107" s="15" t="n">
        <v>3.62857142857143</v>
      </c>
      <c r="I107" s="16" t="n">
        <v>12.7</v>
      </c>
      <c r="J107" s="15" t="s">
        <v>163</v>
      </c>
      <c r="K107" s="16" t="n">
        <v>3.789</v>
      </c>
      <c r="L107" s="17" t="n">
        <v>45.54</v>
      </c>
      <c r="M107" s="17" t="n">
        <v>49.1</v>
      </c>
      <c r="N107" s="17" t="n">
        <v>47.7</v>
      </c>
      <c r="O107" s="16" t="s">
        <v>135</v>
      </c>
      <c r="P107" s="16" t="s">
        <v>135</v>
      </c>
      <c r="Q107" s="18" t="s">
        <v>205</v>
      </c>
      <c r="R107" s="19" t="n">
        <v>53.7103950989507</v>
      </c>
      <c r="S107" s="20" t="n">
        <v>0.0001</v>
      </c>
      <c r="T107" s="20" t="n">
        <v>53.7195579389507</v>
      </c>
      <c r="U107" s="17" t="n">
        <v>54.8416240631843</v>
      </c>
      <c r="V107" s="17" t="n">
        <v>22.4085200500699</v>
      </c>
      <c r="W107" s="17" t="n">
        <v>32.4157030711165</v>
      </c>
      <c r="X107" s="17" t="n">
        <v>0.0174009419978634</v>
      </c>
      <c r="Y107" s="17" t="n">
        <v>40.8604238712052</v>
      </c>
      <c r="Z107" s="17" t="n">
        <v>59.1078466855205</v>
      </c>
      <c r="AA107" s="17" t="n">
        <v>0.0317294432743557</v>
      </c>
      <c r="AB107" s="17" t="n">
        <v>1.1220661242336</v>
      </c>
      <c r="AC107" s="17" t="n">
        <v>0</v>
      </c>
      <c r="AD107" s="17" t="n">
        <v>0</v>
      </c>
      <c r="AE107" s="17" t="n">
        <v>0</v>
      </c>
      <c r="AF107" s="17" t="n">
        <v>0</v>
      </c>
      <c r="AG107" s="15" t="n">
        <v>15.48344</v>
      </c>
      <c r="AH107" s="17" t="n">
        <v>25.96</v>
      </c>
      <c r="AI107" s="17" t="n">
        <v>0</v>
      </c>
      <c r="AJ107" s="17" t="n">
        <v>10.02</v>
      </c>
      <c r="AK107" s="17" t="n">
        <v>0.72</v>
      </c>
      <c r="AL107" s="17" t="n">
        <v>0</v>
      </c>
      <c r="AM107" s="17" t="n">
        <v>0</v>
      </c>
      <c r="AN107" s="50" t="n">
        <v>0</v>
      </c>
      <c r="AO107" s="50" t="n">
        <v>8.84</v>
      </c>
      <c r="AP107" s="44" t="s">
        <v>164</v>
      </c>
      <c r="AQ107" s="39" t="s">
        <v>203</v>
      </c>
    </row>
    <row r="108" s="45" customFormat="true" ht="15" hidden="false" customHeight="false" outlineLevel="0" collapsed="false">
      <c r="A108" s="12" t="s">
        <v>267</v>
      </c>
      <c r="B108" s="12" t="s">
        <v>270</v>
      </c>
      <c r="C108" s="12" t="s">
        <v>215</v>
      </c>
      <c r="D108" s="13" t="s">
        <v>132</v>
      </c>
      <c r="E108" s="14" t="n">
        <v>44259</v>
      </c>
      <c r="F108" s="36" t="n">
        <v>18650</v>
      </c>
      <c r="G108" s="15" t="n">
        <v>3.5</v>
      </c>
      <c r="H108" s="15" t="n">
        <v>3.62857142857143</v>
      </c>
      <c r="I108" s="16" t="n">
        <v>12.7</v>
      </c>
      <c r="J108" s="15" t="s">
        <v>163</v>
      </c>
      <c r="K108" s="16" t="n">
        <v>3.79</v>
      </c>
      <c r="L108" s="17" t="n">
        <v>45.64</v>
      </c>
      <c r="M108" s="17" t="n">
        <v>49.5</v>
      </c>
      <c r="N108" s="17" t="n">
        <v>51.4</v>
      </c>
      <c r="O108" s="16" t="s">
        <v>135</v>
      </c>
      <c r="P108" s="16" t="s">
        <v>135</v>
      </c>
      <c r="Q108" s="18" t="s">
        <v>205</v>
      </c>
      <c r="R108" s="19" t="n">
        <v>52.3861045327298</v>
      </c>
      <c r="S108" s="20" t="n">
        <v>0.0152</v>
      </c>
      <c r="T108" s="20" t="n">
        <v>53.9851737181828</v>
      </c>
      <c r="U108" s="17" t="n">
        <v>55.1920636421068</v>
      </c>
      <c r="V108" s="17" t="n">
        <v>26.2886397214649</v>
      </c>
      <c r="W108" s="17" t="n">
        <v>28.8980598987363</v>
      </c>
      <c r="X108" s="17" t="n">
        <v>0.0053640219055258</v>
      </c>
      <c r="Y108" s="17" t="n">
        <v>47.6311954775486</v>
      </c>
      <c r="Z108" s="17" t="n">
        <v>52.3590856941425</v>
      </c>
      <c r="AA108" s="17" t="n">
        <v>0.00971882830891925</v>
      </c>
      <c r="AB108" s="17" t="n">
        <v>1.206889923924</v>
      </c>
      <c r="AC108" s="17" t="n">
        <v>0</v>
      </c>
      <c r="AD108" s="17" t="n">
        <v>0</v>
      </c>
      <c r="AE108" s="17" t="n">
        <v>0</v>
      </c>
      <c r="AF108" s="17" t="n">
        <v>0</v>
      </c>
      <c r="AG108" s="15" t="n">
        <v>26.935945</v>
      </c>
      <c r="AH108" s="17" t="n">
        <v>25.71</v>
      </c>
      <c r="AI108" s="17" t="n">
        <v>1.09</v>
      </c>
      <c r="AJ108" s="17" t="n">
        <v>8</v>
      </c>
      <c r="AK108" s="17" t="n">
        <v>0.82</v>
      </c>
      <c r="AL108" s="17" t="n">
        <v>0</v>
      </c>
      <c r="AM108" s="17" t="n">
        <v>0</v>
      </c>
      <c r="AN108" s="50" t="n">
        <v>0</v>
      </c>
      <c r="AO108" s="50" t="n">
        <v>10.02</v>
      </c>
      <c r="AP108" s="44" t="s">
        <v>164</v>
      </c>
      <c r="AQ108" s="39" t="s">
        <v>203</v>
      </c>
    </row>
    <row r="109" s="45" customFormat="true" ht="15" hidden="false" customHeight="false" outlineLevel="0" collapsed="false">
      <c r="A109" s="12" t="s">
        <v>267</v>
      </c>
      <c r="B109" s="12" t="s">
        <v>271</v>
      </c>
      <c r="C109" s="12" t="s">
        <v>215</v>
      </c>
      <c r="D109" s="13" t="s">
        <v>132</v>
      </c>
      <c r="E109" s="14" t="n">
        <v>44259</v>
      </c>
      <c r="F109" s="36" t="n">
        <v>18650</v>
      </c>
      <c r="G109" s="15" t="n">
        <v>3.5</v>
      </c>
      <c r="H109" s="15" t="n">
        <v>3.62857142857143</v>
      </c>
      <c r="I109" s="16" t="n">
        <v>12.7</v>
      </c>
      <c r="J109" s="15" t="s">
        <v>163</v>
      </c>
      <c r="K109" s="16" t="n">
        <v>3.792</v>
      </c>
      <c r="L109" s="17" t="n">
        <v>45.6</v>
      </c>
      <c r="M109" s="17" t="n">
        <v>49.8</v>
      </c>
      <c r="N109" s="17" t="n">
        <v>47.7</v>
      </c>
      <c r="O109" s="16" t="s">
        <v>135</v>
      </c>
      <c r="P109" s="16" t="s">
        <v>135</v>
      </c>
      <c r="Q109" s="18" t="s">
        <v>205</v>
      </c>
      <c r="R109" s="19" t="n">
        <v>51.6703339393098</v>
      </c>
      <c r="S109" s="20" t="n">
        <v>0.014</v>
      </c>
      <c r="T109" s="20" t="n">
        <v>53.0623038436728</v>
      </c>
      <c r="U109" s="17" t="n">
        <v>53.8897357605606</v>
      </c>
      <c r="V109" s="17" t="n">
        <v>17.1252056224949</v>
      </c>
      <c r="W109" s="17" t="n">
        <v>36.7344635609807</v>
      </c>
      <c r="X109" s="17" t="n">
        <v>0.0300665770849735</v>
      </c>
      <c r="Y109" s="17" t="n">
        <v>31.7782326834641</v>
      </c>
      <c r="Z109" s="17" t="n">
        <v>68.1659745451285</v>
      </c>
      <c r="AA109" s="17" t="n">
        <v>0.0557927714074595</v>
      </c>
      <c r="AB109" s="17" t="n">
        <v>0.8274319168878</v>
      </c>
      <c r="AC109" s="17" t="n">
        <v>0</v>
      </c>
      <c r="AD109" s="17" t="n">
        <v>0</v>
      </c>
      <c r="AE109" s="17" t="n">
        <v>0</v>
      </c>
      <c r="AF109" s="17" t="n">
        <v>0</v>
      </c>
      <c r="AG109" s="15" t="n">
        <v>23.60412</v>
      </c>
      <c r="AH109" s="17" t="n">
        <v>20.77</v>
      </c>
      <c r="AI109" s="17" t="n">
        <v>2.44</v>
      </c>
      <c r="AJ109" s="17" t="n">
        <v>15.05</v>
      </c>
      <c r="AK109" s="17" t="n">
        <v>1.11</v>
      </c>
      <c r="AL109" s="17" t="n">
        <v>0</v>
      </c>
      <c r="AM109" s="17" t="n">
        <v>0</v>
      </c>
      <c r="AN109" s="50" t="n">
        <v>0</v>
      </c>
      <c r="AO109" s="50" t="n">
        <v>6.23</v>
      </c>
      <c r="AP109" s="44" t="s">
        <v>164</v>
      </c>
      <c r="AQ109" s="39" t="s">
        <v>203</v>
      </c>
    </row>
    <row r="110" s="45" customFormat="true" ht="15" hidden="false" customHeight="false" outlineLevel="0" collapsed="false">
      <c r="A110" s="12" t="s">
        <v>267</v>
      </c>
      <c r="B110" s="12" t="s">
        <v>272</v>
      </c>
      <c r="C110" s="12" t="s">
        <v>215</v>
      </c>
      <c r="D110" s="13" t="s">
        <v>132</v>
      </c>
      <c r="E110" s="14" t="n">
        <v>44259</v>
      </c>
      <c r="F110" s="36" t="n">
        <v>18650</v>
      </c>
      <c r="G110" s="15" t="n">
        <v>3.5</v>
      </c>
      <c r="H110" s="15" t="n">
        <v>3.62857142857143</v>
      </c>
      <c r="I110" s="16" t="n">
        <v>12.7</v>
      </c>
      <c r="J110" s="15" t="s">
        <v>163</v>
      </c>
      <c r="K110" s="16" t="n">
        <v>3.794</v>
      </c>
      <c r="L110" s="17" t="n">
        <v>45.77</v>
      </c>
      <c r="M110" s="17" t="n">
        <v>50.9</v>
      </c>
      <c r="N110" s="17" t="n">
        <v>51.4</v>
      </c>
      <c r="O110" s="16" t="s">
        <v>135</v>
      </c>
      <c r="P110" s="16" t="s">
        <v>135</v>
      </c>
      <c r="Q110" s="18" t="s">
        <v>205</v>
      </c>
      <c r="R110" s="19" t="n">
        <v>53.5334260236166</v>
      </c>
      <c r="S110" s="20" t="n">
        <v>0.0151</v>
      </c>
      <c r="T110" s="20" t="n">
        <v>54.9993299842543</v>
      </c>
      <c r="U110" s="17" t="n">
        <v>55.9324869130963</v>
      </c>
      <c r="V110" s="17" t="n">
        <v>25.6407969994356</v>
      </c>
      <c r="W110" s="17" t="n">
        <v>30.2603529433827</v>
      </c>
      <c r="X110" s="17" t="n">
        <v>0.0313369702779913</v>
      </c>
      <c r="Y110" s="17" t="n">
        <v>45.8424046820488</v>
      </c>
      <c r="Z110" s="17" t="n">
        <v>54.1015688975156</v>
      </c>
      <c r="AA110" s="17" t="n">
        <v>0.0560264204355517</v>
      </c>
      <c r="AB110" s="17" t="n">
        <v>0.933156928842</v>
      </c>
      <c r="AC110" s="17" t="n">
        <v>0</v>
      </c>
      <c r="AD110" s="17" t="n">
        <v>0</v>
      </c>
      <c r="AE110" s="17" t="n">
        <v>0</v>
      </c>
      <c r="AF110" s="17" t="n">
        <v>0</v>
      </c>
      <c r="AG110" s="15" t="n">
        <v>23.85447</v>
      </c>
      <c r="AH110" s="17" t="n">
        <v>27.73</v>
      </c>
      <c r="AI110" s="17" t="n">
        <v>1.02</v>
      </c>
      <c r="AJ110" s="17" t="n">
        <v>8.14</v>
      </c>
      <c r="AK110" s="17" t="n">
        <v>0.73</v>
      </c>
      <c r="AL110" s="17" t="n">
        <v>0</v>
      </c>
      <c r="AM110" s="17" t="n">
        <v>0</v>
      </c>
      <c r="AN110" s="50" t="n">
        <v>0</v>
      </c>
      <c r="AO110" s="50" t="n">
        <v>8.15</v>
      </c>
      <c r="AP110" s="44" t="s">
        <v>164</v>
      </c>
      <c r="AQ110" s="39" t="s">
        <v>203</v>
      </c>
    </row>
    <row r="111" s="45" customFormat="true" ht="15" hidden="false" customHeight="false" outlineLevel="0" collapsed="false">
      <c r="A111" s="12" t="s">
        <v>267</v>
      </c>
      <c r="B111" s="12" t="s">
        <v>273</v>
      </c>
      <c r="C111" s="12" t="s">
        <v>215</v>
      </c>
      <c r="D111" s="13" t="s">
        <v>132</v>
      </c>
      <c r="E111" s="14" t="n">
        <v>44259</v>
      </c>
      <c r="F111" s="36" t="n">
        <v>18650</v>
      </c>
      <c r="G111" s="15" t="n">
        <v>3.5</v>
      </c>
      <c r="H111" s="15" t="n">
        <v>3.62857142857143</v>
      </c>
      <c r="I111" s="16" t="n">
        <v>12.7</v>
      </c>
      <c r="J111" s="15" t="s">
        <v>163</v>
      </c>
      <c r="K111" s="16" t="n">
        <v>3.797</v>
      </c>
      <c r="L111" s="17" t="n">
        <v>45.69</v>
      </c>
      <c r="M111" s="17" t="n">
        <v>50.9</v>
      </c>
      <c r="N111" s="17" t="n">
        <v>47.7</v>
      </c>
      <c r="O111" s="16" t="s">
        <v>135</v>
      </c>
      <c r="P111" s="16" t="s">
        <v>135</v>
      </c>
      <c r="Q111" s="18" t="s">
        <v>227</v>
      </c>
      <c r="R111" s="19" t="n">
        <v>16.1566987358407</v>
      </c>
      <c r="S111" s="20" t="n">
        <v>0.001</v>
      </c>
      <c r="T111" s="20" t="n">
        <v>16.7216505980815</v>
      </c>
      <c r="U111" s="17" t="n">
        <v>16.7228434800523</v>
      </c>
      <c r="V111" s="17" t="n">
        <v>16.7228434800523</v>
      </c>
      <c r="W111" s="17" t="n">
        <v>0</v>
      </c>
      <c r="X111" s="17" t="n">
        <v>0</v>
      </c>
      <c r="Y111" s="17" t="n">
        <v>100</v>
      </c>
      <c r="Z111" s="17" t="n">
        <v>0</v>
      </c>
      <c r="AA111" s="17" t="n">
        <v>0</v>
      </c>
      <c r="AB111" s="17" t="n">
        <v>0.0011928819708</v>
      </c>
      <c r="AC111" s="17" t="n">
        <v>0</v>
      </c>
      <c r="AD111" s="17" t="n">
        <v>0</v>
      </c>
      <c r="AE111" s="17" t="n">
        <v>0</v>
      </c>
      <c r="AF111" s="17" t="n">
        <v>0</v>
      </c>
      <c r="AG111" s="15" t="n">
        <v>23.43266</v>
      </c>
      <c r="AH111" s="17" t="n">
        <v>45.3</v>
      </c>
      <c r="AI111" s="17" t="n">
        <v>0</v>
      </c>
      <c r="AJ111" s="17" t="n">
        <v>0</v>
      </c>
      <c r="AK111" s="17" t="n">
        <v>0</v>
      </c>
      <c r="AL111" s="17" t="n">
        <v>0</v>
      </c>
      <c r="AM111" s="17" t="n">
        <v>0</v>
      </c>
      <c r="AN111" s="50" t="n">
        <v>0</v>
      </c>
      <c r="AO111" s="50" t="n">
        <v>0.390000000000001</v>
      </c>
      <c r="AP111" s="44" t="s">
        <v>164</v>
      </c>
      <c r="AQ111" s="39" t="s">
        <v>203</v>
      </c>
    </row>
    <row r="112" s="45" customFormat="true" ht="15" hidden="false" customHeight="false" outlineLevel="0" collapsed="false">
      <c r="A112" s="12" t="s">
        <v>33</v>
      </c>
      <c r="B112" s="49" t="s">
        <v>274</v>
      </c>
      <c r="C112" s="12" t="s">
        <v>275</v>
      </c>
      <c r="D112" s="13" t="s">
        <v>211</v>
      </c>
      <c r="E112" s="14" t="n">
        <v>43013</v>
      </c>
      <c r="F112" s="36" t="n">
        <v>18650</v>
      </c>
      <c r="G112" s="15" t="n">
        <v>3.44</v>
      </c>
      <c r="H112" s="15" t="n">
        <v>3.63</v>
      </c>
      <c r="I112" s="16" t="n">
        <v>12.4872</v>
      </c>
      <c r="J112" s="15" t="s">
        <v>133</v>
      </c>
      <c r="K112" s="16" t="n">
        <v>4.139</v>
      </c>
      <c r="L112" s="17" t="n">
        <v>47.3</v>
      </c>
      <c r="M112" s="17" t="n">
        <v>37</v>
      </c>
      <c r="N112" s="17" t="n">
        <v>37</v>
      </c>
      <c r="O112" s="15" t="s">
        <v>134</v>
      </c>
      <c r="P112" s="15" t="s">
        <v>134</v>
      </c>
      <c r="Q112" s="18" t="s">
        <v>140</v>
      </c>
      <c r="R112" s="19" t="n">
        <v>66.1385117847041</v>
      </c>
      <c r="S112" s="20" t="n">
        <v>0.033</v>
      </c>
      <c r="T112" s="20" t="n">
        <v>68.3316738488351</v>
      </c>
      <c r="U112" s="17" t="n">
        <v>77.3120247886546</v>
      </c>
      <c r="V112" s="17" t="n">
        <v>14.6014226115446</v>
      </c>
      <c r="W112" s="17" t="n">
        <v>62.4849518376457</v>
      </c>
      <c r="X112" s="17" t="n">
        <v>0.225650339464296</v>
      </c>
      <c r="Y112" s="17" t="n">
        <v>18.886353903497</v>
      </c>
      <c r="Z112" s="17" t="n">
        <v>80.8217764422273</v>
      </c>
      <c r="AA112" s="17" t="n">
        <v>0.291869654275838</v>
      </c>
      <c r="AB112" s="17" t="n">
        <v>8.98035093981948</v>
      </c>
      <c r="AC112" s="17" t="n">
        <v>0</v>
      </c>
      <c r="AD112" s="17" t="n">
        <v>1107.07736065607</v>
      </c>
      <c r="AE112" s="17" t="n">
        <v>39.2605004310608</v>
      </c>
      <c r="AF112" s="17" t="n">
        <v>43.4913655306246</v>
      </c>
      <c r="AG112" s="15" t="n">
        <v>130.26871</v>
      </c>
      <c r="AH112" s="17" t="n">
        <v>23.34</v>
      </c>
      <c r="AI112" s="17" t="n">
        <v>0.08</v>
      </c>
      <c r="AJ112" s="17" t="n">
        <v>11.9</v>
      </c>
      <c r="AK112" s="17" t="n">
        <v>0.098</v>
      </c>
      <c r="AL112" s="17" t="n">
        <v>0</v>
      </c>
      <c r="AM112" s="17" t="n">
        <v>0</v>
      </c>
      <c r="AN112" s="50" t="n">
        <v>0</v>
      </c>
      <c r="AO112" s="50" t="n">
        <v>11.882</v>
      </c>
      <c r="AP112" s="44" t="n">
        <v>220</v>
      </c>
      <c r="AQ112" s="39" t="s">
        <v>137</v>
      </c>
    </row>
    <row r="113" s="45" customFormat="true" ht="15" hidden="false" customHeight="false" outlineLevel="0" collapsed="false">
      <c r="A113" s="12" t="s">
        <v>33</v>
      </c>
      <c r="B113" s="49" t="s">
        <v>276</v>
      </c>
      <c r="C113" s="12" t="s">
        <v>275</v>
      </c>
      <c r="D113" s="13" t="s">
        <v>211</v>
      </c>
      <c r="E113" s="14" t="n">
        <v>43013</v>
      </c>
      <c r="F113" s="36" t="n">
        <v>18650</v>
      </c>
      <c r="G113" s="15" t="n">
        <v>3.44</v>
      </c>
      <c r="H113" s="15" t="n">
        <v>3.63</v>
      </c>
      <c r="I113" s="16" t="n">
        <v>12.4872</v>
      </c>
      <c r="J113" s="15" t="s">
        <v>133</v>
      </c>
      <c r="K113" s="16" t="n">
        <v>4.139</v>
      </c>
      <c r="L113" s="17" t="n">
        <v>47.3</v>
      </c>
      <c r="M113" s="17" t="n">
        <v>37</v>
      </c>
      <c r="N113" s="17" t="n">
        <v>37</v>
      </c>
      <c r="O113" s="15" t="s">
        <v>134</v>
      </c>
      <c r="P113" s="15" t="s">
        <v>134</v>
      </c>
      <c r="Q113" s="18" t="s">
        <v>136</v>
      </c>
      <c r="R113" s="19" t="n">
        <v>59.4191468395285</v>
      </c>
      <c r="S113" s="20" t="n">
        <v>0.039</v>
      </c>
      <c r="T113" s="20" t="n">
        <v>64.0621591924987</v>
      </c>
      <c r="U113" s="17" t="n">
        <v>66.0473838325727</v>
      </c>
      <c r="V113" s="17" t="n">
        <v>23.2002242472204</v>
      </c>
      <c r="W113" s="17" t="n">
        <v>27.2135368262487</v>
      </c>
      <c r="X113" s="17" t="n">
        <v>15.6336227591035</v>
      </c>
      <c r="Y113" s="17" t="n">
        <v>35.1266362132253</v>
      </c>
      <c r="Z113" s="17" t="n">
        <v>41.2030503664367</v>
      </c>
      <c r="AA113" s="17" t="n">
        <v>23.6703134203379</v>
      </c>
      <c r="AB113" s="17" t="n">
        <v>0.948739327341966</v>
      </c>
      <c r="AC113" s="17" t="n">
        <v>1.03648531273194</v>
      </c>
      <c r="AD113" s="17" t="n">
        <v>1104.92305753926</v>
      </c>
      <c r="AE113" s="17" t="n">
        <v>29.1417999267578</v>
      </c>
      <c r="AF113" s="17" t="n">
        <v>32.2535943353614</v>
      </c>
      <c r="AG113" s="15" t="n">
        <v>86.6007</v>
      </c>
      <c r="AH113" s="17" t="n">
        <v>26.589</v>
      </c>
      <c r="AI113" s="17" t="n">
        <v>0.1605</v>
      </c>
      <c r="AJ113" s="17" t="n">
        <v>6.8722</v>
      </c>
      <c r="AK113" s="17" t="n">
        <v>1.0177</v>
      </c>
      <c r="AL113" s="17" t="n">
        <v>0.0313</v>
      </c>
      <c r="AM113" s="17" t="n">
        <v>2.279</v>
      </c>
      <c r="AN113" s="21" t="n">
        <v>0.204</v>
      </c>
      <c r="AO113" s="21" t="n">
        <v>10.1463</v>
      </c>
      <c r="AP113" s="44" t="n">
        <v>220</v>
      </c>
      <c r="AQ113" s="39" t="s">
        <v>137</v>
      </c>
    </row>
    <row r="114" s="45" customFormat="true" ht="16.4" hidden="false" customHeight="false" outlineLevel="0" collapsed="false">
      <c r="A114" s="12" t="s">
        <v>33</v>
      </c>
      <c r="B114" s="48" t="s">
        <v>277</v>
      </c>
      <c r="C114" s="12" t="s">
        <v>275</v>
      </c>
      <c r="D114" s="13" t="s">
        <v>211</v>
      </c>
      <c r="E114" s="14" t="n">
        <v>43013</v>
      </c>
      <c r="F114" s="36" t="n">
        <v>18650</v>
      </c>
      <c r="G114" s="15" t="n">
        <v>3.44</v>
      </c>
      <c r="H114" s="15" t="n">
        <v>3.63</v>
      </c>
      <c r="I114" s="16" t="n">
        <v>12.4872</v>
      </c>
      <c r="J114" s="15" t="s">
        <v>133</v>
      </c>
      <c r="K114" s="16" t="n">
        <v>4.139</v>
      </c>
      <c r="L114" s="17" t="n">
        <v>47.3</v>
      </c>
      <c r="M114" s="17" t="n">
        <v>37</v>
      </c>
      <c r="N114" s="17" t="n">
        <v>37</v>
      </c>
      <c r="O114" s="15" t="s">
        <v>134</v>
      </c>
      <c r="P114" s="15" t="s">
        <v>134</v>
      </c>
      <c r="Q114" s="18" t="s">
        <v>136</v>
      </c>
      <c r="R114" s="19" t="n">
        <v>64.0743725314996</v>
      </c>
      <c r="S114" s="20" t="n">
        <v>0.035</v>
      </c>
      <c r="T114" s="20" t="n">
        <v>67.1086691923581</v>
      </c>
      <c r="U114" s="17" t="n">
        <v>69.4805857266894</v>
      </c>
      <c r="V114" s="17" t="n">
        <v>22.2888298836907</v>
      </c>
      <c r="W114" s="17" t="n">
        <v>26.1125529260845</v>
      </c>
      <c r="X114" s="17" t="n">
        <v>21.0792029169142</v>
      </c>
      <c r="Y114" s="17" t="n">
        <v>32.0792199008894</v>
      </c>
      <c r="Z114" s="17" t="n">
        <v>37.582516976471</v>
      </c>
      <c r="AA114" s="17" t="n">
        <v>30.3382631226396</v>
      </c>
      <c r="AB114" s="17" t="n">
        <v>1.57938042161889</v>
      </c>
      <c r="AC114" s="17" t="n">
        <v>0.79253611271244</v>
      </c>
      <c r="AD114" s="17" t="n">
        <v>1100.04494397826</v>
      </c>
      <c r="AE114" s="17" t="n">
        <v>25.8359999656677</v>
      </c>
      <c r="AF114" s="17" t="n">
        <v>28.5129930731395</v>
      </c>
      <c r="AG114" s="15" t="n">
        <v>98.7952</v>
      </c>
      <c r="AH114" s="17" t="n">
        <v>28.446</v>
      </c>
      <c r="AI114" s="17" t="n">
        <v>0.712</v>
      </c>
      <c r="AJ114" s="17" t="n">
        <v>3.456</v>
      </c>
      <c r="AK114" s="17" t="n">
        <v>0.963</v>
      </c>
      <c r="AL114" s="17" t="n">
        <v>1.486</v>
      </c>
      <c r="AM114" s="17" t="n">
        <v>1.518</v>
      </c>
      <c r="AN114" s="21" t="n">
        <v>0.648</v>
      </c>
      <c r="AO114" s="21" t="n">
        <v>10.071</v>
      </c>
      <c r="AP114" s="44" t="n">
        <v>220</v>
      </c>
      <c r="AQ114" s="39" t="s">
        <v>137</v>
      </c>
    </row>
    <row r="115" s="45" customFormat="true" ht="15" hidden="false" customHeight="false" outlineLevel="0" collapsed="false">
      <c r="A115" s="12" t="s">
        <v>33</v>
      </c>
      <c r="B115" s="49" t="s">
        <v>278</v>
      </c>
      <c r="C115" s="12" t="s">
        <v>275</v>
      </c>
      <c r="D115" s="13" t="s">
        <v>211</v>
      </c>
      <c r="E115" s="14" t="n">
        <v>43013</v>
      </c>
      <c r="F115" s="36" t="n">
        <v>18650</v>
      </c>
      <c r="G115" s="15" t="n">
        <v>3.44</v>
      </c>
      <c r="H115" s="15" t="n">
        <v>3.63</v>
      </c>
      <c r="I115" s="16" t="n">
        <v>12.4872</v>
      </c>
      <c r="J115" s="15" t="s">
        <v>133</v>
      </c>
      <c r="K115" s="16" t="n">
        <v>4.139</v>
      </c>
      <c r="L115" s="17" t="n">
        <v>47.3</v>
      </c>
      <c r="M115" s="17" t="n">
        <v>37</v>
      </c>
      <c r="N115" s="17" t="n">
        <v>37</v>
      </c>
      <c r="O115" s="15" t="s">
        <v>134</v>
      </c>
      <c r="P115" s="15" t="s">
        <v>134</v>
      </c>
      <c r="Q115" s="18" t="s">
        <v>140</v>
      </c>
      <c r="R115" s="19" t="n">
        <v>66.7344399989988</v>
      </c>
      <c r="S115" s="20" t="n">
        <v>0.049</v>
      </c>
      <c r="T115" s="20" t="n">
        <v>67.634393357897</v>
      </c>
      <c r="U115" s="17" t="n">
        <v>76.937176732161</v>
      </c>
      <c r="V115" s="17" t="n">
        <v>12.8804102676967</v>
      </c>
      <c r="W115" s="17" t="n">
        <v>62.2196798620159</v>
      </c>
      <c r="X115" s="17" t="n">
        <v>1.83708660244834</v>
      </c>
      <c r="Y115" s="17" t="n">
        <v>16.7414646790809</v>
      </c>
      <c r="Z115" s="17" t="n">
        <v>80.8707604109511</v>
      </c>
      <c r="AA115" s="17" t="n">
        <v>2.38777490996809</v>
      </c>
      <c r="AB115" s="17" t="n">
        <v>9.30278337426396</v>
      </c>
      <c r="AC115" s="17" t="n">
        <v>0</v>
      </c>
      <c r="AD115" s="17" t="n">
        <v>1114.28418697496</v>
      </c>
      <c r="AE115" s="17" t="n">
        <v>54.0728001594543</v>
      </c>
      <c r="AF115" s="17" t="n">
        <v>60.3143144297594</v>
      </c>
      <c r="AG115" s="15" t="n">
        <v>186.41081</v>
      </c>
      <c r="AH115" s="17" t="n">
        <v>23.94</v>
      </c>
      <c r="AI115" s="17" t="n">
        <v>0.417</v>
      </c>
      <c r="AJ115" s="17" t="n">
        <v>10.188</v>
      </c>
      <c r="AK115" s="17" t="n">
        <v>2.079</v>
      </c>
      <c r="AL115" s="17" t="n">
        <v>0</v>
      </c>
      <c r="AM115" s="17" t="n">
        <v>0.261</v>
      </c>
      <c r="AN115" s="21" t="n">
        <v>0.116</v>
      </c>
      <c r="AO115" s="21" t="n">
        <v>10.299</v>
      </c>
      <c r="AP115" s="44" t="n">
        <v>220</v>
      </c>
      <c r="AQ115" s="39" t="s">
        <v>137</v>
      </c>
    </row>
    <row r="116" s="45" customFormat="true" ht="16.4" hidden="false" customHeight="false" outlineLevel="0" collapsed="false">
      <c r="A116" s="12" t="s">
        <v>33</v>
      </c>
      <c r="B116" s="48" t="s">
        <v>279</v>
      </c>
      <c r="C116" s="12" t="s">
        <v>275</v>
      </c>
      <c r="D116" s="13" t="s">
        <v>211</v>
      </c>
      <c r="E116" s="14" t="n">
        <v>43013</v>
      </c>
      <c r="F116" s="36" t="n">
        <v>18650</v>
      </c>
      <c r="G116" s="15" t="n">
        <v>3.44</v>
      </c>
      <c r="H116" s="15" t="n">
        <v>3.63</v>
      </c>
      <c r="I116" s="16" t="n">
        <v>12.4872</v>
      </c>
      <c r="J116" s="15" t="s">
        <v>133</v>
      </c>
      <c r="K116" s="16" t="n">
        <v>4.139</v>
      </c>
      <c r="L116" s="17" t="n">
        <v>47.3</v>
      </c>
      <c r="M116" s="17" t="n">
        <v>37</v>
      </c>
      <c r="N116" s="17" t="n">
        <v>37</v>
      </c>
      <c r="O116" s="15" t="s">
        <v>134</v>
      </c>
      <c r="P116" s="15" t="s">
        <v>134</v>
      </c>
      <c r="Q116" s="18" t="s">
        <v>136</v>
      </c>
      <c r="R116" s="19" t="n">
        <v>55.7701596509198</v>
      </c>
      <c r="S116" s="20" t="n">
        <v>0.03</v>
      </c>
      <c r="T116" s="20" t="n">
        <v>57.7143817496318</v>
      </c>
      <c r="U116" s="17" t="n">
        <v>60.2048570087908</v>
      </c>
      <c r="V116" s="17" t="n">
        <v>17.9866070487703</v>
      </c>
      <c r="W116" s="17" t="n">
        <v>19.2784932790643</v>
      </c>
      <c r="X116" s="17" t="n">
        <v>22.9397566809561</v>
      </c>
      <c r="Y116" s="17" t="n">
        <v>29.8756743930876</v>
      </c>
      <c r="Z116" s="17" t="n">
        <v>32.0214916817249</v>
      </c>
      <c r="AA116" s="17" t="n">
        <v>38.1028339251874</v>
      </c>
      <c r="AB116" s="17" t="n">
        <v>0.595140387070536</v>
      </c>
      <c r="AC116" s="17" t="n">
        <v>1.89533487208843</v>
      </c>
      <c r="AD116" s="17" t="n">
        <v>1134.13169424133</v>
      </c>
      <c r="AE116" s="17" t="n">
        <v>58.8587002754211</v>
      </c>
      <c r="AF116" s="17" t="n">
        <v>66.8681520941839</v>
      </c>
      <c r="AG116" s="15" t="n">
        <v>179.16148</v>
      </c>
      <c r="AH116" s="17" t="n">
        <v>26.5823</v>
      </c>
      <c r="AI116" s="17" t="n">
        <v>0.101</v>
      </c>
      <c r="AJ116" s="17" t="n">
        <v>4.198</v>
      </c>
      <c r="AK116" s="17" t="n">
        <v>1.344</v>
      </c>
      <c r="AL116" s="17" t="n">
        <v>1.238</v>
      </c>
      <c r="AM116" s="17" t="n">
        <v>3.126</v>
      </c>
      <c r="AN116" s="21" t="n">
        <v>2.1293</v>
      </c>
      <c r="AO116" s="21" t="n">
        <v>8.5814</v>
      </c>
      <c r="AP116" s="44" t="n">
        <v>220</v>
      </c>
      <c r="AQ116" s="39" t="s">
        <v>137</v>
      </c>
    </row>
    <row r="117" s="45" customFormat="true" ht="16.4" hidden="false" customHeight="false" outlineLevel="0" collapsed="false">
      <c r="A117" s="12" t="s">
        <v>33</v>
      </c>
      <c r="B117" s="48" t="s">
        <v>280</v>
      </c>
      <c r="C117" s="12" t="s">
        <v>275</v>
      </c>
      <c r="D117" s="13" t="s">
        <v>211</v>
      </c>
      <c r="E117" s="14" t="n">
        <v>43013</v>
      </c>
      <c r="F117" s="36" t="n">
        <v>18650</v>
      </c>
      <c r="G117" s="15" t="n">
        <v>3.44</v>
      </c>
      <c r="H117" s="15" t="n">
        <v>3.63</v>
      </c>
      <c r="I117" s="16" t="n">
        <v>12.4872</v>
      </c>
      <c r="J117" s="15" t="s">
        <v>133</v>
      </c>
      <c r="K117" s="16" t="n">
        <v>4.139</v>
      </c>
      <c r="L117" s="17" t="n">
        <v>47.3</v>
      </c>
      <c r="M117" s="17" t="n">
        <v>37</v>
      </c>
      <c r="N117" s="17" t="n">
        <v>37</v>
      </c>
      <c r="O117" s="15" t="s">
        <v>134</v>
      </c>
      <c r="P117" s="15" t="s">
        <v>134</v>
      </c>
      <c r="Q117" s="18" t="s">
        <v>136</v>
      </c>
      <c r="R117" s="19" t="n">
        <v>60.1982957671235</v>
      </c>
      <c r="S117" s="20" t="n">
        <v>0.035</v>
      </c>
      <c r="T117" s="20" t="n">
        <v>63.9844453863728</v>
      </c>
      <c r="U117" s="17" t="n">
        <v>68.506993108007</v>
      </c>
      <c r="V117" s="17" t="n">
        <v>19.0772225473179</v>
      </c>
      <c r="W117" s="17" t="n">
        <v>27.4201276266229</v>
      </c>
      <c r="X117" s="17" t="n">
        <v>22.0096429340662</v>
      </c>
      <c r="Y117" s="17" t="n">
        <v>27.847117034083</v>
      </c>
      <c r="Z117" s="17" t="n">
        <v>40.0252972472354</v>
      </c>
      <c r="AA117" s="17" t="n">
        <v>32.1275857186815</v>
      </c>
      <c r="AB117" s="17" t="n">
        <v>3.1065436874646</v>
      </c>
      <c r="AC117" s="17" t="n">
        <v>1.4160040341696</v>
      </c>
      <c r="AD117" s="17" t="n">
        <v>1125.300555765</v>
      </c>
      <c r="AE117" s="17" t="n">
        <v>52.5641002655029</v>
      </c>
      <c r="AF117" s="17" t="n">
        <v>59.2414030935307</v>
      </c>
      <c r="AG117" s="15" t="n">
        <v>188.57491</v>
      </c>
      <c r="AH117" s="17" t="n">
        <v>28.043</v>
      </c>
      <c r="AI117" s="17" t="n">
        <v>0.519</v>
      </c>
      <c r="AJ117" s="17" t="n">
        <v>3.691</v>
      </c>
      <c r="AK117" s="17" t="n">
        <v>1.278</v>
      </c>
      <c r="AL117" s="17" t="n">
        <v>0.075</v>
      </c>
      <c r="AM117" s="17" t="n">
        <v>2.643</v>
      </c>
      <c r="AN117" s="21" t="n">
        <v>0.311</v>
      </c>
      <c r="AO117" s="21" t="n">
        <v>10.74</v>
      </c>
      <c r="AP117" s="44" t="n">
        <v>220</v>
      </c>
      <c r="AQ117" s="39" t="s">
        <v>137</v>
      </c>
    </row>
    <row r="118" s="45" customFormat="true" ht="16.4" hidden="false" customHeight="false" outlineLevel="0" collapsed="false">
      <c r="A118" s="12" t="s">
        <v>33</v>
      </c>
      <c r="B118" s="48" t="s">
        <v>281</v>
      </c>
      <c r="C118" s="12" t="s">
        <v>275</v>
      </c>
      <c r="D118" s="13" t="s">
        <v>211</v>
      </c>
      <c r="E118" s="14" t="n">
        <v>43013</v>
      </c>
      <c r="F118" s="36" t="n">
        <v>18650</v>
      </c>
      <c r="G118" s="15" t="n">
        <v>3.44</v>
      </c>
      <c r="H118" s="15" t="n">
        <v>3.63</v>
      </c>
      <c r="I118" s="16" t="n">
        <v>12.4872</v>
      </c>
      <c r="J118" s="15" t="s">
        <v>133</v>
      </c>
      <c r="K118" s="16" t="n">
        <v>4.139</v>
      </c>
      <c r="L118" s="17" t="n">
        <v>47.3</v>
      </c>
      <c r="M118" s="17" t="n">
        <v>37</v>
      </c>
      <c r="N118" s="17" t="n">
        <v>37</v>
      </c>
      <c r="O118" s="15" t="s">
        <v>134</v>
      </c>
      <c r="P118" s="15" t="s">
        <v>134</v>
      </c>
      <c r="Q118" s="18" t="s">
        <v>136</v>
      </c>
      <c r="R118" s="19" t="n">
        <v>63.2218663167683</v>
      </c>
      <c r="S118" s="20" t="n">
        <v>0.032</v>
      </c>
      <c r="T118" s="20" t="n">
        <v>66.0322973773457</v>
      </c>
      <c r="U118" s="17" t="n">
        <v>69.8504814177744</v>
      </c>
      <c r="V118" s="17" t="n">
        <v>23.1343607324249</v>
      </c>
      <c r="W118" s="17" t="n">
        <v>25.0124371425182</v>
      </c>
      <c r="X118" s="17" t="n">
        <v>21.7036835428314</v>
      </c>
      <c r="Y118" s="17" t="n">
        <v>33.1198300467805</v>
      </c>
      <c r="Z118" s="17" t="n">
        <v>35.8085393755832</v>
      </c>
      <c r="AA118" s="17" t="n">
        <v>31.0716305776364</v>
      </c>
      <c r="AB118" s="17" t="n">
        <v>1.60290802612497</v>
      </c>
      <c r="AC118" s="17" t="n">
        <v>2.21527601430375</v>
      </c>
      <c r="AD118" s="17" t="n">
        <v>1121.7840127076</v>
      </c>
      <c r="AE118" s="17" t="n">
        <v>43.6582002639771</v>
      </c>
      <c r="AF118" s="17" t="n">
        <v>49.0059921566522</v>
      </c>
      <c r="AG118" s="15" t="n">
        <v>141.00023</v>
      </c>
      <c r="AH118" s="17" t="n">
        <v>28.372</v>
      </c>
      <c r="AI118" s="17" t="n">
        <v>0.204</v>
      </c>
      <c r="AJ118" s="17" t="n">
        <v>3.688</v>
      </c>
      <c r="AK118" s="17" t="n">
        <v>0.683</v>
      </c>
      <c r="AL118" s="17" t="n">
        <v>0.295</v>
      </c>
      <c r="AM118" s="17" t="n">
        <v>3.9</v>
      </c>
      <c r="AN118" s="21" t="n">
        <v>0.457</v>
      </c>
      <c r="AO118" s="21" t="n">
        <v>9.70099999999999</v>
      </c>
      <c r="AP118" s="44" t="n">
        <v>220</v>
      </c>
      <c r="AQ118" s="39" t="s">
        <v>137</v>
      </c>
    </row>
    <row r="119" s="45" customFormat="true" ht="15" hidden="false" customHeight="false" outlineLevel="0" collapsed="false">
      <c r="A119" s="12" t="s">
        <v>33</v>
      </c>
      <c r="B119" s="49" t="s">
        <v>282</v>
      </c>
      <c r="C119" s="12" t="s">
        <v>275</v>
      </c>
      <c r="D119" s="13" t="s">
        <v>211</v>
      </c>
      <c r="E119" s="14" t="n">
        <v>43014</v>
      </c>
      <c r="F119" s="36" t="n">
        <v>18650</v>
      </c>
      <c r="G119" s="15" t="n">
        <v>3.44</v>
      </c>
      <c r="H119" s="15" t="n">
        <v>3.63</v>
      </c>
      <c r="I119" s="16" t="n">
        <v>12.4872</v>
      </c>
      <c r="J119" s="15" t="s">
        <v>133</v>
      </c>
      <c r="K119" s="16" t="n">
        <v>4.139</v>
      </c>
      <c r="L119" s="17" t="n">
        <v>47.3</v>
      </c>
      <c r="M119" s="17" t="n">
        <v>37</v>
      </c>
      <c r="N119" s="17" t="n">
        <v>37</v>
      </c>
      <c r="O119" s="15" t="s">
        <v>134</v>
      </c>
      <c r="P119" s="15" t="s">
        <v>134</v>
      </c>
      <c r="Q119" s="18" t="s">
        <v>140</v>
      </c>
      <c r="R119" s="19" t="n">
        <v>65.3392154547038</v>
      </c>
      <c r="S119" s="20" t="n">
        <v>0.038</v>
      </c>
      <c r="T119" s="20" t="n">
        <v>68.0519288582634</v>
      </c>
      <c r="U119" s="17" t="n">
        <v>75.5571293372847</v>
      </c>
      <c r="V119" s="17" t="n">
        <v>21.0320945811598</v>
      </c>
      <c r="W119" s="17" t="n">
        <v>54.4874661745949</v>
      </c>
      <c r="X119" s="17" t="n">
        <v>0.0375685815300176</v>
      </c>
      <c r="Y119" s="17" t="n">
        <v>27.836015959888</v>
      </c>
      <c r="Z119" s="17" t="n">
        <v>72.1142619531831</v>
      </c>
      <c r="AA119" s="17" t="n">
        <v>0.0497220869288357</v>
      </c>
      <c r="AB119" s="17" t="n">
        <v>7.5052004790213</v>
      </c>
      <c r="AC119" s="17" t="n">
        <v>0</v>
      </c>
      <c r="AD119" s="17" t="n">
        <v>1118.60102901878</v>
      </c>
      <c r="AE119" s="17" t="n">
        <v>27.7113003730774</v>
      </c>
      <c r="AF119" s="17" t="n">
        <v>30.7993645824368</v>
      </c>
      <c r="AG119" s="15" t="n">
        <v>82.532695</v>
      </c>
      <c r="AH119" s="17" t="n">
        <v>23.821</v>
      </c>
      <c r="AI119" s="17" t="n">
        <v>0.161</v>
      </c>
      <c r="AJ119" s="17" t="n">
        <v>11.518</v>
      </c>
      <c r="AK119" s="17" t="n">
        <v>0.937</v>
      </c>
      <c r="AL119" s="17" t="n">
        <v>0</v>
      </c>
      <c r="AM119" s="17" t="n">
        <v>0</v>
      </c>
      <c r="AN119" s="21" t="n">
        <v>0</v>
      </c>
      <c r="AO119" s="21" t="n">
        <v>10.863</v>
      </c>
      <c r="AP119" s="44" t="n">
        <v>220</v>
      </c>
      <c r="AQ119" s="39" t="s">
        <v>137</v>
      </c>
    </row>
    <row r="120" s="45" customFormat="true" ht="15" hidden="false" customHeight="false" outlineLevel="0" collapsed="false">
      <c r="A120" s="12" t="s">
        <v>33</v>
      </c>
      <c r="B120" s="49" t="s">
        <v>283</v>
      </c>
      <c r="C120" s="12" t="s">
        <v>275</v>
      </c>
      <c r="D120" s="13" t="s">
        <v>211</v>
      </c>
      <c r="E120" s="14" t="n">
        <v>43014</v>
      </c>
      <c r="F120" s="36" t="n">
        <v>18650</v>
      </c>
      <c r="G120" s="15" t="n">
        <v>3.44</v>
      </c>
      <c r="H120" s="15" t="n">
        <v>3.63</v>
      </c>
      <c r="I120" s="16" t="n">
        <v>12.4872</v>
      </c>
      <c r="J120" s="15" t="s">
        <v>133</v>
      </c>
      <c r="K120" s="16" t="n">
        <v>4.139</v>
      </c>
      <c r="L120" s="17" t="n">
        <v>47.3</v>
      </c>
      <c r="M120" s="17" t="n">
        <v>37</v>
      </c>
      <c r="N120" s="17" t="n">
        <v>37</v>
      </c>
      <c r="O120" s="15" t="s">
        <v>134</v>
      </c>
      <c r="P120" s="15" t="s">
        <v>134</v>
      </c>
      <c r="Q120" s="18" t="s">
        <v>136</v>
      </c>
      <c r="R120" s="19" t="n">
        <v>61.5598454529925</v>
      </c>
      <c r="S120" s="20" t="n">
        <v>0.034</v>
      </c>
      <c r="T120" s="20" t="n">
        <v>62.6159179593383</v>
      </c>
      <c r="U120" s="17" t="n">
        <v>66.865191717519</v>
      </c>
      <c r="V120" s="17" t="n">
        <v>17.7828983761748</v>
      </c>
      <c r="W120" s="17" t="n">
        <v>26.0742351006156</v>
      </c>
      <c r="X120" s="17" t="n">
        <v>23.0080582407285</v>
      </c>
      <c r="Y120" s="17" t="n">
        <v>26.5951505101505</v>
      </c>
      <c r="Z120" s="17" t="n">
        <v>38.995229701531</v>
      </c>
      <c r="AA120" s="17" t="n">
        <v>34.4096197883185</v>
      </c>
      <c r="AB120" s="17" t="n">
        <v>2.18025754979478</v>
      </c>
      <c r="AC120" s="17" t="n">
        <v>2.06901620838588</v>
      </c>
      <c r="AD120" s="17" t="n">
        <v>923.042693456854</v>
      </c>
      <c r="AE120" s="17" t="n">
        <v>96.5412001609802</v>
      </c>
      <c r="AF120" s="17" t="n">
        <v>88.9161826190803</v>
      </c>
      <c r="AG120" s="15" t="n">
        <v>256.84693</v>
      </c>
      <c r="AH120" s="17" t="n">
        <v>25.318</v>
      </c>
      <c r="AI120" s="17" t="n">
        <v>0.309</v>
      </c>
      <c r="AJ120" s="17" t="n">
        <v>3.882</v>
      </c>
      <c r="AK120" s="17" t="n">
        <v>1.415</v>
      </c>
      <c r="AL120" s="17" t="n">
        <v>0.19</v>
      </c>
      <c r="AM120" s="17" t="n">
        <v>5.065</v>
      </c>
      <c r="AN120" s="21" t="n">
        <v>0.94</v>
      </c>
      <c r="AO120" s="21" t="n">
        <v>10.181</v>
      </c>
      <c r="AP120" s="44" t="n">
        <v>220</v>
      </c>
      <c r="AQ120" s="39" t="s">
        <v>137</v>
      </c>
    </row>
    <row r="121" s="45" customFormat="true" ht="15" hidden="false" customHeight="false" outlineLevel="0" collapsed="false">
      <c r="A121" s="12" t="s">
        <v>33</v>
      </c>
      <c r="B121" s="49" t="s">
        <v>284</v>
      </c>
      <c r="C121" s="12" t="s">
        <v>275</v>
      </c>
      <c r="D121" s="13" t="s">
        <v>211</v>
      </c>
      <c r="E121" s="14" t="n">
        <v>43014</v>
      </c>
      <c r="F121" s="36" t="n">
        <v>18650</v>
      </c>
      <c r="G121" s="15" t="n">
        <v>3.44</v>
      </c>
      <c r="H121" s="15" t="n">
        <v>3.63</v>
      </c>
      <c r="I121" s="16" t="n">
        <v>12.4872</v>
      </c>
      <c r="J121" s="15" t="s">
        <v>133</v>
      </c>
      <c r="K121" s="16" t="n">
        <v>4.139</v>
      </c>
      <c r="L121" s="17" t="n">
        <v>47.3</v>
      </c>
      <c r="M121" s="17" t="n">
        <v>37</v>
      </c>
      <c r="N121" s="17" t="n">
        <v>37</v>
      </c>
      <c r="O121" s="15" t="s">
        <v>134</v>
      </c>
      <c r="P121" s="15" t="s">
        <v>134</v>
      </c>
      <c r="Q121" s="18" t="s">
        <v>136</v>
      </c>
      <c r="R121" s="19" t="n">
        <v>63.4111964420434</v>
      </c>
      <c r="S121" s="20" t="n">
        <v>0.035</v>
      </c>
      <c r="T121" s="20" t="n">
        <v>67.3974643945073</v>
      </c>
      <c r="U121" s="17" t="n">
        <v>72.5776500420098</v>
      </c>
      <c r="V121" s="17" t="n">
        <v>20.9711575984607</v>
      </c>
      <c r="W121" s="17" t="n">
        <v>23.2548300576996</v>
      </c>
      <c r="X121" s="17" t="n">
        <v>28.3516623858494</v>
      </c>
      <c r="Y121" s="17" t="n">
        <v>28.8947872882659</v>
      </c>
      <c r="Z121" s="17" t="n">
        <v>32.0413102990234</v>
      </c>
      <c r="AA121" s="17" t="n">
        <v>39.0639024127107</v>
      </c>
      <c r="AB121" s="17" t="n">
        <v>2.1777399545475</v>
      </c>
      <c r="AC121" s="17" t="n">
        <v>3.002445692955</v>
      </c>
      <c r="AD121" s="17" t="n">
        <v>1147.19247312088</v>
      </c>
      <c r="AE121" s="17" t="n">
        <v>58.3281002044678</v>
      </c>
      <c r="AF121" s="17" t="n">
        <v>66.7376757982919</v>
      </c>
      <c r="AG121" s="15" t="n">
        <v>189.07643</v>
      </c>
      <c r="AH121" s="17" t="n">
        <v>27.254</v>
      </c>
      <c r="AI121" s="17" t="n">
        <v>0.323</v>
      </c>
      <c r="AJ121" s="17" t="n">
        <v>3.305</v>
      </c>
      <c r="AK121" s="17" t="n">
        <v>1.208</v>
      </c>
      <c r="AL121" s="17" t="n">
        <v>0.022</v>
      </c>
      <c r="AM121" s="17" t="n">
        <v>3.859</v>
      </c>
      <c r="AN121" s="21" t="n">
        <v>1.079</v>
      </c>
      <c r="AO121" s="21" t="n">
        <v>10.25</v>
      </c>
      <c r="AP121" s="44" t="n">
        <v>220</v>
      </c>
      <c r="AQ121" s="39" t="s">
        <v>137</v>
      </c>
    </row>
    <row r="122" s="45" customFormat="true" ht="16.4" hidden="false" customHeight="false" outlineLevel="0" collapsed="false">
      <c r="A122" s="12" t="s">
        <v>33</v>
      </c>
      <c r="B122" s="48" t="s">
        <v>285</v>
      </c>
      <c r="C122" s="12" t="s">
        <v>210</v>
      </c>
      <c r="D122" s="13" t="s">
        <v>211</v>
      </c>
      <c r="E122" s="14" t="n">
        <v>43139</v>
      </c>
      <c r="F122" s="36" t="n">
        <v>18650</v>
      </c>
      <c r="G122" s="15" t="n">
        <v>3.44</v>
      </c>
      <c r="H122" s="15" t="n">
        <v>3.63</v>
      </c>
      <c r="I122" s="16" t="n">
        <v>12.4872</v>
      </c>
      <c r="J122" s="15" t="s">
        <v>133</v>
      </c>
      <c r="K122" s="16" t="n">
        <v>4.139</v>
      </c>
      <c r="L122" s="17" t="n">
        <v>47.5</v>
      </c>
      <c r="M122" s="17" t="n">
        <v>37</v>
      </c>
      <c r="N122" s="17" t="n">
        <v>37</v>
      </c>
      <c r="O122" s="15" t="s">
        <v>134</v>
      </c>
      <c r="P122" s="15" t="s">
        <v>134</v>
      </c>
      <c r="Q122" s="18" t="s">
        <v>140</v>
      </c>
      <c r="R122" s="19" t="n">
        <v>65.6414973943717</v>
      </c>
      <c r="S122" s="20" t="n">
        <v>0.03</v>
      </c>
      <c r="T122" s="20" t="n">
        <v>66.8784425787889</v>
      </c>
      <c r="U122" s="17" t="n">
        <v>73.7854544184049</v>
      </c>
      <c r="V122" s="17" t="n">
        <v>15.4675429807603</v>
      </c>
      <c r="W122" s="17" t="n">
        <v>58.0497563849193</v>
      </c>
      <c r="X122" s="17" t="n">
        <v>0.268155052725304</v>
      </c>
      <c r="Y122" s="17" t="n">
        <v>20.9628619931656</v>
      </c>
      <c r="Z122" s="17" t="n">
        <v>78.673712647678</v>
      </c>
      <c r="AA122" s="17" t="n">
        <v>0.363425359156446</v>
      </c>
      <c r="AB122" s="17" t="n">
        <v>6.907011839616</v>
      </c>
      <c r="AC122" s="17" t="n">
        <v>0</v>
      </c>
      <c r="AD122" s="17" t="n">
        <v>905.853628258062</v>
      </c>
      <c r="AE122" s="17" t="n">
        <v>55.1684999465942</v>
      </c>
      <c r="AF122" s="17" t="n">
        <v>50.0563658763644</v>
      </c>
      <c r="AG122" s="15" t="n">
        <v>185.887595</v>
      </c>
      <c r="AH122" s="17" t="n">
        <v>20.7</v>
      </c>
      <c r="AI122" s="17" t="n">
        <v>0.6</v>
      </c>
      <c r="AJ122" s="17" t="n">
        <v>12.4</v>
      </c>
      <c r="AK122" s="17" t="n">
        <v>1.4</v>
      </c>
      <c r="AL122" s="17" t="n">
        <v>0</v>
      </c>
      <c r="AM122" s="17" t="n">
        <v>0</v>
      </c>
      <c r="AN122" s="21" t="n">
        <v>0</v>
      </c>
      <c r="AO122" s="21" t="n">
        <v>12.4</v>
      </c>
      <c r="AP122" s="44" t="n">
        <v>220</v>
      </c>
      <c r="AQ122" s="39" t="s">
        <v>137</v>
      </c>
    </row>
    <row r="123" s="45" customFormat="true" ht="16.4" hidden="false" customHeight="false" outlineLevel="0" collapsed="false">
      <c r="A123" s="12" t="s">
        <v>33</v>
      </c>
      <c r="B123" s="48" t="s">
        <v>286</v>
      </c>
      <c r="C123" s="12" t="s">
        <v>210</v>
      </c>
      <c r="D123" s="13" t="s">
        <v>211</v>
      </c>
      <c r="E123" s="14" t="n">
        <v>43139</v>
      </c>
      <c r="F123" s="36" t="n">
        <v>18650</v>
      </c>
      <c r="G123" s="15" t="n">
        <v>3.44</v>
      </c>
      <c r="H123" s="15" t="n">
        <v>3.63</v>
      </c>
      <c r="I123" s="16" t="n">
        <v>12.4872</v>
      </c>
      <c r="J123" s="15" t="s">
        <v>133</v>
      </c>
      <c r="K123" s="16" t="n">
        <v>4.139</v>
      </c>
      <c r="L123" s="17" t="n">
        <v>47.5</v>
      </c>
      <c r="M123" s="17" t="n">
        <v>37</v>
      </c>
      <c r="N123" s="17" t="n">
        <v>37</v>
      </c>
      <c r="O123" s="15" t="s">
        <v>134</v>
      </c>
      <c r="P123" s="15" t="s">
        <v>134</v>
      </c>
      <c r="Q123" s="18" t="s">
        <v>136</v>
      </c>
      <c r="R123" s="19" t="n">
        <v>61.0790571038095</v>
      </c>
      <c r="S123" s="20" t="n">
        <v>0.028</v>
      </c>
      <c r="T123" s="20" t="n">
        <v>62.6131860250857</v>
      </c>
      <c r="U123" s="17" t="n">
        <v>64.2716007579357</v>
      </c>
      <c r="V123" s="17" t="n">
        <v>16.6191200652463</v>
      </c>
      <c r="W123" s="17" t="n">
        <v>36.4768717700265</v>
      </c>
      <c r="X123" s="17" t="n">
        <v>11.1756089226629</v>
      </c>
      <c r="Y123" s="17" t="n">
        <v>25.8576414299038</v>
      </c>
      <c r="Z123" s="17" t="n">
        <v>56.754260575224</v>
      </c>
      <c r="AA123" s="17" t="n">
        <v>17.3880979948722</v>
      </c>
      <c r="AB123" s="17" t="n">
        <v>1.233158017926</v>
      </c>
      <c r="AC123" s="17" t="n">
        <v>0.425256714924</v>
      </c>
      <c r="AD123" s="17" t="n">
        <v>906.96701345977</v>
      </c>
      <c r="AE123" s="17" t="n">
        <v>68.4871001243591</v>
      </c>
      <c r="AF123" s="17" t="n">
        <v>62.2112726906562</v>
      </c>
      <c r="AG123" s="15" t="n">
        <v>220.14285</v>
      </c>
      <c r="AH123" s="17" t="n">
        <v>25</v>
      </c>
      <c r="AI123" s="17" t="n">
        <v>1</v>
      </c>
      <c r="AJ123" s="17" t="n">
        <v>8.5</v>
      </c>
      <c r="AK123" s="17" t="n">
        <v>1.1</v>
      </c>
      <c r="AL123" s="17" t="n">
        <v>0.2</v>
      </c>
      <c r="AM123" s="17" t="n">
        <v>1.3</v>
      </c>
      <c r="AN123" s="21" t="n">
        <v>0.3</v>
      </c>
      <c r="AO123" s="21" t="n">
        <v>10.1</v>
      </c>
      <c r="AP123" s="44" t="n">
        <v>220</v>
      </c>
      <c r="AQ123" s="39" t="s">
        <v>137</v>
      </c>
    </row>
    <row r="124" s="45" customFormat="true" ht="15" hidden="false" customHeight="false" outlineLevel="0" collapsed="false">
      <c r="A124" s="12" t="s">
        <v>33</v>
      </c>
      <c r="B124" s="49" t="s">
        <v>287</v>
      </c>
      <c r="C124" s="12" t="s">
        <v>275</v>
      </c>
      <c r="D124" s="13" t="s">
        <v>211</v>
      </c>
      <c r="E124" s="14" t="n">
        <v>43014</v>
      </c>
      <c r="F124" s="36" t="n">
        <v>18650</v>
      </c>
      <c r="G124" s="15" t="n">
        <v>3.44</v>
      </c>
      <c r="H124" s="15" t="n">
        <v>3.63</v>
      </c>
      <c r="I124" s="16" t="n">
        <v>12.4872</v>
      </c>
      <c r="J124" s="15" t="s">
        <v>150</v>
      </c>
      <c r="K124" s="16" t="n">
        <v>4.139</v>
      </c>
      <c r="L124" s="17" t="n">
        <v>47.18</v>
      </c>
      <c r="M124" s="17" t="n">
        <v>37</v>
      </c>
      <c r="N124" s="17" t="n">
        <v>37</v>
      </c>
      <c r="O124" s="15" t="s">
        <v>134</v>
      </c>
      <c r="P124" s="15" t="s">
        <v>134</v>
      </c>
      <c r="Q124" s="18" t="s">
        <v>136</v>
      </c>
      <c r="R124" s="19" t="n">
        <v>66.5034744568457</v>
      </c>
      <c r="S124" s="20" t="n">
        <v>0.075</v>
      </c>
      <c r="T124" s="20" t="n">
        <v>67.8338474729921</v>
      </c>
      <c r="U124" s="17" t="n">
        <v>71.1856168439657</v>
      </c>
      <c r="V124" s="17" t="n">
        <v>19.9785176151109</v>
      </c>
      <c r="W124" s="17" t="n">
        <v>18.7071675465653</v>
      </c>
      <c r="X124" s="17" t="n">
        <v>32.4999316822896</v>
      </c>
      <c r="Y124" s="17" t="n">
        <v>28.0653852573934</v>
      </c>
      <c r="Z124" s="17" t="n">
        <v>26.2794204446808</v>
      </c>
      <c r="AA124" s="17" t="n">
        <v>45.6551942979259</v>
      </c>
      <c r="AB124" s="17" t="n">
        <v>0.43209757733142</v>
      </c>
      <c r="AC124" s="17" t="n">
        <v>2.91967179364224</v>
      </c>
      <c r="AD124" s="17" t="n">
        <v>1141.12763586986</v>
      </c>
      <c r="AE124" s="17" t="n">
        <v>83.104799747467</v>
      </c>
      <c r="AF124" s="17" t="n">
        <v>94.8688306853202</v>
      </c>
      <c r="AG124" s="15" t="n">
        <v>250.99828</v>
      </c>
      <c r="AH124" s="17" t="n">
        <v>23.93</v>
      </c>
      <c r="AI124" s="17" t="n">
        <v>3.447</v>
      </c>
      <c r="AJ124" s="17" t="n">
        <v>2.611</v>
      </c>
      <c r="AK124" s="17" t="n">
        <v>0.331</v>
      </c>
      <c r="AL124" s="17" t="n">
        <v>0.15</v>
      </c>
      <c r="AM124" s="17" t="n">
        <v>7.847</v>
      </c>
      <c r="AN124" s="21" t="n">
        <v>0.765</v>
      </c>
      <c r="AO124" s="21" t="n">
        <v>8.099</v>
      </c>
      <c r="AP124" s="44" t="n">
        <v>220</v>
      </c>
      <c r="AQ124" s="39" t="s">
        <v>137</v>
      </c>
    </row>
    <row r="125" s="45" customFormat="true" ht="16.4" hidden="false" customHeight="false" outlineLevel="0" collapsed="false">
      <c r="A125" s="12" t="s">
        <v>33</v>
      </c>
      <c r="B125" s="48" t="s">
        <v>288</v>
      </c>
      <c r="C125" s="12" t="s">
        <v>275</v>
      </c>
      <c r="D125" s="13" t="s">
        <v>211</v>
      </c>
      <c r="E125" s="14" t="n">
        <v>43014</v>
      </c>
      <c r="F125" s="36" t="n">
        <v>18650</v>
      </c>
      <c r="G125" s="15" t="n">
        <v>3.44</v>
      </c>
      <c r="H125" s="15" t="n">
        <v>3.63</v>
      </c>
      <c r="I125" s="16" t="n">
        <v>12.4872</v>
      </c>
      <c r="J125" s="15" t="s">
        <v>150</v>
      </c>
      <c r="K125" s="16" t="n">
        <v>4.139</v>
      </c>
      <c r="L125" s="17" t="n">
        <v>47.9</v>
      </c>
      <c r="M125" s="17" t="n">
        <v>37</v>
      </c>
      <c r="N125" s="17" t="n">
        <v>37</v>
      </c>
      <c r="O125" s="15" t="s">
        <v>134</v>
      </c>
      <c r="P125" s="15" t="s">
        <v>134</v>
      </c>
      <c r="Q125" s="18" t="s">
        <v>136</v>
      </c>
      <c r="R125" s="19" t="n">
        <v>53.8084062936004</v>
      </c>
      <c r="S125" s="20" t="n">
        <v>0.077</v>
      </c>
      <c r="T125" s="20" t="n">
        <v>58.1467219711068</v>
      </c>
      <c r="U125" s="17" t="n">
        <v>62.6656375987828</v>
      </c>
      <c r="V125" s="17" t="n">
        <v>15.1286425596924</v>
      </c>
      <c r="W125" s="17" t="n">
        <v>12.2997385194914</v>
      </c>
      <c r="X125" s="17" t="n">
        <v>35.237256519599</v>
      </c>
      <c r="Y125" s="17" t="n">
        <v>24.1418473335476</v>
      </c>
      <c r="Z125" s="17" t="n">
        <v>19.6275646283863</v>
      </c>
      <c r="AA125" s="17" t="n">
        <v>56.2305880380661</v>
      </c>
      <c r="AB125" s="17" t="n">
        <v>1.11290546100384</v>
      </c>
      <c r="AC125" s="17" t="n">
        <v>3.40601016667212</v>
      </c>
      <c r="AD125" s="17" t="n">
        <v>1146.7130248131</v>
      </c>
      <c r="AE125" s="17" t="n">
        <v>84.9869003295898</v>
      </c>
      <c r="AF125" s="17" t="n">
        <v>97.48400601318</v>
      </c>
      <c r="AG125" s="15" t="n">
        <v>257.524695</v>
      </c>
      <c r="AH125" s="17" t="n">
        <v>25.05</v>
      </c>
      <c r="AI125" s="17" t="n">
        <v>0.083</v>
      </c>
      <c r="AJ125" s="17" t="n">
        <v>3.034</v>
      </c>
      <c r="AK125" s="17" t="n">
        <v>0.305</v>
      </c>
      <c r="AL125" s="17" t="n">
        <v>0.268</v>
      </c>
      <c r="AM125" s="17" t="n">
        <v>8.164</v>
      </c>
      <c r="AN125" s="21" t="n">
        <v>0.664</v>
      </c>
      <c r="AO125" s="21" t="n">
        <v>10.332</v>
      </c>
      <c r="AP125" s="44" t="n">
        <v>220</v>
      </c>
      <c r="AQ125" s="39" t="s">
        <v>137</v>
      </c>
    </row>
    <row r="126" s="45" customFormat="true" ht="15" hidden="false" customHeight="false" outlineLevel="0" collapsed="false">
      <c r="A126" s="12" t="s">
        <v>33</v>
      </c>
      <c r="B126" s="49" t="s">
        <v>289</v>
      </c>
      <c r="C126" s="12" t="s">
        <v>275</v>
      </c>
      <c r="D126" s="13" t="s">
        <v>211</v>
      </c>
      <c r="E126" s="14" t="n">
        <v>43014</v>
      </c>
      <c r="F126" s="36" t="n">
        <v>18650</v>
      </c>
      <c r="G126" s="15" t="n">
        <v>3.44</v>
      </c>
      <c r="H126" s="15" t="n">
        <v>3.63</v>
      </c>
      <c r="I126" s="16" t="n">
        <v>12.4872</v>
      </c>
      <c r="J126" s="15" t="s">
        <v>150</v>
      </c>
      <c r="K126" s="16" t="n">
        <v>4.139</v>
      </c>
      <c r="L126" s="17" t="n">
        <v>47.6</v>
      </c>
      <c r="M126" s="17" t="n">
        <v>37</v>
      </c>
      <c r="N126" s="17" t="n">
        <v>37</v>
      </c>
      <c r="O126" s="15" t="s">
        <v>134</v>
      </c>
      <c r="P126" s="15" t="s">
        <v>134</v>
      </c>
      <c r="Q126" s="18" t="s">
        <v>136</v>
      </c>
      <c r="R126" s="19" t="n">
        <v>62.8725545509228</v>
      </c>
      <c r="S126" s="20" t="n">
        <v>0.085</v>
      </c>
      <c r="T126" s="20" t="n">
        <v>65.5579320026318</v>
      </c>
      <c r="U126" s="17" t="n">
        <v>69.2206638601606</v>
      </c>
      <c r="V126" s="17" t="n">
        <v>17.9456860329675</v>
      </c>
      <c r="W126" s="17" t="n">
        <v>15.1003111583087</v>
      </c>
      <c r="X126" s="17" t="n">
        <v>36.1746666688845</v>
      </c>
      <c r="Y126" s="17" t="n">
        <v>25.9253307209265</v>
      </c>
      <c r="Z126" s="17" t="n">
        <v>21.8147447831681</v>
      </c>
      <c r="AA126" s="17" t="n">
        <v>52.2599244959055</v>
      </c>
      <c r="AB126" s="17" t="n">
        <v>0.55971120963879</v>
      </c>
      <c r="AC126" s="17" t="n">
        <v>3.10302064789002</v>
      </c>
      <c r="AD126" s="17" t="n">
        <v>1135.26090394544</v>
      </c>
      <c r="AE126" s="17" t="n">
        <v>83.1211996078491</v>
      </c>
      <c r="AF126" s="17" t="n">
        <v>92.6550095177151</v>
      </c>
      <c r="AG126" s="15" t="n">
        <v>272.809125</v>
      </c>
      <c r="AH126" s="17" t="n">
        <v>22.51</v>
      </c>
      <c r="AI126" s="17" t="n">
        <v>1.147</v>
      </c>
      <c r="AJ126" s="17" t="n">
        <v>2.585</v>
      </c>
      <c r="AK126" s="17" t="n">
        <v>0.722</v>
      </c>
      <c r="AL126" s="17" t="n">
        <v>0.185</v>
      </c>
      <c r="AM126" s="17" t="n">
        <v>11.27</v>
      </c>
      <c r="AN126" s="21" t="n">
        <v>0.502</v>
      </c>
      <c r="AO126" s="21" t="n">
        <v>8.679</v>
      </c>
      <c r="AP126" s="44" t="n">
        <v>220</v>
      </c>
      <c r="AQ126" s="39" t="s">
        <v>137</v>
      </c>
    </row>
    <row r="127" s="45" customFormat="true" ht="16.4" hidden="false" customHeight="false" outlineLevel="0" collapsed="false">
      <c r="A127" s="12" t="s">
        <v>33</v>
      </c>
      <c r="B127" s="48" t="s">
        <v>290</v>
      </c>
      <c r="C127" s="12" t="s">
        <v>210</v>
      </c>
      <c r="D127" s="13" t="s">
        <v>211</v>
      </c>
      <c r="E127" s="14" t="n">
        <v>43141</v>
      </c>
      <c r="F127" s="36" t="n">
        <v>18650</v>
      </c>
      <c r="G127" s="15" t="n">
        <v>3.44</v>
      </c>
      <c r="H127" s="15" t="n">
        <v>3.63</v>
      </c>
      <c r="I127" s="16" t="n">
        <v>12.4872</v>
      </c>
      <c r="J127" s="15" t="s">
        <v>150</v>
      </c>
      <c r="K127" s="16" t="n">
        <v>4.139</v>
      </c>
      <c r="L127" s="17" t="n">
        <v>47.5</v>
      </c>
      <c r="M127" s="17" t="n">
        <v>37</v>
      </c>
      <c r="N127" s="17" t="n">
        <v>37</v>
      </c>
      <c r="O127" s="15" t="s">
        <v>134</v>
      </c>
      <c r="P127" s="15" t="s">
        <v>134</v>
      </c>
      <c r="Q127" s="18" t="s">
        <v>136</v>
      </c>
      <c r="R127" s="19" t="n">
        <v>61.9555301074088</v>
      </c>
      <c r="S127" s="20" t="n">
        <v>0.03</v>
      </c>
      <c r="T127" s="20" t="n">
        <v>64.2360509088335</v>
      </c>
      <c r="U127" s="17" t="n">
        <v>66.8417362050455</v>
      </c>
      <c r="V127" s="17" t="n">
        <v>19.9498711027184</v>
      </c>
      <c r="W127" s="17" t="n">
        <v>14.2025555821736</v>
      </c>
      <c r="X127" s="17" t="n">
        <v>32.6893095201535</v>
      </c>
      <c r="Y127" s="17" t="n">
        <v>29.8464286467958</v>
      </c>
      <c r="Z127" s="17" t="n">
        <v>21.2480351177675</v>
      </c>
      <c r="AA127" s="17" t="n">
        <v>48.9055362354366</v>
      </c>
      <c r="AB127" s="17" t="n">
        <v>1.452445016085</v>
      </c>
      <c r="AC127" s="17" t="n">
        <v>1.153240280127</v>
      </c>
      <c r="AD127" s="17" t="n">
        <v>904.185985903719</v>
      </c>
      <c r="AE127" s="17" t="n">
        <v>87.5840001106262</v>
      </c>
      <c r="AF127" s="17" t="n">
        <v>79.290297847224</v>
      </c>
      <c r="AG127" s="15" t="n">
        <v>253.85303</v>
      </c>
      <c r="AH127" s="17" t="n">
        <v>26.5</v>
      </c>
      <c r="AI127" s="17" t="n">
        <v>0</v>
      </c>
      <c r="AJ127" s="17" t="n">
        <v>1.7</v>
      </c>
      <c r="AK127" s="17" t="n">
        <v>0</v>
      </c>
      <c r="AL127" s="17" t="n">
        <v>0.2</v>
      </c>
      <c r="AM127" s="17" t="n">
        <v>5.7</v>
      </c>
      <c r="AN127" s="21" t="n">
        <v>0.3</v>
      </c>
      <c r="AO127" s="21" t="n">
        <v>13.1</v>
      </c>
      <c r="AP127" s="44" t="n">
        <v>220</v>
      </c>
      <c r="AQ127" s="39" t="s">
        <v>137</v>
      </c>
    </row>
    <row r="128" s="45" customFormat="true" ht="16.4" hidden="false" customHeight="false" outlineLevel="0" collapsed="false">
      <c r="A128" s="12" t="s">
        <v>31</v>
      </c>
      <c r="B128" s="48" t="s">
        <v>291</v>
      </c>
      <c r="C128" s="12" t="s">
        <v>148</v>
      </c>
      <c r="D128" s="13" t="s">
        <v>149</v>
      </c>
      <c r="E128" s="14" t="n">
        <v>43400</v>
      </c>
      <c r="F128" s="36" t="n">
        <v>18650</v>
      </c>
      <c r="G128" s="15" t="n">
        <v>3.44</v>
      </c>
      <c r="H128" s="15" t="n">
        <v>3.63</v>
      </c>
      <c r="I128" s="16" t="n">
        <v>12.4872</v>
      </c>
      <c r="J128" s="15" t="s">
        <v>133</v>
      </c>
      <c r="K128" s="16" t="n">
        <v>4.111</v>
      </c>
      <c r="L128" s="17" t="n">
        <v>47.787</v>
      </c>
      <c r="M128" s="17" t="n">
        <v>46.7</v>
      </c>
      <c r="N128" s="17" t="n">
        <v>46</v>
      </c>
      <c r="O128" s="16" t="s">
        <v>135</v>
      </c>
      <c r="P128" s="16" t="s">
        <v>135</v>
      </c>
      <c r="Q128" s="18" t="s">
        <v>136</v>
      </c>
      <c r="R128" s="19" t="n">
        <v>56.3718294509521</v>
      </c>
      <c r="S128" s="20" t="n">
        <v>0.024</v>
      </c>
      <c r="T128" s="20" t="n">
        <v>60.8976111338844</v>
      </c>
      <c r="U128" s="17" t="n">
        <v>62.2849262412761</v>
      </c>
      <c r="V128" s="17" t="n">
        <v>16.4608860681556</v>
      </c>
      <c r="W128" s="17" t="n">
        <v>26.2794532585209</v>
      </c>
      <c r="X128" s="17" t="n">
        <v>19.5445869145995</v>
      </c>
      <c r="Y128" s="17" t="n">
        <v>26.4283624650856</v>
      </c>
      <c r="Z128" s="17" t="n">
        <v>42.192316575476</v>
      </c>
      <c r="AA128" s="17" t="n">
        <v>31.3793209594385</v>
      </c>
      <c r="AB128" s="17" t="n">
        <v>0.76442498921385</v>
      </c>
      <c r="AC128" s="17" t="n">
        <v>0.622890118177785</v>
      </c>
      <c r="AD128" s="17" t="n">
        <v>948.728156638937</v>
      </c>
      <c r="AE128" s="17" t="n">
        <v>75.2749</v>
      </c>
      <c r="AF128" s="17" t="n">
        <v>71.4185025834744</v>
      </c>
      <c r="AG128" s="15" t="n">
        <v>167.05155</v>
      </c>
      <c r="AH128" s="17" t="n">
        <v>26.1614</v>
      </c>
      <c r="AI128" s="17" t="n">
        <v>1.9303</v>
      </c>
      <c r="AJ128" s="17" t="n">
        <v>4.2052</v>
      </c>
      <c r="AK128" s="17" t="n">
        <v>0.028</v>
      </c>
      <c r="AL128" s="17" t="n">
        <v>0.4701</v>
      </c>
      <c r="AM128" s="17" t="n">
        <v>2.626</v>
      </c>
      <c r="AN128" s="21" t="n">
        <v>1.9305</v>
      </c>
      <c r="AO128" s="21" t="n">
        <v>10.4355</v>
      </c>
      <c r="AP128" s="44" t="n">
        <v>250</v>
      </c>
      <c r="AQ128" s="39" t="s">
        <v>137</v>
      </c>
    </row>
    <row r="129" s="47" customFormat="true" ht="16.4" hidden="false" customHeight="false" outlineLevel="0" collapsed="false">
      <c r="A129" s="12" t="s">
        <v>31</v>
      </c>
      <c r="B129" s="48" t="s">
        <v>292</v>
      </c>
      <c r="C129" s="12" t="s">
        <v>148</v>
      </c>
      <c r="D129" s="13" t="s">
        <v>149</v>
      </c>
      <c r="E129" s="14" t="n">
        <v>43400</v>
      </c>
      <c r="F129" s="36" t="n">
        <v>18650</v>
      </c>
      <c r="G129" s="15" t="n">
        <v>3.44</v>
      </c>
      <c r="H129" s="15" t="n">
        <v>3.63</v>
      </c>
      <c r="I129" s="16" t="n">
        <v>12.4872</v>
      </c>
      <c r="J129" s="15" t="s">
        <v>133</v>
      </c>
      <c r="K129" s="16" t="n">
        <v>4.147</v>
      </c>
      <c r="L129" s="17" t="n">
        <v>47.7255</v>
      </c>
      <c r="M129" s="17" t="n">
        <v>51.4</v>
      </c>
      <c r="N129" s="17" t="n">
        <v>47.6</v>
      </c>
      <c r="O129" s="16" t="s">
        <v>134</v>
      </c>
      <c r="P129" s="16" t="s">
        <v>135</v>
      </c>
      <c r="Q129" s="18" t="s">
        <v>136</v>
      </c>
      <c r="R129" s="19" t="n">
        <v>60.0245451879749</v>
      </c>
      <c r="S129" s="20" t="n">
        <v>0.026</v>
      </c>
      <c r="T129" s="20" t="n">
        <v>62.6423097489807</v>
      </c>
      <c r="U129" s="17" t="n">
        <v>63.4831458697418</v>
      </c>
      <c r="V129" s="17" t="n">
        <v>20.8104682026176</v>
      </c>
      <c r="W129" s="17" t="n">
        <v>29.8770865183353</v>
      </c>
      <c r="X129" s="17" t="n">
        <v>12.7955911487888</v>
      </c>
      <c r="Y129" s="17" t="n">
        <v>32.7810916070821</v>
      </c>
      <c r="Z129" s="17" t="n">
        <v>47.0630213878165</v>
      </c>
      <c r="AA129" s="17" t="n">
        <v>20.1558870051014</v>
      </c>
      <c r="AB129" s="17" t="n">
        <v>0.53127920193156</v>
      </c>
      <c r="AC129" s="17" t="n">
        <v>0.30955691882946</v>
      </c>
      <c r="AD129" s="17" t="n">
        <v>963.051015421636</v>
      </c>
      <c r="AE129" s="17" t="n">
        <v>55.4787</v>
      </c>
      <c r="AF129" s="17" t="n">
        <v>53.4668245267517</v>
      </c>
      <c r="AG129" s="15" t="n">
        <v>115.70006</v>
      </c>
      <c r="AH129" s="17" t="n">
        <v>27.969</v>
      </c>
      <c r="AI129" s="17" t="n">
        <v>1.3</v>
      </c>
      <c r="AJ129" s="17" t="n">
        <v>5.435</v>
      </c>
      <c r="AK129" s="17" t="n">
        <v>1.44</v>
      </c>
      <c r="AL129" s="17" t="n">
        <v>0.5</v>
      </c>
      <c r="AM129" s="17" t="n">
        <v>2.9</v>
      </c>
      <c r="AN129" s="21" t="n">
        <v>0.37</v>
      </c>
      <c r="AO129" s="21" t="n">
        <v>7.8115</v>
      </c>
      <c r="AP129" s="44" t="n">
        <v>250</v>
      </c>
      <c r="AQ129" s="39" t="s">
        <v>137</v>
      </c>
    </row>
    <row r="130" s="45" customFormat="true" ht="16.4" hidden="false" customHeight="false" outlineLevel="0" collapsed="false">
      <c r="A130" s="12" t="s">
        <v>31</v>
      </c>
      <c r="B130" s="48" t="s">
        <v>293</v>
      </c>
      <c r="C130" s="12" t="s">
        <v>156</v>
      </c>
      <c r="D130" s="13" t="s">
        <v>157</v>
      </c>
      <c r="E130" s="14" t="n">
        <v>43511</v>
      </c>
      <c r="F130" s="36" t="n">
        <v>18650</v>
      </c>
      <c r="G130" s="15" t="n">
        <v>3.44</v>
      </c>
      <c r="H130" s="15" t="n">
        <v>3.63</v>
      </c>
      <c r="I130" s="16" t="n">
        <v>12.4872</v>
      </c>
      <c r="J130" s="15" t="s">
        <v>133</v>
      </c>
      <c r="K130" s="16" t="n">
        <v>4.136</v>
      </c>
      <c r="L130" s="17" t="n">
        <v>47.7765</v>
      </c>
      <c r="M130" s="17" t="n">
        <v>48.4</v>
      </c>
      <c r="N130" s="17" t="n">
        <v>49.7</v>
      </c>
      <c r="O130" s="15" t="s">
        <v>135</v>
      </c>
      <c r="P130" s="15" t="s">
        <v>135</v>
      </c>
      <c r="Q130" s="18" t="s">
        <v>136</v>
      </c>
      <c r="R130" s="19" t="n">
        <v>54.4833855626265</v>
      </c>
      <c r="S130" s="20" t="n">
        <v>0.025</v>
      </c>
      <c r="T130" s="20" t="n">
        <v>56.3630833205458</v>
      </c>
      <c r="U130" s="17" t="n">
        <v>57.2617305239323</v>
      </c>
      <c r="V130" s="17" t="n">
        <v>21.1419178481538</v>
      </c>
      <c r="W130" s="17" t="n">
        <v>12.3949718320599</v>
      </c>
      <c r="X130" s="17" t="n">
        <v>23.7248408437186</v>
      </c>
      <c r="Y130" s="17" t="n">
        <v>36.9215489205616</v>
      </c>
      <c r="Z130" s="17" t="n">
        <v>21.6461705202561</v>
      </c>
      <c r="AA130" s="17" t="n">
        <v>41.4322805591823</v>
      </c>
      <c r="AB130" s="17" t="n">
        <v>0.23826648469371</v>
      </c>
      <c r="AC130" s="17" t="n">
        <v>0.660380718692805</v>
      </c>
      <c r="AD130" s="17" t="n">
        <v>945.033781886466</v>
      </c>
      <c r="AE130" s="17" t="n">
        <v>35.1108</v>
      </c>
      <c r="AF130" s="17" t="n">
        <v>33.323940453923</v>
      </c>
      <c r="AG130" s="15" t="n">
        <v>71.879125</v>
      </c>
      <c r="AH130" s="17" t="n">
        <v>25.5</v>
      </c>
      <c r="AI130" s="17" t="n">
        <v>1.1</v>
      </c>
      <c r="AJ130" s="17" t="n">
        <v>2.5</v>
      </c>
      <c r="AK130" s="17" t="n">
        <v>0.7</v>
      </c>
      <c r="AL130" s="17" t="n">
        <v>2.1</v>
      </c>
      <c r="AM130" s="17" t="n">
        <v>5.4</v>
      </c>
      <c r="AN130" s="21" t="n">
        <v>1</v>
      </c>
      <c r="AO130" s="21" t="n">
        <v>9.47649999999999</v>
      </c>
      <c r="AP130" s="44" t="n">
        <v>250</v>
      </c>
      <c r="AQ130" s="39" t="s">
        <v>137</v>
      </c>
    </row>
    <row r="131" s="45" customFormat="true" ht="16.4" hidden="false" customHeight="false" outlineLevel="0" collapsed="false">
      <c r="A131" s="12" t="s">
        <v>31</v>
      </c>
      <c r="B131" s="48" t="s">
        <v>294</v>
      </c>
      <c r="C131" s="12" t="s">
        <v>156</v>
      </c>
      <c r="D131" s="13" t="s">
        <v>157</v>
      </c>
      <c r="E131" s="14" t="n">
        <v>43511</v>
      </c>
      <c r="F131" s="36" t="n">
        <v>18650</v>
      </c>
      <c r="G131" s="15" t="n">
        <v>3.44</v>
      </c>
      <c r="H131" s="15" t="n">
        <v>3.63</v>
      </c>
      <c r="I131" s="16" t="n">
        <v>12.4872</v>
      </c>
      <c r="J131" s="15" t="s">
        <v>133</v>
      </c>
      <c r="K131" s="16" t="n">
        <v>4.136</v>
      </c>
      <c r="L131" s="17" t="n">
        <v>47.7049</v>
      </c>
      <c r="M131" s="17" t="n">
        <v>47.5</v>
      </c>
      <c r="N131" s="17" t="n">
        <v>47.7</v>
      </c>
      <c r="O131" s="15" t="s">
        <v>135</v>
      </c>
      <c r="P131" s="15" t="s">
        <v>135</v>
      </c>
      <c r="Q131" s="18" t="s">
        <v>136</v>
      </c>
      <c r="R131" s="19" t="n">
        <v>49.3779411377303</v>
      </c>
      <c r="S131" s="20" t="n">
        <v>0.025</v>
      </c>
      <c r="T131" s="20" t="n">
        <v>50.9051953171112</v>
      </c>
      <c r="U131" s="17" t="n">
        <v>51.3665080012502</v>
      </c>
      <c r="V131" s="17" t="n">
        <v>14.1433955636636</v>
      </c>
      <c r="W131" s="17" t="n">
        <v>12.7455688968852</v>
      </c>
      <c r="X131" s="17" t="n">
        <v>24.4775435407014</v>
      </c>
      <c r="Y131" s="17" t="n">
        <v>27.534274985793</v>
      </c>
      <c r="Z131" s="17" t="n">
        <v>24.8129946785073</v>
      </c>
      <c r="AA131" s="17" t="n">
        <v>47.6527303356997</v>
      </c>
      <c r="AB131" s="17" t="n">
        <v>0.144682501746195</v>
      </c>
      <c r="AC131" s="17" t="n">
        <v>0.316630182392812</v>
      </c>
      <c r="AD131" s="17" t="n">
        <v>951.94122138229</v>
      </c>
      <c r="AE131" s="17" t="n">
        <v>82.4706</v>
      </c>
      <c r="AF131" s="17" t="n">
        <v>78.6444318108854</v>
      </c>
      <c r="AG131" s="15" t="n">
        <v>177.70388</v>
      </c>
      <c r="AH131" s="17" t="n">
        <v>25.3</v>
      </c>
      <c r="AI131" s="17" t="n">
        <v>1.7</v>
      </c>
      <c r="AJ131" s="17" t="n">
        <v>6.5</v>
      </c>
      <c r="AK131" s="17" t="n">
        <v>0.4</v>
      </c>
      <c r="AL131" s="17" t="n">
        <v>2.4</v>
      </c>
      <c r="AM131" s="17" t="n">
        <v>6.1</v>
      </c>
      <c r="AN131" s="21" t="n">
        <v>1.8</v>
      </c>
      <c r="AO131" s="21" t="n">
        <v>3.50490000000001</v>
      </c>
      <c r="AP131" s="44" t="n">
        <v>250</v>
      </c>
      <c r="AQ131" s="39" t="s">
        <v>137</v>
      </c>
    </row>
    <row r="132" s="45" customFormat="true" ht="16.4" hidden="false" customHeight="false" outlineLevel="0" collapsed="false">
      <c r="A132" s="12" t="s">
        <v>31</v>
      </c>
      <c r="B132" s="48" t="s">
        <v>295</v>
      </c>
      <c r="C132" s="12" t="s">
        <v>156</v>
      </c>
      <c r="D132" s="13" t="s">
        <v>157</v>
      </c>
      <c r="E132" s="14" t="n">
        <v>43511</v>
      </c>
      <c r="F132" s="36" t="n">
        <v>18650</v>
      </c>
      <c r="G132" s="15" t="n">
        <v>3.44</v>
      </c>
      <c r="H132" s="15" t="n">
        <v>3.63</v>
      </c>
      <c r="I132" s="16" t="n">
        <v>12.4872</v>
      </c>
      <c r="J132" s="15" t="s">
        <v>133</v>
      </c>
      <c r="K132" s="16" t="n">
        <v>4.136</v>
      </c>
      <c r="L132" s="17" t="n">
        <v>47.8188</v>
      </c>
      <c r="M132" s="17" t="n">
        <v>47.3</v>
      </c>
      <c r="N132" s="17" t="n">
        <v>48.3</v>
      </c>
      <c r="O132" s="15" t="s">
        <v>134</v>
      </c>
      <c r="P132" s="15" t="s">
        <v>135</v>
      </c>
      <c r="Q132" s="18" t="s">
        <v>136</v>
      </c>
      <c r="R132" s="19" t="n">
        <v>47.6140966590441</v>
      </c>
      <c r="S132" s="20" t="n">
        <v>0.024</v>
      </c>
      <c r="T132" s="20" t="n">
        <v>49.5157106796413</v>
      </c>
      <c r="U132" s="17" t="n">
        <v>50.3739042299047</v>
      </c>
      <c r="V132" s="17" t="n">
        <v>16.1163964955837</v>
      </c>
      <c r="W132" s="17" t="n">
        <v>16.6543426259458</v>
      </c>
      <c r="X132" s="17" t="n">
        <v>17.6031651083752</v>
      </c>
      <c r="Y132" s="17" t="n">
        <v>31.9935425732122</v>
      </c>
      <c r="Z132" s="17" t="n">
        <v>33.0614489397843</v>
      </c>
      <c r="AA132" s="17" t="n">
        <v>34.9450084870035</v>
      </c>
      <c r="AB132" s="17" t="n">
        <v>0.391710140988048</v>
      </c>
      <c r="AC132" s="17" t="n">
        <v>0.466483409275356</v>
      </c>
      <c r="AD132" s="17" t="n">
        <v>952.246206637397</v>
      </c>
      <c r="AE132" s="17" t="n">
        <v>50.7355</v>
      </c>
      <c r="AF132" s="17" t="n">
        <v>48.4559119172003</v>
      </c>
      <c r="AG132" s="15" t="n">
        <v>196.162595</v>
      </c>
      <c r="AH132" s="17" t="n">
        <v>27.6</v>
      </c>
      <c r="AI132" s="17" t="n">
        <v>1.4</v>
      </c>
      <c r="AJ132" s="17" t="n">
        <v>3.2</v>
      </c>
      <c r="AK132" s="17" t="n">
        <v>0.4</v>
      </c>
      <c r="AL132" s="17" t="n">
        <v>1.1</v>
      </c>
      <c r="AM132" s="17" t="n">
        <v>6.1</v>
      </c>
      <c r="AN132" s="21" t="n">
        <v>0.1</v>
      </c>
      <c r="AO132" s="21" t="n">
        <v>7.9188</v>
      </c>
      <c r="AP132" s="44" t="n">
        <v>250</v>
      </c>
      <c r="AQ132" s="39" t="s">
        <v>137</v>
      </c>
    </row>
    <row r="133" s="45" customFormat="true" ht="16.4" hidden="false" customHeight="false" outlineLevel="0" collapsed="false">
      <c r="A133" s="12" t="s">
        <v>31</v>
      </c>
      <c r="B133" s="48" t="s">
        <v>296</v>
      </c>
      <c r="C133" s="12" t="s">
        <v>156</v>
      </c>
      <c r="D133" s="13" t="s">
        <v>157</v>
      </c>
      <c r="E133" s="14" t="n">
        <v>43511</v>
      </c>
      <c r="F133" s="36" t="n">
        <v>18650</v>
      </c>
      <c r="G133" s="15" t="n">
        <v>3.44</v>
      </c>
      <c r="H133" s="15" t="n">
        <v>3.63</v>
      </c>
      <c r="I133" s="16" t="n">
        <v>12.4872</v>
      </c>
      <c r="J133" s="15" t="s">
        <v>133</v>
      </c>
      <c r="K133" s="16" t="n">
        <v>4.135</v>
      </c>
      <c r="L133" s="17" t="n">
        <v>47.7914</v>
      </c>
      <c r="M133" s="17" t="n">
        <v>50.3</v>
      </c>
      <c r="N133" s="17" t="n">
        <v>45.1</v>
      </c>
      <c r="O133" s="15" t="s">
        <v>135</v>
      </c>
      <c r="P133" s="15" t="s">
        <v>135</v>
      </c>
      <c r="Q133" s="18" t="s">
        <v>136</v>
      </c>
      <c r="R133" s="19" t="n">
        <v>56.996186644128</v>
      </c>
      <c r="S133" s="20" t="n">
        <v>0.037</v>
      </c>
      <c r="T133" s="20" t="n">
        <v>59.445030517105</v>
      </c>
      <c r="U133" s="17" t="n">
        <v>60.8638217742414</v>
      </c>
      <c r="V133" s="17" t="n">
        <v>12.3234209204396</v>
      </c>
      <c r="W133" s="17" t="n">
        <v>21.0632615987838</v>
      </c>
      <c r="X133" s="17" t="n">
        <v>27.477139255018</v>
      </c>
      <c r="Y133" s="17" t="n">
        <v>20.2475305710348</v>
      </c>
      <c r="Z133" s="17" t="n">
        <v>34.6071951855283</v>
      </c>
      <c r="AA133" s="17" t="n">
        <v>45.145274243437</v>
      </c>
      <c r="AB133" s="17" t="n">
        <v>0.72208436181369</v>
      </c>
      <c r="AC133" s="17" t="n">
        <v>0.696706895322679</v>
      </c>
      <c r="AD133" s="17" t="n">
        <v>953.541701892932</v>
      </c>
      <c r="AE133" s="17" t="n">
        <v>94.502</v>
      </c>
      <c r="AF133" s="17" t="n">
        <v>90.2689393409608</v>
      </c>
      <c r="AG133" s="15" t="n">
        <v>194.649255</v>
      </c>
      <c r="AH133" s="17" t="n">
        <v>21.4</v>
      </c>
      <c r="AI133" s="17" t="n">
        <v>1.4</v>
      </c>
      <c r="AJ133" s="17" t="n">
        <v>4.8</v>
      </c>
      <c r="AK133" s="17" t="n">
        <v>0.6</v>
      </c>
      <c r="AL133" s="17" t="n">
        <v>1.4</v>
      </c>
      <c r="AM133" s="17" t="n">
        <v>9</v>
      </c>
      <c r="AN133" s="21" t="n">
        <v>0.1</v>
      </c>
      <c r="AO133" s="21" t="n">
        <v>9.09140000000001</v>
      </c>
      <c r="AP133" s="44" t="n">
        <v>250</v>
      </c>
      <c r="AQ133" s="39" t="s">
        <v>137</v>
      </c>
    </row>
    <row r="134" s="45" customFormat="true" ht="16.4" hidden="false" customHeight="false" outlineLevel="0" collapsed="false">
      <c r="A134" s="12" t="s">
        <v>31</v>
      </c>
      <c r="B134" s="48" t="s">
        <v>297</v>
      </c>
      <c r="C134" s="12" t="s">
        <v>156</v>
      </c>
      <c r="D134" s="13" t="s">
        <v>157</v>
      </c>
      <c r="E134" s="14" t="n">
        <v>43512</v>
      </c>
      <c r="F134" s="36" t="n">
        <v>18650</v>
      </c>
      <c r="G134" s="15" t="n">
        <v>3.44</v>
      </c>
      <c r="H134" s="15" t="n">
        <v>3.63</v>
      </c>
      <c r="I134" s="16" t="n">
        <v>12.4872</v>
      </c>
      <c r="J134" s="15" t="s">
        <v>133</v>
      </c>
      <c r="K134" s="16" t="n">
        <v>4.133</v>
      </c>
      <c r="L134" s="17" t="n">
        <v>47.622</v>
      </c>
      <c r="M134" s="17" t="n">
        <v>49.3</v>
      </c>
      <c r="N134" s="17" t="n">
        <v>45.8</v>
      </c>
      <c r="O134" s="15" t="s">
        <v>135</v>
      </c>
      <c r="P134" s="15" t="s">
        <v>135</v>
      </c>
      <c r="Q134" s="18" t="s">
        <v>136</v>
      </c>
      <c r="R134" s="19" t="n">
        <v>54.6967188236973</v>
      </c>
      <c r="S134" s="20" t="n">
        <v>0.032</v>
      </c>
      <c r="T134" s="20" t="n">
        <v>55.665045503042</v>
      </c>
      <c r="U134" s="17" t="n">
        <v>56.8050390054007</v>
      </c>
      <c r="V134" s="17" t="n">
        <v>11.2845061176435</v>
      </c>
      <c r="W134" s="17" t="n">
        <v>21.7611590829299</v>
      </c>
      <c r="X134" s="17" t="n">
        <v>23.7593738048273</v>
      </c>
      <c r="Y134" s="17" t="n">
        <v>19.86532588521</v>
      </c>
      <c r="Z134" s="17" t="n">
        <v>38.3085012596524</v>
      </c>
      <c r="AA134" s="17" t="n">
        <v>41.8261728551377</v>
      </c>
      <c r="AB134" s="17" t="n">
        <v>0.33904450987272</v>
      </c>
      <c r="AC134" s="17" t="n">
        <v>0.80094899248596</v>
      </c>
      <c r="AD134" s="17" t="n">
        <v>951.398526007345</v>
      </c>
      <c r="AE134" s="17" t="n">
        <v>92.962</v>
      </c>
      <c r="AF134" s="17" t="n">
        <v>88.5806190536384</v>
      </c>
      <c r="AG134" s="15" t="n">
        <v>194.812265</v>
      </c>
      <c r="AH134" s="17" t="n">
        <v>22.7</v>
      </c>
      <c r="AI134" s="17" t="n">
        <v>2.3</v>
      </c>
      <c r="AJ134" s="17" t="n">
        <v>3.7</v>
      </c>
      <c r="AK134" s="17" t="n">
        <v>0.4</v>
      </c>
      <c r="AL134" s="17" t="n">
        <v>0.9</v>
      </c>
      <c r="AM134" s="17" t="n">
        <v>7.5</v>
      </c>
      <c r="AN134" s="21" t="n">
        <v>0.6</v>
      </c>
      <c r="AO134" s="21" t="n">
        <v>9.522</v>
      </c>
      <c r="AP134" s="44" t="n">
        <v>250</v>
      </c>
      <c r="AQ134" s="39" t="s">
        <v>137</v>
      </c>
    </row>
    <row r="135" s="45" customFormat="true" ht="16.4" hidden="false" customHeight="false" outlineLevel="0" collapsed="false">
      <c r="A135" s="12" t="s">
        <v>31</v>
      </c>
      <c r="B135" s="48" t="s">
        <v>298</v>
      </c>
      <c r="C135" s="12" t="s">
        <v>156</v>
      </c>
      <c r="D135" s="13" t="s">
        <v>157</v>
      </c>
      <c r="E135" s="14" t="n">
        <v>43512</v>
      </c>
      <c r="F135" s="36" t="n">
        <v>18650</v>
      </c>
      <c r="G135" s="15" t="n">
        <v>3.44</v>
      </c>
      <c r="H135" s="15" t="n">
        <v>3.63</v>
      </c>
      <c r="I135" s="16" t="n">
        <v>12.4872</v>
      </c>
      <c r="J135" s="15" t="s">
        <v>133</v>
      </c>
      <c r="K135" s="16" t="n">
        <v>4.134</v>
      </c>
      <c r="L135" s="17" t="n">
        <v>47.5206</v>
      </c>
      <c r="M135" s="17" t="n">
        <v>49.6</v>
      </c>
      <c r="N135" s="17" t="n">
        <v>49.1</v>
      </c>
      <c r="O135" s="15" t="s">
        <v>134</v>
      </c>
      <c r="P135" s="15" t="s">
        <v>135</v>
      </c>
      <c r="Q135" s="18" t="s">
        <v>140</v>
      </c>
      <c r="R135" s="19" t="n">
        <v>61.9301235805342</v>
      </c>
      <c r="S135" s="20" t="n">
        <v>0.034</v>
      </c>
      <c r="T135" s="20" t="n">
        <v>63.1934840826656</v>
      </c>
      <c r="U135" s="17" t="n">
        <v>67.0576760705487</v>
      </c>
      <c r="V135" s="17" t="n">
        <v>10.6733187246719</v>
      </c>
      <c r="W135" s="17" t="n">
        <v>56.1444787394074</v>
      </c>
      <c r="X135" s="17" t="n">
        <v>0.239878606469446</v>
      </c>
      <c r="Y135" s="17" t="n">
        <v>15.9166248371669</v>
      </c>
      <c r="Z135" s="17" t="n">
        <v>83.7256553304055</v>
      </c>
      <c r="AA135" s="17" t="n">
        <v>0.357719832427655</v>
      </c>
      <c r="AB135" s="17" t="n">
        <v>3.86419198788309</v>
      </c>
      <c r="AC135" s="17" t="n">
        <v>0</v>
      </c>
      <c r="AD135" s="17" t="n">
        <v>950.960931754315</v>
      </c>
      <c r="AE135" s="17" t="n">
        <v>60.9777</v>
      </c>
      <c r="AF135" s="17" t="n">
        <v>58.0982735889441</v>
      </c>
      <c r="AG135" s="15" t="n">
        <v>104.656395</v>
      </c>
      <c r="AH135" s="17" t="n">
        <v>14.6</v>
      </c>
      <c r="AI135" s="17" t="n">
        <v>4.5</v>
      </c>
      <c r="AJ135" s="17" t="n">
        <v>16.8</v>
      </c>
      <c r="AK135" s="17" t="n">
        <v>0.7</v>
      </c>
      <c r="AL135" s="17" t="n">
        <v>0</v>
      </c>
      <c r="AM135" s="17" t="n">
        <v>0</v>
      </c>
      <c r="AN135" s="21" t="n">
        <v>0</v>
      </c>
      <c r="AO135" s="21" t="n">
        <v>10.9206</v>
      </c>
      <c r="AP135" s="44" t="n">
        <v>250</v>
      </c>
      <c r="AQ135" s="39" t="s">
        <v>137</v>
      </c>
    </row>
    <row r="136" customFormat="false" ht="16.4" hidden="false" customHeight="false" outlineLevel="0" collapsed="false">
      <c r="A136" s="12" t="s">
        <v>31</v>
      </c>
      <c r="B136" s="48" t="s">
        <v>299</v>
      </c>
      <c r="C136" s="12" t="s">
        <v>156</v>
      </c>
      <c r="D136" s="13" t="s">
        <v>157</v>
      </c>
      <c r="E136" s="14" t="n">
        <v>43512</v>
      </c>
      <c r="F136" s="36" t="n">
        <v>18650</v>
      </c>
      <c r="G136" s="15" t="n">
        <v>3.44</v>
      </c>
      <c r="H136" s="15" t="n">
        <v>3.63</v>
      </c>
      <c r="I136" s="16" t="n">
        <v>12.4872</v>
      </c>
      <c r="J136" s="15" t="s">
        <v>133</v>
      </c>
      <c r="K136" s="16" t="n">
        <v>4.143</v>
      </c>
      <c r="L136" s="17" t="n">
        <v>47.7411</v>
      </c>
      <c r="M136" s="17" t="n">
        <v>47.9</v>
      </c>
      <c r="N136" s="17" t="n">
        <v>47.5</v>
      </c>
      <c r="O136" s="15" t="s">
        <v>135</v>
      </c>
      <c r="P136" s="15" t="s">
        <v>135</v>
      </c>
      <c r="Q136" s="18" t="s">
        <v>136</v>
      </c>
      <c r="R136" s="19" t="n">
        <v>53.3870206438195</v>
      </c>
      <c r="S136" s="20" t="n">
        <v>0.033</v>
      </c>
      <c r="T136" s="20" t="n">
        <v>55.9059192704947</v>
      </c>
      <c r="U136" s="17" t="n">
        <v>57.1319156385995</v>
      </c>
      <c r="V136" s="17" t="n">
        <v>12.0027343784846</v>
      </c>
      <c r="W136" s="17" t="n">
        <v>13.1525125820873</v>
      </c>
      <c r="X136" s="17" t="n">
        <v>31.9766686780276</v>
      </c>
      <c r="Y136" s="17" t="n">
        <v>21.0088078516578</v>
      </c>
      <c r="Z136" s="17" t="n">
        <v>23.0213050535299</v>
      </c>
      <c r="AA136" s="17" t="n">
        <v>55.9698870948123</v>
      </c>
      <c r="AB136" s="17" t="n">
        <v>0.338355729903051</v>
      </c>
      <c r="AC136" s="17" t="n">
        <v>0.887640638201793</v>
      </c>
      <c r="AD136" s="17" t="n">
        <v>950.7645500606</v>
      </c>
      <c r="AE136" s="17" t="n">
        <v>83.8579</v>
      </c>
      <c r="AF136" s="17" t="n">
        <v>79.8827925380003</v>
      </c>
      <c r="AG136" s="15" t="n">
        <v>159.40006</v>
      </c>
      <c r="AH136" s="17" t="n">
        <v>24.5</v>
      </c>
      <c r="AI136" s="17" t="n">
        <v>1.58</v>
      </c>
      <c r="AJ136" s="17" t="n">
        <v>4.14</v>
      </c>
      <c r="AK136" s="17" t="n">
        <v>0.5</v>
      </c>
      <c r="AL136" s="17" t="n">
        <v>1.58</v>
      </c>
      <c r="AM136" s="17" t="n">
        <v>6.82</v>
      </c>
      <c r="AN136" s="21" t="n">
        <v>0.72</v>
      </c>
      <c r="AO136" s="21" t="n">
        <v>7.9011</v>
      </c>
      <c r="AP136" s="44" t="n">
        <v>250</v>
      </c>
      <c r="AQ136" s="39" t="s">
        <v>137</v>
      </c>
    </row>
    <row r="137" customFormat="false" ht="16.4" hidden="false" customHeight="false" outlineLevel="0" collapsed="false">
      <c r="A137" s="12" t="s">
        <v>31</v>
      </c>
      <c r="B137" s="48" t="s">
        <v>300</v>
      </c>
      <c r="C137" s="12" t="s">
        <v>156</v>
      </c>
      <c r="D137" s="13" t="s">
        <v>157</v>
      </c>
      <c r="E137" s="14" t="n">
        <v>43512</v>
      </c>
      <c r="F137" s="36" t="n">
        <v>18650</v>
      </c>
      <c r="G137" s="15" t="n">
        <v>3.44</v>
      </c>
      <c r="H137" s="15" t="n">
        <v>3.63</v>
      </c>
      <c r="I137" s="16" t="n">
        <v>12.4872</v>
      </c>
      <c r="J137" s="15" t="s">
        <v>133</v>
      </c>
      <c r="K137" s="16" t="n">
        <v>4.142</v>
      </c>
      <c r="L137" s="17" t="n">
        <v>47.7901</v>
      </c>
      <c r="M137" s="17" t="n">
        <v>50.2</v>
      </c>
      <c r="N137" s="17" t="n">
        <v>47.4</v>
      </c>
      <c r="O137" s="15" t="s">
        <v>135</v>
      </c>
      <c r="P137" s="15" t="s">
        <v>135</v>
      </c>
      <c r="Q137" s="18" t="s">
        <v>136</v>
      </c>
      <c r="R137" s="19" t="n">
        <v>48.287984815633</v>
      </c>
      <c r="S137" s="20" t="n">
        <v>0.03</v>
      </c>
      <c r="T137" s="20" t="n">
        <v>51.1865571494927</v>
      </c>
      <c r="U137" s="17" t="n">
        <v>52.123687171855</v>
      </c>
      <c r="V137" s="17" t="n">
        <v>12.1244864527613</v>
      </c>
      <c r="W137" s="17" t="n">
        <v>18.9191230167951</v>
      </c>
      <c r="X137" s="17" t="n">
        <v>21.0800777022986</v>
      </c>
      <c r="Y137" s="17" t="n">
        <v>23.2609915196255</v>
      </c>
      <c r="Z137" s="17" t="n">
        <v>36.2965938200372</v>
      </c>
      <c r="AA137" s="17" t="n">
        <v>40.4424146603372</v>
      </c>
      <c r="AB137" s="17" t="n">
        <v>0.390935180836845</v>
      </c>
      <c r="AC137" s="17" t="n">
        <v>0.546194841525432</v>
      </c>
      <c r="AD137" s="17" t="n">
        <v>950.254076115921</v>
      </c>
      <c r="AE137" s="17" t="n">
        <v>82.8469</v>
      </c>
      <c r="AF137" s="17" t="n">
        <v>78.8662119069312</v>
      </c>
      <c r="AG137" s="15" t="n">
        <v>188.553175</v>
      </c>
      <c r="AH137" s="17" t="n">
        <v>24.6</v>
      </c>
      <c r="AI137" s="17" t="n">
        <v>3</v>
      </c>
      <c r="AJ137" s="17" t="n">
        <v>3.3</v>
      </c>
      <c r="AK137" s="17" t="n">
        <v>2.7</v>
      </c>
      <c r="AL137" s="17" t="n">
        <v>1</v>
      </c>
      <c r="AM137" s="17" t="n">
        <v>5.6</v>
      </c>
      <c r="AN137" s="21" t="n">
        <v>0.4</v>
      </c>
      <c r="AO137" s="21" t="n">
        <v>7.1901</v>
      </c>
      <c r="AP137" s="44" t="n">
        <v>250</v>
      </c>
      <c r="AQ137" s="39" t="s">
        <v>137</v>
      </c>
    </row>
    <row r="138" customFormat="false" ht="16.4" hidden="false" customHeight="false" outlineLevel="0" collapsed="false">
      <c r="A138" s="12" t="s">
        <v>31</v>
      </c>
      <c r="B138" s="48" t="s">
        <v>301</v>
      </c>
      <c r="C138" s="12" t="s">
        <v>156</v>
      </c>
      <c r="D138" s="13" t="s">
        <v>157</v>
      </c>
      <c r="E138" s="14" t="n">
        <v>43512</v>
      </c>
      <c r="F138" s="36" t="n">
        <v>18650</v>
      </c>
      <c r="G138" s="15" t="n">
        <v>3.44</v>
      </c>
      <c r="H138" s="15" t="n">
        <v>3.63</v>
      </c>
      <c r="I138" s="16" t="n">
        <v>12.4872</v>
      </c>
      <c r="J138" s="15" t="s">
        <v>133</v>
      </c>
      <c r="K138" s="16" t="n">
        <v>4.144</v>
      </c>
      <c r="L138" s="17" t="n">
        <v>47.6633</v>
      </c>
      <c r="M138" s="17" t="n">
        <v>50.1</v>
      </c>
      <c r="N138" s="17" t="n">
        <v>49.1</v>
      </c>
      <c r="O138" s="15" t="s">
        <v>134</v>
      </c>
      <c r="P138" s="15" t="s">
        <v>135</v>
      </c>
      <c r="Q138" s="18" t="s">
        <v>136</v>
      </c>
      <c r="R138" s="19" t="n">
        <v>54.0851308598687</v>
      </c>
      <c r="S138" s="20" t="n">
        <v>0.029</v>
      </c>
      <c r="T138" s="20" t="n">
        <v>57.156702704859</v>
      </c>
      <c r="U138" s="17" t="n">
        <v>57.9214761961472</v>
      </c>
      <c r="V138" s="17" t="n">
        <v>20.1818999047916</v>
      </c>
      <c r="W138" s="17" t="n">
        <v>21.8390798032517</v>
      </c>
      <c r="X138" s="17" t="n">
        <v>15.9004964881039</v>
      </c>
      <c r="Y138" s="17" t="n">
        <v>34.8435523922888</v>
      </c>
      <c r="Z138" s="17" t="n">
        <v>37.7046326120819</v>
      </c>
      <c r="AA138" s="17" t="n">
        <v>27.4518149956294</v>
      </c>
      <c r="AB138" s="17" t="n">
        <v>0.479844427269208</v>
      </c>
      <c r="AC138" s="17" t="n">
        <v>0.284929064019033</v>
      </c>
      <c r="AD138" s="17" t="n">
        <v>950.063739376185</v>
      </c>
      <c r="AE138" s="17" t="n">
        <v>46.0463</v>
      </c>
      <c r="AF138" s="17" t="n">
        <v>43.8515677319216</v>
      </c>
      <c r="AG138" s="15" t="n">
        <v>75.71774</v>
      </c>
      <c r="AH138" s="17" t="n">
        <v>28.7</v>
      </c>
      <c r="AI138" s="17" t="n">
        <v>1.4</v>
      </c>
      <c r="AJ138" s="17" t="n">
        <v>4.1</v>
      </c>
      <c r="AK138" s="17" t="n">
        <v>0.3</v>
      </c>
      <c r="AL138" s="17" t="n">
        <v>1</v>
      </c>
      <c r="AM138" s="17" t="n">
        <v>2.9</v>
      </c>
      <c r="AN138" s="21" t="n">
        <v>1.9</v>
      </c>
      <c r="AO138" s="21" t="n">
        <v>7.36330000000001</v>
      </c>
      <c r="AP138" s="44" t="n">
        <v>250</v>
      </c>
      <c r="AQ138" s="39" t="s">
        <v>137</v>
      </c>
    </row>
    <row r="139" customFormat="false" ht="16.4" hidden="false" customHeight="false" outlineLevel="0" collapsed="false">
      <c r="A139" s="12" t="s">
        <v>31</v>
      </c>
      <c r="B139" s="48" t="s">
        <v>302</v>
      </c>
      <c r="C139" s="12" t="s">
        <v>156</v>
      </c>
      <c r="D139" s="13" t="s">
        <v>157</v>
      </c>
      <c r="E139" s="14" t="n">
        <v>43512</v>
      </c>
      <c r="F139" s="36" t="n">
        <v>18650</v>
      </c>
      <c r="G139" s="15" t="n">
        <v>3.44</v>
      </c>
      <c r="H139" s="15" t="n">
        <v>3.63</v>
      </c>
      <c r="I139" s="16" t="n">
        <v>12.4872</v>
      </c>
      <c r="J139" s="15" t="s">
        <v>133</v>
      </c>
      <c r="K139" s="16" t="n">
        <v>4.143</v>
      </c>
      <c r="L139" s="17" t="n">
        <v>47.723</v>
      </c>
      <c r="M139" s="17" t="n">
        <v>48.6</v>
      </c>
      <c r="N139" s="17" t="n">
        <v>48.1</v>
      </c>
      <c r="O139" s="15" t="s">
        <v>135</v>
      </c>
      <c r="P139" s="15" t="s">
        <v>135</v>
      </c>
      <c r="Q139" s="18" t="s">
        <v>136</v>
      </c>
      <c r="R139" s="19" t="n">
        <v>51.1922494701294</v>
      </c>
      <c r="S139" s="20" t="n">
        <v>0.028</v>
      </c>
      <c r="T139" s="20" t="n">
        <v>54.3379122021488</v>
      </c>
      <c r="U139" s="17" t="n">
        <v>55.5733013091632</v>
      </c>
      <c r="V139" s="17" t="n">
        <v>16.2434380498332</v>
      </c>
      <c r="W139" s="17" t="n">
        <v>12.3436678478773</v>
      </c>
      <c r="X139" s="17" t="n">
        <v>26.9861954114527</v>
      </c>
      <c r="Y139" s="17" t="n">
        <v>29.2288521055613</v>
      </c>
      <c r="Z139" s="17" t="n">
        <v>22.2115072473515</v>
      </c>
      <c r="AA139" s="17" t="n">
        <v>48.5596406470873</v>
      </c>
      <c r="AB139" s="17" t="n">
        <v>0.39046134032514</v>
      </c>
      <c r="AC139" s="17" t="n">
        <v>0.84492776668923</v>
      </c>
      <c r="AD139" s="17" t="n">
        <v>950.454045210375</v>
      </c>
      <c r="AE139" s="17" t="n">
        <v>50.1655</v>
      </c>
      <c r="AF139" s="17" t="n">
        <v>47.7627586618623</v>
      </c>
      <c r="AG139" s="15" t="n">
        <v>91.37874</v>
      </c>
      <c r="AH139" s="17" t="n">
        <v>27.9</v>
      </c>
      <c r="AI139" s="17" t="n">
        <v>0.6</v>
      </c>
      <c r="AJ139" s="17" t="n">
        <v>2.9</v>
      </c>
      <c r="AK139" s="17" t="n">
        <v>0</v>
      </c>
      <c r="AL139" s="17" t="n">
        <v>1.9</v>
      </c>
      <c r="AM139" s="17" t="n">
        <v>4.7</v>
      </c>
      <c r="AN139" s="21" t="n">
        <v>0</v>
      </c>
      <c r="AO139" s="21" t="n">
        <v>9.723</v>
      </c>
      <c r="AP139" s="44" t="n">
        <v>250</v>
      </c>
      <c r="AQ139" s="39" t="s">
        <v>137</v>
      </c>
    </row>
    <row r="140" customFormat="false" ht="15" hidden="false" customHeight="false" outlineLevel="0" collapsed="false">
      <c r="A140" s="12" t="s">
        <v>31</v>
      </c>
      <c r="B140" s="12" t="s">
        <v>303</v>
      </c>
      <c r="C140" s="12" t="s">
        <v>156</v>
      </c>
      <c r="D140" s="13" t="s">
        <v>157</v>
      </c>
      <c r="E140" s="14" t="n">
        <v>43512</v>
      </c>
      <c r="F140" s="36" t="n">
        <v>18650</v>
      </c>
      <c r="G140" s="15" t="n">
        <v>3.44</v>
      </c>
      <c r="H140" s="15" t="n">
        <v>3.63</v>
      </c>
      <c r="I140" s="16" t="n">
        <v>12.4872</v>
      </c>
      <c r="J140" s="15" t="s">
        <v>133</v>
      </c>
      <c r="K140" s="16" t="n">
        <v>4.143</v>
      </c>
      <c r="L140" s="17" t="n">
        <v>47.7635</v>
      </c>
      <c r="M140" s="17" t="n">
        <v>49.9</v>
      </c>
      <c r="N140" s="17" t="n">
        <v>45.5</v>
      </c>
      <c r="O140" s="15" t="s">
        <v>135</v>
      </c>
      <c r="P140" s="15" t="s">
        <v>135</v>
      </c>
      <c r="Q140" s="18" t="s">
        <v>136</v>
      </c>
      <c r="R140" s="19" t="n">
        <v>54.9705628185252</v>
      </c>
      <c r="S140" s="20" t="n">
        <v>0.022</v>
      </c>
      <c r="T140" s="20" t="n">
        <v>56.1474509730243</v>
      </c>
      <c r="U140" s="17" t="n">
        <v>56.6422413119754</v>
      </c>
      <c r="V140" s="17" t="n">
        <v>13.8199445001186</v>
      </c>
      <c r="W140" s="17" t="n">
        <v>10.6304769756533</v>
      </c>
      <c r="X140" s="17" t="n">
        <v>32.1918198362036</v>
      </c>
      <c r="Y140" s="17" t="n">
        <v>24.3986540433681</v>
      </c>
      <c r="Z140" s="17" t="n">
        <v>18.7677548229465</v>
      </c>
      <c r="AA140" s="17" t="n">
        <v>56.8335911336854</v>
      </c>
      <c r="AB140" s="17" t="n">
        <v>0.30981363578577</v>
      </c>
      <c r="AC140" s="17" t="n">
        <v>0.18497670316533</v>
      </c>
      <c r="AD140" s="17" t="n">
        <v>948.705063305197</v>
      </c>
      <c r="AE140" s="17" t="n">
        <v>45.949</v>
      </c>
      <c r="AF140" s="17" t="n">
        <v>43.6971981811742</v>
      </c>
      <c r="AG140" s="15" t="n">
        <v>84.19299</v>
      </c>
      <c r="AH140" s="17" t="n">
        <v>27.7</v>
      </c>
      <c r="AI140" s="17" t="n">
        <v>0.6</v>
      </c>
      <c r="AJ140" s="17" t="n">
        <v>2.1</v>
      </c>
      <c r="AK140" s="17" t="n">
        <v>1.6</v>
      </c>
      <c r="AL140" s="17" t="n">
        <v>1.5</v>
      </c>
      <c r="AM140" s="17" t="n">
        <v>5.4</v>
      </c>
      <c r="AN140" s="21" t="n">
        <v>0</v>
      </c>
      <c r="AO140" s="21" t="n">
        <v>8.8635</v>
      </c>
      <c r="AP140" s="44" t="n">
        <v>250</v>
      </c>
      <c r="AQ140" s="39" t="s">
        <v>137</v>
      </c>
    </row>
    <row r="141" customFormat="false" ht="16.4" hidden="false" customHeight="false" outlineLevel="0" collapsed="false">
      <c r="A141" s="12" t="s">
        <v>31</v>
      </c>
      <c r="B141" s="48" t="s">
        <v>304</v>
      </c>
      <c r="C141" s="12" t="s">
        <v>156</v>
      </c>
      <c r="D141" s="13" t="s">
        <v>157</v>
      </c>
      <c r="E141" s="14" t="n">
        <v>43512</v>
      </c>
      <c r="F141" s="36" t="n">
        <v>18650</v>
      </c>
      <c r="G141" s="15" t="n">
        <v>3.44</v>
      </c>
      <c r="H141" s="15" t="n">
        <v>3.63</v>
      </c>
      <c r="I141" s="16" t="n">
        <v>12.4872</v>
      </c>
      <c r="J141" s="15" t="s">
        <v>133</v>
      </c>
      <c r="K141" s="16" t="n">
        <v>4.143</v>
      </c>
      <c r="L141" s="17" t="n">
        <v>47.7611</v>
      </c>
      <c r="M141" s="17" t="n">
        <v>50</v>
      </c>
      <c r="N141" s="17" t="n">
        <v>47.2</v>
      </c>
      <c r="O141" s="15" t="s">
        <v>134</v>
      </c>
      <c r="P141" s="15" t="s">
        <v>135</v>
      </c>
      <c r="Q141" s="18" t="s">
        <v>136</v>
      </c>
      <c r="R141" s="19" t="n">
        <v>52.7835708755996</v>
      </c>
      <c r="S141" s="20" t="n">
        <v>0.036</v>
      </c>
      <c r="T141" s="20" t="n">
        <v>55.712275711136</v>
      </c>
      <c r="U141" s="17" t="n">
        <v>56.8214394802611</v>
      </c>
      <c r="V141" s="17" t="n">
        <v>14.9549512433127</v>
      </c>
      <c r="W141" s="17" t="n">
        <v>25.809555786635</v>
      </c>
      <c r="X141" s="17" t="n">
        <v>16.0569324503135</v>
      </c>
      <c r="Y141" s="17" t="n">
        <v>26.3192051804808</v>
      </c>
      <c r="Z141" s="17" t="n">
        <v>45.4222139085385</v>
      </c>
      <c r="AA141" s="17" t="n">
        <v>28.2585809109807</v>
      </c>
      <c r="AB141" s="17" t="n">
        <v>0.688739375373945</v>
      </c>
      <c r="AC141" s="17" t="n">
        <v>0.420424393751166</v>
      </c>
      <c r="AD141" s="17" t="n">
        <v>951.055381156469</v>
      </c>
      <c r="AE141" s="17" t="n">
        <v>103.6194</v>
      </c>
      <c r="AF141" s="17" t="n">
        <v>98.7078760053834</v>
      </c>
      <c r="AG141" s="15" t="n">
        <v>174.237695</v>
      </c>
      <c r="AH141" s="17" t="n">
        <v>25.9</v>
      </c>
      <c r="AI141" s="17" t="n">
        <v>1.6</v>
      </c>
      <c r="AJ141" s="17" t="n">
        <v>2.6</v>
      </c>
      <c r="AK141" s="17" t="n">
        <v>1.3</v>
      </c>
      <c r="AL141" s="17" t="n">
        <v>1</v>
      </c>
      <c r="AM141" s="17" t="n">
        <v>4</v>
      </c>
      <c r="AN141" s="21" t="n">
        <v>2.3</v>
      </c>
      <c r="AO141" s="21" t="n">
        <v>9.0611</v>
      </c>
      <c r="AP141" s="44" t="n">
        <v>250</v>
      </c>
      <c r="AQ141" s="39" t="s">
        <v>137</v>
      </c>
    </row>
    <row r="142" customFormat="false" ht="15" hidden="false" customHeight="false" outlineLevel="0" collapsed="false">
      <c r="A142" s="12" t="s">
        <v>37</v>
      </c>
      <c r="B142" s="12" t="s">
        <v>305</v>
      </c>
      <c r="C142" s="12" t="s">
        <v>275</v>
      </c>
      <c r="D142" s="13" t="s">
        <v>211</v>
      </c>
      <c r="E142" s="14" t="n">
        <v>43014</v>
      </c>
      <c r="F142" s="36" t="n">
        <v>18650</v>
      </c>
      <c r="G142" s="15" t="n">
        <v>3.44</v>
      </c>
      <c r="H142" s="15" t="n">
        <v>3.63</v>
      </c>
      <c r="I142" s="16" t="n">
        <v>12.4872</v>
      </c>
      <c r="J142" s="15" t="s">
        <v>133</v>
      </c>
      <c r="K142" s="16" t="n">
        <v>4.139</v>
      </c>
      <c r="L142" s="17" t="n">
        <v>47.3</v>
      </c>
      <c r="M142" s="17" t="n">
        <v>37</v>
      </c>
      <c r="N142" s="17" t="n">
        <v>37</v>
      </c>
      <c r="O142" s="16" t="s">
        <v>134</v>
      </c>
      <c r="P142" s="16" t="s">
        <v>134</v>
      </c>
      <c r="Q142" s="18" t="s">
        <v>205</v>
      </c>
      <c r="R142" s="19" t="n">
        <v>81.3804484579027</v>
      </c>
      <c r="S142" s="20" t="n">
        <v>0.04</v>
      </c>
      <c r="T142" s="20" t="n">
        <v>81.9002101449817</v>
      </c>
      <c r="U142" s="17" t="n">
        <v>92.2117083086723</v>
      </c>
      <c r="V142" s="17" t="n">
        <v>17.1772352255085</v>
      </c>
      <c r="W142" s="17" t="n">
        <v>74.8355591571136</v>
      </c>
      <c r="X142" s="17" t="n">
        <v>0.198913926050147</v>
      </c>
      <c r="Y142" s="17" t="n">
        <v>18.6280414283281</v>
      </c>
      <c r="Z142" s="17" t="n">
        <v>81.1562441795425</v>
      </c>
      <c r="AA142" s="17" t="n">
        <v>0.215714392129355</v>
      </c>
      <c r="AB142" s="17" t="n">
        <v>10.3114981636906</v>
      </c>
      <c r="AC142" s="17" t="n">
        <v>0</v>
      </c>
      <c r="AD142" s="17" t="n">
        <v>1143.79474326907</v>
      </c>
      <c r="AE142" s="17" t="n">
        <v>41.1167001724243</v>
      </c>
      <c r="AF142" s="17" t="n">
        <v>46.9177166784966</v>
      </c>
      <c r="AG142" s="15" t="n">
        <v>134.03728</v>
      </c>
      <c r="AH142" s="17" t="n">
        <v>20.806</v>
      </c>
      <c r="AI142" s="17" t="n">
        <v>0.135</v>
      </c>
      <c r="AJ142" s="17" t="n">
        <v>12.914</v>
      </c>
      <c r="AK142" s="17" t="n">
        <v>1.14</v>
      </c>
      <c r="AL142" s="17" t="n">
        <v>0.052</v>
      </c>
      <c r="AM142" s="17" t="n">
        <v>0</v>
      </c>
      <c r="AN142" s="21" t="n">
        <v>0</v>
      </c>
      <c r="AO142" s="21" t="n">
        <v>12.253</v>
      </c>
      <c r="AP142" s="22" t="n">
        <v>220</v>
      </c>
      <c r="AQ142" s="17" t="s">
        <v>203</v>
      </c>
    </row>
    <row r="143" customFormat="false" ht="16.4" hidden="false" customHeight="false" outlineLevel="0" collapsed="false">
      <c r="A143" s="12" t="s">
        <v>37</v>
      </c>
      <c r="B143" s="48" t="s">
        <v>306</v>
      </c>
      <c r="C143" s="12" t="s">
        <v>210</v>
      </c>
      <c r="D143" s="13" t="s">
        <v>211</v>
      </c>
      <c r="E143" s="14" t="n">
        <v>43138</v>
      </c>
      <c r="F143" s="36" t="n">
        <v>18650</v>
      </c>
      <c r="G143" s="15" t="n">
        <v>3.44</v>
      </c>
      <c r="H143" s="15" t="n">
        <v>3.63</v>
      </c>
      <c r="I143" s="16" t="n">
        <v>12.4872</v>
      </c>
      <c r="J143" s="15" t="s">
        <v>133</v>
      </c>
      <c r="K143" s="16" t="n">
        <v>4.139</v>
      </c>
      <c r="L143" s="17" t="n">
        <v>47.5</v>
      </c>
      <c r="M143" s="17" t="n">
        <v>37</v>
      </c>
      <c r="N143" s="17" t="n">
        <v>37</v>
      </c>
      <c r="O143" s="16" t="s">
        <v>134</v>
      </c>
      <c r="P143" s="16" t="s">
        <v>134</v>
      </c>
      <c r="Q143" s="18" t="s">
        <v>216</v>
      </c>
      <c r="R143" s="19" t="n">
        <v>67.3042546961574</v>
      </c>
      <c r="S143" s="20" t="n">
        <v>0.035</v>
      </c>
      <c r="T143" s="20" t="n">
        <v>68.9739137113683</v>
      </c>
      <c r="U143" s="17" t="n">
        <v>70.3756374386883</v>
      </c>
      <c r="V143" s="17" t="n">
        <v>22.5478862176829</v>
      </c>
      <c r="W143" s="17" t="n">
        <v>40.5207127620632</v>
      </c>
      <c r="X143" s="17" t="n">
        <v>7.30703845894221</v>
      </c>
      <c r="Y143" s="17" t="n">
        <v>32.0393349720303</v>
      </c>
      <c r="Z143" s="17" t="n">
        <v>57.5777559348789</v>
      </c>
      <c r="AA143" s="17" t="n">
        <v>10.3829090930908</v>
      </c>
      <c r="AB143" s="17" t="n">
        <v>1.120461747426</v>
      </c>
      <c r="AC143" s="17" t="n">
        <v>0.281261979894</v>
      </c>
      <c r="AD143" s="17" t="n">
        <v>906.433211903928</v>
      </c>
      <c r="AE143" s="17" t="n">
        <v>27.9493999481201</v>
      </c>
      <c r="AF143" s="17" t="n">
        <v>25.4051542577992</v>
      </c>
      <c r="AG143" s="15" t="n">
        <v>78.88904</v>
      </c>
      <c r="AH143" s="17" t="n">
        <v>24.8</v>
      </c>
      <c r="AI143" s="17" t="n">
        <v>0.7</v>
      </c>
      <c r="AJ143" s="17" t="n">
        <v>9.9</v>
      </c>
      <c r="AK143" s="17" t="n">
        <v>0.7</v>
      </c>
      <c r="AL143" s="17" t="n">
        <v>0.1</v>
      </c>
      <c r="AM143" s="17" t="n">
        <v>1.5</v>
      </c>
      <c r="AN143" s="21" t="n">
        <v>0</v>
      </c>
      <c r="AO143" s="21" t="n">
        <v>9.8</v>
      </c>
      <c r="AP143" s="22" t="n">
        <v>220</v>
      </c>
      <c r="AQ143" s="17" t="s">
        <v>203</v>
      </c>
    </row>
    <row r="144" customFormat="false" ht="15" hidden="false" customHeight="false" outlineLevel="0" collapsed="false">
      <c r="A144" s="12" t="s">
        <v>37</v>
      </c>
      <c r="B144" s="12" t="s">
        <v>307</v>
      </c>
      <c r="C144" s="12" t="s">
        <v>275</v>
      </c>
      <c r="D144" s="13" t="s">
        <v>211</v>
      </c>
      <c r="E144" s="14" t="n">
        <v>43014</v>
      </c>
      <c r="F144" s="36" t="n">
        <v>18650</v>
      </c>
      <c r="G144" s="15" t="n">
        <v>3.44</v>
      </c>
      <c r="H144" s="15" t="n">
        <v>3.63</v>
      </c>
      <c r="I144" s="16" t="n">
        <v>12.4872</v>
      </c>
      <c r="J144" s="15" t="s">
        <v>150</v>
      </c>
      <c r="K144" s="16" t="n">
        <v>4.139</v>
      </c>
      <c r="L144" s="17" t="n">
        <v>47.9</v>
      </c>
      <c r="M144" s="17" t="n">
        <v>37</v>
      </c>
      <c r="N144" s="17" t="n">
        <v>37</v>
      </c>
      <c r="O144" s="16" t="s">
        <v>134</v>
      </c>
      <c r="P144" s="16" t="s">
        <v>134</v>
      </c>
      <c r="Q144" s="18" t="s">
        <v>205</v>
      </c>
      <c r="R144" s="19" t="n">
        <v>75.2255291688252</v>
      </c>
      <c r="S144" s="20" t="n">
        <v>0.054</v>
      </c>
      <c r="T144" s="20" t="n">
        <v>76.1596855223875</v>
      </c>
      <c r="U144" s="17" t="n">
        <v>86.5641803041865</v>
      </c>
      <c r="V144" s="17" t="n">
        <v>22.3136589527432</v>
      </c>
      <c r="W144" s="17" t="n">
        <v>63.2970683612737</v>
      </c>
      <c r="X144" s="17" t="n">
        <v>0.953452990169604</v>
      </c>
      <c r="Y144" s="17" t="n">
        <v>25.7770117782355</v>
      </c>
      <c r="Z144" s="17" t="n">
        <v>73.1215476642277</v>
      </c>
      <c r="AA144" s="17" t="n">
        <v>1.10144055753681</v>
      </c>
      <c r="AB144" s="17" t="n">
        <v>10.4044947817991</v>
      </c>
      <c r="AC144" s="17" t="n">
        <v>0</v>
      </c>
      <c r="AD144" s="17" t="n">
        <v>1134.69711998683</v>
      </c>
      <c r="AE144" s="17" t="n">
        <v>84.7392997741699</v>
      </c>
      <c r="AF144" s="17" t="n">
        <v>96.2652299886786</v>
      </c>
      <c r="AG144" s="15" t="n">
        <v>261.86111</v>
      </c>
      <c r="AH144" s="17" t="n">
        <v>21.45</v>
      </c>
      <c r="AI144" s="17" t="n">
        <v>0.552</v>
      </c>
      <c r="AJ144" s="17" t="n">
        <v>11.74</v>
      </c>
      <c r="AK144" s="17" t="n">
        <v>1.344</v>
      </c>
      <c r="AL144" s="17" t="n">
        <v>0</v>
      </c>
      <c r="AM144" s="17" t="n">
        <v>0</v>
      </c>
      <c r="AN144" s="21" t="n">
        <v>0</v>
      </c>
      <c r="AO144" s="21" t="n">
        <v>12.814</v>
      </c>
      <c r="AP144" s="22" t="n">
        <v>220</v>
      </c>
      <c r="AQ144" s="17" t="s">
        <v>203</v>
      </c>
    </row>
    <row r="145" customFormat="false" ht="16.4" hidden="false" customHeight="false" outlineLevel="0" collapsed="false">
      <c r="A145" s="12" t="s">
        <v>37</v>
      </c>
      <c r="B145" s="48" t="s">
        <v>308</v>
      </c>
      <c r="C145" s="12" t="s">
        <v>275</v>
      </c>
      <c r="D145" s="13" t="s">
        <v>211</v>
      </c>
      <c r="E145" s="14" t="n">
        <v>43014</v>
      </c>
      <c r="F145" s="36" t="n">
        <v>18650</v>
      </c>
      <c r="G145" s="15" t="n">
        <v>3.44</v>
      </c>
      <c r="H145" s="15" t="n">
        <v>3.63</v>
      </c>
      <c r="I145" s="16" t="n">
        <v>12.4872</v>
      </c>
      <c r="J145" s="15" t="s">
        <v>150</v>
      </c>
      <c r="K145" s="16" t="n">
        <v>4.139</v>
      </c>
      <c r="L145" s="17" t="n">
        <v>47.9</v>
      </c>
      <c r="M145" s="17" t="n">
        <v>37</v>
      </c>
      <c r="N145" s="17" t="n">
        <v>37</v>
      </c>
      <c r="O145" s="16" t="s">
        <v>134</v>
      </c>
      <c r="P145" s="16" t="s">
        <v>134</v>
      </c>
      <c r="Q145" s="18" t="s">
        <v>205</v>
      </c>
      <c r="R145" s="19" t="n">
        <v>73.906658883747</v>
      </c>
      <c r="S145" s="20" t="n">
        <v>0.051</v>
      </c>
      <c r="T145" s="20" t="n">
        <v>75.3251559452207</v>
      </c>
      <c r="U145" s="17" t="n">
        <v>88.8942807389656</v>
      </c>
      <c r="V145" s="17" t="n">
        <v>11.6433573455974</v>
      </c>
      <c r="W145" s="17" t="n">
        <v>76.8092167794776</v>
      </c>
      <c r="X145" s="17" t="n">
        <v>0.441706613890553</v>
      </c>
      <c r="Y145" s="17" t="n">
        <v>13.0979825122695</v>
      </c>
      <c r="Z145" s="17" t="n">
        <v>86.4051276876008</v>
      </c>
      <c r="AA145" s="17" t="n">
        <v>0.496889800129669</v>
      </c>
      <c r="AB145" s="17" t="n">
        <v>13.5691247937449</v>
      </c>
      <c r="AC145" s="17" t="n">
        <v>0</v>
      </c>
      <c r="AD145" s="17" t="n">
        <v>1148.73862362939</v>
      </c>
      <c r="AE145" s="17" t="n">
        <v>79.6324996948242</v>
      </c>
      <c r="AF145" s="17" t="n">
        <v>90.6214943405242</v>
      </c>
      <c r="AG145" s="15" t="n">
        <v>244.17652</v>
      </c>
      <c r="AH145" s="17" t="n">
        <v>14.92</v>
      </c>
      <c r="AI145" s="17" t="n">
        <v>2.329</v>
      </c>
      <c r="AJ145" s="17" t="n">
        <v>12.61</v>
      </c>
      <c r="AK145" s="17" t="n">
        <v>4.048</v>
      </c>
      <c r="AL145" s="17" t="n">
        <v>0</v>
      </c>
      <c r="AM145" s="17" t="n">
        <v>0</v>
      </c>
      <c r="AN145" s="21" t="n">
        <v>0</v>
      </c>
      <c r="AO145" s="21" t="n">
        <v>13.993</v>
      </c>
      <c r="AP145" s="22" t="n">
        <v>220</v>
      </c>
      <c r="AQ145" s="17" t="s">
        <v>203</v>
      </c>
    </row>
    <row r="146" customFormat="false" ht="15" hidden="false" customHeight="false" outlineLevel="0" collapsed="false">
      <c r="A146" s="12" t="s">
        <v>37</v>
      </c>
      <c r="B146" s="12" t="s">
        <v>309</v>
      </c>
      <c r="C146" s="12" t="s">
        <v>210</v>
      </c>
      <c r="D146" s="13" t="s">
        <v>211</v>
      </c>
      <c r="E146" s="14" t="n">
        <v>43139</v>
      </c>
      <c r="F146" s="36" t="n">
        <v>18650</v>
      </c>
      <c r="G146" s="15" t="n">
        <v>3.44</v>
      </c>
      <c r="H146" s="15" t="n">
        <v>3.63</v>
      </c>
      <c r="I146" s="16" t="n">
        <v>12.4872</v>
      </c>
      <c r="J146" s="15" t="s">
        <v>150</v>
      </c>
      <c r="K146" s="16" t="n">
        <v>4.139</v>
      </c>
      <c r="L146" s="17" t="n">
        <v>47.5</v>
      </c>
      <c r="M146" s="17" t="n">
        <v>37</v>
      </c>
      <c r="N146" s="17" t="n">
        <v>37</v>
      </c>
      <c r="O146" s="16" t="s">
        <v>134</v>
      </c>
      <c r="P146" s="16" t="s">
        <v>134</v>
      </c>
      <c r="Q146" s="18" t="s">
        <v>216</v>
      </c>
      <c r="R146" s="19" t="n">
        <v>57.5030441892953</v>
      </c>
      <c r="S146" s="20" t="n">
        <v>0.031</v>
      </c>
      <c r="T146" s="20" t="n">
        <v>59.9248465716142</v>
      </c>
      <c r="U146" s="17" t="n">
        <v>61.5922391221342</v>
      </c>
      <c r="V146" s="17" t="n">
        <v>20.9977599729338</v>
      </c>
      <c r="W146" s="17" t="n">
        <v>38.5320271766452</v>
      </c>
      <c r="X146" s="17" t="n">
        <v>2.06245197255516</v>
      </c>
      <c r="Y146" s="17" t="n">
        <v>34.0915678212256</v>
      </c>
      <c r="Z146" s="17" t="n">
        <v>62.5598739806134</v>
      </c>
      <c r="AA146" s="17" t="n">
        <v>3.34855819816101</v>
      </c>
      <c r="AB146" s="17" t="n">
        <v>1.632737540193</v>
      </c>
      <c r="AC146" s="17" t="n">
        <v>0.034655010327</v>
      </c>
      <c r="AD146" s="17" t="n">
        <v>907.030209517463</v>
      </c>
      <c r="AE146" s="17" t="n">
        <v>72.3682999610901</v>
      </c>
      <c r="AF146" s="17" t="n">
        <v>65.732667032983</v>
      </c>
      <c r="AG146" s="15" t="n">
        <v>215.53818</v>
      </c>
      <c r="AH146" s="17" t="n">
        <v>26.4</v>
      </c>
      <c r="AI146" s="17" t="n">
        <v>0.8</v>
      </c>
      <c r="AJ146" s="17" t="n">
        <v>10.7</v>
      </c>
      <c r="AK146" s="17" t="n">
        <v>0.8</v>
      </c>
      <c r="AL146" s="17" t="n">
        <v>0</v>
      </c>
      <c r="AM146" s="17" t="n">
        <v>0.9</v>
      </c>
      <c r="AN146" s="21" t="n">
        <v>0.8</v>
      </c>
      <c r="AO146" s="21" t="n">
        <v>7.10000000000001</v>
      </c>
      <c r="AP146" s="22" t="n">
        <v>220</v>
      </c>
      <c r="AQ146" s="17" t="s">
        <v>203</v>
      </c>
    </row>
    <row r="147" customFormat="false" ht="16.4" hidden="false" customHeight="false" outlineLevel="0" collapsed="false">
      <c r="A147" s="12" t="s">
        <v>37</v>
      </c>
      <c r="B147" s="48" t="s">
        <v>310</v>
      </c>
      <c r="C147" s="12" t="s">
        <v>210</v>
      </c>
      <c r="D147" s="13" t="s">
        <v>211</v>
      </c>
      <c r="E147" s="14" t="n">
        <v>43139</v>
      </c>
      <c r="F147" s="36" t="n">
        <v>18650</v>
      </c>
      <c r="G147" s="15" t="n">
        <v>3.44</v>
      </c>
      <c r="H147" s="15" t="n">
        <v>3.63</v>
      </c>
      <c r="I147" s="16" t="n">
        <v>12.4872</v>
      </c>
      <c r="J147" s="15" t="s">
        <v>150</v>
      </c>
      <c r="K147" s="16" t="n">
        <v>4.139</v>
      </c>
      <c r="L147" s="17" t="n">
        <v>47.5</v>
      </c>
      <c r="M147" s="17" t="n">
        <v>37</v>
      </c>
      <c r="N147" s="17" t="n">
        <v>37</v>
      </c>
      <c r="O147" s="16" t="s">
        <v>134</v>
      </c>
      <c r="P147" s="16" t="s">
        <v>134</v>
      </c>
      <c r="Q147" s="18" t="s">
        <v>205</v>
      </c>
      <c r="R147" s="19" t="n">
        <v>73.0193036472239</v>
      </c>
      <c r="S147" s="20" t="n">
        <v>0.032</v>
      </c>
      <c r="T147" s="20" t="n">
        <v>73.7076753555518</v>
      </c>
      <c r="U147" s="17" t="n">
        <v>79.7601015610478</v>
      </c>
      <c r="V147" s="17" t="n">
        <v>12.6853637542636</v>
      </c>
      <c r="W147" s="17" t="n">
        <v>66.5384663069495</v>
      </c>
      <c r="X147" s="17" t="n">
        <v>0.536271499834688</v>
      </c>
      <c r="Y147" s="17" t="n">
        <v>15.9043976950736</v>
      </c>
      <c r="Z147" s="17" t="n">
        <v>83.4232467169333</v>
      </c>
      <c r="AA147" s="17" t="n">
        <v>0.672355587993114</v>
      </c>
      <c r="AB147" s="17" t="n">
        <v>6.052426205496</v>
      </c>
      <c r="AC147" s="17" t="n">
        <v>0</v>
      </c>
      <c r="AD147" s="17" t="n">
        <v>907.238323187159</v>
      </c>
      <c r="AE147" s="17" t="n">
        <v>90.0823998451233</v>
      </c>
      <c r="AF147" s="17" t="n">
        <v>81.8252097368398</v>
      </c>
      <c r="AG147" s="15" t="n">
        <v>259.03623</v>
      </c>
      <c r="AH147" s="17" t="n">
        <v>15.4</v>
      </c>
      <c r="AI147" s="17" t="n">
        <v>0.4</v>
      </c>
      <c r="AJ147" s="17" t="n">
        <v>13.1</v>
      </c>
      <c r="AK147" s="17" t="n">
        <v>3.7</v>
      </c>
      <c r="AL147" s="17" t="n">
        <v>0</v>
      </c>
      <c r="AM147" s="17" t="n">
        <v>0</v>
      </c>
      <c r="AN147" s="21" t="n">
        <v>0</v>
      </c>
      <c r="AO147" s="21" t="n">
        <v>14.9</v>
      </c>
      <c r="AP147" s="22" t="n">
        <v>220</v>
      </c>
      <c r="AQ147" s="17" t="s">
        <v>203</v>
      </c>
    </row>
    <row r="148" customFormat="false" ht="15" hidden="false" customHeight="false" outlineLevel="0" collapsed="false">
      <c r="A148" s="12" t="s">
        <v>35</v>
      </c>
      <c r="B148" s="12" t="s">
        <v>311</v>
      </c>
      <c r="C148" s="12" t="s">
        <v>275</v>
      </c>
      <c r="D148" s="13" t="s">
        <v>211</v>
      </c>
      <c r="E148" s="14" t="n">
        <v>43013</v>
      </c>
      <c r="F148" s="36" t="n">
        <v>18650</v>
      </c>
      <c r="G148" s="15" t="n">
        <v>3.44</v>
      </c>
      <c r="H148" s="15" t="n">
        <v>3.63</v>
      </c>
      <c r="I148" s="16" t="n">
        <v>12.4872</v>
      </c>
      <c r="J148" s="15" t="s">
        <v>133</v>
      </c>
      <c r="K148" s="16" t="n">
        <v>4.139</v>
      </c>
      <c r="L148" s="17" t="n">
        <v>47.3</v>
      </c>
      <c r="M148" s="17" t="n">
        <v>37</v>
      </c>
      <c r="N148" s="17" t="n">
        <v>37</v>
      </c>
      <c r="O148" s="16" t="s">
        <v>134</v>
      </c>
      <c r="P148" s="16" t="s">
        <v>134</v>
      </c>
      <c r="Q148" s="18" t="s">
        <v>205</v>
      </c>
      <c r="R148" s="19" t="n">
        <v>66.7574213840054</v>
      </c>
      <c r="S148" s="20" t="n">
        <v>0.033</v>
      </c>
      <c r="T148" s="20" t="n">
        <v>68.1472152768223</v>
      </c>
      <c r="U148" s="17" t="n">
        <v>76.511014490124</v>
      </c>
      <c r="V148" s="17" t="n">
        <v>14.529974674516</v>
      </c>
      <c r="W148" s="17" t="n">
        <v>61.8342256675059</v>
      </c>
      <c r="X148" s="17" t="n">
        <v>0.146814148102122</v>
      </c>
      <c r="Y148" s="17" t="n">
        <v>18.9906966615788</v>
      </c>
      <c r="Z148" s="17" t="n">
        <v>80.8174170471722</v>
      </c>
      <c r="AA148" s="17" t="n">
        <v>0.191886291249049</v>
      </c>
      <c r="AB148" s="17" t="n">
        <v>8.36379921330173</v>
      </c>
      <c r="AC148" s="17" t="n">
        <v>0</v>
      </c>
      <c r="AD148" s="17" t="n">
        <v>1112.01771706362</v>
      </c>
      <c r="AE148" s="17" t="n">
        <v>39.0401997566223</v>
      </c>
      <c r="AF148" s="17" t="n">
        <v>43.4761469277348</v>
      </c>
      <c r="AG148" s="15" t="n">
        <v>139.04505</v>
      </c>
      <c r="AH148" s="17" t="n">
        <v>20.061</v>
      </c>
      <c r="AI148" s="17" t="n">
        <v>1.324</v>
      </c>
      <c r="AJ148" s="17" t="n">
        <v>9.983</v>
      </c>
      <c r="AK148" s="17" t="n">
        <v>4.429</v>
      </c>
      <c r="AL148" s="17" t="n">
        <v>0</v>
      </c>
      <c r="AM148" s="17" t="n">
        <v>0</v>
      </c>
      <c r="AN148" s="21" t="n">
        <v>0</v>
      </c>
      <c r="AO148" s="21" t="n">
        <v>11.503</v>
      </c>
      <c r="AP148" s="22" t="n">
        <v>250</v>
      </c>
      <c r="AQ148" s="17" t="s">
        <v>203</v>
      </c>
    </row>
    <row r="149" customFormat="false" ht="16.4" hidden="false" customHeight="false" outlineLevel="0" collapsed="false">
      <c r="A149" s="12" t="s">
        <v>35</v>
      </c>
      <c r="B149" s="48" t="s">
        <v>312</v>
      </c>
      <c r="C149" s="12" t="s">
        <v>275</v>
      </c>
      <c r="D149" s="13" t="s">
        <v>211</v>
      </c>
      <c r="E149" s="14" t="n">
        <v>43013</v>
      </c>
      <c r="F149" s="36" t="n">
        <v>18650</v>
      </c>
      <c r="G149" s="15" t="n">
        <v>3.44</v>
      </c>
      <c r="H149" s="15" t="n">
        <v>3.63</v>
      </c>
      <c r="I149" s="16" t="n">
        <v>12.4872</v>
      </c>
      <c r="J149" s="15" t="s">
        <v>133</v>
      </c>
      <c r="K149" s="16" t="n">
        <v>4.139</v>
      </c>
      <c r="L149" s="17" t="n">
        <v>47.3</v>
      </c>
      <c r="M149" s="17" t="n">
        <v>37</v>
      </c>
      <c r="N149" s="17" t="n">
        <v>37</v>
      </c>
      <c r="O149" s="16" t="s">
        <v>134</v>
      </c>
      <c r="P149" s="16" t="s">
        <v>134</v>
      </c>
      <c r="Q149" s="18" t="s">
        <v>205</v>
      </c>
      <c r="R149" s="19" t="n">
        <v>63.7383394591457</v>
      </c>
      <c r="S149" s="20" t="n">
        <v>0.036</v>
      </c>
      <c r="T149" s="20" t="n">
        <v>65.7182353318209</v>
      </c>
      <c r="U149" s="17" t="n">
        <v>74.3230505109333</v>
      </c>
      <c r="V149" s="17" t="n">
        <v>16.8681487532476</v>
      </c>
      <c r="W149" s="17" t="n">
        <v>57.4341739972951</v>
      </c>
      <c r="X149" s="17" t="n">
        <v>0.0207277603905778</v>
      </c>
      <c r="Y149" s="17" t="n">
        <v>22.6957163858152</v>
      </c>
      <c r="Z149" s="17" t="n">
        <v>77.2763948767769</v>
      </c>
      <c r="AA149" s="17" t="n">
        <v>0.0278887374079575</v>
      </c>
      <c r="AB149" s="17" t="n">
        <v>8.6048151791124</v>
      </c>
      <c r="AC149" s="17" t="n">
        <v>0</v>
      </c>
      <c r="AD149" s="17" t="n">
        <v>1119.36411251945</v>
      </c>
      <c r="AE149" s="17" t="n">
        <v>30.7304997444153</v>
      </c>
      <c r="AF149" s="17" t="n">
        <v>34.4280984239699</v>
      </c>
      <c r="AG149" s="15" t="n">
        <v>135.39978</v>
      </c>
      <c r="AH149" s="17" t="n">
        <v>21.084</v>
      </c>
      <c r="AI149" s="17" t="n">
        <v>0.12</v>
      </c>
      <c r="AJ149" s="17" t="n">
        <v>13.948</v>
      </c>
      <c r="AK149" s="17" t="n">
        <v>1.493</v>
      </c>
      <c r="AL149" s="17" t="n">
        <v>0</v>
      </c>
      <c r="AM149" s="17" t="n">
        <v>0.747</v>
      </c>
      <c r="AN149" s="21" t="n">
        <v>0</v>
      </c>
      <c r="AO149" s="21" t="n">
        <v>9.90799999999999</v>
      </c>
      <c r="AP149" s="22" t="n">
        <v>250</v>
      </c>
      <c r="AQ149" s="17" t="s">
        <v>203</v>
      </c>
    </row>
    <row r="150" customFormat="false" ht="15" hidden="false" customHeight="false" outlineLevel="0" collapsed="false">
      <c r="A150" s="12" t="s">
        <v>35</v>
      </c>
      <c r="B150" s="12" t="s">
        <v>313</v>
      </c>
      <c r="C150" s="12" t="s">
        <v>275</v>
      </c>
      <c r="D150" s="13" t="s">
        <v>211</v>
      </c>
      <c r="E150" s="14" t="n">
        <v>43014</v>
      </c>
      <c r="F150" s="36" t="n">
        <v>18650</v>
      </c>
      <c r="G150" s="15" t="n">
        <v>3.44</v>
      </c>
      <c r="H150" s="15" t="n">
        <v>3.63</v>
      </c>
      <c r="I150" s="16" t="n">
        <v>12.4872</v>
      </c>
      <c r="J150" s="15" t="s">
        <v>133</v>
      </c>
      <c r="K150" s="16" t="n">
        <v>4.139</v>
      </c>
      <c r="L150" s="17" t="n">
        <v>48</v>
      </c>
      <c r="M150" s="17" t="n">
        <v>37</v>
      </c>
      <c r="N150" s="17" t="n">
        <v>37</v>
      </c>
      <c r="O150" s="16" t="s">
        <v>134</v>
      </c>
      <c r="P150" s="16" t="s">
        <v>134</v>
      </c>
      <c r="Q150" s="18" t="s">
        <v>205</v>
      </c>
      <c r="R150" s="19" t="n">
        <v>72.1838710023744</v>
      </c>
      <c r="S150" s="20" t="n">
        <v>0.045</v>
      </c>
      <c r="T150" s="20" t="n">
        <v>74.2776221069378</v>
      </c>
      <c r="U150" s="17" t="n">
        <v>85.4939331252053</v>
      </c>
      <c r="V150" s="17" t="n">
        <v>12.3936637807971</v>
      </c>
      <c r="W150" s="17" t="n">
        <v>72.8717060713759</v>
      </c>
      <c r="X150" s="17" t="n">
        <v>0.228563273032389</v>
      </c>
      <c r="Y150" s="17" t="n">
        <v>14.4965418337306</v>
      </c>
      <c r="Z150" s="17" t="n">
        <v>85.2361137306149</v>
      </c>
      <c r="AA150" s="17" t="n">
        <v>0.267344435654469</v>
      </c>
      <c r="AB150" s="17" t="n">
        <v>11.2163110182676</v>
      </c>
      <c r="AC150" s="17" t="n">
        <v>0</v>
      </c>
      <c r="AD150" s="17" t="n">
        <v>938.122736745988</v>
      </c>
      <c r="AE150" s="17" t="n">
        <v>69.5243000984192</v>
      </c>
      <c r="AF150" s="17" t="n">
        <v>65.0748999167918</v>
      </c>
      <c r="AG150" s="15" t="n">
        <v>203.94016</v>
      </c>
      <c r="AH150" s="17" t="n">
        <v>15.69</v>
      </c>
      <c r="AI150" s="17" t="n">
        <v>0.259</v>
      </c>
      <c r="AJ150" s="17" t="n">
        <v>14.568</v>
      </c>
      <c r="AK150" s="17" t="n">
        <v>3.174</v>
      </c>
      <c r="AL150" s="17" t="n">
        <v>0</v>
      </c>
      <c r="AM150" s="17" t="n">
        <v>0</v>
      </c>
      <c r="AN150" s="21" t="n">
        <v>0</v>
      </c>
      <c r="AO150" s="21" t="n">
        <v>14.309</v>
      </c>
      <c r="AP150" s="22" t="n">
        <v>250</v>
      </c>
      <c r="AQ150" s="17" t="s">
        <v>203</v>
      </c>
    </row>
    <row r="151" customFormat="false" ht="16.4" hidden="false" customHeight="false" outlineLevel="0" collapsed="false">
      <c r="A151" s="12" t="s">
        <v>35</v>
      </c>
      <c r="B151" s="48" t="s">
        <v>314</v>
      </c>
      <c r="C151" s="12" t="s">
        <v>210</v>
      </c>
      <c r="D151" s="13" t="s">
        <v>211</v>
      </c>
      <c r="E151" s="14" t="n">
        <v>43138</v>
      </c>
      <c r="F151" s="36" t="n">
        <v>18650</v>
      </c>
      <c r="G151" s="15" t="n">
        <v>3.44</v>
      </c>
      <c r="H151" s="15" t="n">
        <v>3.63</v>
      </c>
      <c r="I151" s="16" t="n">
        <v>12.4872</v>
      </c>
      <c r="J151" s="15" t="s">
        <v>133</v>
      </c>
      <c r="K151" s="16" t="n">
        <v>4.139</v>
      </c>
      <c r="L151" s="17" t="n">
        <v>47.5</v>
      </c>
      <c r="M151" s="17" t="n">
        <v>37</v>
      </c>
      <c r="N151" s="17" t="n">
        <v>37</v>
      </c>
      <c r="O151" s="16" t="s">
        <v>134</v>
      </c>
      <c r="P151" s="16" t="s">
        <v>134</v>
      </c>
      <c r="Q151" s="18" t="s">
        <v>205</v>
      </c>
      <c r="R151" s="19" t="n">
        <v>60.2092472271592</v>
      </c>
      <c r="S151" s="20" t="n">
        <v>0.04</v>
      </c>
      <c r="T151" s="20" t="n">
        <v>61.8677660333664</v>
      </c>
      <c r="U151" s="17" t="n">
        <v>68.0845702033764</v>
      </c>
      <c r="V151" s="17" t="n">
        <v>15.8465115002014</v>
      </c>
      <c r="W151" s="17" t="n">
        <v>52.0623832958171</v>
      </c>
      <c r="X151" s="17" t="n">
        <v>0.175675407357891</v>
      </c>
      <c r="Y151" s="17" t="n">
        <v>23.2747470577637</v>
      </c>
      <c r="Z151" s="17" t="n">
        <v>76.4672276556947</v>
      </c>
      <c r="AA151" s="17" t="n">
        <v>0.258025286541618</v>
      </c>
      <c r="AB151" s="17" t="n">
        <v>6.21680417001</v>
      </c>
      <c r="AC151" s="17" t="n">
        <v>0</v>
      </c>
      <c r="AD151" s="17" t="n">
        <v>903.474570548079</v>
      </c>
      <c r="AE151" s="17" t="n">
        <v>42.2536997795105</v>
      </c>
      <c r="AF151" s="17" t="n">
        <v>35.4145008356008</v>
      </c>
      <c r="AG151" s="15" t="n">
        <v>102.485325</v>
      </c>
      <c r="AH151" s="17" t="n">
        <v>21.8</v>
      </c>
      <c r="AI151" s="17" t="n">
        <v>1.4</v>
      </c>
      <c r="AJ151" s="17" t="n">
        <v>12.7</v>
      </c>
      <c r="AK151" s="17" t="n">
        <v>1.1</v>
      </c>
      <c r="AL151" s="17" t="n">
        <v>0</v>
      </c>
      <c r="AM151" s="17" t="n">
        <v>0</v>
      </c>
      <c r="AN151" s="21" t="n">
        <v>0</v>
      </c>
      <c r="AO151" s="21" t="n">
        <v>10.5</v>
      </c>
      <c r="AP151" s="22" t="n">
        <v>250</v>
      </c>
      <c r="AQ151" s="17" t="s">
        <v>203</v>
      </c>
    </row>
    <row r="152" customFormat="false" ht="16.4" hidden="false" customHeight="false" outlineLevel="0" collapsed="false">
      <c r="A152" s="12" t="s">
        <v>35</v>
      </c>
      <c r="B152" s="48" t="s">
        <v>315</v>
      </c>
      <c r="C152" s="12" t="s">
        <v>210</v>
      </c>
      <c r="D152" s="13" t="s">
        <v>211</v>
      </c>
      <c r="E152" s="14" t="n">
        <v>43138</v>
      </c>
      <c r="F152" s="36" t="n">
        <v>18650</v>
      </c>
      <c r="G152" s="15" t="n">
        <v>3.44</v>
      </c>
      <c r="H152" s="15" t="n">
        <v>3.63</v>
      </c>
      <c r="I152" s="16" t="n">
        <v>12.4872</v>
      </c>
      <c r="J152" s="15" t="s">
        <v>133</v>
      </c>
      <c r="K152" s="16" t="n">
        <v>4.139</v>
      </c>
      <c r="L152" s="17" t="n">
        <v>47.5</v>
      </c>
      <c r="M152" s="17" t="n">
        <v>37</v>
      </c>
      <c r="N152" s="17" t="n">
        <v>37</v>
      </c>
      <c r="O152" s="16" t="s">
        <v>134</v>
      </c>
      <c r="P152" s="16" t="s">
        <v>134</v>
      </c>
      <c r="Q152" s="18" t="s">
        <v>205</v>
      </c>
      <c r="R152" s="19" t="n">
        <v>64.4831199324206</v>
      </c>
      <c r="S152" s="20" t="n">
        <v>0.022</v>
      </c>
      <c r="T152" s="20" t="n">
        <v>65.5428340398134</v>
      </c>
      <c r="U152" s="17" t="n">
        <v>69.4301763660254</v>
      </c>
      <c r="V152" s="17" t="n">
        <v>18.7542773756728</v>
      </c>
      <c r="W152" s="17" t="n">
        <v>50.4713507595158</v>
      </c>
      <c r="X152" s="17" t="n">
        <v>0.204548230836817</v>
      </c>
      <c r="Y152" s="17" t="n">
        <v>27.0117092556457</v>
      </c>
      <c r="Z152" s="17" t="n">
        <v>72.6936807612852</v>
      </c>
      <c r="AA152" s="17" t="n">
        <v>0.294609983069133</v>
      </c>
      <c r="AB152" s="17" t="n">
        <v>3.887342326212</v>
      </c>
      <c r="AC152" s="17" t="n">
        <v>0</v>
      </c>
      <c r="AD152" s="17" t="n">
        <v>906.375190878552</v>
      </c>
      <c r="AE152" s="17" t="n">
        <v>46.1624002456665</v>
      </c>
      <c r="AF152" s="17" t="n">
        <v>41.9204615667957</v>
      </c>
      <c r="AG152" s="15" t="n">
        <v>135.8228</v>
      </c>
      <c r="AH152" s="17" t="n">
        <v>23.6</v>
      </c>
      <c r="AI152" s="17" t="n">
        <v>0.5</v>
      </c>
      <c r="AJ152" s="17" t="n">
        <v>11.3</v>
      </c>
      <c r="AK152" s="17" t="n">
        <v>0.8</v>
      </c>
      <c r="AL152" s="17" t="n">
        <v>0</v>
      </c>
      <c r="AM152" s="17" t="n">
        <v>0</v>
      </c>
      <c r="AN152" s="21" t="n">
        <v>0</v>
      </c>
      <c r="AO152" s="21" t="n">
        <v>11.3</v>
      </c>
      <c r="AP152" s="22" t="n">
        <v>250</v>
      </c>
      <c r="AQ152" s="17" t="s">
        <v>203</v>
      </c>
    </row>
    <row r="153" customFormat="false" ht="16.4" hidden="false" customHeight="false" outlineLevel="0" collapsed="false">
      <c r="A153" s="12" t="s">
        <v>35</v>
      </c>
      <c r="B153" s="48" t="s">
        <v>316</v>
      </c>
      <c r="C153" s="12" t="s">
        <v>210</v>
      </c>
      <c r="D153" s="13" t="s">
        <v>211</v>
      </c>
      <c r="E153" s="14" t="n">
        <v>43138</v>
      </c>
      <c r="F153" s="36" t="n">
        <v>18650</v>
      </c>
      <c r="G153" s="15" t="n">
        <v>3.44</v>
      </c>
      <c r="H153" s="15" t="n">
        <v>3.63</v>
      </c>
      <c r="I153" s="16" t="n">
        <v>12.4872</v>
      </c>
      <c r="J153" s="15" t="s">
        <v>133</v>
      </c>
      <c r="K153" s="16" t="n">
        <v>4.139</v>
      </c>
      <c r="L153" s="17" t="n">
        <v>47.5</v>
      </c>
      <c r="M153" s="17" t="n">
        <v>37</v>
      </c>
      <c r="N153" s="17" t="n">
        <v>37</v>
      </c>
      <c r="O153" s="16" t="s">
        <v>134</v>
      </c>
      <c r="P153" s="16" t="s">
        <v>134</v>
      </c>
      <c r="Q153" s="18" t="s">
        <v>205</v>
      </c>
      <c r="R153" s="19" t="n">
        <v>66.9233467525513</v>
      </c>
      <c r="S153" s="20" t="n">
        <v>0.032</v>
      </c>
      <c r="T153" s="20" t="n">
        <v>68.5142024020316</v>
      </c>
      <c r="U153" s="17" t="n">
        <v>72.9368520356996</v>
      </c>
      <c r="V153" s="17" t="n">
        <v>15.9831473080017</v>
      </c>
      <c r="W153" s="17" t="n">
        <v>56.1232391513805</v>
      </c>
      <c r="X153" s="17" t="n">
        <v>0.830465576317372</v>
      </c>
      <c r="Y153" s="17" t="n">
        <v>21.9136785615297</v>
      </c>
      <c r="Z153" s="17" t="n">
        <v>76.9477124182854</v>
      </c>
      <c r="AA153" s="17" t="n">
        <v>1.13860902018488</v>
      </c>
      <c r="AB153" s="17" t="n">
        <v>4.422649633668</v>
      </c>
      <c r="AC153" s="17" t="n">
        <v>0</v>
      </c>
      <c r="AD153" s="17" t="n">
        <v>907.087461683495</v>
      </c>
      <c r="AE153" s="17" t="n">
        <v>41.1554999351502</v>
      </c>
      <c r="AF153" s="17" t="n">
        <v>37.407169451861</v>
      </c>
      <c r="AG153" s="15" t="n">
        <v>121.39681</v>
      </c>
      <c r="AH153" s="17" t="n">
        <v>20.8</v>
      </c>
      <c r="AI153" s="17" t="n">
        <v>0.9</v>
      </c>
      <c r="AJ153" s="17" t="n">
        <v>12.5</v>
      </c>
      <c r="AK153" s="17" t="n">
        <v>1.2</v>
      </c>
      <c r="AL153" s="17" t="n">
        <v>0.1</v>
      </c>
      <c r="AM153" s="17" t="n">
        <v>0.1</v>
      </c>
      <c r="AN153" s="21" t="n">
        <v>0</v>
      </c>
      <c r="AO153" s="21" t="n">
        <v>11.9</v>
      </c>
      <c r="AP153" s="22" t="n">
        <v>250</v>
      </c>
      <c r="AQ153" s="17" t="s">
        <v>203</v>
      </c>
    </row>
    <row r="154" customFormat="false" ht="15" hidden="false" customHeight="false" outlineLevel="0" collapsed="false">
      <c r="A154" s="12" t="s">
        <v>35</v>
      </c>
      <c r="B154" s="12" t="s">
        <v>317</v>
      </c>
      <c r="C154" s="12" t="s">
        <v>210</v>
      </c>
      <c r="D154" s="13" t="s">
        <v>211</v>
      </c>
      <c r="E154" s="14" t="n">
        <v>43138</v>
      </c>
      <c r="F154" s="36" t="n">
        <v>18650</v>
      </c>
      <c r="G154" s="15" t="n">
        <v>3.44</v>
      </c>
      <c r="H154" s="15" t="n">
        <v>3.63</v>
      </c>
      <c r="I154" s="16" t="n">
        <v>12.4872</v>
      </c>
      <c r="J154" s="15" t="s">
        <v>133</v>
      </c>
      <c r="K154" s="16" t="n">
        <v>4.139</v>
      </c>
      <c r="L154" s="17" t="n">
        <v>47.5</v>
      </c>
      <c r="M154" s="17" t="n">
        <v>37</v>
      </c>
      <c r="N154" s="17" t="n">
        <v>37</v>
      </c>
      <c r="O154" s="16" t="s">
        <v>134</v>
      </c>
      <c r="P154" s="16" t="s">
        <v>134</v>
      </c>
      <c r="Q154" s="18" t="s">
        <v>205</v>
      </c>
      <c r="R154" s="19" t="n">
        <v>64.0048462983284</v>
      </c>
      <c r="S154" s="20" t="n">
        <v>0.032</v>
      </c>
      <c r="T154" s="20" t="n">
        <v>65.0449850368781</v>
      </c>
      <c r="U154" s="17" t="n">
        <v>71.0302708864181</v>
      </c>
      <c r="V154" s="17" t="n">
        <v>11.5910119062618</v>
      </c>
      <c r="W154" s="17" t="n">
        <v>58.6369674305224</v>
      </c>
      <c r="X154" s="17" t="n">
        <v>0.802291549633893</v>
      </c>
      <c r="Y154" s="17" t="n">
        <v>16.3184115189375</v>
      </c>
      <c r="Z154" s="17" t="n">
        <v>82.552081948676</v>
      </c>
      <c r="AA154" s="17" t="n">
        <v>1.12950653238646</v>
      </c>
      <c r="AB154" s="17" t="n">
        <v>5.98528584954</v>
      </c>
      <c r="AC154" s="17" t="n">
        <v>0</v>
      </c>
      <c r="AD154" s="17" t="n">
        <v>906.798520767696</v>
      </c>
      <c r="AE154" s="17" t="n">
        <v>45.8551001548767</v>
      </c>
      <c r="AF154" s="17" t="n">
        <v>41.6527749852395</v>
      </c>
      <c r="AG154" s="15" t="n">
        <v>135.79593</v>
      </c>
      <c r="AH154" s="17" t="n">
        <v>19.8</v>
      </c>
      <c r="AI154" s="17" t="n">
        <v>0.8</v>
      </c>
      <c r="AJ154" s="17" t="n">
        <v>14</v>
      </c>
      <c r="AK154" s="17" t="n">
        <v>1.6</v>
      </c>
      <c r="AL154" s="17" t="n">
        <v>0</v>
      </c>
      <c r="AM154" s="17" t="n">
        <v>0.2</v>
      </c>
      <c r="AN154" s="21" t="n">
        <v>0</v>
      </c>
      <c r="AO154" s="21" t="n">
        <v>11.1</v>
      </c>
      <c r="AP154" s="22" t="n">
        <v>250</v>
      </c>
      <c r="AQ154" s="17" t="s">
        <v>203</v>
      </c>
    </row>
    <row r="155" customFormat="false" ht="16.4" hidden="false" customHeight="false" outlineLevel="0" collapsed="false">
      <c r="A155" s="12" t="s">
        <v>35</v>
      </c>
      <c r="B155" s="48" t="s">
        <v>318</v>
      </c>
      <c r="C155" s="12" t="s">
        <v>210</v>
      </c>
      <c r="D155" s="13" t="s">
        <v>211</v>
      </c>
      <c r="E155" s="14" t="n">
        <v>43138</v>
      </c>
      <c r="F155" s="36" t="n">
        <v>18650</v>
      </c>
      <c r="G155" s="15" t="n">
        <v>3.44</v>
      </c>
      <c r="H155" s="15" t="n">
        <v>3.63</v>
      </c>
      <c r="I155" s="16" t="n">
        <v>12.4872</v>
      </c>
      <c r="J155" s="15" t="s">
        <v>133</v>
      </c>
      <c r="K155" s="16" t="n">
        <v>4.139</v>
      </c>
      <c r="L155" s="17" t="n">
        <v>47.5</v>
      </c>
      <c r="M155" s="17" t="n">
        <v>37</v>
      </c>
      <c r="N155" s="17" t="n">
        <v>37</v>
      </c>
      <c r="O155" s="16" t="s">
        <v>134</v>
      </c>
      <c r="P155" s="16" t="s">
        <v>134</v>
      </c>
      <c r="Q155" s="18" t="s">
        <v>216</v>
      </c>
      <c r="R155" s="19" t="n">
        <v>63.121452558871</v>
      </c>
      <c r="S155" s="20" t="n">
        <v>0.022</v>
      </c>
      <c r="T155" s="20" t="n">
        <v>64.3020201490407</v>
      </c>
      <c r="U155" s="17" t="n">
        <v>65.9782854721557</v>
      </c>
      <c r="V155" s="17" t="n">
        <v>21.4061316555155</v>
      </c>
      <c r="W155" s="17" t="n">
        <v>36.36411778053</v>
      </c>
      <c r="X155" s="17" t="n">
        <v>8.20803603611021</v>
      </c>
      <c r="Y155" s="17" t="n">
        <v>32.444207215038</v>
      </c>
      <c r="Z155" s="17" t="n">
        <v>55.1152815207307</v>
      </c>
      <c r="AA155" s="17" t="n">
        <v>12.4405112642313</v>
      </c>
      <c r="AB155" s="17" t="n">
        <v>1.4379310407</v>
      </c>
      <c r="AC155" s="17" t="n">
        <v>0.238334282415</v>
      </c>
      <c r="AD155" s="17" t="n">
        <v>906.891574376437</v>
      </c>
      <c r="AE155" s="17" t="n">
        <v>58.9464001655579</v>
      </c>
      <c r="AF155" s="17" t="n">
        <v>53.5886241664146</v>
      </c>
      <c r="AG155" s="15" t="n">
        <v>175.160875</v>
      </c>
      <c r="AH155" s="17" t="n">
        <v>26.1</v>
      </c>
      <c r="AI155" s="17" t="n">
        <v>0.9</v>
      </c>
      <c r="AJ155" s="17" t="n">
        <v>6.7</v>
      </c>
      <c r="AK155" s="17" t="n">
        <v>1</v>
      </c>
      <c r="AL155" s="17" t="n">
        <v>0</v>
      </c>
      <c r="AM155" s="17" t="n">
        <v>1.3</v>
      </c>
      <c r="AN155" s="21" t="n">
        <v>0</v>
      </c>
      <c r="AO155" s="21" t="n">
        <v>11.5</v>
      </c>
      <c r="AP155" s="22" t="n">
        <v>250</v>
      </c>
      <c r="AQ155" s="17" t="s">
        <v>203</v>
      </c>
    </row>
    <row r="156" customFormat="false" ht="16.4" hidden="false" customHeight="false" outlineLevel="0" collapsed="false">
      <c r="A156" s="12" t="s">
        <v>35</v>
      </c>
      <c r="B156" s="48" t="s">
        <v>319</v>
      </c>
      <c r="C156" s="12" t="s">
        <v>210</v>
      </c>
      <c r="D156" s="13" t="s">
        <v>211</v>
      </c>
      <c r="E156" s="14" t="n">
        <v>43138</v>
      </c>
      <c r="F156" s="36" t="n">
        <v>18650</v>
      </c>
      <c r="G156" s="15" t="n">
        <v>3.44</v>
      </c>
      <c r="H156" s="15" t="n">
        <v>3.63</v>
      </c>
      <c r="I156" s="16" t="n">
        <v>12.4872</v>
      </c>
      <c r="J156" s="15" t="s">
        <v>133</v>
      </c>
      <c r="K156" s="16" t="n">
        <v>4.139</v>
      </c>
      <c r="L156" s="17" t="n">
        <v>47.5</v>
      </c>
      <c r="M156" s="17" t="n">
        <v>37</v>
      </c>
      <c r="N156" s="17" t="n">
        <v>37</v>
      </c>
      <c r="O156" s="16" t="s">
        <v>134</v>
      </c>
      <c r="P156" s="16" t="s">
        <v>134</v>
      </c>
      <c r="Q156" s="18" t="s">
        <v>216</v>
      </c>
      <c r="R156" s="19" t="n">
        <v>65.4016049151671</v>
      </c>
      <c r="S156" s="20" t="n">
        <v>0.04</v>
      </c>
      <c r="T156" s="20" t="n">
        <v>68.7943824067923</v>
      </c>
      <c r="U156" s="17" t="n">
        <v>70.4800040346663</v>
      </c>
      <c r="V156" s="17" t="n">
        <v>15.1700799048909</v>
      </c>
      <c r="W156" s="17" t="n">
        <v>41.4101815200316</v>
      </c>
      <c r="X156" s="17" t="n">
        <v>13.8997426097438</v>
      </c>
      <c r="Y156" s="17" t="n">
        <v>21.5239486896586</v>
      </c>
      <c r="Z156" s="17" t="n">
        <v>58.7545107115255</v>
      </c>
      <c r="AA156" s="17" t="n">
        <v>19.7215405988159</v>
      </c>
      <c r="AB156" s="17" t="n">
        <v>1.14679988769</v>
      </c>
      <c r="AC156" s="17" t="n">
        <v>0.538821740184</v>
      </c>
      <c r="AD156" s="17" t="n">
        <v>907.46606547957</v>
      </c>
      <c r="AE156" s="17" t="n">
        <v>74.7786998748779</v>
      </c>
      <c r="AF156" s="17" t="n">
        <v>67.947021055172</v>
      </c>
      <c r="AG156" s="15" t="n">
        <v>215.36806</v>
      </c>
      <c r="AH156" s="17" t="n">
        <v>23.3</v>
      </c>
      <c r="AI156" s="17" t="n">
        <v>0.4</v>
      </c>
      <c r="AJ156" s="17" t="n">
        <v>9.6</v>
      </c>
      <c r="AK156" s="17" t="n">
        <v>0.5</v>
      </c>
      <c r="AL156" s="17" t="n">
        <v>0.2</v>
      </c>
      <c r="AM156" s="17" t="n">
        <v>2.7</v>
      </c>
      <c r="AN156" s="21" t="n">
        <v>0.2</v>
      </c>
      <c r="AO156" s="21" t="n">
        <v>10.6</v>
      </c>
      <c r="AP156" s="22" t="n">
        <v>250</v>
      </c>
      <c r="AQ156" s="17" t="s">
        <v>203</v>
      </c>
    </row>
    <row r="157" customFormat="false" ht="16.4" hidden="false" customHeight="false" outlineLevel="0" collapsed="false">
      <c r="A157" s="12" t="s">
        <v>35</v>
      </c>
      <c r="B157" s="48" t="s">
        <v>320</v>
      </c>
      <c r="C157" s="12" t="s">
        <v>210</v>
      </c>
      <c r="D157" s="13" t="s">
        <v>211</v>
      </c>
      <c r="E157" s="14" t="n">
        <v>43139</v>
      </c>
      <c r="F157" s="36" t="n">
        <v>18650</v>
      </c>
      <c r="G157" s="15" t="n">
        <v>3.44</v>
      </c>
      <c r="H157" s="15" t="n">
        <v>3.63</v>
      </c>
      <c r="I157" s="16" t="n">
        <v>12.4872</v>
      </c>
      <c r="J157" s="15" t="s">
        <v>133</v>
      </c>
      <c r="K157" s="16" t="n">
        <v>4.139</v>
      </c>
      <c r="L157" s="17" t="n">
        <v>47.5</v>
      </c>
      <c r="M157" s="17" t="n">
        <v>37</v>
      </c>
      <c r="N157" s="17" t="n">
        <v>37</v>
      </c>
      <c r="O157" s="16" t="s">
        <v>134</v>
      </c>
      <c r="P157" s="16" t="s">
        <v>134</v>
      </c>
      <c r="Q157" s="18" t="s">
        <v>205</v>
      </c>
      <c r="R157" s="19" t="n">
        <v>70.6641862306233</v>
      </c>
      <c r="S157" s="20" t="n">
        <v>0.045</v>
      </c>
      <c r="T157" s="20" t="n">
        <v>72.7008992460567</v>
      </c>
      <c r="U157" s="17" t="n">
        <v>84.1428327322227</v>
      </c>
      <c r="V157" s="17" t="n">
        <v>13.7849763451527</v>
      </c>
      <c r="W157" s="17" t="n">
        <v>70.205705623751</v>
      </c>
      <c r="X157" s="17" t="n">
        <v>0.152150763319102</v>
      </c>
      <c r="Y157" s="17" t="n">
        <v>16.3828289321114</v>
      </c>
      <c r="Z157" s="17" t="n">
        <v>83.4363466787177</v>
      </c>
      <c r="AA157" s="17" t="n">
        <v>0.180824389170862</v>
      </c>
      <c r="AB157" s="17" t="n">
        <v>11.441933486166</v>
      </c>
      <c r="AC157" s="17" t="n">
        <v>0</v>
      </c>
      <c r="AD157" s="17" t="n">
        <v>906.15954978096</v>
      </c>
      <c r="AE157" s="17" t="n">
        <v>38.6526999473572</v>
      </c>
      <c r="AF157" s="17" t="n">
        <v>35.1305578784049</v>
      </c>
      <c r="AG157" s="15" t="n">
        <v>105.462225</v>
      </c>
      <c r="AH157" s="17" t="n">
        <v>16.2</v>
      </c>
      <c r="AI157" s="17" t="n">
        <v>1.7</v>
      </c>
      <c r="AJ157" s="17" t="n">
        <v>14.5</v>
      </c>
      <c r="AK157" s="17" t="n">
        <v>2.4</v>
      </c>
      <c r="AL157" s="17" t="n">
        <v>0</v>
      </c>
      <c r="AM157" s="17" t="n">
        <v>0</v>
      </c>
      <c r="AN157" s="21" t="n">
        <v>0</v>
      </c>
      <c r="AO157" s="21" t="n">
        <v>12.7</v>
      </c>
      <c r="AP157" s="22" t="n">
        <v>250</v>
      </c>
      <c r="AQ157" s="17" t="s">
        <v>203</v>
      </c>
    </row>
    <row r="158" s="51" customFormat="true" ht="16.4" hidden="false" customHeight="false" outlineLevel="0" collapsed="false">
      <c r="A158" s="12" t="s">
        <v>35</v>
      </c>
      <c r="B158" s="48" t="s">
        <v>321</v>
      </c>
      <c r="C158" s="12" t="s">
        <v>210</v>
      </c>
      <c r="D158" s="13" t="s">
        <v>211</v>
      </c>
      <c r="E158" s="14" t="n">
        <v>43139</v>
      </c>
      <c r="F158" s="36" t="n">
        <v>18650</v>
      </c>
      <c r="G158" s="15" t="n">
        <v>3.44</v>
      </c>
      <c r="H158" s="15" t="n">
        <v>3.63</v>
      </c>
      <c r="I158" s="16" t="n">
        <v>12.4872</v>
      </c>
      <c r="J158" s="15" t="s">
        <v>133</v>
      </c>
      <c r="K158" s="16" t="n">
        <v>4.139</v>
      </c>
      <c r="L158" s="17" t="n">
        <v>47.5</v>
      </c>
      <c r="M158" s="17" t="n">
        <v>37</v>
      </c>
      <c r="N158" s="17" t="n">
        <v>37</v>
      </c>
      <c r="O158" s="16" t="s">
        <v>134</v>
      </c>
      <c r="P158" s="16" t="s">
        <v>134</v>
      </c>
      <c r="Q158" s="18" t="s">
        <v>205</v>
      </c>
      <c r="R158" s="19" t="n">
        <v>66.4566520502905</v>
      </c>
      <c r="S158" s="20" t="n">
        <v>0.035</v>
      </c>
      <c r="T158" s="20" t="n">
        <v>68.6844487062538</v>
      </c>
      <c r="U158" s="17" t="n">
        <v>75.8006809637578</v>
      </c>
      <c r="V158" s="17" t="n">
        <v>14.3423404505215</v>
      </c>
      <c r="W158" s="17" t="n">
        <v>61.3240248348066</v>
      </c>
      <c r="X158" s="17" t="n">
        <v>0.13431567842968</v>
      </c>
      <c r="Y158" s="17" t="n">
        <v>18.9211234888233</v>
      </c>
      <c r="Z158" s="17" t="n">
        <v>80.9016806381029</v>
      </c>
      <c r="AA158" s="17" t="n">
        <v>0.177195873073884</v>
      </c>
      <c r="AB158" s="17" t="n">
        <v>7.116232257504</v>
      </c>
      <c r="AC158" s="17" t="n">
        <v>0</v>
      </c>
      <c r="AD158" s="17" t="n">
        <v>904.920770281917</v>
      </c>
      <c r="AE158" s="17" t="n">
        <v>35.5398001670837</v>
      </c>
      <c r="AF158" s="17" t="n">
        <v>32.2884950540425</v>
      </c>
      <c r="AG158" s="15" t="n">
        <v>120.06646</v>
      </c>
      <c r="AH158" s="17" t="n">
        <v>21.7</v>
      </c>
      <c r="AI158" s="17" t="n">
        <v>0.9</v>
      </c>
      <c r="AJ158" s="17" t="n">
        <v>14</v>
      </c>
      <c r="AK158" s="17" t="n">
        <v>0.6</v>
      </c>
      <c r="AL158" s="17" t="n">
        <v>0</v>
      </c>
      <c r="AM158" s="17" t="n">
        <v>0</v>
      </c>
      <c r="AN158" s="21" t="n">
        <v>0</v>
      </c>
      <c r="AO158" s="21" t="n">
        <v>10.3</v>
      </c>
      <c r="AP158" s="22" t="n">
        <v>250</v>
      </c>
      <c r="AQ158" s="17" t="s">
        <v>203</v>
      </c>
    </row>
    <row r="159" customFormat="false" ht="16.4" hidden="false" customHeight="false" outlineLevel="0" collapsed="false">
      <c r="A159" s="12" t="s">
        <v>322</v>
      </c>
      <c r="B159" s="48" t="s">
        <v>323</v>
      </c>
      <c r="C159" s="12" t="s">
        <v>148</v>
      </c>
      <c r="D159" s="13" t="s">
        <v>149</v>
      </c>
      <c r="E159" s="14" t="n">
        <v>43400</v>
      </c>
      <c r="F159" s="36" t="n">
        <v>21700</v>
      </c>
      <c r="G159" s="15" t="n">
        <v>5.0137741046832</v>
      </c>
      <c r="H159" s="15" t="n">
        <v>3.63</v>
      </c>
      <c r="I159" s="16" t="n">
        <v>18.2</v>
      </c>
      <c r="J159" s="15" t="s">
        <v>150</v>
      </c>
      <c r="K159" s="16" t="n">
        <v>4.171</v>
      </c>
      <c r="L159" s="17" t="n">
        <v>68.154</v>
      </c>
      <c r="M159" s="17" t="n">
        <v>50.3</v>
      </c>
      <c r="N159" s="17" t="n">
        <v>51.3</v>
      </c>
      <c r="O159" s="15" t="s">
        <v>169</v>
      </c>
      <c r="P159" s="15" t="s">
        <v>169</v>
      </c>
      <c r="Q159" s="18" t="s">
        <v>136</v>
      </c>
      <c r="R159" s="19" t="n">
        <v>82.5691205554724</v>
      </c>
      <c r="S159" s="20" t="n">
        <v>0.045</v>
      </c>
      <c r="T159" s="20" t="n">
        <v>88.999055483701</v>
      </c>
      <c r="U159" s="17" t="n">
        <v>92.0372181593768</v>
      </c>
      <c r="V159" s="17" t="n">
        <v>9.94322308251173</v>
      </c>
      <c r="W159" s="17" t="n">
        <v>55.4026437876854</v>
      </c>
      <c r="X159" s="17" t="n">
        <v>26.6913512891796</v>
      </c>
      <c r="Y159" s="17" t="n">
        <v>10.803480680276</v>
      </c>
      <c r="Z159" s="17" t="n">
        <v>60.1959130183043</v>
      </c>
      <c r="AA159" s="17" t="n">
        <v>29.0006063014197</v>
      </c>
      <c r="AB159" s="17" t="n">
        <v>2.06676946073698</v>
      </c>
      <c r="AC159" s="17" t="n">
        <v>0.971393214938771</v>
      </c>
      <c r="AD159" s="17" t="n">
        <v>868.17533974992</v>
      </c>
      <c r="AE159" s="17" t="n">
        <v>137.679</v>
      </c>
      <c r="AF159" s="17" t="n">
        <v>117.507297115017</v>
      </c>
      <c r="AG159" s="15" t="n">
        <v>250.551485</v>
      </c>
      <c r="AH159" s="17" t="n">
        <v>22.1995</v>
      </c>
      <c r="AI159" s="17" t="n">
        <v>10.7856</v>
      </c>
      <c r="AJ159" s="17" t="n">
        <v>10.8877</v>
      </c>
      <c r="AK159" s="17" t="n">
        <v>1.1281</v>
      </c>
      <c r="AL159" s="17" t="n">
        <v>0.7403</v>
      </c>
      <c r="AM159" s="17" t="n">
        <v>7.5479</v>
      </c>
      <c r="AN159" s="21" t="n">
        <v>0.6907</v>
      </c>
      <c r="AO159" s="21" t="n">
        <v>14.1742</v>
      </c>
      <c r="AP159" s="22" t="s">
        <v>164</v>
      </c>
      <c r="AQ159" s="17" t="s">
        <v>137</v>
      </c>
    </row>
    <row r="160" customFormat="false" ht="16.4" hidden="false" customHeight="false" outlineLevel="0" collapsed="false">
      <c r="A160" s="12" t="s">
        <v>322</v>
      </c>
      <c r="B160" s="48" t="s">
        <v>324</v>
      </c>
      <c r="C160" s="12" t="s">
        <v>148</v>
      </c>
      <c r="D160" s="13" t="s">
        <v>149</v>
      </c>
      <c r="E160" s="14" t="n">
        <v>43400</v>
      </c>
      <c r="F160" s="36" t="n">
        <v>21700</v>
      </c>
      <c r="G160" s="15" t="n">
        <v>5.0137741046832</v>
      </c>
      <c r="H160" s="15" t="n">
        <v>3.63</v>
      </c>
      <c r="I160" s="16" t="n">
        <v>18.2</v>
      </c>
      <c r="J160" s="15" t="s">
        <v>150</v>
      </c>
      <c r="K160" s="16" t="n">
        <v>4.162</v>
      </c>
      <c r="L160" s="17" t="n">
        <v>68.5077</v>
      </c>
      <c r="M160" s="17" t="n">
        <v>50.1</v>
      </c>
      <c r="N160" s="17" t="n">
        <v>50</v>
      </c>
      <c r="O160" s="15" t="s">
        <v>169</v>
      </c>
      <c r="P160" s="15" t="s">
        <v>169</v>
      </c>
      <c r="Q160" s="18" t="s">
        <v>258</v>
      </c>
      <c r="R160" s="19" t="n">
        <v>86.8319965277508</v>
      </c>
      <c r="S160" s="20" t="n">
        <v>0.037</v>
      </c>
      <c r="T160" s="20" t="n">
        <v>94.0297708465058</v>
      </c>
      <c r="U160" s="17" t="n">
        <v>98.9963374816913</v>
      </c>
      <c r="V160" s="17" t="n">
        <v>10.2872689318425</v>
      </c>
      <c r="W160" s="17" t="n">
        <v>1.58527612560143</v>
      </c>
      <c r="X160" s="17" t="n">
        <v>87.1237924242474</v>
      </c>
      <c r="Y160" s="17" t="n">
        <v>10.3915651765855</v>
      </c>
      <c r="Z160" s="17" t="n">
        <v>1.60134825785309</v>
      </c>
      <c r="AA160" s="17" t="n">
        <v>88.0070865655614</v>
      </c>
      <c r="AB160" s="17" t="n">
        <v>0</v>
      </c>
      <c r="AC160" s="17" t="n">
        <v>4.96656663518547</v>
      </c>
      <c r="AD160" s="17" t="n">
        <v>510.051922270884</v>
      </c>
      <c r="AE160" s="17" t="n">
        <v>202.0391</v>
      </c>
      <c r="AF160" s="17" t="n">
        <v>102.873277279559</v>
      </c>
      <c r="AG160" s="15" t="n">
        <v>209.32326</v>
      </c>
      <c r="AH160" s="17" t="n">
        <v>14.6203</v>
      </c>
      <c r="AI160" s="17" t="n">
        <v>0.3727</v>
      </c>
      <c r="AJ160" s="17" t="n">
        <v>0.3053</v>
      </c>
      <c r="AK160" s="17" t="n">
        <v>0</v>
      </c>
      <c r="AL160" s="17" t="n">
        <v>19.6287</v>
      </c>
      <c r="AM160" s="17" t="n">
        <v>15.8361</v>
      </c>
      <c r="AN160" s="21" t="n">
        <v>2.1761</v>
      </c>
      <c r="AO160" s="21" t="n">
        <v>15.5685</v>
      </c>
      <c r="AP160" s="22" t="s">
        <v>164</v>
      </c>
      <c r="AQ160" s="17" t="s">
        <v>137</v>
      </c>
    </row>
    <row r="161" customFormat="false" ht="16.4" hidden="false" customHeight="false" outlineLevel="0" collapsed="false">
      <c r="A161" s="12" t="s">
        <v>322</v>
      </c>
      <c r="B161" s="48" t="s">
        <v>325</v>
      </c>
      <c r="C161" s="12" t="s">
        <v>148</v>
      </c>
      <c r="D161" s="13" t="s">
        <v>149</v>
      </c>
      <c r="E161" s="14" t="n">
        <v>43400</v>
      </c>
      <c r="F161" s="36" t="n">
        <v>21700</v>
      </c>
      <c r="G161" s="15" t="n">
        <v>5.0137741046832</v>
      </c>
      <c r="H161" s="15" t="n">
        <v>3.63</v>
      </c>
      <c r="I161" s="16" t="n">
        <v>18.2</v>
      </c>
      <c r="J161" s="15" t="s">
        <v>150</v>
      </c>
      <c r="K161" s="16" t="n">
        <v>4.175</v>
      </c>
      <c r="L161" s="17" t="n">
        <v>68.5158</v>
      </c>
      <c r="M161" s="17" t="n">
        <v>48.3</v>
      </c>
      <c r="N161" s="17" t="n">
        <v>44.8</v>
      </c>
      <c r="O161" s="15" t="s">
        <v>173</v>
      </c>
      <c r="P161" s="15" t="s">
        <v>169</v>
      </c>
      <c r="Q161" s="18" t="s">
        <v>136</v>
      </c>
      <c r="R161" s="19" t="n">
        <v>88.8717157318916</v>
      </c>
      <c r="S161" s="20" t="n">
        <v>0.043</v>
      </c>
      <c r="T161" s="20" t="n">
        <v>91.5269703130651</v>
      </c>
      <c r="U161" s="17" t="n">
        <v>94.7843485934681</v>
      </c>
      <c r="V161" s="17" t="n">
        <v>13.68288237293</v>
      </c>
      <c r="W161" s="17" t="n">
        <v>43.9210945228996</v>
      </c>
      <c r="X161" s="17" t="n">
        <v>37.1803716976385</v>
      </c>
      <c r="Y161" s="17" t="n">
        <v>14.4358035645908</v>
      </c>
      <c r="Z161" s="17" t="n">
        <v>46.3379188385606</v>
      </c>
      <c r="AA161" s="17" t="n">
        <v>39.2262775968486</v>
      </c>
      <c r="AB161" s="17" t="n">
        <v>1.65345943034017</v>
      </c>
      <c r="AC161" s="17" t="n">
        <v>1.60391885006286</v>
      </c>
      <c r="AD161" s="17" t="n">
        <v>940.882465016018</v>
      </c>
      <c r="AE161" s="17" t="n">
        <v>131.5237</v>
      </c>
      <c r="AF161" s="17" t="n">
        <v>123.664192826684</v>
      </c>
      <c r="AG161" s="15" t="n">
        <v>262.71579</v>
      </c>
      <c r="AH161" s="17" t="n">
        <v>23.7435</v>
      </c>
      <c r="AI161" s="17" t="n">
        <v>5.8985</v>
      </c>
      <c r="AJ161" s="17" t="n">
        <v>8.8936</v>
      </c>
      <c r="AK161" s="17" t="n">
        <v>1.2181</v>
      </c>
      <c r="AL161" s="17" t="n">
        <v>0.205</v>
      </c>
      <c r="AM161" s="17" t="n">
        <v>10.0136</v>
      </c>
      <c r="AN161" s="21" t="n">
        <v>0.8457</v>
      </c>
      <c r="AO161" s="21" t="n">
        <v>17.6978</v>
      </c>
      <c r="AP161" s="22" t="s">
        <v>164</v>
      </c>
      <c r="AQ161" s="17" t="s">
        <v>137</v>
      </c>
    </row>
    <row r="162" customFormat="false" ht="16.4" hidden="false" customHeight="false" outlineLevel="0" collapsed="false">
      <c r="A162" s="12" t="s">
        <v>322</v>
      </c>
      <c r="B162" s="48" t="s">
        <v>326</v>
      </c>
      <c r="C162" s="12" t="s">
        <v>148</v>
      </c>
      <c r="D162" s="13" t="s">
        <v>149</v>
      </c>
      <c r="E162" s="14" t="n">
        <v>43400</v>
      </c>
      <c r="F162" s="36" t="n">
        <v>21700</v>
      </c>
      <c r="G162" s="15" t="n">
        <v>5.0137741046832</v>
      </c>
      <c r="H162" s="15" t="n">
        <v>3.63</v>
      </c>
      <c r="I162" s="16" t="n">
        <v>18.2</v>
      </c>
      <c r="J162" s="15" t="s">
        <v>150</v>
      </c>
      <c r="K162" s="16" t="n">
        <v>4.16</v>
      </c>
      <c r="L162" s="17" t="n">
        <v>68.2969</v>
      </c>
      <c r="M162" s="17" t="n">
        <v>47.6</v>
      </c>
      <c r="N162" s="17" t="n">
        <v>37.5</v>
      </c>
      <c r="O162" s="15" t="s">
        <v>173</v>
      </c>
      <c r="P162" s="15" t="s">
        <v>169</v>
      </c>
      <c r="Q162" s="18" t="s">
        <v>136</v>
      </c>
      <c r="R162" s="19" t="n">
        <v>77.3974012352973</v>
      </c>
      <c r="S162" s="20" t="n">
        <v>0.046</v>
      </c>
      <c r="T162" s="20" t="n">
        <v>82.5748372288852</v>
      </c>
      <c r="U162" s="17" t="n">
        <v>85.3365193868596</v>
      </c>
      <c r="V162" s="17" t="n">
        <v>11.5430447060715</v>
      </c>
      <c r="W162" s="17" t="n">
        <v>46.8243611997463</v>
      </c>
      <c r="X162" s="17" t="n">
        <v>26.9691134810419</v>
      </c>
      <c r="Y162" s="17" t="n">
        <v>13.5265004818663</v>
      </c>
      <c r="Z162" s="17" t="n">
        <v>54.8702496143245</v>
      </c>
      <c r="AA162" s="17" t="n">
        <v>31.6032499038093</v>
      </c>
      <c r="AB162" s="17" t="n">
        <v>1.69538716051457</v>
      </c>
      <c r="AC162" s="17" t="n">
        <v>1.06629499745983</v>
      </c>
      <c r="AD162" s="17" t="n">
        <v>732.684225629362</v>
      </c>
      <c r="AE162" s="17" t="n">
        <v>170.0586</v>
      </c>
      <c r="AF162" s="17" t="n">
        <v>124.610461597979</v>
      </c>
      <c r="AG162" s="15" t="n">
        <v>240.66339</v>
      </c>
      <c r="AH162" s="17" t="n">
        <v>29.3396</v>
      </c>
      <c r="AI162" s="17" t="n">
        <v>4.0075</v>
      </c>
      <c r="AJ162" s="17" t="n">
        <v>10.8764</v>
      </c>
      <c r="AK162" s="17" t="n">
        <v>0.9486</v>
      </c>
      <c r="AL162" s="17" t="n">
        <v>0.6885</v>
      </c>
      <c r="AM162" s="17" t="n">
        <v>6.9725</v>
      </c>
      <c r="AN162" s="21" t="n">
        <v>1.028</v>
      </c>
      <c r="AO162" s="21" t="n">
        <v>14.4358</v>
      </c>
      <c r="AP162" s="22" t="s">
        <v>164</v>
      </c>
      <c r="AQ162" s="17" t="s">
        <v>137</v>
      </c>
    </row>
    <row r="163" customFormat="false" ht="16.4" hidden="false" customHeight="false" outlineLevel="0" collapsed="false">
      <c r="A163" s="12" t="s">
        <v>322</v>
      </c>
      <c r="B163" s="48" t="s">
        <v>327</v>
      </c>
      <c r="C163" s="12" t="s">
        <v>156</v>
      </c>
      <c r="D163" s="13" t="s">
        <v>157</v>
      </c>
      <c r="E163" s="14" t="n">
        <v>43511</v>
      </c>
      <c r="F163" s="36" t="n">
        <v>21700</v>
      </c>
      <c r="G163" s="15" t="n">
        <v>5.0137741046832</v>
      </c>
      <c r="H163" s="15" t="n">
        <v>3.63</v>
      </c>
      <c r="I163" s="16" t="n">
        <v>18.2</v>
      </c>
      <c r="J163" s="15" t="s">
        <v>150</v>
      </c>
      <c r="K163" s="16" t="n">
        <v>4.174</v>
      </c>
      <c r="L163" s="17" t="n">
        <v>68.4351</v>
      </c>
      <c r="M163" s="17" t="n">
        <v>45.8</v>
      </c>
      <c r="N163" s="17" t="n">
        <v>47.1</v>
      </c>
      <c r="O163" s="15" t="s">
        <v>169</v>
      </c>
      <c r="P163" s="15" t="s">
        <v>169</v>
      </c>
      <c r="Q163" s="18" t="s">
        <v>136</v>
      </c>
      <c r="R163" s="19" t="n">
        <v>63.6009371189992</v>
      </c>
      <c r="S163" s="20" t="n">
        <v>0.043</v>
      </c>
      <c r="T163" s="20" t="n">
        <v>66.950313612225</v>
      </c>
      <c r="U163" s="17" t="n">
        <v>69.2341962085942</v>
      </c>
      <c r="V163" s="17" t="n">
        <v>17.1848774498585</v>
      </c>
      <c r="W163" s="17" t="n">
        <v>21.0408277433987</v>
      </c>
      <c r="X163" s="17" t="n">
        <v>31.008491015337</v>
      </c>
      <c r="Y163" s="17" t="n">
        <v>24.8213720833597</v>
      </c>
      <c r="Z163" s="17" t="n">
        <v>30.3908023717142</v>
      </c>
      <c r="AA163" s="17" t="n">
        <v>44.787825544926</v>
      </c>
      <c r="AB163" s="17" t="n">
        <v>0.766249610662449</v>
      </c>
      <c r="AC163" s="17" t="n">
        <v>1.51763298570678</v>
      </c>
      <c r="AD163" s="17" t="n">
        <v>951.464367472888</v>
      </c>
      <c r="AE163" s="17" t="s">
        <v>164</v>
      </c>
      <c r="AF163" s="17" t="s">
        <v>164</v>
      </c>
      <c r="AG163" s="15" t="n">
        <v>213.38142</v>
      </c>
      <c r="AH163" s="17" t="n">
        <v>33.9</v>
      </c>
      <c r="AI163" s="17" t="n">
        <v>1.2</v>
      </c>
      <c r="AJ163" s="17" t="n">
        <v>6.8</v>
      </c>
      <c r="AK163" s="17" t="n">
        <v>5.9</v>
      </c>
      <c r="AL163" s="17" t="n">
        <v>3.2</v>
      </c>
      <c r="AM163" s="17" t="n">
        <v>3.7</v>
      </c>
      <c r="AN163" s="21" t="n">
        <v>0</v>
      </c>
      <c r="AO163" s="21" t="n">
        <v>13.7351</v>
      </c>
      <c r="AP163" s="22" t="s">
        <v>164</v>
      </c>
      <c r="AQ163" s="17" t="s">
        <v>137</v>
      </c>
    </row>
    <row r="164" customFormat="false" ht="16.4" hidden="false" customHeight="false" outlineLevel="0" collapsed="false">
      <c r="A164" s="12" t="s">
        <v>322</v>
      </c>
      <c r="B164" s="48" t="s">
        <v>328</v>
      </c>
      <c r="C164" s="12" t="s">
        <v>156</v>
      </c>
      <c r="D164" s="13" t="s">
        <v>157</v>
      </c>
      <c r="E164" s="14" t="n">
        <v>43512</v>
      </c>
      <c r="F164" s="36" t="n">
        <v>21700</v>
      </c>
      <c r="G164" s="15" t="n">
        <v>5.0137741046832</v>
      </c>
      <c r="H164" s="15" t="n">
        <v>3.63</v>
      </c>
      <c r="I164" s="16" t="n">
        <v>18.2</v>
      </c>
      <c r="J164" s="15" t="s">
        <v>150</v>
      </c>
      <c r="K164" s="16" t="n">
        <v>4.174</v>
      </c>
      <c r="L164" s="17" t="n">
        <v>68.4</v>
      </c>
      <c r="M164" s="17" t="n">
        <v>50.3</v>
      </c>
      <c r="N164" s="17" t="n">
        <v>50.2</v>
      </c>
      <c r="O164" s="15" t="s">
        <v>169</v>
      </c>
      <c r="P164" s="15" t="s">
        <v>169</v>
      </c>
      <c r="Q164" s="18" t="s">
        <v>136</v>
      </c>
      <c r="R164" s="19" t="n">
        <v>72.7887843063903</v>
      </c>
      <c r="S164" s="20" t="n">
        <v>0.045</v>
      </c>
      <c r="T164" s="20" t="n">
        <v>76.9647533784237</v>
      </c>
      <c r="U164" s="17" t="n">
        <v>79.6741967466987</v>
      </c>
      <c r="V164" s="17" t="n">
        <v>21.9560318984189</v>
      </c>
      <c r="W164" s="17" t="n">
        <v>23.8163758078834</v>
      </c>
      <c r="X164" s="17" t="n">
        <v>33.9017890403964</v>
      </c>
      <c r="Y164" s="17" t="n">
        <v>27.5572679674724</v>
      </c>
      <c r="Z164" s="17" t="n">
        <v>29.892206988419</v>
      </c>
      <c r="AA164" s="17" t="n">
        <v>42.5505250441086</v>
      </c>
      <c r="AB164" s="17" t="n">
        <v>1.258296507825</v>
      </c>
      <c r="AC164" s="17" t="n">
        <v>1.45114686045</v>
      </c>
      <c r="AD164" s="17" t="n">
        <v>1.54501838513348</v>
      </c>
      <c r="AE164" s="17" t="n">
        <v>116.6368</v>
      </c>
      <c r="AF164" s="17" t="n">
        <v>0.00140178693313935</v>
      </c>
      <c r="AG164" s="15" t="n">
        <v>221.67094</v>
      </c>
      <c r="AH164" s="17" t="n">
        <v>34.3</v>
      </c>
      <c r="AI164" s="17" t="n">
        <v>2.8</v>
      </c>
      <c r="AJ164" s="17" t="n">
        <v>3.3</v>
      </c>
      <c r="AK164" s="17" t="n">
        <v>0.6</v>
      </c>
      <c r="AL164" s="17" t="n">
        <v>1.3</v>
      </c>
      <c r="AM164" s="17" t="n">
        <v>6.4</v>
      </c>
      <c r="AN164" s="21" t="n">
        <v>2.2</v>
      </c>
      <c r="AO164" s="21" t="n">
        <v>17.5</v>
      </c>
      <c r="AP164" s="22" t="s">
        <v>164</v>
      </c>
      <c r="AQ164" s="17" t="s">
        <v>137</v>
      </c>
    </row>
    <row r="165" customFormat="false" ht="16.4" hidden="false" customHeight="false" outlineLevel="0" collapsed="false">
      <c r="A165" s="12" t="s">
        <v>322</v>
      </c>
      <c r="B165" s="48" t="s">
        <v>329</v>
      </c>
      <c r="C165" s="12" t="s">
        <v>156</v>
      </c>
      <c r="D165" s="12" t="s">
        <v>157</v>
      </c>
      <c r="E165" s="14" t="n">
        <v>43512</v>
      </c>
      <c r="F165" s="36" t="n">
        <v>21700</v>
      </c>
      <c r="G165" s="15" t="n">
        <v>5.0137741046832</v>
      </c>
      <c r="H165" s="15" t="n">
        <v>3.63</v>
      </c>
      <c r="I165" s="16" t="n">
        <v>18.2</v>
      </c>
      <c r="J165" s="15" t="s">
        <v>150</v>
      </c>
      <c r="K165" s="16" t="n">
        <v>4.171</v>
      </c>
      <c r="L165" s="17" t="n">
        <v>68.4219</v>
      </c>
      <c r="M165" s="17" t="n">
        <v>45.7</v>
      </c>
      <c r="N165" s="17" t="n">
        <v>51.5</v>
      </c>
      <c r="O165" s="16" t="s">
        <v>169</v>
      </c>
      <c r="P165" s="16" t="s">
        <v>169</v>
      </c>
      <c r="Q165" s="18" t="s">
        <v>136</v>
      </c>
      <c r="R165" s="19" t="n">
        <v>68.9590403147271</v>
      </c>
      <c r="S165" s="20" t="n">
        <v>0.045</v>
      </c>
      <c r="T165" s="20" t="n">
        <v>74.286536553746</v>
      </c>
      <c r="U165" s="17" t="n">
        <v>76.4298123796282</v>
      </c>
      <c r="V165" s="17" t="n">
        <v>21.8940339027253</v>
      </c>
      <c r="W165" s="17" t="n">
        <v>32.4326837476033</v>
      </c>
      <c r="X165" s="17" t="n">
        <v>22.1030947292995</v>
      </c>
      <c r="Y165" s="17" t="n">
        <v>28.6459343822241</v>
      </c>
      <c r="Z165" s="17" t="n">
        <v>42.434598146741</v>
      </c>
      <c r="AA165" s="17" t="n">
        <v>28.9194674710348</v>
      </c>
      <c r="AB165" s="17" t="n">
        <v>1.12823526009442</v>
      </c>
      <c r="AC165" s="17" t="n">
        <v>1.01504056578781</v>
      </c>
      <c r="AD165" s="17" t="n">
        <v>972.407796178954</v>
      </c>
      <c r="AE165" s="17" t="n">
        <v>107.2577</v>
      </c>
      <c r="AF165" s="17" t="n">
        <v>104.379909662202</v>
      </c>
      <c r="AG165" s="15" t="n">
        <v>202.17837</v>
      </c>
      <c r="AH165" s="17" t="n">
        <v>38</v>
      </c>
      <c r="AI165" s="17" t="n">
        <v>1.14</v>
      </c>
      <c r="AJ165" s="17" t="n">
        <v>4.34</v>
      </c>
      <c r="AK165" s="17" t="n">
        <v>0</v>
      </c>
      <c r="AL165" s="17" t="n">
        <v>1.54</v>
      </c>
      <c r="AM165" s="17" t="n">
        <v>8.64</v>
      </c>
      <c r="AN165" s="21" t="n">
        <v>1.54</v>
      </c>
      <c r="AO165" s="21" t="n">
        <v>13.2219</v>
      </c>
      <c r="AP165" s="22" t="s">
        <v>164</v>
      </c>
      <c r="AQ165" s="17" t="s">
        <v>137</v>
      </c>
    </row>
    <row r="166" customFormat="false" ht="16.4" hidden="false" customHeight="false" outlineLevel="0" collapsed="false">
      <c r="A166" s="12" t="s">
        <v>322</v>
      </c>
      <c r="B166" s="48" t="s">
        <v>330</v>
      </c>
      <c r="C166" s="12" t="s">
        <v>156</v>
      </c>
      <c r="D166" s="13" t="s">
        <v>157</v>
      </c>
      <c r="E166" s="14" t="n">
        <v>43512</v>
      </c>
      <c r="F166" s="36" t="n">
        <v>21700</v>
      </c>
      <c r="G166" s="15" t="n">
        <v>5.0137741046832</v>
      </c>
      <c r="H166" s="15" t="n">
        <v>3.63</v>
      </c>
      <c r="I166" s="16" t="n">
        <v>18.2</v>
      </c>
      <c r="J166" s="15" t="s">
        <v>150</v>
      </c>
      <c r="K166" s="16" t="n">
        <v>4.172</v>
      </c>
      <c r="L166" s="17" t="n">
        <v>68.2315</v>
      </c>
      <c r="M166" s="17" t="n">
        <v>47.6</v>
      </c>
      <c r="N166" s="17" t="n">
        <v>48.4</v>
      </c>
      <c r="O166" s="16" t="s">
        <v>173</v>
      </c>
      <c r="P166" s="16" t="s">
        <v>169</v>
      </c>
      <c r="Q166" s="18" t="s">
        <v>136</v>
      </c>
      <c r="R166" s="19" t="n">
        <v>76.9573622297608</v>
      </c>
      <c r="S166" s="20" t="n">
        <v>0.047</v>
      </c>
      <c r="T166" s="20" t="n">
        <v>81.742197865921</v>
      </c>
      <c r="U166" s="17" t="n">
        <v>85.3902714116185</v>
      </c>
      <c r="V166" s="17" t="n">
        <v>8.75131304006114</v>
      </c>
      <c r="W166" s="17" t="n">
        <v>4.66720975769724</v>
      </c>
      <c r="X166" s="17" t="n">
        <v>71.9717486138601</v>
      </c>
      <c r="Y166" s="17" t="n">
        <v>10.2486066566951</v>
      </c>
      <c r="Z166" s="17" t="n">
        <v>5.46573945783501</v>
      </c>
      <c r="AA166" s="17" t="n">
        <v>84.2856538854699</v>
      </c>
      <c r="AB166" s="17" t="n">
        <v>0.52609619116791</v>
      </c>
      <c r="AC166" s="17" t="n">
        <v>3.12197735452954</v>
      </c>
      <c r="AD166" s="17" t="n">
        <v>972.774394748604</v>
      </c>
      <c r="AE166" s="17" t="n">
        <v>113.9365</v>
      </c>
      <c r="AF166" s="17" t="n">
        <v>110.925279644075</v>
      </c>
      <c r="AG166" s="15" t="n">
        <v>214.455775</v>
      </c>
      <c r="AH166" s="17" t="n">
        <v>22.54</v>
      </c>
      <c r="AI166" s="17" t="n">
        <v>0.54</v>
      </c>
      <c r="AJ166" s="17" t="n">
        <v>1.14</v>
      </c>
      <c r="AK166" s="17" t="n">
        <v>1.94</v>
      </c>
      <c r="AL166" s="17" t="n">
        <v>3.14</v>
      </c>
      <c r="AM166" s="17" t="n">
        <v>19.04</v>
      </c>
      <c r="AN166" s="21" t="n">
        <v>0</v>
      </c>
      <c r="AO166" s="21" t="n">
        <v>19.8915</v>
      </c>
      <c r="AP166" s="22" t="s">
        <v>164</v>
      </c>
      <c r="AQ166" s="17" t="s">
        <v>137</v>
      </c>
    </row>
    <row r="167" customFormat="false" ht="16.4" hidden="false" customHeight="false" outlineLevel="0" collapsed="false">
      <c r="A167" s="12" t="s">
        <v>322</v>
      </c>
      <c r="B167" s="48" t="s">
        <v>331</v>
      </c>
      <c r="C167" s="12" t="s">
        <v>148</v>
      </c>
      <c r="D167" s="13" t="s">
        <v>149</v>
      </c>
      <c r="E167" s="14" t="n">
        <v>43402</v>
      </c>
      <c r="F167" s="36" t="n">
        <v>21700</v>
      </c>
      <c r="G167" s="15" t="n">
        <v>5.0137741046832</v>
      </c>
      <c r="H167" s="15" t="n">
        <v>3.63</v>
      </c>
      <c r="I167" s="16" t="n">
        <v>18.2</v>
      </c>
      <c r="J167" s="15" t="s">
        <v>163</v>
      </c>
      <c r="K167" s="16" t="n">
        <v>4.164</v>
      </c>
      <c r="L167" s="17" t="n">
        <v>68.3714</v>
      </c>
      <c r="M167" s="17" t="n">
        <v>48.2</v>
      </c>
      <c r="N167" s="17" t="n">
        <v>48.2</v>
      </c>
      <c r="O167" s="15" t="s">
        <v>169</v>
      </c>
      <c r="P167" s="15" t="s">
        <v>169</v>
      </c>
      <c r="Q167" s="18" t="s">
        <v>136</v>
      </c>
      <c r="R167" s="19" t="n">
        <v>92.5764965098127</v>
      </c>
      <c r="S167" s="20" t="n">
        <v>0.022</v>
      </c>
      <c r="T167" s="20" t="n">
        <v>94.6741908124794</v>
      </c>
      <c r="U167" s="17" t="n">
        <v>96.891089276345</v>
      </c>
      <c r="V167" s="17" t="n">
        <v>20.6398389540039</v>
      </c>
      <c r="W167" s="17" t="n">
        <v>2.771930387847</v>
      </c>
      <c r="X167" s="17" t="n">
        <v>73.4793199344942</v>
      </c>
      <c r="Y167" s="17" t="n">
        <v>21.302102296669</v>
      </c>
      <c r="Z167" s="17" t="n">
        <v>2.86087235529072</v>
      </c>
      <c r="AA167" s="17" t="n">
        <v>75.8370253480403</v>
      </c>
      <c r="AB167" s="17" t="n">
        <v>0.115072351675218</v>
      </c>
      <c r="AC167" s="17" t="n">
        <v>2.10182611219043</v>
      </c>
      <c r="AD167" s="17" t="s">
        <v>164</v>
      </c>
      <c r="AE167" s="17" t="s">
        <v>164</v>
      </c>
      <c r="AF167" s="17" t="s">
        <v>164</v>
      </c>
      <c r="AG167" s="15" t="s">
        <v>164</v>
      </c>
      <c r="AH167" s="17" t="n">
        <v>27.52</v>
      </c>
      <c r="AI167" s="17" t="n">
        <v>0.37</v>
      </c>
      <c r="AJ167" s="17" t="n">
        <v>0</v>
      </c>
      <c r="AK167" s="17" t="n">
        <v>3.18</v>
      </c>
      <c r="AL167" s="17" t="n">
        <v>3.81</v>
      </c>
      <c r="AM167" s="17" t="n">
        <v>16.23</v>
      </c>
      <c r="AN167" s="21" t="n">
        <v>3.95999999999999</v>
      </c>
      <c r="AO167" s="21" t="n">
        <v>13.3014</v>
      </c>
      <c r="AP167" s="22" t="s">
        <v>164</v>
      </c>
      <c r="AQ167" s="17" t="s">
        <v>137</v>
      </c>
    </row>
    <row r="168" customFormat="false" ht="16.4" hidden="false" customHeight="false" outlineLevel="0" collapsed="false">
      <c r="A168" s="12" t="s">
        <v>322</v>
      </c>
      <c r="B168" s="48" t="s">
        <v>332</v>
      </c>
      <c r="C168" s="12" t="s">
        <v>148</v>
      </c>
      <c r="D168" s="13" t="s">
        <v>149</v>
      </c>
      <c r="E168" s="14" t="n">
        <v>43402</v>
      </c>
      <c r="F168" s="36" t="n">
        <v>21700</v>
      </c>
      <c r="G168" s="15" t="n">
        <v>5.0137741046832</v>
      </c>
      <c r="H168" s="15" t="n">
        <v>3.63</v>
      </c>
      <c r="I168" s="16" t="n">
        <v>18.2</v>
      </c>
      <c r="J168" s="15" t="s">
        <v>163</v>
      </c>
      <c r="K168" s="16" t="n">
        <v>4.174</v>
      </c>
      <c r="L168" s="17" t="n">
        <v>68.1684</v>
      </c>
      <c r="M168" s="17" t="n">
        <v>50</v>
      </c>
      <c r="N168" s="17" t="n">
        <v>50</v>
      </c>
      <c r="O168" s="15" t="s">
        <v>169</v>
      </c>
      <c r="P168" s="15" t="s">
        <v>169</v>
      </c>
      <c r="Q168" s="18" t="s">
        <v>136</v>
      </c>
      <c r="R168" s="19" t="n">
        <v>98.4864360174319</v>
      </c>
      <c r="S168" s="20" t="n">
        <v>0.027</v>
      </c>
      <c r="T168" s="20" t="n">
        <v>103.67534943556</v>
      </c>
      <c r="U168" s="17" t="n">
        <v>107.596096997461</v>
      </c>
      <c r="V168" s="17" t="n">
        <v>28.3638646525409</v>
      </c>
      <c r="W168" s="17" t="n">
        <v>38.6018690384366</v>
      </c>
      <c r="X168" s="17" t="n">
        <v>40.6303633064835</v>
      </c>
      <c r="Y168" s="17" t="n">
        <v>26.3614252227107</v>
      </c>
      <c r="Z168" s="17" t="n">
        <v>35.8766443352936</v>
      </c>
      <c r="AA168" s="17" t="n">
        <v>37.7619304419958</v>
      </c>
      <c r="AB168" s="17" t="n">
        <v>2.96200411624159</v>
      </c>
      <c r="AC168" s="17" t="n">
        <v>0.958743445659228</v>
      </c>
      <c r="AD168" s="17" t="s">
        <v>164</v>
      </c>
      <c r="AE168" s="17" t="s">
        <v>164</v>
      </c>
      <c r="AF168" s="17" t="s">
        <v>164</v>
      </c>
      <c r="AG168" s="15" t="s">
        <v>164</v>
      </c>
      <c r="AH168" s="17" t="n">
        <v>34.66</v>
      </c>
      <c r="AI168" s="17" t="n">
        <v>0</v>
      </c>
      <c r="AJ168" s="17" t="n">
        <v>2.47</v>
      </c>
      <c r="AK168" s="17" t="n">
        <v>0.22</v>
      </c>
      <c r="AL168" s="17" t="n">
        <v>0</v>
      </c>
      <c r="AM168" s="17" t="n">
        <v>6.96</v>
      </c>
      <c r="AN168" s="21" t="n">
        <v>1.05</v>
      </c>
      <c r="AO168" s="21" t="n">
        <v>22.8084</v>
      </c>
      <c r="AP168" s="22" t="s">
        <v>164</v>
      </c>
      <c r="AQ168" s="17" t="s">
        <v>137</v>
      </c>
    </row>
    <row r="169" customFormat="false" ht="16.4" hidden="false" customHeight="false" outlineLevel="0" collapsed="false">
      <c r="A169" s="12" t="s">
        <v>322</v>
      </c>
      <c r="B169" s="48" t="s">
        <v>333</v>
      </c>
      <c r="C169" s="12" t="s">
        <v>148</v>
      </c>
      <c r="D169" s="13" t="s">
        <v>149</v>
      </c>
      <c r="E169" s="14" t="n">
        <v>43402</v>
      </c>
      <c r="F169" s="36" t="n">
        <v>21700</v>
      </c>
      <c r="G169" s="15" t="n">
        <v>5.0137741046832</v>
      </c>
      <c r="H169" s="15" t="n">
        <v>3.63</v>
      </c>
      <c r="I169" s="16" t="n">
        <v>18.2</v>
      </c>
      <c r="J169" s="15" t="s">
        <v>163</v>
      </c>
      <c r="K169" s="16" t="n">
        <v>4.17</v>
      </c>
      <c r="L169" s="17" t="n">
        <v>68.4834</v>
      </c>
      <c r="M169" s="17" t="n">
        <v>47.5</v>
      </c>
      <c r="N169" s="17" t="n">
        <v>47.1</v>
      </c>
      <c r="O169" s="15" t="s">
        <v>169</v>
      </c>
      <c r="P169" s="15" t="s">
        <v>169</v>
      </c>
      <c r="Q169" s="18" t="s">
        <v>136</v>
      </c>
      <c r="R169" s="19" t="n">
        <v>95.3689011963006</v>
      </c>
      <c r="S169" s="20" t="n">
        <v>0.027</v>
      </c>
      <c r="T169" s="20" t="n">
        <v>99.9451710386269</v>
      </c>
      <c r="U169" s="17" t="n">
        <v>101.948996573081</v>
      </c>
      <c r="V169" s="17" t="n">
        <v>24.7177395821513</v>
      </c>
      <c r="W169" s="17" t="n">
        <v>36.0599048158422</v>
      </c>
      <c r="X169" s="17" t="n">
        <v>41.1713521750872</v>
      </c>
      <c r="Y169" s="17" t="n">
        <v>24.2452014370075</v>
      </c>
      <c r="Z169" s="17" t="n">
        <v>35.3705343141786</v>
      </c>
      <c r="AA169" s="17" t="n">
        <v>40.384264248814</v>
      </c>
      <c r="AB169" s="17" t="n">
        <v>1.55978451441956</v>
      </c>
      <c r="AC169" s="17" t="n">
        <v>0.444041020034136</v>
      </c>
      <c r="AD169" s="17" t="s">
        <v>164</v>
      </c>
      <c r="AE169" s="17" t="s">
        <v>164</v>
      </c>
      <c r="AF169" s="17" t="s">
        <v>164</v>
      </c>
      <c r="AG169" s="15" t="s">
        <v>164</v>
      </c>
      <c r="AH169" s="17" t="n">
        <v>34.49</v>
      </c>
      <c r="AI169" s="17" t="n">
        <v>1.39</v>
      </c>
      <c r="AJ169" s="17" t="n">
        <v>1.87</v>
      </c>
      <c r="AK169" s="17" t="n">
        <v>0.38</v>
      </c>
      <c r="AL169" s="17" t="n">
        <v>3.54</v>
      </c>
      <c r="AM169" s="17" t="n">
        <v>12.92</v>
      </c>
      <c r="AN169" s="21" t="n">
        <v>0.97</v>
      </c>
      <c r="AO169" s="21" t="n">
        <v>12.9234</v>
      </c>
      <c r="AP169" s="22" t="s">
        <v>164</v>
      </c>
      <c r="AQ169" s="17" t="s">
        <v>137</v>
      </c>
    </row>
    <row r="170" customFormat="false" ht="15" hidden="false" customHeight="false" outlineLevel="0" collapsed="false">
      <c r="A170" s="12" t="s">
        <v>322</v>
      </c>
      <c r="B170" s="12" t="s">
        <v>334</v>
      </c>
      <c r="C170" s="12" t="s">
        <v>156</v>
      </c>
      <c r="D170" s="13" t="s">
        <v>157</v>
      </c>
      <c r="E170" s="14" t="n">
        <v>43511</v>
      </c>
      <c r="F170" s="36" t="n">
        <v>21700</v>
      </c>
      <c r="G170" s="15" t="n">
        <v>5.0137741046832</v>
      </c>
      <c r="H170" s="15" t="n">
        <v>3.63</v>
      </c>
      <c r="I170" s="16" t="n">
        <v>18.2</v>
      </c>
      <c r="J170" s="15" t="s">
        <v>163</v>
      </c>
      <c r="K170" s="16" t="n">
        <v>4.174</v>
      </c>
      <c r="L170" s="17" t="n">
        <v>68.4844</v>
      </c>
      <c r="M170" s="17" t="n">
        <v>47.6</v>
      </c>
      <c r="N170" s="17" t="n">
        <v>48.1</v>
      </c>
      <c r="O170" s="16" t="s">
        <v>169</v>
      </c>
      <c r="P170" s="16" t="s">
        <v>169</v>
      </c>
      <c r="Q170" s="18" t="s">
        <v>136</v>
      </c>
      <c r="R170" s="19" t="n">
        <v>85.5083429055572</v>
      </c>
      <c r="S170" s="20" t="n">
        <v>0.026</v>
      </c>
      <c r="T170" s="20" t="n">
        <v>88.9566960625417</v>
      </c>
      <c r="U170" s="17" t="n">
        <v>91.1894260583093</v>
      </c>
      <c r="V170" s="17" t="n">
        <v>27.0296597579302</v>
      </c>
      <c r="W170" s="17" t="n">
        <v>6.28535083182107</v>
      </c>
      <c r="X170" s="17" t="n">
        <v>57.874415468558</v>
      </c>
      <c r="Y170" s="17" t="n">
        <v>29.6412214949644</v>
      </c>
      <c r="Z170" s="17" t="n">
        <v>6.89263120024686</v>
      </c>
      <c r="AA170" s="17" t="n">
        <v>63.4661473047888</v>
      </c>
      <c r="AB170" s="17" t="n">
        <v>0.279607852367808</v>
      </c>
      <c r="AC170" s="17" t="n">
        <v>1.95312214339972</v>
      </c>
      <c r="AD170" s="17" t="s">
        <v>164</v>
      </c>
      <c r="AE170" s="17" t="s">
        <v>164</v>
      </c>
      <c r="AF170" s="17" t="s">
        <v>164</v>
      </c>
      <c r="AG170" s="15" t="s">
        <v>164</v>
      </c>
      <c r="AH170" s="17" t="n">
        <v>32.5</v>
      </c>
      <c r="AI170" s="17" t="n">
        <v>0.4</v>
      </c>
      <c r="AJ170" s="17" t="n">
        <v>2.1</v>
      </c>
      <c r="AK170" s="17" t="n">
        <v>1</v>
      </c>
      <c r="AL170" s="17" t="n">
        <v>2.6</v>
      </c>
      <c r="AM170" s="17" t="n">
        <v>9.9</v>
      </c>
      <c r="AN170" s="21" t="n">
        <v>3.6</v>
      </c>
      <c r="AO170" s="21" t="n">
        <v>16.3844</v>
      </c>
      <c r="AP170" s="22" t="s">
        <v>164</v>
      </c>
      <c r="AQ170" s="17" t="s">
        <v>137</v>
      </c>
    </row>
    <row r="171" customFormat="false" ht="16.4" hidden="false" customHeight="false" outlineLevel="0" collapsed="false">
      <c r="A171" s="12" t="s">
        <v>322</v>
      </c>
      <c r="B171" s="48" t="s">
        <v>335</v>
      </c>
      <c r="C171" s="12" t="s">
        <v>156</v>
      </c>
      <c r="D171" s="13" t="s">
        <v>157</v>
      </c>
      <c r="E171" s="14" t="n">
        <v>43511</v>
      </c>
      <c r="F171" s="36" t="n">
        <v>21700</v>
      </c>
      <c r="G171" s="15" t="n">
        <v>5.0137741046832</v>
      </c>
      <c r="H171" s="15" t="n">
        <v>3.63</v>
      </c>
      <c r="I171" s="16" t="n">
        <v>18.2</v>
      </c>
      <c r="J171" s="15" t="s">
        <v>163</v>
      </c>
      <c r="K171" s="16" t="n">
        <v>4.189</v>
      </c>
      <c r="L171" s="17" t="n">
        <v>68.4189</v>
      </c>
      <c r="M171" s="17" t="n">
        <v>48.1</v>
      </c>
      <c r="N171" s="17" t="n">
        <v>47.5</v>
      </c>
      <c r="O171" s="16" t="s">
        <v>169</v>
      </c>
      <c r="P171" s="16" t="s">
        <v>169</v>
      </c>
      <c r="Q171" s="18" t="s">
        <v>258</v>
      </c>
      <c r="R171" s="19" t="n">
        <v>86.1542686274155</v>
      </c>
      <c r="S171" s="20" t="n">
        <v>0.023</v>
      </c>
      <c r="T171" s="20" t="n">
        <v>88.7447541640159</v>
      </c>
      <c r="U171" s="17" t="n">
        <v>93.7075305044559</v>
      </c>
      <c r="V171" s="17" t="n">
        <v>18.6714516861079</v>
      </c>
      <c r="W171" s="17" t="n">
        <v>0.487333339998828</v>
      </c>
      <c r="X171" s="17" t="n">
        <v>74.5487454783492</v>
      </c>
      <c r="Y171" s="17" t="n">
        <v>19.9252414246687</v>
      </c>
      <c r="Z171" s="17" t="n">
        <v>0.520057819660133</v>
      </c>
      <c r="AA171" s="17" t="n">
        <v>79.5547007556712</v>
      </c>
      <c r="AB171" s="17" t="n">
        <v>0</v>
      </c>
      <c r="AC171" s="17" t="n">
        <v>4.96277634044001</v>
      </c>
      <c r="AD171" s="17" t="s">
        <v>164</v>
      </c>
      <c r="AE171" s="17" t="s">
        <v>164</v>
      </c>
      <c r="AF171" s="17" t="s">
        <v>164</v>
      </c>
      <c r="AG171" s="15" t="s">
        <v>164</v>
      </c>
      <c r="AH171" s="17" t="n">
        <v>26.7</v>
      </c>
      <c r="AI171" s="17" t="n">
        <v>0.3</v>
      </c>
      <c r="AJ171" s="17" t="n">
        <v>0.1</v>
      </c>
      <c r="AK171" s="17" t="n">
        <v>0</v>
      </c>
      <c r="AL171" s="17" t="n">
        <v>3.2</v>
      </c>
      <c r="AM171" s="17" t="n">
        <v>13.9</v>
      </c>
      <c r="AN171" s="21" t="n">
        <v>8</v>
      </c>
      <c r="AO171" s="21" t="n">
        <v>16.2189</v>
      </c>
      <c r="AP171" s="22" t="s">
        <v>164</v>
      </c>
      <c r="AQ171" s="17" t="s">
        <v>137</v>
      </c>
    </row>
    <row r="172" customFormat="false" ht="15" hidden="false" customHeight="false" outlineLevel="0" collapsed="false">
      <c r="A172" s="12" t="s">
        <v>322</v>
      </c>
      <c r="B172" s="48" t="s">
        <v>336</v>
      </c>
      <c r="C172" s="12" t="s">
        <v>215</v>
      </c>
      <c r="D172" s="13" t="s">
        <v>132</v>
      </c>
      <c r="E172" s="14" t="n">
        <v>44300</v>
      </c>
      <c r="F172" s="36" t="n">
        <v>21700</v>
      </c>
      <c r="G172" s="15" t="n">
        <v>5.0137741046832</v>
      </c>
      <c r="H172" s="15" t="n">
        <v>3.63</v>
      </c>
      <c r="I172" s="16" t="n">
        <v>18.2</v>
      </c>
      <c r="J172" s="15" t="s">
        <v>163</v>
      </c>
      <c r="K172" s="16" t="n">
        <v>4.1797</v>
      </c>
      <c r="L172" s="17" t="n">
        <v>68.46</v>
      </c>
      <c r="M172" s="17" t="n">
        <v>49.5</v>
      </c>
      <c r="N172" s="17" t="n">
        <v>50.6</v>
      </c>
      <c r="O172" s="16" t="s">
        <v>169</v>
      </c>
      <c r="P172" s="16" t="s">
        <v>169</v>
      </c>
      <c r="Q172" s="18" t="s">
        <v>136</v>
      </c>
      <c r="R172" s="19" t="n">
        <v>101.338706152457</v>
      </c>
      <c r="S172" s="20" t="n">
        <v>0.029</v>
      </c>
      <c r="T172" s="20" t="n">
        <v>103.716017607897</v>
      </c>
      <c r="U172" s="17" t="n">
        <v>106.454123159325</v>
      </c>
      <c r="V172" s="17" t="n">
        <v>33.0761080784505</v>
      </c>
      <c r="W172" s="17" t="n">
        <v>68.0178186288345</v>
      </c>
      <c r="X172" s="17" t="n">
        <v>5.36019645203987</v>
      </c>
      <c r="Y172" s="17" t="n">
        <v>31.0707627819611</v>
      </c>
      <c r="Z172" s="17" t="n">
        <v>63.8940198934666</v>
      </c>
      <c r="AA172" s="17" t="n">
        <v>5.03521732457231</v>
      </c>
      <c r="AB172" s="17" t="n">
        <v>2.4384227377176</v>
      </c>
      <c r="AC172" s="17" t="n">
        <v>0.2996828137104</v>
      </c>
      <c r="AD172" s="17" t="n">
        <v>0</v>
      </c>
      <c r="AE172" s="17" t="n">
        <v>0</v>
      </c>
      <c r="AF172" s="17" t="n">
        <v>0</v>
      </c>
      <c r="AG172" s="15" t="n">
        <v>23.93188</v>
      </c>
      <c r="AH172" s="17" t="n">
        <v>28.59</v>
      </c>
      <c r="AI172" s="17" t="n">
        <v>1.37</v>
      </c>
      <c r="AJ172" s="17" t="n">
        <v>15.12</v>
      </c>
      <c r="AK172" s="17" t="n">
        <v>1.94</v>
      </c>
      <c r="AL172" s="17" t="n">
        <v>0.26</v>
      </c>
      <c r="AM172" s="17" t="n">
        <v>0.4</v>
      </c>
      <c r="AN172" s="21" t="n">
        <v>0.22</v>
      </c>
      <c r="AO172" s="21" t="n">
        <v>20.56</v>
      </c>
      <c r="AP172" s="22" t="s">
        <v>164</v>
      </c>
      <c r="AQ172" s="17" t="s">
        <v>137</v>
      </c>
    </row>
    <row r="173" s="51" customFormat="true" ht="15" hidden="false" customHeight="false" outlineLevel="0" collapsed="false">
      <c r="A173" s="12" t="s">
        <v>322</v>
      </c>
      <c r="B173" s="48" t="s">
        <v>337</v>
      </c>
      <c r="C173" s="12" t="s">
        <v>215</v>
      </c>
      <c r="D173" s="13" t="s">
        <v>132</v>
      </c>
      <c r="E173" s="14" t="n">
        <v>44300</v>
      </c>
      <c r="F173" s="36" t="n">
        <v>21700</v>
      </c>
      <c r="G173" s="15" t="n">
        <v>5.0137741046832</v>
      </c>
      <c r="H173" s="15" t="n">
        <v>3.63</v>
      </c>
      <c r="I173" s="16" t="n">
        <v>18.2</v>
      </c>
      <c r="J173" s="15" t="s">
        <v>163</v>
      </c>
      <c r="K173" s="16" t="n">
        <v>4.1768</v>
      </c>
      <c r="L173" s="17" t="n">
        <v>68.36</v>
      </c>
      <c r="M173" s="17" t="n">
        <v>48.9</v>
      </c>
      <c r="N173" s="17" t="n">
        <v>48.4</v>
      </c>
      <c r="O173" s="16" t="s">
        <v>169</v>
      </c>
      <c r="P173" s="16" t="s">
        <v>169</v>
      </c>
      <c r="Q173" s="18" t="s">
        <v>205</v>
      </c>
      <c r="R173" s="19" t="n">
        <v>100.261328237565</v>
      </c>
      <c r="S173" s="20" t="n">
        <v>0.03</v>
      </c>
      <c r="T173" s="20" t="n">
        <v>102.803454300057</v>
      </c>
      <c r="U173" s="17" t="n">
        <v>109.369716830584</v>
      </c>
      <c r="V173" s="17" t="n">
        <v>33.2229118228995</v>
      </c>
      <c r="W173" s="17" t="n">
        <v>74.6753119701417</v>
      </c>
      <c r="X173" s="17" t="n">
        <v>1.4714930375432</v>
      </c>
      <c r="Y173" s="17" t="n">
        <v>30.3767009604335</v>
      </c>
      <c r="Z173" s="17" t="n">
        <v>68.2778689880079</v>
      </c>
      <c r="AA173" s="17" t="n">
        <v>1.34543005155857</v>
      </c>
      <c r="AB173" s="17" t="n">
        <v>6.5662625305272</v>
      </c>
      <c r="AC173" s="17" t="n">
        <v>0</v>
      </c>
      <c r="AD173" s="17" t="n">
        <v>0</v>
      </c>
      <c r="AE173" s="17" t="n">
        <v>0</v>
      </c>
      <c r="AF173" s="17" t="n">
        <v>0</v>
      </c>
      <c r="AG173" s="15" t="n">
        <v>29.300635</v>
      </c>
      <c r="AH173" s="17" t="n">
        <v>27.96</v>
      </c>
      <c r="AI173" s="17" t="n">
        <v>1.06</v>
      </c>
      <c r="AJ173" s="17" t="n">
        <v>15.85</v>
      </c>
      <c r="AK173" s="17" t="n">
        <v>1.31</v>
      </c>
      <c r="AL173" s="17" t="n">
        <v>0</v>
      </c>
      <c r="AM173" s="17" t="n">
        <v>0</v>
      </c>
      <c r="AN173" s="21" t="n">
        <v>0</v>
      </c>
      <c r="AO173" s="21" t="n">
        <v>22.18</v>
      </c>
      <c r="AP173" s="22" t="s">
        <v>164</v>
      </c>
      <c r="AQ173" s="17" t="s">
        <v>137</v>
      </c>
    </row>
    <row r="174" customFormat="false" ht="15" hidden="false" customHeight="false" outlineLevel="0" collapsed="false">
      <c r="A174" s="12" t="s">
        <v>322</v>
      </c>
      <c r="B174" s="48" t="s">
        <v>338</v>
      </c>
      <c r="C174" s="12" t="s">
        <v>215</v>
      </c>
      <c r="D174" s="13" t="s">
        <v>132</v>
      </c>
      <c r="E174" s="14" t="n">
        <v>44300</v>
      </c>
      <c r="F174" s="36" t="n">
        <v>21700</v>
      </c>
      <c r="G174" s="15" t="n">
        <v>5.0137741046832</v>
      </c>
      <c r="H174" s="15" t="n">
        <v>3.63</v>
      </c>
      <c r="I174" s="16" t="n">
        <v>18.2</v>
      </c>
      <c r="J174" s="15" t="s">
        <v>163</v>
      </c>
      <c r="K174" s="16" t="n">
        <v>4.1757</v>
      </c>
      <c r="L174" s="17" t="n">
        <v>68.52</v>
      </c>
      <c r="M174" s="17" t="n">
        <v>49.8</v>
      </c>
      <c r="N174" s="17" t="n">
        <v>48.4</v>
      </c>
      <c r="O174" s="16" t="s">
        <v>169</v>
      </c>
      <c r="P174" s="16" t="s">
        <v>169</v>
      </c>
      <c r="Q174" s="18" t="s">
        <v>205</v>
      </c>
      <c r="R174" s="19" t="n">
        <v>101.446895704406</v>
      </c>
      <c r="S174" s="20" t="n">
        <v>0.028</v>
      </c>
      <c r="T174" s="20" t="n">
        <v>103.984778889196</v>
      </c>
      <c r="U174" s="17" t="n">
        <v>110.490191280742</v>
      </c>
      <c r="V174" s="17" t="n">
        <v>27.0408810395301</v>
      </c>
      <c r="W174" s="17" t="n">
        <v>83.0611455134069</v>
      </c>
      <c r="X174" s="17" t="n">
        <v>0.388164727805354</v>
      </c>
      <c r="Y174" s="17" t="n">
        <v>24.4735579928742</v>
      </c>
      <c r="Z174" s="17" t="n">
        <v>75.1751305257119</v>
      </c>
      <c r="AA174" s="17" t="n">
        <v>0.351311481413833</v>
      </c>
      <c r="AB174" s="17" t="n">
        <v>6.5054123915466</v>
      </c>
      <c r="AC174" s="17" t="n">
        <v>0</v>
      </c>
      <c r="AD174" s="17" t="n">
        <v>0</v>
      </c>
      <c r="AE174" s="17" t="n">
        <v>0</v>
      </c>
      <c r="AF174" s="17" t="n">
        <v>0</v>
      </c>
      <c r="AG174" s="15" t="n">
        <v>29.21702</v>
      </c>
      <c r="AH174" s="17" t="n">
        <v>26.88</v>
      </c>
      <c r="AI174" s="17" t="n">
        <v>0.75</v>
      </c>
      <c r="AJ174" s="17" t="n">
        <v>18.92</v>
      </c>
      <c r="AK174" s="17" t="n">
        <v>1.74</v>
      </c>
      <c r="AL174" s="17" t="n">
        <v>0</v>
      </c>
      <c r="AM174" s="17" t="n">
        <v>0</v>
      </c>
      <c r="AN174" s="21" t="n">
        <v>0</v>
      </c>
      <c r="AO174" s="21" t="n">
        <v>20.23</v>
      </c>
      <c r="AP174" s="22" t="s">
        <v>164</v>
      </c>
      <c r="AQ174" s="17" t="s">
        <v>137</v>
      </c>
    </row>
    <row r="175" customFormat="false" ht="15" hidden="false" customHeight="false" outlineLevel="0" collapsed="false">
      <c r="A175" s="12" t="s">
        <v>322</v>
      </c>
      <c r="B175" s="48" t="s">
        <v>339</v>
      </c>
      <c r="C175" s="12" t="s">
        <v>215</v>
      </c>
      <c r="D175" s="13" t="s">
        <v>132</v>
      </c>
      <c r="E175" s="14" t="n">
        <v>44300</v>
      </c>
      <c r="F175" s="36" t="n">
        <v>21700</v>
      </c>
      <c r="G175" s="15" t="n">
        <v>5.0137741046832</v>
      </c>
      <c r="H175" s="15" t="n">
        <v>3.63</v>
      </c>
      <c r="I175" s="16" t="n">
        <v>18.2</v>
      </c>
      <c r="J175" s="15" t="s">
        <v>163</v>
      </c>
      <c r="K175" s="16" t="n">
        <v>4.176</v>
      </c>
      <c r="L175" s="17" t="n">
        <v>68.05</v>
      </c>
      <c r="M175" s="17" t="n">
        <v>46.9</v>
      </c>
      <c r="N175" s="17" t="n">
        <v>48.4</v>
      </c>
      <c r="O175" s="16" t="s">
        <v>169</v>
      </c>
      <c r="P175" s="16" t="s">
        <v>169</v>
      </c>
      <c r="Q175" s="18" t="s">
        <v>205</v>
      </c>
      <c r="R175" s="19" t="n">
        <v>104.613007564152</v>
      </c>
      <c r="S175" s="20" t="n">
        <v>0.027</v>
      </c>
      <c r="T175" s="20" t="n">
        <v>106.54390531807</v>
      </c>
      <c r="U175" s="17" t="n">
        <v>110.833034304706</v>
      </c>
      <c r="V175" s="17" t="n">
        <v>21.4952545814092</v>
      </c>
      <c r="W175" s="17" t="n">
        <v>89.3261016522013</v>
      </c>
      <c r="X175" s="17" t="n">
        <v>0.0116780710954399</v>
      </c>
      <c r="Y175" s="17" t="n">
        <v>19.3942669857019</v>
      </c>
      <c r="Z175" s="17" t="n">
        <v>80.5951963803706</v>
      </c>
      <c r="AA175" s="17" t="n">
        <v>0.0105366339275113</v>
      </c>
      <c r="AB175" s="17" t="n">
        <v>4.289128986636</v>
      </c>
      <c r="AC175" s="17" t="n">
        <v>0</v>
      </c>
      <c r="AD175" s="17" t="n">
        <v>0</v>
      </c>
      <c r="AE175" s="17" t="n">
        <v>0</v>
      </c>
      <c r="AF175" s="17" t="n">
        <v>0</v>
      </c>
      <c r="AG175" s="15" t="n">
        <v>29.11062</v>
      </c>
      <c r="AH175" s="17" t="n">
        <v>20.97</v>
      </c>
      <c r="AI175" s="17" t="n">
        <v>2.26</v>
      </c>
      <c r="AJ175" s="17" t="n">
        <v>27.31</v>
      </c>
      <c r="AK175" s="17" t="n">
        <v>3.73</v>
      </c>
      <c r="AL175" s="17" t="n">
        <v>0</v>
      </c>
      <c r="AM175" s="17" t="n">
        <v>0</v>
      </c>
      <c r="AN175" s="21" t="n">
        <v>0</v>
      </c>
      <c r="AO175" s="21" t="n">
        <v>13.78</v>
      </c>
      <c r="AP175" s="22" t="s">
        <v>164</v>
      </c>
      <c r="AQ175" s="17" t="s">
        <v>137</v>
      </c>
    </row>
    <row r="176" customFormat="false" ht="15" hidden="false" customHeight="false" outlineLevel="0" collapsed="false">
      <c r="A176" s="12" t="s">
        <v>322</v>
      </c>
      <c r="B176" s="48" t="s">
        <v>340</v>
      </c>
      <c r="C176" s="12" t="s">
        <v>215</v>
      </c>
      <c r="D176" s="13" t="s">
        <v>132</v>
      </c>
      <c r="E176" s="14" t="n">
        <v>44300</v>
      </c>
      <c r="F176" s="36" t="n">
        <v>21700</v>
      </c>
      <c r="G176" s="15" t="n">
        <v>5.0137741046832</v>
      </c>
      <c r="H176" s="15" t="n">
        <v>3.63</v>
      </c>
      <c r="I176" s="16" t="n">
        <v>18.2</v>
      </c>
      <c r="J176" s="15" t="s">
        <v>163</v>
      </c>
      <c r="K176" s="16" t="n">
        <v>4.1727</v>
      </c>
      <c r="L176" s="17" t="n">
        <v>68.23</v>
      </c>
      <c r="M176" s="17" t="n">
        <v>51</v>
      </c>
      <c r="N176" s="17" t="n">
        <v>48.4</v>
      </c>
      <c r="O176" s="16" t="s">
        <v>169</v>
      </c>
      <c r="P176" s="16" t="s">
        <v>169</v>
      </c>
      <c r="Q176" s="18" t="s">
        <v>205</v>
      </c>
      <c r="R176" s="19" t="n">
        <v>103.656124874233</v>
      </c>
      <c r="S176" s="20" t="n">
        <v>0.028</v>
      </c>
      <c r="T176" s="20" t="n">
        <v>105.699488604156</v>
      </c>
      <c r="U176" s="17" t="n">
        <v>109.462838443749</v>
      </c>
      <c r="V176" s="17" t="n">
        <v>24.7390417936356</v>
      </c>
      <c r="W176" s="17" t="n">
        <v>84.1607484057353</v>
      </c>
      <c r="X176" s="17" t="n">
        <v>0.563048244377881</v>
      </c>
      <c r="Y176" s="17" t="n">
        <v>22.6004022418517</v>
      </c>
      <c r="Z176" s="17" t="n">
        <v>76.8852238826095</v>
      </c>
      <c r="AA176" s="17" t="n">
        <v>0.514373875538795</v>
      </c>
      <c r="AB176" s="17" t="n">
        <v>3.7633498395924</v>
      </c>
      <c r="AC176" s="17" t="n">
        <v>0</v>
      </c>
      <c r="AD176" s="17" t="n">
        <v>0</v>
      </c>
      <c r="AE176" s="17" t="n">
        <v>0</v>
      </c>
      <c r="AF176" s="17" t="n">
        <v>0</v>
      </c>
      <c r="AG176" s="15" t="n">
        <v>29.151325</v>
      </c>
      <c r="AH176" s="17" t="n">
        <v>19.38</v>
      </c>
      <c r="AI176" s="17" t="n">
        <v>10.94</v>
      </c>
      <c r="AJ176" s="17" t="n">
        <v>22.52</v>
      </c>
      <c r="AK176" s="17" t="n">
        <v>3.26</v>
      </c>
      <c r="AL176" s="17" t="n">
        <v>0</v>
      </c>
      <c r="AM176" s="17" t="n">
        <v>0</v>
      </c>
      <c r="AN176" s="21" t="n">
        <v>0</v>
      </c>
      <c r="AO176" s="21" t="n">
        <v>12.13</v>
      </c>
      <c r="AP176" s="22" t="s">
        <v>164</v>
      </c>
      <c r="AQ176" s="17" t="s">
        <v>137</v>
      </c>
    </row>
    <row r="177" customFormat="false" ht="15" hidden="false" customHeight="false" outlineLevel="0" collapsed="false">
      <c r="A177" s="12" t="s">
        <v>322</v>
      </c>
      <c r="B177" s="48" t="s">
        <v>341</v>
      </c>
      <c r="C177" s="12" t="s">
        <v>215</v>
      </c>
      <c r="D177" s="13" t="s">
        <v>132</v>
      </c>
      <c r="E177" s="14" t="n">
        <v>44301</v>
      </c>
      <c r="F177" s="36" t="n">
        <v>21700</v>
      </c>
      <c r="G177" s="15" t="n">
        <v>5.0137741046832</v>
      </c>
      <c r="H177" s="15" t="n">
        <v>3.63</v>
      </c>
      <c r="I177" s="16" t="n">
        <v>18.2</v>
      </c>
      <c r="J177" s="15" t="s">
        <v>163</v>
      </c>
      <c r="K177" s="16" t="n">
        <v>3.8277</v>
      </c>
      <c r="L177" s="17" t="n">
        <v>68.41</v>
      </c>
      <c r="M177" s="17" t="n">
        <v>54.3</v>
      </c>
      <c r="N177" s="17" t="n">
        <v>48.4</v>
      </c>
      <c r="O177" s="16" t="s">
        <v>169</v>
      </c>
      <c r="P177" s="16" t="s">
        <v>169</v>
      </c>
      <c r="Q177" s="18" t="s">
        <v>205</v>
      </c>
      <c r="R177" s="19" t="n">
        <v>81.4314869428501</v>
      </c>
      <c r="S177" s="20" t="n">
        <v>0.026</v>
      </c>
      <c r="T177" s="20" t="n">
        <v>84.3588208628</v>
      </c>
      <c r="U177" s="17" t="n">
        <v>86.9198050075772</v>
      </c>
      <c r="V177" s="17" t="n">
        <v>24.2828527722727</v>
      </c>
      <c r="W177" s="17" t="n">
        <v>62.4461150458017</v>
      </c>
      <c r="X177" s="17" t="n">
        <v>0.190837189502764</v>
      </c>
      <c r="Y177" s="17" t="n">
        <v>27.9370769068751</v>
      </c>
      <c r="Z177" s="17" t="n">
        <v>71.8433676195638</v>
      </c>
      <c r="AA177" s="17" t="n">
        <v>0.219555473561093</v>
      </c>
      <c r="AB177" s="17" t="n">
        <v>2.5609841447772</v>
      </c>
      <c r="AC177" s="17" t="n">
        <v>0</v>
      </c>
      <c r="AD177" s="17" t="n">
        <v>0</v>
      </c>
      <c r="AE177" s="17" t="n">
        <v>0</v>
      </c>
      <c r="AF177" s="17" t="n">
        <v>0</v>
      </c>
      <c r="AG177" s="15" t="n">
        <v>20.34709</v>
      </c>
      <c r="AH177" s="17" t="n">
        <v>27.14</v>
      </c>
      <c r="AI177" s="17" t="n">
        <v>9.32</v>
      </c>
      <c r="AJ177" s="17" t="n">
        <v>18.22</v>
      </c>
      <c r="AK177" s="17" t="n">
        <v>1.47</v>
      </c>
      <c r="AL177" s="17" t="n">
        <v>0</v>
      </c>
      <c r="AM177" s="17" t="n">
        <v>0</v>
      </c>
      <c r="AN177" s="21" t="n">
        <v>0</v>
      </c>
      <c r="AO177" s="21" t="n">
        <v>12.26</v>
      </c>
      <c r="AP177" s="22" t="s">
        <v>164</v>
      </c>
      <c r="AQ177" s="17" t="s">
        <v>137</v>
      </c>
    </row>
    <row r="178" customFormat="false" ht="15" hidden="false" customHeight="false" outlineLevel="0" collapsed="false">
      <c r="A178" s="12" t="s">
        <v>322</v>
      </c>
      <c r="B178" s="48" t="s">
        <v>342</v>
      </c>
      <c r="C178" s="12" t="s">
        <v>215</v>
      </c>
      <c r="D178" s="13" t="s">
        <v>132</v>
      </c>
      <c r="E178" s="14" t="n">
        <v>44301</v>
      </c>
      <c r="F178" s="36" t="n">
        <v>21700</v>
      </c>
      <c r="G178" s="15" t="n">
        <v>5.0137741046832</v>
      </c>
      <c r="H178" s="15" t="n">
        <v>3.63</v>
      </c>
      <c r="I178" s="16" t="n">
        <v>18.2</v>
      </c>
      <c r="J178" s="15" t="s">
        <v>163</v>
      </c>
      <c r="K178" s="16" t="n">
        <v>3.8249</v>
      </c>
      <c r="L178" s="17" t="n">
        <v>68.4</v>
      </c>
      <c r="M178" s="17" t="n">
        <v>48.7</v>
      </c>
      <c r="N178" s="17" t="n">
        <v>48.4</v>
      </c>
      <c r="O178" s="16" t="s">
        <v>169</v>
      </c>
      <c r="P178" s="16" t="s">
        <v>169</v>
      </c>
      <c r="Q178" s="18" t="s">
        <v>205</v>
      </c>
      <c r="R178" s="19" t="n">
        <v>75.4188127735055</v>
      </c>
      <c r="S178" s="20" t="n">
        <v>0.022</v>
      </c>
      <c r="T178" s="20" t="n">
        <v>79.0714351198736</v>
      </c>
      <c r="U178" s="17" t="n">
        <v>81.4254620617646</v>
      </c>
      <c r="V178" s="17" t="n">
        <v>27.2056276805991</v>
      </c>
      <c r="W178" s="17" t="n">
        <v>54.1746079232117</v>
      </c>
      <c r="X178" s="17" t="n">
        <v>0.0452264579537878</v>
      </c>
      <c r="Y178" s="17" t="n">
        <v>33.4116957911304</v>
      </c>
      <c r="Z178" s="17" t="n">
        <v>66.5327608237802</v>
      </c>
      <c r="AA178" s="17" t="n">
        <v>0.0555433850893983</v>
      </c>
      <c r="AB178" s="17" t="n">
        <v>2.354026941891</v>
      </c>
      <c r="AC178" s="17" t="n">
        <v>0</v>
      </c>
      <c r="AD178" s="17" t="n">
        <v>0</v>
      </c>
      <c r="AE178" s="17" t="n">
        <v>0</v>
      </c>
      <c r="AF178" s="17" t="n">
        <v>0</v>
      </c>
      <c r="AG178" s="15" t="n">
        <v>24.691545</v>
      </c>
      <c r="AH178" s="17" t="n">
        <v>35.67</v>
      </c>
      <c r="AI178" s="17" t="n">
        <v>6.94</v>
      </c>
      <c r="AJ178" s="17" t="n">
        <v>12.26</v>
      </c>
      <c r="AK178" s="17" t="n">
        <v>1.36</v>
      </c>
      <c r="AL178" s="17" t="n">
        <v>0</v>
      </c>
      <c r="AM178" s="17" t="n">
        <v>0</v>
      </c>
      <c r="AN178" s="21" t="n">
        <v>0</v>
      </c>
      <c r="AO178" s="21" t="n">
        <v>12.17</v>
      </c>
      <c r="AP178" s="22" t="s">
        <v>164</v>
      </c>
      <c r="AQ178" s="17" t="s">
        <v>137</v>
      </c>
    </row>
    <row r="179" customFormat="false" ht="15" hidden="false" customHeight="false" outlineLevel="0" collapsed="false">
      <c r="A179" s="12" t="s">
        <v>322</v>
      </c>
      <c r="B179" s="48" t="s">
        <v>343</v>
      </c>
      <c r="C179" s="12" t="s">
        <v>215</v>
      </c>
      <c r="D179" s="13" t="s">
        <v>132</v>
      </c>
      <c r="E179" s="14" t="n">
        <v>44301</v>
      </c>
      <c r="F179" s="36" t="n">
        <v>21700</v>
      </c>
      <c r="G179" s="15" t="n">
        <v>5.0137741046832</v>
      </c>
      <c r="H179" s="15" t="n">
        <v>3.63</v>
      </c>
      <c r="I179" s="16" t="n">
        <v>18.2</v>
      </c>
      <c r="J179" s="15" t="s">
        <v>163</v>
      </c>
      <c r="K179" s="16" t="n">
        <v>3.8199</v>
      </c>
      <c r="L179" s="17" t="n">
        <v>68.26</v>
      </c>
      <c r="M179" s="17" t="n">
        <v>51</v>
      </c>
      <c r="N179" s="17" t="n">
        <v>48.4</v>
      </c>
      <c r="O179" s="16" t="s">
        <v>169</v>
      </c>
      <c r="P179" s="16" t="s">
        <v>169</v>
      </c>
      <c r="Q179" s="18" t="s">
        <v>205</v>
      </c>
      <c r="R179" s="19" t="n">
        <v>76.0948716444177</v>
      </c>
      <c r="S179" s="20" t="n">
        <v>0.02</v>
      </c>
      <c r="T179" s="20" t="n">
        <v>78.8525827429126</v>
      </c>
      <c r="U179" s="17" t="n">
        <v>81.4189762746286</v>
      </c>
      <c r="V179" s="17" t="n">
        <v>28.705450020599</v>
      </c>
      <c r="W179" s="17" t="n">
        <v>52.5353975791728</v>
      </c>
      <c r="X179" s="17" t="n">
        <v>0.178128674856844</v>
      </c>
      <c r="Y179" s="17" t="n">
        <v>35.2564614958737</v>
      </c>
      <c r="Z179" s="17" t="n">
        <v>64.5247582111194</v>
      </c>
      <c r="AA179" s="17" t="n">
        <v>0.218780293006891</v>
      </c>
      <c r="AB179" s="17" t="n">
        <v>2.566393531716</v>
      </c>
      <c r="AC179" s="17" t="n">
        <v>0</v>
      </c>
      <c r="AD179" s="17" t="n">
        <v>0</v>
      </c>
      <c r="AE179" s="17" t="n">
        <v>0</v>
      </c>
      <c r="AF179" s="17" t="n">
        <v>0</v>
      </c>
      <c r="AG179" s="15" t="n">
        <v>26.47647</v>
      </c>
      <c r="AH179" s="17" t="n">
        <v>35.11</v>
      </c>
      <c r="AI179" s="17" t="n">
        <v>7.76</v>
      </c>
      <c r="AJ179" s="17" t="n">
        <v>11.85</v>
      </c>
      <c r="AK179" s="17" t="n">
        <v>1.43</v>
      </c>
      <c r="AL179" s="17" t="n">
        <v>0</v>
      </c>
      <c r="AM179" s="17" t="n">
        <v>0</v>
      </c>
      <c r="AN179" s="21" t="n">
        <v>0</v>
      </c>
      <c r="AO179" s="21" t="n">
        <v>12.11</v>
      </c>
      <c r="AP179" s="22" t="s">
        <v>164</v>
      </c>
      <c r="AQ179" s="17" t="s">
        <v>137</v>
      </c>
    </row>
    <row r="180" customFormat="false" ht="15" hidden="false" customHeight="false" outlineLevel="0" collapsed="false">
      <c r="A180" s="12" t="s">
        <v>322</v>
      </c>
      <c r="B180" s="48" t="s">
        <v>344</v>
      </c>
      <c r="C180" s="12" t="s">
        <v>215</v>
      </c>
      <c r="D180" s="13" t="s">
        <v>132</v>
      </c>
      <c r="E180" s="14" t="n">
        <v>44301</v>
      </c>
      <c r="F180" s="36" t="n">
        <v>21700</v>
      </c>
      <c r="G180" s="15" t="n">
        <v>5.0137741046832</v>
      </c>
      <c r="H180" s="15" t="n">
        <v>3.63</v>
      </c>
      <c r="I180" s="16" t="n">
        <v>18.2</v>
      </c>
      <c r="J180" s="15" t="s">
        <v>163</v>
      </c>
      <c r="K180" s="16" t="n">
        <v>3.8257</v>
      </c>
      <c r="L180" s="17" t="n">
        <v>68.44</v>
      </c>
      <c r="M180" s="17" t="n">
        <v>50.9</v>
      </c>
      <c r="N180" s="17" t="n">
        <v>48.4</v>
      </c>
      <c r="O180" s="16" t="s">
        <v>169</v>
      </c>
      <c r="P180" s="16" t="s">
        <v>169</v>
      </c>
      <c r="Q180" s="18" t="s">
        <v>205</v>
      </c>
      <c r="R180" s="19" t="n">
        <v>71.0989974308544</v>
      </c>
      <c r="S180" s="20" t="n">
        <v>0.025</v>
      </c>
      <c r="T180" s="20" t="n">
        <v>75.1939243995805</v>
      </c>
      <c r="U180" s="17" t="n">
        <v>77.0521173304129</v>
      </c>
      <c r="V180" s="17" t="n">
        <v>39.3597284393427</v>
      </c>
      <c r="W180" s="17" t="n">
        <v>36.9015893457969</v>
      </c>
      <c r="X180" s="17" t="n">
        <v>0.790799545273276</v>
      </c>
      <c r="Y180" s="17" t="n">
        <v>51.0819556983247</v>
      </c>
      <c r="Z180" s="17" t="n">
        <v>47.8917265667814</v>
      </c>
      <c r="AA180" s="17" t="n">
        <v>1.02631773489389</v>
      </c>
      <c r="AB180" s="17" t="n">
        <v>1.8581929308324</v>
      </c>
      <c r="AC180" s="17" t="n">
        <v>0</v>
      </c>
      <c r="AD180" s="17" t="n">
        <v>0</v>
      </c>
      <c r="AE180" s="17" t="n">
        <v>0</v>
      </c>
      <c r="AF180" s="17" t="n">
        <v>0</v>
      </c>
      <c r="AG180" s="15" t="n">
        <v>27.050485</v>
      </c>
      <c r="AH180" s="17" t="n">
        <v>46.86</v>
      </c>
      <c r="AI180" s="17" t="n">
        <v>0.61</v>
      </c>
      <c r="AJ180" s="17" t="n">
        <v>6.97</v>
      </c>
      <c r="AK180" s="17" t="n">
        <v>2.13</v>
      </c>
      <c r="AL180" s="17" t="n">
        <v>0</v>
      </c>
      <c r="AM180" s="17" t="n">
        <v>0</v>
      </c>
      <c r="AN180" s="21" t="n">
        <v>0</v>
      </c>
      <c r="AO180" s="21" t="n">
        <v>11.87</v>
      </c>
      <c r="AP180" s="22" t="s">
        <v>164</v>
      </c>
      <c r="AQ180" s="17" t="s">
        <v>137</v>
      </c>
    </row>
    <row r="181" customFormat="false" ht="15" hidden="false" customHeight="false" outlineLevel="0" collapsed="false">
      <c r="A181" s="12" t="s">
        <v>322</v>
      </c>
      <c r="B181" s="48" t="s">
        <v>345</v>
      </c>
      <c r="C181" s="12" t="s">
        <v>215</v>
      </c>
      <c r="D181" s="13" t="s">
        <v>132</v>
      </c>
      <c r="E181" s="14" t="n">
        <v>44302</v>
      </c>
      <c r="F181" s="36" t="n">
        <v>21700</v>
      </c>
      <c r="G181" s="15" t="n">
        <v>5.0137741046832</v>
      </c>
      <c r="H181" s="15" t="n">
        <v>3.63</v>
      </c>
      <c r="I181" s="16" t="n">
        <v>18.2</v>
      </c>
      <c r="J181" s="15" t="s">
        <v>163</v>
      </c>
      <c r="K181" s="16" t="n">
        <v>3.443</v>
      </c>
      <c r="L181" s="17" t="n">
        <v>68.36</v>
      </c>
      <c r="M181" s="17" t="n">
        <v>51</v>
      </c>
      <c r="N181" s="17" t="n">
        <v>48.4</v>
      </c>
      <c r="O181" s="16" t="s">
        <v>169</v>
      </c>
      <c r="P181" s="16" t="s">
        <v>169</v>
      </c>
      <c r="Q181" s="18" t="s">
        <v>227</v>
      </c>
      <c r="R181" s="19" t="n">
        <v>10.9342915419639</v>
      </c>
      <c r="S181" s="20" t="n">
        <v>0.001</v>
      </c>
      <c r="T181" s="20" t="n">
        <v>11.2763213303316</v>
      </c>
      <c r="U181" s="17" t="n">
        <v>11.2752345919146</v>
      </c>
      <c r="V181" s="17" t="n">
        <v>11.2752345919146</v>
      </c>
      <c r="W181" s="17" t="n">
        <v>0</v>
      </c>
      <c r="X181" s="17" t="n">
        <v>0</v>
      </c>
      <c r="Y181" s="17" t="n">
        <v>100</v>
      </c>
      <c r="Z181" s="17" t="n">
        <v>0</v>
      </c>
      <c r="AA181" s="17" t="n">
        <v>0</v>
      </c>
      <c r="AB181" s="17" t="n">
        <v>-0.00108673841700001</v>
      </c>
      <c r="AC181" s="17" t="n">
        <v>0</v>
      </c>
      <c r="AD181" s="17" t="n">
        <v>0</v>
      </c>
      <c r="AE181" s="17" t="n">
        <v>0</v>
      </c>
      <c r="AF181" s="17" t="n">
        <v>0</v>
      </c>
      <c r="AG181" s="15" t="n">
        <v>20.12067</v>
      </c>
      <c r="AH181" s="17" t="n">
        <v>68.81</v>
      </c>
      <c r="AI181" s="17" t="n">
        <v>0</v>
      </c>
      <c r="AJ181" s="17" t="n">
        <v>0</v>
      </c>
      <c r="AK181" s="17" t="n">
        <v>0</v>
      </c>
      <c r="AL181" s="17" t="n">
        <v>0</v>
      </c>
      <c r="AM181" s="17" t="n">
        <v>0</v>
      </c>
      <c r="AN181" s="21" t="n">
        <v>0</v>
      </c>
      <c r="AO181" s="21" t="n">
        <v>-0.450000000000003</v>
      </c>
      <c r="AP181" s="22" t="s">
        <v>164</v>
      </c>
      <c r="AQ181" s="17" t="s">
        <v>137</v>
      </c>
    </row>
    <row r="182" customFormat="false" ht="15" hidden="false" customHeight="false" outlineLevel="0" collapsed="false">
      <c r="A182" s="12" t="s">
        <v>322</v>
      </c>
      <c r="B182" s="48" t="s">
        <v>346</v>
      </c>
      <c r="C182" s="12" t="s">
        <v>215</v>
      </c>
      <c r="D182" s="13" t="s">
        <v>132</v>
      </c>
      <c r="E182" s="14" t="n">
        <v>44302</v>
      </c>
      <c r="F182" s="36" t="n">
        <v>21700</v>
      </c>
      <c r="G182" s="15" t="n">
        <v>5.0137741046832</v>
      </c>
      <c r="H182" s="15" t="n">
        <v>3.63</v>
      </c>
      <c r="I182" s="16" t="n">
        <v>18.2</v>
      </c>
      <c r="J182" s="15" t="s">
        <v>163</v>
      </c>
      <c r="K182" s="16" t="n">
        <v>3.449</v>
      </c>
      <c r="L182" s="17" t="n">
        <v>68.36</v>
      </c>
      <c r="M182" s="17" t="n">
        <v>51</v>
      </c>
      <c r="N182" s="17" t="n">
        <v>48.4</v>
      </c>
      <c r="O182" s="16" t="s">
        <v>169</v>
      </c>
      <c r="P182" s="16" t="s">
        <v>169</v>
      </c>
      <c r="Q182" s="18" t="s">
        <v>227</v>
      </c>
      <c r="R182" s="19" t="n">
        <v>11.0686792230542</v>
      </c>
      <c r="S182" s="20" t="n">
        <v>0.002</v>
      </c>
      <c r="T182" s="20" t="n">
        <v>12.1043368607736</v>
      </c>
      <c r="U182" s="17" t="n">
        <v>12.1046933845398</v>
      </c>
      <c r="V182" s="17" t="n">
        <v>11.7523563686735</v>
      </c>
      <c r="W182" s="17" t="n">
        <v>0.210192864872533</v>
      </c>
      <c r="X182" s="17" t="n">
        <v>0.142144150993691</v>
      </c>
      <c r="Y182" s="17" t="n">
        <v>97.0892528652049</v>
      </c>
      <c r="Z182" s="17" t="n">
        <v>1.73645757224213</v>
      </c>
      <c r="AA182" s="17" t="n">
        <v>1.17428956255298</v>
      </c>
      <c r="AB182" s="17" t="n">
        <v>0.00035652376619999</v>
      </c>
      <c r="AC182" s="17" t="n">
        <v>0</v>
      </c>
      <c r="AD182" s="17" t="n">
        <v>0</v>
      </c>
      <c r="AE182" s="17" t="n">
        <v>0</v>
      </c>
      <c r="AF182" s="17" t="n">
        <v>0</v>
      </c>
      <c r="AG182" s="15" t="n">
        <v>19.49284</v>
      </c>
      <c r="AH182" s="17" t="n">
        <v>68.15</v>
      </c>
      <c r="AI182" s="17" t="n">
        <v>0</v>
      </c>
      <c r="AJ182" s="17" t="n">
        <v>0</v>
      </c>
      <c r="AK182" s="17" t="n">
        <v>0</v>
      </c>
      <c r="AL182" s="17" t="n">
        <v>0</v>
      </c>
      <c r="AM182" s="17" t="n">
        <v>0</v>
      </c>
      <c r="AN182" s="21" t="n">
        <v>0</v>
      </c>
      <c r="AO182" s="21" t="n">
        <v>0.209999999999994</v>
      </c>
      <c r="AP182" s="22" t="s">
        <v>164</v>
      </c>
      <c r="AQ182" s="17" t="s">
        <v>137</v>
      </c>
    </row>
    <row r="183" customFormat="false" ht="15" hidden="false" customHeight="false" outlineLevel="0" collapsed="false">
      <c r="A183" s="12" t="s">
        <v>322</v>
      </c>
      <c r="B183" s="48" t="s">
        <v>347</v>
      </c>
      <c r="C183" s="12" t="s">
        <v>215</v>
      </c>
      <c r="D183" s="13" t="s">
        <v>132</v>
      </c>
      <c r="E183" s="14" t="n">
        <v>44302</v>
      </c>
      <c r="F183" s="36" t="n">
        <v>21700</v>
      </c>
      <c r="G183" s="15" t="n">
        <v>5.0137741046832</v>
      </c>
      <c r="H183" s="15" t="n">
        <v>3.63</v>
      </c>
      <c r="I183" s="16" t="n">
        <v>18.2</v>
      </c>
      <c r="J183" s="15" t="s">
        <v>163</v>
      </c>
      <c r="K183" s="16" t="n">
        <v>3.447</v>
      </c>
      <c r="L183" s="17" t="n">
        <v>68.37</v>
      </c>
      <c r="M183" s="17" t="n">
        <v>51</v>
      </c>
      <c r="N183" s="17" t="n">
        <v>48.4</v>
      </c>
      <c r="O183" s="16" t="s">
        <v>169</v>
      </c>
      <c r="P183" s="16" t="s">
        <v>169</v>
      </c>
      <c r="Q183" s="18" t="s">
        <v>227</v>
      </c>
      <c r="R183" s="19" t="n">
        <v>10.8762056117396</v>
      </c>
      <c r="S183" s="20" t="n">
        <v>0.003</v>
      </c>
      <c r="T183" s="20" t="n">
        <v>12.268215965769</v>
      </c>
      <c r="U183" s="17" t="n">
        <v>12.2685767471538</v>
      </c>
      <c r="V183" s="17" t="n">
        <v>11.6804345284091</v>
      </c>
      <c r="W183" s="17" t="n">
        <v>0.130319902819003</v>
      </c>
      <c r="X183" s="17" t="n">
        <v>0.457822315925631</v>
      </c>
      <c r="Y183" s="17" t="n">
        <v>95.2061088187668</v>
      </c>
      <c r="Z183" s="17" t="n">
        <v>1.06222510976456</v>
      </c>
      <c r="AA183" s="17" t="n">
        <v>3.73166607146866</v>
      </c>
      <c r="AB183" s="17" t="n">
        <v>0.000360781384800004</v>
      </c>
      <c r="AC183" s="17" t="n">
        <v>0</v>
      </c>
      <c r="AD183" s="17" t="n">
        <v>0</v>
      </c>
      <c r="AE183" s="17" t="n">
        <v>0</v>
      </c>
      <c r="AF183" s="17" t="n">
        <v>0</v>
      </c>
      <c r="AG183" s="15" t="n">
        <v>21.74805</v>
      </c>
      <c r="AH183" s="17" t="n">
        <v>68.2</v>
      </c>
      <c r="AI183" s="17" t="n">
        <v>0</v>
      </c>
      <c r="AJ183" s="17" t="n">
        <v>0</v>
      </c>
      <c r="AK183" s="17" t="n">
        <v>0</v>
      </c>
      <c r="AL183" s="17" t="n">
        <v>0</v>
      </c>
      <c r="AM183" s="17" t="n">
        <v>0</v>
      </c>
      <c r="AN183" s="21" t="n">
        <v>0</v>
      </c>
      <c r="AO183" s="21" t="n">
        <v>0.170000000000002</v>
      </c>
      <c r="AP183" s="22" t="s">
        <v>164</v>
      </c>
      <c r="AQ183" s="17" t="s">
        <v>137</v>
      </c>
    </row>
    <row r="184" customFormat="false" ht="16.4" hidden="false" customHeight="false" outlineLevel="0" collapsed="false">
      <c r="A184" s="12" t="s">
        <v>348</v>
      </c>
      <c r="B184" s="48" t="s">
        <v>349</v>
      </c>
      <c r="C184" s="12" t="s">
        <v>210</v>
      </c>
      <c r="D184" s="13" t="s">
        <v>211</v>
      </c>
      <c r="E184" s="14" t="n">
        <v>43139</v>
      </c>
      <c r="F184" s="52" t="n">
        <v>18650</v>
      </c>
      <c r="G184" s="15" t="n">
        <v>2.37</v>
      </c>
      <c r="H184" s="15" t="n">
        <v>3.7</v>
      </c>
      <c r="I184" s="16" t="n">
        <v>8.769</v>
      </c>
      <c r="J184" s="15" t="s">
        <v>150</v>
      </c>
      <c r="K184" s="16" t="n">
        <v>4.174</v>
      </c>
      <c r="L184" s="17" t="n">
        <v>48</v>
      </c>
      <c r="M184" s="17" t="n">
        <v>37</v>
      </c>
      <c r="N184" s="17" t="n">
        <v>37</v>
      </c>
      <c r="O184" s="16" t="s">
        <v>134</v>
      </c>
      <c r="P184" s="16" t="s">
        <v>134</v>
      </c>
      <c r="Q184" s="18" t="s">
        <v>205</v>
      </c>
      <c r="R184" s="19" t="n">
        <v>31.4544236828683</v>
      </c>
      <c r="S184" s="20" t="n">
        <v>0.01</v>
      </c>
      <c r="T184" s="20" t="n">
        <v>32.8164576244157</v>
      </c>
      <c r="U184" s="17" t="n">
        <v>33.5668270753037</v>
      </c>
      <c r="V184" s="17" t="n">
        <v>15.3131139617304</v>
      </c>
      <c r="W184" s="17" t="n">
        <v>17.4522572367481</v>
      </c>
      <c r="X184" s="17" t="n">
        <v>0.801455876825195</v>
      </c>
      <c r="Y184" s="17" t="n">
        <v>45.6197838639231</v>
      </c>
      <c r="Z184" s="17" t="n">
        <v>51.9925734940506</v>
      </c>
      <c r="AA184" s="17" t="n">
        <v>2.38764264202635</v>
      </c>
      <c r="AB184" s="17" t="n">
        <v>0.750369450888</v>
      </c>
      <c r="AC184" s="17" t="n">
        <v>0</v>
      </c>
      <c r="AD184" s="17" t="n">
        <v>906.414448220795</v>
      </c>
      <c r="AE184" s="17" t="n">
        <v>346.833600044251</v>
      </c>
      <c r="AF184" s="17" t="n">
        <v>91.1533751260445</v>
      </c>
      <c r="AG184" s="15" t="n">
        <v>279.253675</v>
      </c>
      <c r="AH184" s="17" t="n">
        <v>34.6</v>
      </c>
      <c r="AI184" s="17" t="n">
        <v>0.3</v>
      </c>
      <c r="AJ184" s="17" t="n">
        <v>1.7</v>
      </c>
      <c r="AK184" s="17" t="n">
        <v>1.2</v>
      </c>
      <c r="AL184" s="17" t="n">
        <v>0</v>
      </c>
      <c r="AM184" s="17" t="n">
        <v>0</v>
      </c>
      <c r="AN184" s="21" t="n">
        <v>0</v>
      </c>
      <c r="AO184" s="21" t="n">
        <v>10.2</v>
      </c>
      <c r="AP184" s="22" t="s">
        <v>164</v>
      </c>
      <c r="AQ184" s="17" t="s">
        <v>203</v>
      </c>
    </row>
    <row r="185" s="51" customFormat="true" ht="16.4" hidden="false" customHeight="false" outlineLevel="0" collapsed="false">
      <c r="A185" s="12" t="s">
        <v>348</v>
      </c>
      <c r="B185" s="48" t="s">
        <v>350</v>
      </c>
      <c r="C185" s="12" t="s">
        <v>210</v>
      </c>
      <c r="D185" s="13" t="s">
        <v>211</v>
      </c>
      <c r="E185" s="14" t="n">
        <v>43139</v>
      </c>
      <c r="F185" s="52" t="n">
        <v>18650</v>
      </c>
      <c r="G185" s="15" t="n">
        <v>2.37</v>
      </c>
      <c r="H185" s="15" t="n">
        <v>3.7</v>
      </c>
      <c r="I185" s="16" t="n">
        <v>8.769</v>
      </c>
      <c r="J185" s="15" t="s">
        <v>150</v>
      </c>
      <c r="K185" s="16" t="n">
        <v>4.174</v>
      </c>
      <c r="L185" s="17" t="n">
        <v>48</v>
      </c>
      <c r="M185" s="17" t="n">
        <v>37</v>
      </c>
      <c r="N185" s="17" t="n">
        <v>37</v>
      </c>
      <c r="O185" s="16" t="s">
        <v>134</v>
      </c>
      <c r="P185" s="16" t="s">
        <v>134</v>
      </c>
      <c r="Q185" s="18" t="s">
        <v>205</v>
      </c>
      <c r="R185" s="19" t="n">
        <v>33.491205809266</v>
      </c>
      <c r="S185" s="20" t="n">
        <v>0.013</v>
      </c>
      <c r="T185" s="20" t="n">
        <v>33.5835331079072</v>
      </c>
      <c r="U185" s="17" t="n">
        <v>35.6525593632632</v>
      </c>
      <c r="V185" s="17" t="n">
        <v>20.9362108283529</v>
      </c>
      <c r="W185" s="17" t="n">
        <v>14.1072974905746</v>
      </c>
      <c r="X185" s="17" t="n">
        <v>0.609051044335694</v>
      </c>
      <c r="Y185" s="17" t="n">
        <v>58.7228833000017</v>
      </c>
      <c r="Z185" s="17" t="n">
        <v>39.5688212642342</v>
      </c>
      <c r="AA185" s="17" t="n">
        <v>1.70829543576405</v>
      </c>
      <c r="AB185" s="17" t="n">
        <v>2.069026255356</v>
      </c>
      <c r="AC185" s="17" t="n">
        <v>0</v>
      </c>
      <c r="AD185" s="17" t="n">
        <v>907.139731331327</v>
      </c>
      <c r="AE185" s="17" t="n">
        <v>103.825300216675</v>
      </c>
      <c r="AF185" s="17" t="n">
        <v>94.2215633473158</v>
      </c>
      <c r="AG185" s="15" t="n">
        <v>293.5351</v>
      </c>
      <c r="AH185" s="17" t="n">
        <v>36.1</v>
      </c>
      <c r="AI185" s="17" t="n">
        <v>0.4</v>
      </c>
      <c r="AJ185" s="17" t="n">
        <v>3.3</v>
      </c>
      <c r="AK185" s="17" t="n">
        <v>0.3</v>
      </c>
      <c r="AL185" s="17" t="n">
        <v>0</v>
      </c>
      <c r="AM185" s="17" t="n">
        <v>0</v>
      </c>
      <c r="AN185" s="21" t="n">
        <v>0</v>
      </c>
      <c r="AO185" s="21" t="n">
        <v>7.90000000000001</v>
      </c>
      <c r="AP185" s="22" t="s">
        <v>164</v>
      </c>
      <c r="AQ185" s="17" t="s">
        <v>203</v>
      </c>
    </row>
    <row r="186" customFormat="false" ht="16.4" hidden="false" customHeight="false" outlineLevel="0" collapsed="false">
      <c r="A186" s="12" t="s">
        <v>348</v>
      </c>
      <c r="B186" s="48" t="s">
        <v>351</v>
      </c>
      <c r="C186" s="12" t="s">
        <v>210</v>
      </c>
      <c r="D186" s="13" t="s">
        <v>211</v>
      </c>
      <c r="E186" s="14" t="n">
        <v>43139</v>
      </c>
      <c r="F186" s="52" t="n">
        <v>18650</v>
      </c>
      <c r="G186" s="15" t="n">
        <v>2.37</v>
      </c>
      <c r="H186" s="15" t="n">
        <v>3.7</v>
      </c>
      <c r="I186" s="16" t="n">
        <v>8.769</v>
      </c>
      <c r="J186" s="15" t="s">
        <v>150</v>
      </c>
      <c r="K186" s="16" t="n">
        <v>4.174</v>
      </c>
      <c r="L186" s="17" t="n">
        <v>48</v>
      </c>
      <c r="M186" s="17" t="n">
        <v>37</v>
      </c>
      <c r="N186" s="17" t="n">
        <v>37</v>
      </c>
      <c r="O186" s="16" t="s">
        <v>134</v>
      </c>
      <c r="P186" s="16" t="s">
        <v>134</v>
      </c>
      <c r="Q186" s="18" t="s">
        <v>205</v>
      </c>
      <c r="R186" s="19" t="n">
        <v>34.4865344994592</v>
      </c>
      <c r="S186" s="20" t="n">
        <v>0.025</v>
      </c>
      <c r="T186" s="20" t="n">
        <v>37.5657953421238</v>
      </c>
      <c r="U186" s="17" t="n">
        <v>38.7648712789078</v>
      </c>
      <c r="V186" s="17" t="n">
        <v>18.7340432972673</v>
      </c>
      <c r="W186" s="17" t="n">
        <v>19.4709063748223</v>
      </c>
      <c r="X186" s="17" t="n">
        <v>0.55992160681818</v>
      </c>
      <c r="Y186" s="17" t="n">
        <v>48.3273713524766</v>
      </c>
      <c r="Z186" s="17" t="n">
        <v>50.2282239884969</v>
      </c>
      <c r="AA186" s="17" t="n">
        <v>1.44440465902653</v>
      </c>
      <c r="AB186" s="17" t="n">
        <v>1.199075936784</v>
      </c>
      <c r="AC186" s="17" t="n">
        <v>0</v>
      </c>
      <c r="AD186" s="17" t="n">
        <v>906.312093665476</v>
      </c>
      <c r="AE186" s="17" t="n">
        <v>95.2807998657227</v>
      </c>
      <c r="AF186" s="17" t="n">
        <v>86.392756541531</v>
      </c>
      <c r="AG186" s="15" t="n">
        <v>271.626205</v>
      </c>
      <c r="AH186" s="17" t="n">
        <v>35.4</v>
      </c>
      <c r="AI186" s="17" t="n">
        <v>0.4</v>
      </c>
      <c r="AJ186" s="17" t="n">
        <v>2.6</v>
      </c>
      <c r="AK186" s="17" t="n">
        <v>0.8</v>
      </c>
      <c r="AL186" s="17" t="n">
        <v>0</v>
      </c>
      <c r="AM186" s="17" t="n">
        <v>0</v>
      </c>
      <c r="AN186" s="21" t="n">
        <v>0</v>
      </c>
      <c r="AO186" s="21" t="n">
        <v>8.8</v>
      </c>
      <c r="AP186" s="22" t="s">
        <v>164</v>
      </c>
      <c r="AQ186" s="17" t="s">
        <v>203</v>
      </c>
    </row>
    <row r="187" customFormat="false" ht="16.4" hidden="false" customHeight="false" outlineLevel="0" collapsed="false">
      <c r="A187" s="12" t="s">
        <v>348</v>
      </c>
      <c r="B187" s="48" t="s">
        <v>352</v>
      </c>
      <c r="C187" s="12" t="s">
        <v>210</v>
      </c>
      <c r="D187" s="13" t="s">
        <v>211</v>
      </c>
      <c r="E187" s="14" t="n">
        <v>43139</v>
      </c>
      <c r="F187" s="52" t="n">
        <v>18650</v>
      </c>
      <c r="G187" s="15" t="n">
        <v>2.37</v>
      </c>
      <c r="H187" s="15" t="n">
        <v>3.7</v>
      </c>
      <c r="I187" s="16" t="n">
        <v>8.769</v>
      </c>
      <c r="J187" s="15" t="s">
        <v>150</v>
      </c>
      <c r="K187" s="16" t="n">
        <v>4.174</v>
      </c>
      <c r="L187" s="17" t="n">
        <v>48</v>
      </c>
      <c r="M187" s="17" t="n">
        <v>37</v>
      </c>
      <c r="N187" s="17" t="n">
        <v>37</v>
      </c>
      <c r="O187" s="16" t="s">
        <v>134</v>
      </c>
      <c r="P187" s="16" t="s">
        <v>134</v>
      </c>
      <c r="Q187" s="18" t="s">
        <v>205</v>
      </c>
      <c r="R187" s="19" t="n">
        <v>30.3012160099885</v>
      </c>
      <c r="S187" s="20" t="n">
        <v>0.026</v>
      </c>
      <c r="T187" s="20" t="n">
        <v>35.3831416897366</v>
      </c>
      <c r="U187" s="17" t="n">
        <v>36.2964882412726</v>
      </c>
      <c r="V187" s="17" t="n">
        <v>15.5026608337732</v>
      </c>
      <c r="W187" s="17" t="n">
        <v>20.0801719713171</v>
      </c>
      <c r="X187" s="17" t="n">
        <v>0.713655436182344</v>
      </c>
      <c r="Y187" s="17" t="n">
        <v>42.7111866324995</v>
      </c>
      <c r="Z187" s="17" t="n">
        <v>55.3226302165618</v>
      </c>
      <c r="AA187" s="17" t="n">
        <v>1.96618315093869</v>
      </c>
      <c r="AB187" s="17" t="n">
        <v>0.913346551536</v>
      </c>
      <c r="AC187" s="17" t="n">
        <v>0</v>
      </c>
      <c r="AD187" s="17" t="n">
        <v>907.945917755172</v>
      </c>
      <c r="AE187" s="17" t="n">
        <v>112.200099945068</v>
      </c>
      <c r="AF187" s="17" t="n">
        <v>101.841081595784</v>
      </c>
      <c r="AG187" s="15" t="n">
        <v>329.57417</v>
      </c>
      <c r="AH187" s="17" t="n">
        <v>35.5</v>
      </c>
      <c r="AI187" s="17" t="n">
        <v>0.4</v>
      </c>
      <c r="AJ187" s="17" t="n">
        <v>2.5</v>
      </c>
      <c r="AK187" s="17" t="n">
        <v>0.4</v>
      </c>
      <c r="AL187" s="17" t="n">
        <v>0</v>
      </c>
      <c r="AM187" s="17" t="n">
        <v>0</v>
      </c>
      <c r="AN187" s="21" t="n">
        <v>0</v>
      </c>
      <c r="AO187" s="21" t="n">
        <v>9.2</v>
      </c>
      <c r="AP187" s="22" t="s">
        <v>164</v>
      </c>
      <c r="AQ187" s="17" t="s">
        <v>203</v>
      </c>
    </row>
    <row r="188" customFormat="false" ht="15" hidden="false" customHeight="false" outlineLevel="0" collapsed="false">
      <c r="A188" s="12" t="s">
        <v>353</v>
      </c>
      <c r="B188" s="12" t="s">
        <v>354</v>
      </c>
      <c r="C188" s="12" t="s">
        <v>355</v>
      </c>
      <c r="D188" s="13" t="s">
        <v>132</v>
      </c>
      <c r="E188" s="14" t="n">
        <v>44181</v>
      </c>
      <c r="F188" s="52" t="n">
        <v>18650</v>
      </c>
      <c r="G188" s="15" t="n">
        <v>3.5</v>
      </c>
      <c r="H188" s="15" t="n">
        <v>3.6</v>
      </c>
      <c r="I188" s="16" t="n">
        <v>12.6</v>
      </c>
      <c r="J188" s="15" t="s">
        <v>150</v>
      </c>
      <c r="K188" s="16" t="n">
        <v>4.164</v>
      </c>
      <c r="L188" s="17" t="n">
        <v>45.689</v>
      </c>
      <c r="M188" s="17" t="n">
        <v>51.5</v>
      </c>
      <c r="N188" s="17" t="n">
        <v>53.2</v>
      </c>
      <c r="O188" s="16" t="s">
        <v>135</v>
      </c>
      <c r="P188" s="16" t="s">
        <v>135</v>
      </c>
      <c r="Q188" s="18" t="s">
        <v>205</v>
      </c>
      <c r="R188" s="19" t="n">
        <v>63.0748547774339</v>
      </c>
      <c r="S188" s="20" t="n">
        <v>0.0315</v>
      </c>
      <c r="T188" s="20" t="n">
        <v>64.2742121349324</v>
      </c>
      <c r="U188" s="17" t="n">
        <v>66.8435128109186</v>
      </c>
      <c r="V188" s="17" t="n">
        <v>5.28687915047417</v>
      </c>
      <c r="W188" s="17" t="n">
        <v>60.4628778900612</v>
      </c>
      <c r="X188" s="17" t="n">
        <v>1.09375577038329</v>
      </c>
      <c r="Y188" s="17" t="n">
        <v>7.90933768760665</v>
      </c>
      <c r="Z188" s="17" t="n">
        <v>90.4543692386328</v>
      </c>
      <c r="AA188" s="17" t="n">
        <v>1.63629307376053</v>
      </c>
      <c r="AB188" s="17" t="n">
        <v>2.56930067598624</v>
      </c>
      <c r="AC188" s="17" t="n">
        <v>0</v>
      </c>
      <c r="AD188" s="17" t="n">
        <v>905.544955358</v>
      </c>
      <c r="AE188" s="17" t="n">
        <v>107.3963</v>
      </c>
      <c r="AF188" s="17" t="n">
        <v>93.7606768624202</v>
      </c>
      <c r="AG188" s="15" t="n">
        <v>223.511345</v>
      </c>
      <c r="AH188" s="17" t="n">
        <v>8.2</v>
      </c>
      <c r="AI188" s="17" t="n">
        <v>10.8</v>
      </c>
      <c r="AJ188" s="17" t="n">
        <v>11.8</v>
      </c>
      <c r="AK188" s="17" t="n">
        <v>2.2</v>
      </c>
      <c r="AL188" s="17" t="n">
        <v>0.1</v>
      </c>
      <c r="AM188" s="17" t="n">
        <v>0.1</v>
      </c>
      <c r="AN188" s="21" t="n">
        <v>0</v>
      </c>
      <c r="AO188" s="21" t="n">
        <v>12.489</v>
      </c>
      <c r="AP188" s="22" t="s">
        <v>164</v>
      </c>
      <c r="AQ188" s="17" t="s">
        <v>203</v>
      </c>
    </row>
    <row r="189" customFormat="false" ht="15" hidden="false" customHeight="false" outlineLevel="0" collapsed="false">
      <c r="A189" s="12" t="s">
        <v>353</v>
      </c>
      <c r="B189" s="12" t="s">
        <v>356</v>
      </c>
      <c r="C189" s="12" t="s">
        <v>355</v>
      </c>
      <c r="D189" s="13" t="s">
        <v>132</v>
      </c>
      <c r="E189" s="14" t="n">
        <v>44181</v>
      </c>
      <c r="F189" s="52" t="n">
        <v>18650</v>
      </c>
      <c r="G189" s="15" t="n">
        <v>3.5</v>
      </c>
      <c r="H189" s="15" t="n">
        <v>3.6</v>
      </c>
      <c r="I189" s="16" t="n">
        <v>12.6</v>
      </c>
      <c r="J189" s="15" t="s">
        <v>150</v>
      </c>
      <c r="K189" s="16" t="n">
        <v>4.16</v>
      </c>
      <c r="L189" s="17" t="n">
        <v>45.145</v>
      </c>
      <c r="M189" s="17" t="n">
        <v>55.2</v>
      </c>
      <c r="N189" s="17" t="n">
        <v>52</v>
      </c>
      <c r="O189" s="16" t="s">
        <v>135</v>
      </c>
      <c r="P189" s="16" t="s">
        <v>135</v>
      </c>
      <c r="Q189" s="18" t="s">
        <v>205</v>
      </c>
      <c r="R189" s="19" t="n">
        <v>59.3277874682699</v>
      </c>
      <c r="S189" s="20" t="n">
        <v>0.0296</v>
      </c>
      <c r="T189" s="20" t="n">
        <v>60.6679557059005</v>
      </c>
      <c r="U189" s="17" t="n">
        <v>66.1210767382921</v>
      </c>
      <c r="V189" s="17" t="n">
        <v>4.02400682269048</v>
      </c>
      <c r="W189" s="17" t="n">
        <v>61.3426361714918</v>
      </c>
      <c r="X189" s="17" t="n">
        <v>0.754433744109791</v>
      </c>
      <c r="Y189" s="17" t="n">
        <v>6.08581562973866</v>
      </c>
      <c r="Z189" s="17" t="n">
        <v>92.7731960782892</v>
      </c>
      <c r="AA189" s="17" t="n">
        <v>1.14098829197208</v>
      </c>
      <c r="AB189" s="17" t="n">
        <v>5.4531210323916</v>
      </c>
      <c r="AC189" s="17" t="n">
        <v>0</v>
      </c>
      <c r="AD189" s="17" t="n">
        <v>905.915339717773</v>
      </c>
      <c r="AE189" s="17" t="n">
        <v>110.3785</v>
      </c>
      <c r="AF189" s="17" t="n">
        <v>99.9197886525111</v>
      </c>
      <c r="AG189" s="15" t="n">
        <v>252.82497</v>
      </c>
      <c r="AH189" s="17" t="n">
        <v>7.8</v>
      </c>
      <c r="AI189" s="17" t="n">
        <v>9.2</v>
      </c>
      <c r="AJ189" s="17" t="n">
        <v>5</v>
      </c>
      <c r="AK189" s="17" t="n">
        <v>3.59999999999999</v>
      </c>
      <c r="AL189" s="17" t="n">
        <v>0</v>
      </c>
      <c r="AM189" s="17" t="n">
        <v>0</v>
      </c>
      <c r="AN189" s="21" t="n">
        <v>0</v>
      </c>
      <c r="AO189" s="21" t="n">
        <v>19.545</v>
      </c>
      <c r="AP189" s="22" t="s">
        <v>164</v>
      </c>
      <c r="AQ189" s="17" t="s">
        <v>203</v>
      </c>
    </row>
    <row r="190" customFormat="false" ht="15" hidden="false" customHeight="false" outlineLevel="0" collapsed="false">
      <c r="A190" s="12" t="s">
        <v>353</v>
      </c>
      <c r="B190" s="12" t="s">
        <v>357</v>
      </c>
      <c r="C190" s="12" t="s">
        <v>355</v>
      </c>
      <c r="D190" s="13" t="s">
        <v>132</v>
      </c>
      <c r="E190" s="14" t="n">
        <v>44181</v>
      </c>
      <c r="F190" s="52" t="n">
        <v>18650</v>
      </c>
      <c r="G190" s="15" t="n">
        <v>3.5</v>
      </c>
      <c r="H190" s="15" t="n">
        <v>3.6</v>
      </c>
      <c r="I190" s="16" t="n">
        <v>12.6</v>
      </c>
      <c r="J190" s="15" t="s">
        <v>150</v>
      </c>
      <c r="K190" s="16" t="n">
        <v>4.158</v>
      </c>
      <c r="L190" s="17" t="n">
        <v>45.294</v>
      </c>
      <c r="M190" s="17" t="n">
        <v>53.9</v>
      </c>
      <c r="N190" s="17" t="n">
        <v>52</v>
      </c>
      <c r="O190" s="16" t="s">
        <v>135</v>
      </c>
      <c r="P190" s="16" t="s">
        <v>135</v>
      </c>
      <c r="Q190" s="18" t="s">
        <v>136</v>
      </c>
      <c r="R190" s="19" t="n">
        <v>62.9146390864602</v>
      </c>
      <c r="S190" s="20" t="n">
        <v>0.028</v>
      </c>
      <c r="T190" s="20" t="n">
        <v>63.941411507859</v>
      </c>
      <c r="U190" s="17" t="n">
        <v>64.7664238919619</v>
      </c>
      <c r="V190" s="17" t="n">
        <v>4.71820610265622</v>
      </c>
      <c r="W190" s="17" t="n">
        <v>59.2355737882156</v>
      </c>
      <c r="X190" s="17" t="n">
        <v>0.812644001090141</v>
      </c>
      <c r="Y190" s="17" t="n">
        <v>7.28495695628764</v>
      </c>
      <c r="Z190" s="17" t="n">
        <v>91.4603126567981</v>
      </c>
      <c r="AA190" s="17" t="n">
        <v>1.25473038691426</v>
      </c>
      <c r="AB190" s="17" t="n">
        <v>0.735314908781879</v>
      </c>
      <c r="AC190" s="17" t="n">
        <v>0.0896974753210199</v>
      </c>
      <c r="AD190" s="17" t="n">
        <v>906.527109384992</v>
      </c>
      <c r="AE190" s="17" t="n">
        <v>104.615</v>
      </c>
      <c r="AF190" s="17" t="n">
        <v>94.761428497603</v>
      </c>
      <c r="AG190" s="15" t="n">
        <v>234.10745</v>
      </c>
      <c r="AH190" s="17" t="n">
        <v>8.4</v>
      </c>
      <c r="AI190" s="17" t="n">
        <v>9.6</v>
      </c>
      <c r="AJ190" s="17" t="n">
        <v>16.8</v>
      </c>
      <c r="AK190" s="17" t="n">
        <v>1</v>
      </c>
      <c r="AL190" s="17" t="n">
        <v>0.4</v>
      </c>
      <c r="AM190" s="17" t="n">
        <v>2.5</v>
      </c>
      <c r="AN190" s="21" t="n">
        <v>0</v>
      </c>
      <c r="AO190" s="21" t="n">
        <v>6.594</v>
      </c>
      <c r="AP190" s="22" t="s">
        <v>164</v>
      </c>
      <c r="AQ190" s="17" t="s">
        <v>203</v>
      </c>
    </row>
    <row r="191" customFormat="false" ht="15" hidden="false" customHeight="false" outlineLevel="0" collapsed="false">
      <c r="A191" s="12" t="s">
        <v>353</v>
      </c>
      <c r="B191" s="12" t="s">
        <v>358</v>
      </c>
      <c r="C191" s="12" t="s">
        <v>355</v>
      </c>
      <c r="D191" s="13" t="s">
        <v>132</v>
      </c>
      <c r="E191" s="14" t="n">
        <v>44181</v>
      </c>
      <c r="F191" s="52" t="n">
        <v>18650</v>
      </c>
      <c r="G191" s="15" t="n">
        <v>3.5</v>
      </c>
      <c r="H191" s="15" t="n">
        <v>3.6</v>
      </c>
      <c r="I191" s="16" t="n">
        <v>12.6</v>
      </c>
      <c r="J191" s="15" t="s">
        <v>150</v>
      </c>
      <c r="K191" s="16" t="n">
        <v>4.16</v>
      </c>
      <c r="L191" s="17" t="n">
        <v>45.141</v>
      </c>
      <c r="M191" s="17" t="n">
        <v>53.2</v>
      </c>
      <c r="N191" s="17" t="n">
        <v>56</v>
      </c>
      <c r="O191" s="16" t="s">
        <v>135</v>
      </c>
      <c r="P191" s="16" t="s">
        <v>135</v>
      </c>
      <c r="Q191" s="18" t="s">
        <v>205</v>
      </c>
      <c r="R191" s="19" t="n">
        <v>62.1834625905966</v>
      </c>
      <c r="S191" s="20" t="n">
        <v>0.031</v>
      </c>
      <c r="T191" s="20" t="n">
        <v>63.2297556656903</v>
      </c>
      <c r="U191" s="17" t="n">
        <v>68.1452764208372</v>
      </c>
      <c r="V191" s="17" t="n">
        <v>4.92082893165009</v>
      </c>
      <c r="W191" s="17" t="n">
        <v>62.1052757346685</v>
      </c>
      <c r="X191" s="17" t="n">
        <v>1.11917175451866</v>
      </c>
      <c r="Y191" s="17" t="n">
        <v>7.22108587726766</v>
      </c>
      <c r="Z191" s="17" t="n">
        <v>91.1365820150641</v>
      </c>
      <c r="AA191" s="17" t="n">
        <v>1.6423321076682</v>
      </c>
      <c r="AB191" s="17" t="n">
        <v>4.91552075514696</v>
      </c>
      <c r="AC191" s="17" t="n">
        <v>0</v>
      </c>
      <c r="AD191" s="17" t="n">
        <v>907.042661827123</v>
      </c>
      <c r="AE191" s="17" t="n">
        <v>110.9397</v>
      </c>
      <c r="AF191" s="17" t="n">
        <v>100.550877888218</v>
      </c>
      <c r="AG191" s="15" t="n">
        <v>259.22771</v>
      </c>
      <c r="AH191" s="17" t="n">
        <v>7.7</v>
      </c>
      <c r="AI191" s="17" t="n">
        <v>8.9</v>
      </c>
      <c r="AJ191" s="17" t="n">
        <v>10.7</v>
      </c>
      <c r="AK191" s="17" t="n">
        <v>1.1</v>
      </c>
      <c r="AL191" s="17" t="n">
        <v>0</v>
      </c>
      <c r="AM191" s="17" t="n">
        <v>0</v>
      </c>
      <c r="AN191" s="21" t="n">
        <v>0</v>
      </c>
      <c r="AO191" s="21" t="n">
        <v>16.741</v>
      </c>
      <c r="AP191" s="22" t="s">
        <v>164</v>
      </c>
      <c r="AQ191" s="17" t="s">
        <v>203</v>
      </c>
    </row>
    <row r="192" customFormat="false" ht="15" hidden="false" customHeight="false" outlineLevel="0" collapsed="false">
      <c r="A192" s="12" t="s">
        <v>353</v>
      </c>
      <c r="B192" s="12" t="s">
        <v>359</v>
      </c>
      <c r="C192" s="12" t="s">
        <v>355</v>
      </c>
      <c r="D192" s="13" t="s">
        <v>132</v>
      </c>
      <c r="E192" s="14" t="n">
        <v>44181</v>
      </c>
      <c r="F192" s="52" t="n">
        <v>18650</v>
      </c>
      <c r="G192" s="15" t="n">
        <v>3.5</v>
      </c>
      <c r="H192" s="15" t="n">
        <v>3.6</v>
      </c>
      <c r="I192" s="16" t="n">
        <v>12.6</v>
      </c>
      <c r="J192" s="15" t="s">
        <v>150</v>
      </c>
      <c r="K192" s="16" t="n">
        <v>4.159</v>
      </c>
      <c r="L192" s="17" t="n">
        <v>45.288</v>
      </c>
      <c r="M192" s="17" t="n">
        <v>52.2</v>
      </c>
      <c r="N192" s="17" t="n">
        <v>56</v>
      </c>
      <c r="O192" s="16" t="s">
        <v>135</v>
      </c>
      <c r="P192" s="16" t="s">
        <v>135</v>
      </c>
      <c r="Q192" s="18" t="s">
        <v>205</v>
      </c>
      <c r="R192" s="19" t="n">
        <v>64.516589679307</v>
      </c>
      <c r="S192" s="20" t="n">
        <v>0.0367</v>
      </c>
      <c r="T192" s="20" t="n">
        <v>66.3995410446593</v>
      </c>
      <c r="U192" s="17" t="n">
        <v>70.6886763642121</v>
      </c>
      <c r="V192" s="17" t="n">
        <v>5.99578997186245</v>
      </c>
      <c r="W192" s="17" t="n">
        <v>63.3390545091289</v>
      </c>
      <c r="X192" s="17" t="n">
        <v>1.35383188322065</v>
      </c>
      <c r="Y192" s="17" t="n">
        <v>8.48196667450683</v>
      </c>
      <c r="Z192" s="17" t="n">
        <v>89.6028299961151</v>
      </c>
      <c r="AA192" s="17" t="n">
        <v>1.91520332937803</v>
      </c>
      <c r="AB192" s="17" t="n">
        <v>4.28913531955272</v>
      </c>
      <c r="AC192" s="17" t="n">
        <v>0</v>
      </c>
      <c r="AD192" s="17" t="n">
        <v>907.54601557279</v>
      </c>
      <c r="AE192" s="17" t="n">
        <v>113.8374</v>
      </c>
      <c r="AF192" s="17" t="n">
        <v>103.238232733327</v>
      </c>
      <c r="AG192" s="15" t="n">
        <v>239.39041</v>
      </c>
      <c r="AH192" s="17" t="n">
        <v>7.9</v>
      </c>
      <c r="AI192" s="17" t="n">
        <v>10.2</v>
      </c>
      <c r="AJ192" s="17" t="n">
        <v>11.6</v>
      </c>
      <c r="AK192" s="17" t="n">
        <v>1.3</v>
      </c>
      <c r="AL192" s="17" t="n">
        <v>0.1</v>
      </c>
      <c r="AM192" s="17" t="n">
        <v>0.2</v>
      </c>
      <c r="AN192" s="21" t="n">
        <v>0</v>
      </c>
      <c r="AO192" s="21" t="n">
        <v>13.988</v>
      </c>
      <c r="AP192" s="22" t="s">
        <v>164</v>
      </c>
      <c r="AQ192" s="17" t="s">
        <v>203</v>
      </c>
    </row>
    <row r="193" customFormat="false" ht="15" hidden="false" customHeight="false" outlineLevel="0" collapsed="false">
      <c r="A193" s="12" t="s">
        <v>353</v>
      </c>
      <c r="B193" s="12" t="s">
        <v>360</v>
      </c>
      <c r="C193" s="12" t="s">
        <v>355</v>
      </c>
      <c r="D193" s="13" t="s">
        <v>132</v>
      </c>
      <c r="E193" s="14" t="n">
        <v>44181</v>
      </c>
      <c r="F193" s="52" t="n">
        <v>18650</v>
      </c>
      <c r="G193" s="15" t="n">
        <v>3.5</v>
      </c>
      <c r="H193" s="15" t="n">
        <v>3.6</v>
      </c>
      <c r="I193" s="16" t="n">
        <v>12.6</v>
      </c>
      <c r="J193" s="15" t="s">
        <v>150</v>
      </c>
      <c r="K193" s="16" t="n">
        <v>4.156</v>
      </c>
      <c r="L193" s="17" t="n">
        <v>45.13</v>
      </c>
      <c r="M193" s="17" t="n">
        <v>48.1</v>
      </c>
      <c r="N193" s="17" t="n">
        <v>50</v>
      </c>
      <c r="O193" s="16" t="s">
        <v>135</v>
      </c>
      <c r="P193" s="16" t="s">
        <v>135</v>
      </c>
      <c r="Q193" s="18" t="s">
        <v>136</v>
      </c>
      <c r="R193" s="19" t="n">
        <v>57.3007359569245</v>
      </c>
      <c r="S193" s="20" t="n">
        <v>0.0276</v>
      </c>
      <c r="T193" s="20" t="n">
        <v>58.5902426514215</v>
      </c>
      <c r="U193" s="17" t="n">
        <v>60.0268354673705</v>
      </c>
      <c r="V193" s="17" t="n">
        <v>6.58884773623067</v>
      </c>
      <c r="W193" s="17" t="n">
        <v>39.8098483506352</v>
      </c>
      <c r="X193" s="17" t="n">
        <v>13.6281393805047</v>
      </c>
      <c r="Y193" s="17" t="n">
        <v>10.9765035669959</v>
      </c>
      <c r="Z193" s="17" t="n">
        <v>66.3200850764073</v>
      </c>
      <c r="AA193" s="17" t="n">
        <v>22.7034113565968</v>
      </c>
      <c r="AB193" s="17" t="n">
        <v>1.1908339439853</v>
      </c>
      <c r="AC193" s="17" t="n">
        <v>0.2457588719637</v>
      </c>
      <c r="AD193" s="17" t="n">
        <v>907.194742103459</v>
      </c>
      <c r="AE193" s="17" t="n">
        <v>110.4541</v>
      </c>
      <c r="AF193" s="17" t="n">
        <v>100.12848771737</v>
      </c>
      <c r="AG193" s="15" t="n">
        <v>262.17321</v>
      </c>
      <c r="AH193" s="17" t="n">
        <v>1.7</v>
      </c>
      <c r="AI193" s="17" t="n">
        <v>9.2</v>
      </c>
      <c r="AJ193" s="17" t="n">
        <v>9</v>
      </c>
      <c r="AK193" s="17" t="n">
        <v>1</v>
      </c>
      <c r="AL193" s="17" t="n">
        <v>7.2</v>
      </c>
      <c r="AM193" s="17" t="n">
        <v>3.7</v>
      </c>
      <c r="AN193" s="21" t="n">
        <v>1.4</v>
      </c>
      <c r="AO193" s="21" t="n">
        <v>11.93</v>
      </c>
      <c r="AP193" s="22" t="s">
        <v>164</v>
      </c>
      <c r="AQ193" s="17" t="s">
        <v>203</v>
      </c>
    </row>
    <row r="194" customFormat="false" ht="15" hidden="false" customHeight="false" outlineLevel="0" collapsed="false">
      <c r="A194" s="12" t="s">
        <v>353</v>
      </c>
      <c r="B194" s="12" t="s">
        <v>361</v>
      </c>
      <c r="C194" s="12" t="s">
        <v>215</v>
      </c>
      <c r="D194" s="13" t="s">
        <v>132</v>
      </c>
      <c r="E194" s="14" t="n">
        <v>44298</v>
      </c>
      <c r="F194" s="52" t="n">
        <v>18650</v>
      </c>
      <c r="G194" s="15" t="n">
        <v>3.5</v>
      </c>
      <c r="H194" s="15" t="n">
        <v>3.6</v>
      </c>
      <c r="I194" s="16" t="n">
        <v>12.6</v>
      </c>
      <c r="J194" s="15" t="s">
        <v>150</v>
      </c>
      <c r="K194" s="16" t="n">
        <v>4.1564</v>
      </c>
      <c r="L194" s="17" t="n">
        <v>45.26</v>
      </c>
      <c r="M194" s="17" t="n">
        <v>48.2</v>
      </c>
      <c r="N194" s="17" t="n">
        <v>50.6</v>
      </c>
      <c r="O194" s="16" t="s">
        <v>135</v>
      </c>
      <c r="P194" s="16" t="s">
        <v>135</v>
      </c>
      <c r="Q194" s="18" t="s">
        <v>205</v>
      </c>
      <c r="R194" s="19" t="n">
        <v>66.9052639302921</v>
      </c>
      <c r="S194" s="20" t="n">
        <v>0.035</v>
      </c>
      <c r="T194" s="20" t="n">
        <v>68.2001377867979</v>
      </c>
      <c r="U194" s="17" t="n">
        <v>71.103695751187</v>
      </c>
      <c r="V194" s="17" t="n">
        <v>5.71071595553315</v>
      </c>
      <c r="W194" s="17" t="n">
        <v>64.4721761003847</v>
      </c>
      <c r="X194" s="17" t="n">
        <v>0.920803695269199</v>
      </c>
      <c r="Y194" s="17" t="n">
        <v>8.0315318285517</v>
      </c>
      <c r="Z194" s="17" t="n">
        <v>90.6734529327308</v>
      </c>
      <c r="AA194" s="17" t="n">
        <v>1.2950152387175</v>
      </c>
      <c r="AB194" s="17" t="n">
        <v>2.9035579643892</v>
      </c>
      <c r="AC194" s="17" t="n">
        <v>0</v>
      </c>
      <c r="AD194" s="17" t="n">
        <v>948.20377771135</v>
      </c>
      <c r="AE194" s="17" t="n">
        <v>99.8689</v>
      </c>
      <c r="AF194" s="17" t="n">
        <v>94.5466588177717</v>
      </c>
      <c r="AG194" s="15" t="n">
        <v>232.06845</v>
      </c>
      <c r="AH194" s="17" t="n">
        <v>7.84</v>
      </c>
      <c r="AI194" s="17" t="n">
        <v>8.25</v>
      </c>
      <c r="AJ194" s="17" t="n">
        <v>14.98</v>
      </c>
      <c r="AK194" s="17" t="n">
        <v>0.3</v>
      </c>
      <c r="AL194" s="17" t="n">
        <v>0</v>
      </c>
      <c r="AM194" s="17" t="n">
        <v>0</v>
      </c>
      <c r="AN194" s="21" t="n">
        <v>0</v>
      </c>
      <c r="AO194" s="21" t="n">
        <v>13.89</v>
      </c>
      <c r="AP194" s="22" t="s">
        <v>164</v>
      </c>
      <c r="AQ194" s="17" t="s">
        <v>203</v>
      </c>
    </row>
    <row r="195" customFormat="false" ht="15" hidden="false" customHeight="false" outlineLevel="0" collapsed="false">
      <c r="A195" s="12" t="s">
        <v>353</v>
      </c>
      <c r="B195" s="12" t="s">
        <v>362</v>
      </c>
      <c r="C195" s="12" t="s">
        <v>215</v>
      </c>
      <c r="D195" s="13" t="s">
        <v>132</v>
      </c>
      <c r="E195" s="14" t="n">
        <v>44298</v>
      </c>
      <c r="F195" s="52" t="n">
        <v>18650</v>
      </c>
      <c r="G195" s="15" t="n">
        <v>3.5</v>
      </c>
      <c r="H195" s="15" t="n">
        <v>3.6</v>
      </c>
      <c r="I195" s="16" t="n">
        <v>12.6</v>
      </c>
      <c r="J195" s="15" t="s">
        <v>150</v>
      </c>
      <c r="K195" s="16" t="n">
        <v>4.1569</v>
      </c>
      <c r="L195" s="17" t="n">
        <v>45.08</v>
      </c>
      <c r="M195" s="17" t="n">
        <v>48.5</v>
      </c>
      <c r="N195" s="17" t="n">
        <v>50.8</v>
      </c>
      <c r="O195" s="16" t="s">
        <v>135</v>
      </c>
      <c r="P195" s="16" t="s">
        <v>135</v>
      </c>
      <c r="Q195" s="18" t="s">
        <v>205</v>
      </c>
      <c r="R195" s="19" t="n">
        <v>61.6966239588293</v>
      </c>
      <c r="S195" s="20" t="n">
        <v>0.034</v>
      </c>
      <c r="T195" s="20" t="n">
        <v>63.0944226631988</v>
      </c>
      <c r="U195" s="17" t="n">
        <v>64.051412831702</v>
      </c>
      <c r="V195" s="17" t="n">
        <v>25.5588223776657</v>
      </c>
      <c r="W195" s="17" t="n">
        <v>23.1685387819899</v>
      </c>
      <c r="X195" s="17" t="n">
        <v>15.3240516720463</v>
      </c>
      <c r="Y195" s="17" t="n">
        <v>39.9036043823463</v>
      </c>
      <c r="Z195" s="17" t="n">
        <v>36.1717841304552</v>
      </c>
      <c r="AA195" s="17" t="n">
        <v>23.9246114871985</v>
      </c>
      <c r="AB195" s="17" t="n">
        <v>0.9569901685032</v>
      </c>
      <c r="AC195" s="17" t="n">
        <v>0</v>
      </c>
      <c r="AD195" s="17" t="n">
        <v>966.233661594134</v>
      </c>
      <c r="AE195" s="17" t="n">
        <v>95.7253</v>
      </c>
      <c r="AF195" s="17" t="n">
        <v>92.3374357638243</v>
      </c>
      <c r="AG195" s="15" t="n">
        <v>256.6409</v>
      </c>
      <c r="AH195" s="17" t="n">
        <v>17.88</v>
      </c>
      <c r="AI195" s="17" t="n">
        <v>2.25</v>
      </c>
      <c r="AJ195" s="17" t="n">
        <v>6.45</v>
      </c>
      <c r="AK195" s="17" t="n">
        <v>0.61</v>
      </c>
      <c r="AL195" s="17" t="n">
        <v>1.45</v>
      </c>
      <c r="AM195" s="17" t="n">
        <v>4.02</v>
      </c>
      <c r="AN195" s="21" t="n">
        <v>0.3</v>
      </c>
      <c r="AO195" s="21" t="n">
        <v>12.12</v>
      </c>
      <c r="AP195" s="22" t="s">
        <v>164</v>
      </c>
      <c r="AQ195" s="17" t="s">
        <v>203</v>
      </c>
    </row>
    <row r="196" customFormat="false" ht="15" hidden="false" customHeight="false" outlineLevel="0" collapsed="false">
      <c r="A196" s="12" t="s">
        <v>353</v>
      </c>
      <c r="B196" s="12" t="s">
        <v>363</v>
      </c>
      <c r="C196" s="12" t="s">
        <v>215</v>
      </c>
      <c r="D196" s="13" t="s">
        <v>132</v>
      </c>
      <c r="E196" s="14" t="n">
        <v>44301</v>
      </c>
      <c r="F196" s="52" t="n">
        <v>18650</v>
      </c>
      <c r="G196" s="15" t="n">
        <v>3.5</v>
      </c>
      <c r="H196" s="15" t="n">
        <v>3.6</v>
      </c>
      <c r="I196" s="16" t="n">
        <v>12.6</v>
      </c>
      <c r="J196" s="15" t="s">
        <v>150</v>
      </c>
      <c r="K196" s="16" t="n">
        <v>4.154</v>
      </c>
      <c r="L196" s="17" t="n">
        <v>45.02</v>
      </c>
      <c r="M196" s="17" t="n">
        <v>48.3</v>
      </c>
      <c r="N196" s="17" t="n">
        <v>47.9</v>
      </c>
      <c r="O196" s="16" t="s">
        <v>135</v>
      </c>
      <c r="P196" s="16" t="s">
        <v>135</v>
      </c>
      <c r="Q196" s="18" t="s">
        <v>205</v>
      </c>
      <c r="R196" s="19" t="n">
        <v>65.402574069619</v>
      </c>
      <c r="S196" s="20" t="n">
        <v>0.043</v>
      </c>
      <c r="T196" s="20" t="n">
        <v>67.0753304048912</v>
      </c>
      <c r="U196" s="17" t="n">
        <v>70.0730601167912</v>
      </c>
      <c r="V196" s="17" t="n">
        <v>4.60080681573075</v>
      </c>
      <c r="W196" s="17" t="n">
        <v>64.1101257632045</v>
      </c>
      <c r="X196" s="17" t="n">
        <v>1.36212753785601</v>
      </c>
      <c r="Y196" s="17" t="n">
        <v>6.56572840983761</v>
      </c>
      <c r="Z196" s="17" t="n">
        <v>91.4904039531765</v>
      </c>
      <c r="AA196" s="17" t="n">
        <v>1.94386763698595</v>
      </c>
      <c r="AB196" s="17" t="n">
        <v>2.9977297119</v>
      </c>
      <c r="AC196" s="17" t="n">
        <v>0</v>
      </c>
      <c r="AD196" s="17" t="n">
        <v>965.877037163414</v>
      </c>
      <c r="AE196" s="17" t="n">
        <v>111.177</v>
      </c>
      <c r="AF196" s="17" t="n">
        <v>107.3001050628</v>
      </c>
      <c r="AG196" s="15" t="n">
        <v>239.99156</v>
      </c>
      <c r="AH196" s="17" t="n">
        <v>8.11</v>
      </c>
      <c r="AI196" s="17" t="n">
        <v>8.44</v>
      </c>
      <c r="AJ196" s="17" t="n">
        <v>12.53</v>
      </c>
      <c r="AK196" s="17" t="n">
        <v>2.19</v>
      </c>
      <c r="AL196" s="17" t="n">
        <v>0</v>
      </c>
      <c r="AM196" s="17" t="n">
        <v>0</v>
      </c>
      <c r="AN196" s="21" t="n">
        <v>0</v>
      </c>
      <c r="AO196" s="21" t="n">
        <v>13.75</v>
      </c>
      <c r="AP196" s="22" t="s">
        <v>164</v>
      </c>
      <c r="AQ196" s="17" t="s">
        <v>203</v>
      </c>
    </row>
    <row r="197" customFormat="false" ht="15" hidden="false" customHeight="false" outlineLevel="0" collapsed="false">
      <c r="A197" s="12" t="s">
        <v>353</v>
      </c>
      <c r="B197" s="12" t="s">
        <v>364</v>
      </c>
      <c r="C197" s="12" t="s">
        <v>215</v>
      </c>
      <c r="D197" s="13" t="s">
        <v>132</v>
      </c>
      <c r="E197" s="14" t="n">
        <v>44301</v>
      </c>
      <c r="F197" s="52" t="n">
        <v>18650</v>
      </c>
      <c r="G197" s="15" t="n">
        <v>3.5</v>
      </c>
      <c r="H197" s="15" t="n">
        <v>3.6</v>
      </c>
      <c r="I197" s="16" t="n">
        <v>12.6</v>
      </c>
      <c r="J197" s="15" t="s">
        <v>150</v>
      </c>
      <c r="K197" s="16" t="n">
        <v>4.1535</v>
      </c>
      <c r="L197" s="17" t="n">
        <v>45.14</v>
      </c>
      <c r="M197" s="17" t="n">
        <v>50.6</v>
      </c>
      <c r="N197" s="17" t="n">
        <v>47.9</v>
      </c>
      <c r="O197" s="16" t="s">
        <v>135</v>
      </c>
      <c r="P197" s="16" t="s">
        <v>135</v>
      </c>
      <c r="Q197" s="18" t="s">
        <v>136</v>
      </c>
      <c r="R197" s="19" t="n">
        <v>62.9105451511409</v>
      </c>
      <c r="S197" s="20" t="n">
        <v>0.044</v>
      </c>
      <c r="T197" s="20" t="n">
        <v>65.5304737734315</v>
      </c>
      <c r="U197" s="17" t="n">
        <v>66.5481950302935</v>
      </c>
      <c r="V197" s="17" t="n">
        <v>17.8297122422019</v>
      </c>
      <c r="W197" s="17" t="n">
        <v>19.8214438042533</v>
      </c>
      <c r="X197" s="17" t="n">
        <v>28.8970389838383</v>
      </c>
      <c r="Y197" s="17" t="n">
        <v>26.7921800645166</v>
      </c>
      <c r="Z197" s="17" t="n">
        <v>29.7850960423951</v>
      </c>
      <c r="AA197" s="17" t="n">
        <v>43.4227238930883</v>
      </c>
      <c r="AB197" s="17" t="n">
        <v>0.4105053764625</v>
      </c>
      <c r="AC197" s="17" t="n">
        <v>0.6072158803995</v>
      </c>
      <c r="AD197" s="17" t="n">
        <v>964.467307684053</v>
      </c>
      <c r="AE197" s="17" t="n">
        <v>102.912</v>
      </c>
      <c r="AF197" s="17" t="n">
        <v>99.1633307350796</v>
      </c>
      <c r="AG197" s="15" t="n">
        <v>226.01044</v>
      </c>
      <c r="AH197" s="17" t="n">
        <v>17.03</v>
      </c>
      <c r="AI197" s="17" t="n">
        <v>1.73</v>
      </c>
      <c r="AJ197" s="17" t="n">
        <v>3.76</v>
      </c>
      <c r="AK197" s="17" t="n">
        <v>0.63</v>
      </c>
      <c r="AL197" s="17" t="n">
        <v>3.4</v>
      </c>
      <c r="AM197" s="17" t="n">
        <v>5.78</v>
      </c>
      <c r="AN197" s="21" t="n">
        <v>0.26</v>
      </c>
      <c r="AO197" s="21" t="n">
        <v>12.55</v>
      </c>
      <c r="AP197" s="22" t="s">
        <v>164</v>
      </c>
      <c r="AQ197" s="17" t="s">
        <v>203</v>
      </c>
    </row>
    <row r="198" s="51" customFormat="true" ht="15" hidden="false" customHeight="false" outlineLevel="0" collapsed="false">
      <c r="A198" s="12" t="s">
        <v>365</v>
      </c>
      <c r="B198" s="12" t="s">
        <v>366</v>
      </c>
      <c r="C198" s="12" t="s">
        <v>215</v>
      </c>
      <c r="D198" s="13" t="s">
        <v>132</v>
      </c>
      <c r="E198" s="14" t="n">
        <v>44260</v>
      </c>
      <c r="F198" s="52" t="n">
        <v>18650</v>
      </c>
      <c r="G198" s="12" t="n">
        <v>2.8</v>
      </c>
      <c r="H198" s="12" t="n">
        <v>3.6</v>
      </c>
      <c r="I198" s="16" t="n">
        <v>10.08</v>
      </c>
      <c r="J198" s="15" t="s">
        <v>163</v>
      </c>
      <c r="K198" s="16" t="n">
        <v>4.191</v>
      </c>
      <c r="L198" s="17" t="n">
        <v>44.51</v>
      </c>
      <c r="M198" s="17" t="n">
        <v>50.9</v>
      </c>
      <c r="N198" s="17" t="n">
        <v>47.7</v>
      </c>
      <c r="O198" s="16" t="s">
        <v>135</v>
      </c>
      <c r="P198" s="16" t="s">
        <v>135</v>
      </c>
      <c r="Q198" s="18" t="s">
        <v>205</v>
      </c>
      <c r="R198" s="19" t="n">
        <v>64.9532960516899</v>
      </c>
      <c r="S198" s="20" t="n">
        <v>0.016</v>
      </c>
      <c r="T198" s="20" t="n">
        <v>66.0920127848184</v>
      </c>
      <c r="U198" s="17" t="n">
        <v>67.7746253045303</v>
      </c>
      <c r="V198" s="17" t="n">
        <v>25.1298688899144</v>
      </c>
      <c r="W198" s="17" t="n">
        <v>42.4803699831857</v>
      </c>
      <c r="X198" s="17" t="n">
        <v>0.164386431430244</v>
      </c>
      <c r="Y198" s="17" t="n">
        <v>37.0785803344524</v>
      </c>
      <c r="Z198" s="17" t="n">
        <v>62.6788710263016</v>
      </c>
      <c r="AA198" s="17" t="n">
        <v>0.242548639246044</v>
      </c>
      <c r="AB198" s="17" t="n">
        <v>1.682612519712</v>
      </c>
      <c r="AC198" s="17" t="n">
        <v>0</v>
      </c>
      <c r="AD198" s="17" t="n">
        <v>0</v>
      </c>
      <c r="AE198" s="17" t="n">
        <v>0</v>
      </c>
      <c r="AF198" s="17" t="n">
        <v>0</v>
      </c>
      <c r="AG198" s="15" t="n">
        <v>19.13635</v>
      </c>
      <c r="AH198" s="17" t="n">
        <v>20.92</v>
      </c>
      <c r="AI198" s="17" t="n">
        <v>2.75</v>
      </c>
      <c r="AJ198" s="17" t="n">
        <v>10.73</v>
      </c>
      <c r="AK198" s="17" t="n">
        <v>0.56</v>
      </c>
      <c r="AL198" s="17" t="n">
        <v>0</v>
      </c>
      <c r="AM198" s="17" t="n">
        <v>0</v>
      </c>
      <c r="AN198" s="21" t="n">
        <v>0</v>
      </c>
      <c r="AO198" s="21" t="n">
        <v>9.55</v>
      </c>
      <c r="AP198" s="22" t="s">
        <v>164</v>
      </c>
      <c r="AQ198" s="17" t="s">
        <v>203</v>
      </c>
    </row>
    <row r="199" customFormat="false" ht="15" hidden="false" customHeight="false" outlineLevel="0" collapsed="false">
      <c r="A199" s="12" t="s">
        <v>365</v>
      </c>
      <c r="B199" s="12" t="s">
        <v>367</v>
      </c>
      <c r="C199" s="12" t="s">
        <v>215</v>
      </c>
      <c r="D199" s="13" t="s">
        <v>132</v>
      </c>
      <c r="E199" s="14" t="n">
        <v>44260</v>
      </c>
      <c r="F199" s="52" t="n">
        <v>18650</v>
      </c>
      <c r="G199" s="12" t="n">
        <v>2.8</v>
      </c>
      <c r="H199" s="12" t="n">
        <v>3.6</v>
      </c>
      <c r="I199" s="16" t="n">
        <v>10.08</v>
      </c>
      <c r="J199" s="15" t="s">
        <v>163</v>
      </c>
      <c r="K199" s="16" t="n">
        <v>4.19</v>
      </c>
      <c r="L199" s="17" t="n">
        <v>44.22</v>
      </c>
      <c r="M199" s="17" t="n">
        <v>49.9</v>
      </c>
      <c r="N199" s="17" t="n">
        <v>51.4</v>
      </c>
      <c r="O199" s="16" t="s">
        <v>135</v>
      </c>
      <c r="P199" s="16" t="s">
        <v>135</v>
      </c>
      <c r="Q199" s="18" t="s">
        <v>205</v>
      </c>
      <c r="R199" s="19" t="n">
        <v>64.3954815279806</v>
      </c>
      <c r="S199" s="20" t="n">
        <v>0.017</v>
      </c>
      <c r="T199" s="20" t="n">
        <v>65.4987785818827</v>
      </c>
      <c r="U199" s="17" t="n">
        <v>67.3194042645159</v>
      </c>
      <c r="V199" s="17" t="n">
        <v>24.2410995054671</v>
      </c>
      <c r="W199" s="17" t="n">
        <v>43.0582264419947</v>
      </c>
      <c r="X199" s="17" t="n">
        <v>0.0200783170540778</v>
      </c>
      <c r="Y199" s="17" t="n">
        <v>36.0090820326</v>
      </c>
      <c r="Z199" s="17" t="n">
        <v>63.9610925147338</v>
      </c>
      <c r="AA199" s="17" t="n">
        <v>0.0298254526661952</v>
      </c>
      <c r="AB199" s="17" t="n">
        <v>1.8206256826332</v>
      </c>
      <c r="AC199" s="17" t="n">
        <v>0</v>
      </c>
      <c r="AD199" s="17" t="n">
        <v>0</v>
      </c>
      <c r="AE199" s="17" t="n">
        <v>0</v>
      </c>
      <c r="AF199" s="17" t="n">
        <v>0</v>
      </c>
      <c r="AG199" s="15" t="n">
        <v>17.18208</v>
      </c>
      <c r="AH199" s="17" t="n">
        <v>20.23</v>
      </c>
      <c r="AI199" s="17" t="n">
        <v>3.24</v>
      </c>
      <c r="AJ199" s="17" t="n">
        <v>11.31</v>
      </c>
      <c r="AK199" s="17" t="n">
        <v>0.67</v>
      </c>
      <c r="AL199" s="17" t="n">
        <v>0</v>
      </c>
      <c r="AM199" s="17" t="n">
        <v>0</v>
      </c>
      <c r="AN199" s="21" t="n">
        <v>0</v>
      </c>
      <c r="AO199" s="21" t="n">
        <v>8.77</v>
      </c>
      <c r="AP199" s="22" t="s">
        <v>164</v>
      </c>
      <c r="AQ199" s="17" t="s">
        <v>203</v>
      </c>
    </row>
    <row r="200" customFormat="false" ht="15" hidden="false" customHeight="false" outlineLevel="0" collapsed="false">
      <c r="A200" s="12" t="s">
        <v>365</v>
      </c>
      <c r="B200" s="12" t="s">
        <v>368</v>
      </c>
      <c r="C200" s="12" t="s">
        <v>215</v>
      </c>
      <c r="D200" s="13" t="s">
        <v>132</v>
      </c>
      <c r="E200" s="14" t="n">
        <v>44260</v>
      </c>
      <c r="F200" s="52" t="n">
        <v>18650</v>
      </c>
      <c r="G200" s="12" t="n">
        <v>2.8</v>
      </c>
      <c r="H200" s="12" t="n">
        <v>3.6</v>
      </c>
      <c r="I200" s="16" t="n">
        <v>10.08</v>
      </c>
      <c r="J200" s="15" t="s">
        <v>163</v>
      </c>
      <c r="K200" s="16" t="n">
        <v>4.191</v>
      </c>
      <c r="L200" s="17" t="n">
        <v>44.38</v>
      </c>
      <c r="M200" s="17" t="n">
        <v>49.1</v>
      </c>
      <c r="N200" s="17" t="n">
        <v>47.7</v>
      </c>
      <c r="O200" s="16" t="s">
        <v>135</v>
      </c>
      <c r="P200" s="16" t="s">
        <v>135</v>
      </c>
      <c r="Q200" s="18" t="s">
        <v>205</v>
      </c>
      <c r="R200" s="19" t="n">
        <v>65.4788935094043</v>
      </c>
      <c r="S200" s="20" t="n">
        <v>0.018</v>
      </c>
      <c r="T200" s="20" t="n">
        <v>66.7327418275867</v>
      </c>
      <c r="U200" s="17" t="n">
        <v>68.6045906890387</v>
      </c>
      <c r="V200" s="17" t="n">
        <v>20.1331274034015</v>
      </c>
      <c r="W200" s="17" t="n">
        <v>48.4405061752665</v>
      </c>
      <c r="X200" s="17" t="n">
        <v>0.0309571103707839</v>
      </c>
      <c r="Y200" s="17" t="n">
        <v>29.3466183548242</v>
      </c>
      <c r="Z200" s="17" t="n">
        <v>70.6082576818085</v>
      </c>
      <c r="AA200" s="17" t="n">
        <v>0.0451239633672649</v>
      </c>
      <c r="AB200" s="17" t="n">
        <v>1.871848861452</v>
      </c>
      <c r="AC200" s="17" t="n">
        <v>0</v>
      </c>
      <c r="AD200" s="17" t="n">
        <v>0</v>
      </c>
      <c r="AE200" s="17" t="n">
        <v>0</v>
      </c>
      <c r="AF200" s="17" t="n">
        <v>0</v>
      </c>
      <c r="AG200" s="15" t="n">
        <v>20.090285</v>
      </c>
      <c r="AH200" s="17" t="n">
        <v>16.63</v>
      </c>
      <c r="AI200" s="17" t="n">
        <v>3.42</v>
      </c>
      <c r="AJ200" s="17" t="n">
        <v>13.46</v>
      </c>
      <c r="AK200" s="17" t="n">
        <v>0.67</v>
      </c>
      <c r="AL200" s="17" t="n">
        <v>0</v>
      </c>
      <c r="AM200" s="17" t="n">
        <v>0</v>
      </c>
      <c r="AN200" s="21" t="n">
        <v>0</v>
      </c>
      <c r="AO200" s="21" t="n">
        <v>10.2</v>
      </c>
      <c r="AP200" s="22" t="s">
        <v>164</v>
      </c>
      <c r="AQ200" s="17" t="s">
        <v>203</v>
      </c>
    </row>
    <row r="201" customFormat="false" ht="15" hidden="false" customHeight="false" outlineLevel="0" collapsed="false">
      <c r="A201" s="12" t="s">
        <v>365</v>
      </c>
      <c r="B201" s="12" t="s">
        <v>369</v>
      </c>
      <c r="C201" s="12" t="s">
        <v>215</v>
      </c>
      <c r="D201" s="13" t="s">
        <v>132</v>
      </c>
      <c r="E201" s="14" t="n">
        <v>44260</v>
      </c>
      <c r="F201" s="52" t="n">
        <v>18650</v>
      </c>
      <c r="G201" s="12" t="n">
        <v>2.8</v>
      </c>
      <c r="H201" s="12" t="n">
        <v>3.6</v>
      </c>
      <c r="I201" s="16" t="n">
        <v>10.08</v>
      </c>
      <c r="J201" s="15" t="s">
        <v>163</v>
      </c>
      <c r="K201" s="16" t="n">
        <v>4.191</v>
      </c>
      <c r="L201" s="17" t="n">
        <v>44.45</v>
      </c>
      <c r="M201" s="17" t="n">
        <v>51.1</v>
      </c>
      <c r="N201" s="17" t="n">
        <v>51.4</v>
      </c>
      <c r="O201" s="16" t="s">
        <v>135</v>
      </c>
      <c r="P201" s="16" t="s">
        <v>135</v>
      </c>
      <c r="Q201" s="18" t="s">
        <v>205</v>
      </c>
      <c r="R201" s="19" t="n">
        <v>65.5692116903602</v>
      </c>
      <c r="S201" s="20" t="n">
        <v>0.019</v>
      </c>
      <c r="T201" s="20" t="n">
        <v>66.9295077912681</v>
      </c>
      <c r="U201" s="17" t="n">
        <v>69.1628250048081</v>
      </c>
      <c r="V201" s="17" t="n">
        <v>23.7362762791688</v>
      </c>
      <c r="W201" s="17" t="n">
        <v>45.3806828787827</v>
      </c>
      <c r="X201" s="17" t="n">
        <v>0.0458658468566154</v>
      </c>
      <c r="Y201" s="17" t="n">
        <v>34.3194140457952</v>
      </c>
      <c r="Z201" s="17" t="n">
        <v>65.6142702031443</v>
      </c>
      <c r="AA201" s="17" t="n">
        <v>0.0663157510605254</v>
      </c>
      <c r="AB201" s="17" t="n">
        <v>2.23331721354</v>
      </c>
      <c r="AC201" s="17" t="n">
        <v>0</v>
      </c>
      <c r="AD201" s="17" t="n">
        <v>0</v>
      </c>
      <c r="AE201" s="17" t="n">
        <v>0</v>
      </c>
      <c r="AF201" s="17" t="n">
        <v>0</v>
      </c>
      <c r="AG201" s="15" t="n">
        <v>19.70854</v>
      </c>
      <c r="AH201" s="17" t="n">
        <v>18.07</v>
      </c>
      <c r="AI201" s="17" t="n">
        <v>3.42</v>
      </c>
      <c r="AJ201" s="17" t="n">
        <v>11.99</v>
      </c>
      <c r="AK201" s="17" t="n">
        <v>0.47</v>
      </c>
      <c r="AL201" s="17" t="n">
        <v>0</v>
      </c>
      <c r="AM201" s="17" t="n">
        <v>0</v>
      </c>
      <c r="AN201" s="21" t="n">
        <v>0</v>
      </c>
      <c r="AO201" s="21" t="n">
        <v>10.5</v>
      </c>
      <c r="AP201" s="22" t="s">
        <v>164</v>
      </c>
      <c r="AQ201" s="17" t="s">
        <v>203</v>
      </c>
    </row>
    <row r="202" customFormat="false" ht="15" hidden="false" customHeight="false" outlineLevel="0" collapsed="false">
      <c r="A202" s="12" t="s">
        <v>365</v>
      </c>
      <c r="B202" s="12" t="s">
        <v>370</v>
      </c>
      <c r="C202" s="12" t="s">
        <v>215</v>
      </c>
      <c r="D202" s="13" t="s">
        <v>132</v>
      </c>
      <c r="E202" s="14" t="n">
        <v>44260</v>
      </c>
      <c r="F202" s="52" t="n">
        <v>18650</v>
      </c>
      <c r="G202" s="12" t="n">
        <v>2.8</v>
      </c>
      <c r="H202" s="12" t="n">
        <v>3.6</v>
      </c>
      <c r="I202" s="16" t="n">
        <v>10.08</v>
      </c>
      <c r="J202" s="15" t="s">
        <v>163</v>
      </c>
      <c r="K202" s="16" t="n">
        <v>4.191</v>
      </c>
      <c r="L202" s="17" t="n">
        <v>44.48</v>
      </c>
      <c r="M202" s="17" t="n">
        <v>49.4</v>
      </c>
      <c r="N202" s="17" t="n">
        <v>47.7</v>
      </c>
      <c r="O202" s="16" t="s">
        <v>135</v>
      </c>
      <c r="P202" s="16" t="s">
        <v>135</v>
      </c>
      <c r="Q202" s="18" t="s">
        <v>205</v>
      </c>
      <c r="R202" s="19" t="n">
        <v>66.4588468967343</v>
      </c>
      <c r="S202" s="20" t="n">
        <v>0.017</v>
      </c>
      <c r="T202" s="20" t="n">
        <v>67.5939294113382</v>
      </c>
      <c r="U202" s="17" t="n">
        <v>69.5103234586476</v>
      </c>
      <c r="V202" s="17" t="n">
        <v>20.9293199526551</v>
      </c>
      <c r="W202" s="17" t="n">
        <v>48.4473100294884</v>
      </c>
      <c r="X202" s="17" t="n">
        <v>0.133693476504112</v>
      </c>
      <c r="Y202" s="17" t="n">
        <v>30.1096569707464</v>
      </c>
      <c r="Z202" s="17" t="n">
        <v>69.6980068842727</v>
      </c>
      <c r="AA202" s="17" t="n">
        <v>0.192336144980893</v>
      </c>
      <c r="AB202" s="17" t="n">
        <v>1.9163940473094</v>
      </c>
      <c r="AC202" s="17" t="n">
        <v>0</v>
      </c>
      <c r="AD202" s="17" t="n">
        <v>0</v>
      </c>
      <c r="AE202" s="17" t="n">
        <v>0</v>
      </c>
      <c r="AF202" s="17" t="n">
        <v>0</v>
      </c>
      <c r="AG202" s="15" t="n">
        <v>20.718545</v>
      </c>
      <c r="AH202" s="17" t="n">
        <v>17.12</v>
      </c>
      <c r="AI202" s="17" t="n">
        <v>3.66</v>
      </c>
      <c r="AJ202" s="17" t="n">
        <v>13.37</v>
      </c>
      <c r="AK202" s="17" t="n">
        <v>0.44</v>
      </c>
      <c r="AL202" s="17" t="n">
        <v>0</v>
      </c>
      <c r="AM202" s="17" t="n">
        <v>0</v>
      </c>
      <c r="AN202" s="21" t="n">
        <v>0</v>
      </c>
      <c r="AO202" s="21" t="n">
        <v>9.89</v>
      </c>
      <c r="AP202" s="22" t="s">
        <v>164</v>
      </c>
      <c r="AQ202" s="17" t="s">
        <v>203</v>
      </c>
    </row>
    <row r="203" customFormat="false" ht="15" hidden="false" customHeight="false" outlineLevel="0" collapsed="false">
      <c r="A203" s="12" t="s">
        <v>365</v>
      </c>
      <c r="B203" s="12" t="s">
        <v>371</v>
      </c>
      <c r="C203" s="12" t="s">
        <v>215</v>
      </c>
      <c r="D203" s="13" t="s">
        <v>132</v>
      </c>
      <c r="E203" s="14" t="n">
        <v>44260</v>
      </c>
      <c r="F203" s="52" t="n">
        <v>18650</v>
      </c>
      <c r="G203" s="12" t="n">
        <v>2.8</v>
      </c>
      <c r="H203" s="12" t="n">
        <v>3.6</v>
      </c>
      <c r="I203" s="16" t="n">
        <v>10.08</v>
      </c>
      <c r="J203" s="15" t="s">
        <v>163</v>
      </c>
      <c r="K203" s="16" t="n">
        <v>4.19</v>
      </c>
      <c r="L203" s="17" t="n">
        <v>44.42</v>
      </c>
      <c r="M203" s="17" t="n">
        <v>49.6</v>
      </c>
      <c r="N203" s="17" t="n">
        <v>51.4</v>
      </c>
      <c r="O203" s="16" t="s">
        <v>135</v>
      </c>
      <c r="P203" s="16" t="s">
        <v>135</v>
      </c>
      <c r="Q203" s="18" t="s">
        <v>205</v>
      </c>
      <c r="R203" s="19" t="n">
        <v>66.6035675424754</v>
      </c>
      <c r="S203" s="20" t="n">
        <v>0.02</v>
      </c>
      <c r="T203" s="20" t="n">
        <v>68.0207297715927</v>
      </c>
      <c r="U203" s="17" t="n">
        <v>70.7604909133047</v>
      </c>
      <c r="V203" s="17" t="n">
        <v>22.7567618886478</v>
      </c>
      <c r="W203" s="17" t="n">
        <v>47.9548253710804</v>
      </c>
      <c r="X203" s="17" t="n">
        <v>0.0489036535763919</v>
      </c>
      <c r="Y203" s="17" t="n">
        <v>32.1602657004306</v>
      </c>
      <c r="Z203" s="17" t="n">
        <v>67.7706227756876</v>
      </c>
      <c r="AA203" s="17" t="n">
        <v>0.0691115238817497</v>
      </c>
      <c r="AB203" s="17" t="n">
        <v>2.739761141712</v>
      </c>
      <c r="AC203" s="17" t="n">
        <v>0</v>
      </c>
      <c r="AD203" s="17" t="n">
        <v>0</v>
      </c>
      <c r="AE203" s="17" t="n">
        <v>0</v>
      </c>
      <c r="AF203" s="17" t="n">
        <v>0</v>
      </c>
      <c r="AG203" s="15" t="n">
        <v>21.59967</v>
      </c>
      <c r="AH203" s="17" t="n">
        <v>16.5</v>
      </c>
      <c r="AI203" s="17" t="n">
        <v>3.46</v>
      </c>
      <c r="AJ203" s="17" t="n">
        <v>13.89</v>
      </c>
      <c r="AK203" s="17" t="n">
        <v>0.42</v>
      </c>
      <c r="AL203" s="17" t="n">
        <v>0</v>
      </c>
      <c r="AM203" s="17" t="n">
        <v>0</v>
      </c>
      <c r="AN203" s="21" t="n">
        <v>0</v>
      </c>
      <c r="AO203" s="21" t="n">
        <v>10.15</v>
      </c>
      <c r="AP203" s="22" t="s">
        <v>164</v>
      </c>
      <c r="AQ203" s="17" t="s">
        <v>203</v>
      </c>
    </row>
    <row r="204" customFormat="false" ht="15" hidden="false" customHeight="false" outlineLevel="0" collapsed="false">
      <c r="A204" s="12" t="s">
        <v>365</v>
      </c>
      <c r="B204" s="12" t="s">
        <v>372</v>
      </c>
      <c r="C204" s="12" t="s">
        <v>215</v>
      </c>
      <c r="D204" s="13" t="s">
        <v>132</v>
      </c>
      <c r="E204" s="14" t="n">
        <v>44260</v>
      </c>
      <c r="F204" s="52" t="n">
        <v>18650</v>
      </c>
      <c r="G204" s="12" t="n">
        <v>2.8</v>
      </c>
      <c r="H204" s="12" t="n">
        <v>3.6</v>
      </c>
      <c r="I204" s="16" t="n">
        <v>10.08</v>
      </c>
      <c r="J204" s="15" t="s">
        <v>163</v>
      </c>
      <c r="K204" s="16" t="n">
        <v>4.191</v>
      </c>
      <c r="L204" s="17" t="n">
        <v>44.24</v>
      </c>
      <c r="M204" s="17" t="n">
        <v>48.9</v>
      </c>
      <c r="N204" s="17" t="n">
        <v>47.7</v>
      </c>
      <c r="O204" s="16" t="s">
        <v>135</v>
      </c>
      <c r="P204" s="16" t="s">
        <v>135</v>
      </c>
      <c r="Q204" s="18" t="s">
        <v>205</v>
      </c>
      <c r="R204" s="19" t="n">
        <v>66.5634000201118</v>
      </c>
      <c r="S204" s="20" t="n">
        <v>0.019</v>
      </c>
      <c r="T204" s="20" t="n">
        <v>67.9016587955869</v>
      </c>
      <c r="U204" s="17" t="n">
        <v>69.7615602938137</v>
      </c>
      <c r="V204" s="17" t="n">
        <v>20.5631846686088</v>
      </c>
      <c r="W204" s="17" t="n">
        <v>49.1666096356652</v>
      </c>
      <c r="X204" s="17" t="n">
        <v>0.0317659895397191</v>
      </c>
      <c r="Y204" s="17" t="n">
        <v>29.4763829564636</v>
      </c>
      <c r="Z204" s="17" t="n">
        <v>70.4780819531428</v>
      </c>
      <c r="AA204" s="17" t="n">
        <v>0.0455350903935215</v>
      </c>
      <c r="AB204" s="17" t="n">
        <v>1.8599014982268</v>
      </c>
      <c r="AC204" s="17" t="n">
        <v>0</v>
      </c>
      <c r="AD204" s="17" t="n">
        <v>0</v>
      </c>
      <c r="AE204" s="17" t="n">
        <v>0</v>
      </c>
      <c r="AF204" s="17" t="n">
        <v>0</v>
      </c>
      <c r="AG204" s="15" t="n">
        <v>22.78206</v>
      </c>
      <c r="AH204" s="17" t="n">
        <v>16.8</v>
      </c>
      <c r="AI204" s="17" t="n">
        <v>3.43</v>
      </c>
      <c r="AJ204" s="17" t="n">
        <v>13.93</v>
      </c>
      <c r="AK204" s="17" t="n">
        <v>0.42</v>
      </c>
      <c r="AL204" s="17" t="n">
        <v>0</v>
      </c>
      <c r="AM204" s="17" t="n">
        <v>0</v>
      </c>
      <c r="AN204" s="21" t="n">
        <v>0</v>
      </c>
      <c r="AO204" s="21" t="n">
        <v>9.66</v>
      </c>
      <c r="AP204" s="22" t="s">
        <v>164</v>
      </c>
      <c r="AQ204" s="17" t="s">
        <v>203</v>
      </c>
    </row>
    <row r="205" s="51" customFormat="true" ht="15" hidden="false" customHeight="false" outlineLevel="0" collapsed="false">
      <c r="A205" s="12" t="s">
        <v>365</v>
      </c>
      <c r="B205" s="12" t="s">
        <v>373</v>
      </c>
      <c r="C205" s="12" t="s">
        <v>215</v>
      </c>
      <c r="D205" s="13" t="s">
        <v>132</v>
      </c>
      <c r="E205" s="14" t="n">
        <v>44260</v>
      </c>
      <c r="F205" s="52" t="n">
        <v>18650</v>
      </c>
      <c r="G205" s="12" t="n">
        <v>2.8</v>
      </c>
      <c r="H205" s="12" t="n">
        <v>3.6</v>
      </c>
      <c r="I205" s="16" t="n">
        <v>10.08</v>
      </c>
      <c r="J205" s="15" t="s">
        <v>163</v>
      </c>
      <c r="K205" s="16" t="n">
        <v>4.191</v>
      </c>
      <c r="L205" s="17" t="n">
        <v>44.68</v>
      </c>
      <c r="M205" s="17" t="n">
        <v>49.1</v>
      </c>
      <c r="N205" s="17" t="n">
        <v>51.4</v>
      </c>
      <c r="O205" s="16" t="s">
        <v>135</v>
      </c>
      <c r="P205" s="16" t="s">
        <v>135</v>
      </c>
      <c r="Q205" s="18" t="s">
        <v>205</v>
      </c>
      <c r="R205" s="19" t="n">
        <v>66.2411793451439</v>
      </c>
      <c r="S205" s="20" t="n">
        <v>0.019</v>
      </c>
      <c r="T205" s="20" t="n">
        <v>67.5303395980319</v>
      </c>
      <c r="U205" s="17" t="n">
        <v>69.8548155609671</v>
      </c>
      <c r="V205" s="17" t="n">
        <v>21.3567734466938</v>
      </c>
      <c r="W205" s="17" t="n">
        <v>48.4489926387859</v>
      </c>
      <c r="X205" s="17" t="n">
        <v>0.0490494754873458</v>
      </c>
      <c r="Y205" s="17" t="n">
        <v>30.5730868733799</v>
      </c>
      <c r="Z205" s="17" t="n">
        <v>69.3566968142678</v>
      </c>
      <c r="AA205" s="17" t="n">
        <v>0.0702163123522056</v>
      </c>
      <c r="AB205" s="17" t="n">
        <v>2.3244759629352</v>
      </c>
      <c r="AC205" s="17" t="n">
        <v>0</v>
      </c>
      <c r="AD205" s="17" t="n">
        <v>0</v>
      </c>
      <c r="AE205" s="17" t="n">
        <v>0</v>
      </c>
      <c r="AF205" s="17" t="n">
        <v>0</v>
      </c>
      <c r="AG205" s="15" t="n">
        <v>20.654675</v>
      </c>
      <c r="AH205" s="17" t="n">
        <v>15.8</v>
      </c>
      <c r="AI205" s="17" t="n">
        <v>3.64</v>
      </c>
      <c r="AJ205" s="17" t="n">
        <v>14.65</v>
      </c>
      <c r="AK205" s="17" t="n">
        <v>0.53</v>
      </c>
      <c r="AL205" s="17" t="n">
        <v>0</v>
      </c>
      <c r="AM205" s="17" t="n">
        <v>0</v>
      </c>
      <c r="AN205" s="21" t="n">
        <v>0</v>
      </c>
      <c r="AO205" s="21" t="n">
        <v>10.06</v>
      </c>
      <c r="AP205" s="22" t="s">
        <v>164</v>
      </c>
      <c r="AQ205" s="17" t="s">
        <v>203</v>
      </c>
    </row>
    <row r="206" customFormat="false" ht="15" hidden="false" customHeight="false" outlineLevel="0" collapsed="false">
      <c r="A206" s="12" t="s">
        <v>365</v>
      </c>
      <c r="B206" s="12" t="s">
        <v>374</v>
      </c>
      <c r="C206" s="12" t="s">
        <v>215</v>
      </c>
      <c r="D206" s="13" t="s">
        <v>132</v>
      </c>
      <c r="E206" s="14" t="n">
        <v>44260</v>
      </c>
      <c r="F206" s="52" t="n">
        <v>18650</v>
      </c>
      <c r="G206" s="12" t="n">
        <v>2.8</v>
      </c>
      <c r="H206" s="12" t="n">
        <v>3.6</v>
      </c>
      <c r="I206" s="16" t="n">
        <v>10.08</v>
      </c>
      <c r="J206" s="15" t="s">
        <v>163</v>
      </c>
      <c r="K206" s="16" t="n">
        <v>4.19</v>
      </c>
      <c r="L206" s="17" t="n">
        <v>44.71</v>
      </c>
      <c r="M206" s="17" t="n">
        <v>50.3</v>
      </c>
      <c r="N206" s="17" t="n">
        <v>47.7</v>
      </c>
      <c r="O206" s="16" t="s">
        <v>135</v>
      </c>
      <c r="P206" s="16" t="s">
        <v>135</v>
      </c>
      <c r="Q206" s="18" t="s">
        <v>205</v>
      </c>
      <c r="R206" s="19" t="n">
        <v>64.9568172444592</v>
      </c>
      <c r="S206" s="20" t="n">
        <v>0.018</v>
      </c>
      <c r="T206" s="20" t="n">
        <v>66.3876624096241</v>
      </c>
      <c r="U206" s="17" t="n">
        <v>68.0075722934041</v>
      </c>
      <c r="V206" s="17" t="n">
        <v>24.4897906107113</v>
      </c>
      <c r="W206" s="17" t="n">
        <v>43.4080225835577</v>
      </c>
      <c r="X206" s="17" t="n">
        <v>0.109759099135185</v>
      </c>
      <c r="Y206" s="17" t="n">
        <v>36.010387938942</v>
      </c>
      <c r="Z206" s="17" t="n">
        <v>63.8282195933756</v>
      </c>
      <c r="AA206" s="17" t="n">
        <v>0.161392467682353</v>
      </c>
      <c r="AB206" s="17" t="n">
        <v>1.61990988378</v>
      </c>
      <c r="AC206" s="17" t="n">
        <v>0</v>
      </c>
      <c r="AD206" s="17" t="n">
        <v>0</v>
      </c>
      <c r="AE206" s="17" t="n">
        <v>0</v>
      </c>
      <c r="AF206" s="17" t="n">
        <v>0</v>
      </c>
      <c r="AG206" s="15" t="n">
        <v>22.2943</v>
      </c>
      <c r="AH206" s="17" t="n">
        <v>21.05</v>
      </c>
      <c r="AI206" s="17" t="n">
        <v>3.96</v>
      </c>
      <c r="AJ206" s="17" t="n">
        <v>9.87</v>
      </c>
      <c r="AK206" s="17" t="n">
        <v>0.28</v>
      </c>
      <c r="AL206" s="17" t="n">
        <v>0</v>
      </c>
      <c r="AM206" s="17" t="n">
        <v>0</v>
      </c>
      <c r="AN206" s="21" t="n">
        <v>0</v>
      </c>
      <c r="AO206" s="21" t="n">
        <v>9.55</v>
      </c>
      <c r="AP206" s="22" t="s">
        <v>164</v>
      </c>
      <c r="AQ206" s="17" t="s">
        <v>203</v>
      </c>
    </row>
    <row r="207" customFormat="false" ht="15" hidden="false" customHeight="false" outlineLevel="0" collapsed="false">
      <c r="A207" s="12" t="s">
        <v>365</v>
      </c>
      <c r="B207" s="12" t="s">
        <v>375</v>
      </c>
      <c r="C207" s="12" t="s">
        <v>215</v>
      </c>
      <c r="D207" s="13" t="s">
        <v>132</v>
      </c>
      <c r="E207" s="14" t="n">
        <v>44260</v>
      </c>
      <c r="F207" s="52" t="n">
        <v>18650</v>
      </c>
      <c r="G207" s="12" t="n">
        <v>2.8</v>
      </c>
      <c r="H207" s="12" t="n">
        <v>3.6</v>
      </c>
      <c r="I207" s="16" t="n">
        <v>10.08</v>
      </c>
      <c r="J207" s="15" t="s">
        <v>163</v>
      </c>
      <c r="K207" s="16" t="n">
        <v>4.184</v>
      </c>
      <c r="L207" s="17" t="n">
        <v>44.2</v>
      </c>
      <c r="M207" s="17" t="n">
        <v>50.2</v>
      </c>
      <c r="N207" s="17" t="n">
        <v>51.4</v>
      </c>
      <c r="O207" s="16" t="s">
        <v>135</v>
      </c>
      <c r="P207" s="16" t="s">
        <v>135</v>
      </c>
      <c r="Q207" s="18" t="s">
        <v>205</v>
      </c>
      <c r="R207" s="19" t="n">
        <v>63.0521579404471</v>
      </c>
      <c r="S207" s="20" t="n">
        <v>0.01</v>
      </c>
      <c r="T207" s="20" t="n">
        <v>63.7791206628417</v>
      </c>
      <c r="U207" s="17" t="n">
        <v>66.0472212276171</v>
      </c>
      <c r="V207" s="17" t="n">
        <v>21.75854084384</v>
      </c>
      <c r="W207" s="17" t="n">
        <v>44.2435051565383</v>
      </c>
      <c r="X207" s="17" t="n">
        <v>0.0451752272387974</v>
      </c>
      <c r="Y207" s="17" t="n">
        <v>32.9439156400752</v>
      </c>
      <c r="Z207" s="17" t="n">
        <v>66.9876859831284</v>
      </c>
      <c r="AA207" s="17" t="n">
        <v>0.0683983767963697</v>
      </c>
      <c r="AB207" s="17" t="n">
        <v>2.2681005647754</v>
      </c>
      <c r="AC207" s="17" t="n">
        <v>0</v>
      </c>
      <c r="AD207" s="17" t="n">
        <v>0</v>
      </c>
      <c r="AE207" s="17" t="n">
        <v>0</v>
      </c>
      <c r="AF207" s="17" t="n">
        <v>0</v>
      </c>
      <c r="AG207" s="15" t="n">
        <v>22.908715</v>
      </c>
      <c r="AH207" s="17" t="n">
        <v>18.48</v>
      </c>
      <c r="AI207" s="17" t="n">
        <v>3.56</v>
      </c>
      <c r="AJ207" s="17" t="n">
        <v>11</v>
      </c>
      <c r="AK207" s="17" t="n">
        <v>0.43</v>
      </c>
      <c r="AL207" s="17" t="n">
        <v>0</v>
      </c>
      <c r="AM207" s="17" t="n">
        <v>0</v>
      </c>
      <c r="AN207" s="21" t="n">
        <v>0</v>
      </c>
      <c r="AO207" s="21" t="n">
        <v>10.73</v>
      </c>
      <c r="AP207" s="22" t="s">
        <v>164</v>
      </c>
      <c r="AQ207" s="17" t="s">
        <v>203</v>
      </c>
    </row>
    <row r="208" customFormat="false" ht="15" hidden="false" customHeight="false" outlineLevel="0" collapsed="false">
      <c r="A208" s="12" t="s">
        <v>365</v>
      </c>
      <c r="B208" s="12" t="s">
        <v>376</v>
      </c>
      <c r="C208" s="12" t="s">
        <v>215</v>
      </c>
      <c r="D208" s="13" t="s">
        <v>132</v>
      </c>
      <c r="E208" s="14" t="n">
        <v>44260</v>
      </c>
      <c r="F208" s="52" t="n">
        <v>18650</v>
      </c>
      <c r="G208" s="12" t="n">
        <v>2.8</v>
      </c>
      <c r="H208" s="12" t="n">
        <v>3.6</v>
      </c>
      <c r="I208" s="16" t="n">
        <v>10.08</v>
      </c>
      <c r="J208" s="15" t="s">
        <v>163</v>
      </c>
      <c r="K208" s="16" t="n">
        <v>3.729</v>
      </c>
      <c r="L208" s="17" t="n">
        <v>44.16</v>
      </c>
      <c r="M208" s="17" t="n">
        <v>47.8</v>
      </c>
      <c r="N208" s="17" t="n">
        <v>47.7</v>
      </c>
      <c r="O208" s="16" t="s">
        <v>135</v>
      </c>
      <c r="P208" s="16" t="s">
        <v>135</v>
      </c>
      <c r="Q208" s="18" t="s">
        <v>205</v>
      </c>
      <c r="R208" s="19" t="n">
        <v>42.1298658587828</v>
      </c>
      <c r="S208" s="20" t="n">
        <v>0.013</v>
      </c>
      <c r="T208" s="20" t="n">
        <v>44.1102755891666</v>
      </c>
      <c r="U208" s="17" t="n">
        <v>44.7301934561714</v>
      </c>
      <c r="V208" s="17" t="n">
        <v>18.4642296032171</v>
      </c>
      <c r="W208" s="17" t="n">
        <v>26.2503427732758</v>
      </c>
      <c r="X208" s="17" t="n">
        <v>0.0156210796785135</v>
      </c>
      <c r="Y208" s="17" t="n">
        <v>41.2791185920292</v>
      </c>
      <c r="Z208" s="17" t="n">
        <v>58.6859585103227</v>
      </c>
      <c r="AA208" s="17" t="n">
        <v>0.0349228976481395</v>
      </c>
      <c r="AB208" s="17" t="n">
        <v>0.6199178670048</v>
      </c>
      <c r="AC208" s="17" t="n">
        <v>0</v>
      </c>
      <c r="AD208" s="17" t="n">
        <v>0</v>
      </c>
      <c r="AE208" s="17" t="n">
        <v>0</v>
      </c>
      <c r="AF208" s="17" t="n">
        <v>0</v>
      </c>
      <c r="AG208" s="15" t="n">
        <v>23.41803</v>
      </c>
      <c r="AH208" s="17" t="n">
        <v>31.84</v>
      </c>
      <c r="AI208" s="17" t="n">
        <v>0.39</v>
      </c>
      <c r="AJ208" s="17" t="n">
        <v>4.18</v>
      </c>
      <c r="AK208" s="17" t="n">
        <v>0.47</v>
      </c>
      <c r="AL208" s="17" t="n">
        <v>0</v>
      </c>
      <c r="AM208" s="17" t="n">
        <v>0</v>
      </c>
      <c r="AN208" s="21" t="n">
        <v>0</v>
      </c>
      <c r="AO208" s="21" t="n">
        <v>7.28</v>
      </c>
      <c r="AP208" s="22" t="s">
        <v>164</v>
      </c>
      <c r="AQ208" s="17" t="s">
        <v>203</v>
      </c>
    </row>
    <row r="209" customFormat="false" ht="15" hidden="false" customHeight="false" outlineLevel="0" collapsed="false">
      <c r="A209" s="12" t="s">
        <v>365</v>
      </c>
      <c r="B209" s="12" t="s">
        <v>377</v>
      </c>
      <c r="C209" s="12" t="s">
        <v>215</v>
      </c>
      <c r="D209" s="13" t="s">
        <v>132</v>
      </c>
      <c r="E209" s="14" t="n">
        <v>44260</v>
      </c>
      <c r="F209" s="52" t="n">
        <v>18650</v>
      </c>
      <c r="G209" s="12" t="n">
        <v>2.8</v>
      </c>
      <c r="H209" s="12" t="n">
        <v>3.6</v>
      </c>
      <c r="I209" s="16" t="n">
        <v>10.08</v>
      </c>
      <c r="J209" s="15" t="s">
        <v>163</v>
      </c>
      <c r="K209" s="16" t="n">
        <v>3.73</v>
      </c>
      <c r="L209" s="17" t="n">
        <v>44.2</v>
      </c>
      <c r="M209" s="17" t="n">
        <v>49.4</v>
      </c>
      <c r="N209" s="17" t="n">
        <v>51.4</v>
      </c>
      <c r="O209" s="16" t="s">
        <v>135</v>
      </c>
      <c r="P209" s="16" t="s">
        <v>135</v>
      </c>
      <c r="Q209" s="18" t="s">
        <v>205</v>
      </c>
      <c r="R209" s="19" t="n">
        <v>42.2918359147012</v>
      </c>
      <c r="S209" s="20" t="n">
        <v>0.012</v>
      </c>
      <c r="T209" s="20" t="n">
        <v>43.446078083339</v>
      </c>
      <c r="U209" s="17" t="n">
        <v>44.899824624839</v>
      </c>
      <c r="V209" s="17" t="n">
        <v>10.8879028505747</v>
      </c>
      <c r="W209" s="17" t="n">
        <v>34.0001949331609</v>
      </c>
      <c r="X209" s="17" t="n">
        <v>0.0117268411034819</v>
      </c>
      <c r="Y209" s="17" t="n">
        <v>24.2493215542569</v>
      </c>
      <c r="Z209" s="17" t="n">
        <v>75.7245606575301</v>
      </c>
      <c r="AA209" s="17" t="n">
        <v>0.0261177882129066</v>
      </c>
      <c r="AB209" s="17" t="n">
        <v>1.4537465415</v>
      </c>
      <c r="AC209" s="17" t="n">
        <v>0</v>
      </c>
      <c r="AD209" s="17" t="n">
        <v>0</v>
      </c>
      <c r="AE209" s="17" t="n">
        <v>0</v>
      </c>
      <c r="AF209" s="17" t="n">
        <v>0</v>
      </c>
      <c r="AG209" s="15" t="n">
        <v>23.885515</v>
      </c>
      <c r="AH209" s="17" t="n">
        <v>11.15</v>
      </c>
      <c r="AI209" s="17" t="n">
        <v>10.1</v>
      </c>
      <c r="AJ209" s="17" t="n">
        <v>13.49</v>
      </c>
      <c r="AK209" s="17" t="n">
        <v>1.21</v>
      </c>
      <c r="AL209" s="17" t="n">
        <v>0</v>
      </c>
      <c r="AM209" s="17" t="n">
        <v>0</v>
      </c>
      <c r="AN209" s="21" t="n">
        <v>0</v>
      </c>
      <c r="AO209" s="21" t="n">
        <v>8.25</v>
      </c>
      <c r="AP209" s="22" t="s">
        <v>164</v>
      </c>
      <c r="AQ209" s="17" t="s">
        <v>203</v>
      </c>
    </row>
    <row r="210" s="51" customFormat="true" ht="15" hidden="false" customHeight="false" outlineLevel="0" collapsed="false">
      <c r="A210" s="12" t="s">
        <v>365</v>
      </c>
      <c r="B210" s="12" t="s">
        <v>378</v>
      </c>
      <c r="C210" s="12" t="s">
        <v>215</v>
      </c>
      <c r="D210" s="13" t="s">
        <v>132</v>
      </c>
      <c r="E210" s="14" t="n">
        <v>44270</v>
      </c>
      <c r="F210" s="52" t="n">
        <v>18650</v>
      </c>
      <c r="G210" s="12" t="n">
        <v>2.8</v>
      </c>
      <c r="H210" s="12" t="n">
        <v>3.6</v>
      </c>
      <c r="I210" s="16" t="n">
        <v>10.08</v>
      </c>
      <c r="J210" s="15" t="s">
        <v>163</v>
      </c>
      <c r="K210" s="16" t="n">
        <v>3.724</v>
      </c>
      <c r="L210" s="17" t="n">
        <v>43.98</v>
      </c>
      <c r="M210" s="17" t="n">
        <v>49.8</v>
      </c>
      <c r="N210" s="17" t="n">
        <v>51.4</v>
      </c>
      <c r="O210" s="16" t="s">
        <v>135</v>
      </c>
      <c r="P210" s="16" t="s">
        <v>135</v>
      </c>
      <c r="Q210" s="18" t="s">
        <v>205</v>
      </c>
      <c r="R210" s="19" t="n">
        <v>39.2885065076425</v>
      </c>
      <c r="S210" s="20" t="n">
        <v>0.01</v>
      </c>
      <c r="T210" s="20" t="n">
        <v>40.7060890772182</v>
      </c>
      <c r="U210" s="17" t="n">
        <v>41.2337018137366</v>
      </c>
      <c r="V210" s="17" t="n">
        <v>20.1996316266781</v>
      </c>
      <c r="W210" s="17" t="n">
        <v>21.0276334249871</v>
      </c>
      <c r="X210" s="17" t="n">
        <v>0.00643676207143267</v>
      </c>
      <c r="Y210" s="17" t="n">
        <v>48.9881595349481</v>
      </c>
      <c r="Z210" s="17" t="n">
        <v>50.9962300255611</v>
      </c>
      <c r="AA210" s="17" t="n">
        <v>0.0156104394907574</v>
      </c>
      <c r="AB210" s="17" t="n">
        <v>0.5276127365184</v>
      </c>
      <c r="AC210" s="17" t="n">
        <v>0</v>
      </c>
      <c r="AD210" s="17" t="n">
        <v>0</v>
      </c>
      <c r="AE210" s="17" t="n">
        <v>0</v>
      </c>
      <c r="AF210" s="17" t="n">
        <v>0</v>
      </c>
      <c r="AG210" s="15" t="n">
        <v>22.86043</v>
      </c>
      <c r="AH210" s="17" t="n">
        <v>31.41</v>
      </c>
      <c r="AI210" s="17" t="n">
        <v>0.34</v>
      </c>
      <c r="AJ210" s="17" t="n">
        <v>4</v>
      </c>
      <c r="AK210" s="17" t="n">
        <v>1.34</v>
      </c>
      <c r="AL210" s="17" t="n">
        <v>0</v>
      </c>
      <c r="AM210" s="17" t="n">
        <v>0</v>
      </c>
      <c r="AN210" s="21" t="n">
        <v>0</v>
      </c>
      <c r="AO210" s="21" t="n">
        <v>6.89</v>
      </c>
      <c r="AP210" s="22" t="s">
        <v>164</v>
      </c>
      <c r="AQ210" s="17" t="s">
        <v>203</v>
      </c>
    </row>
    <row r="211" customFormat="false" ht="15" hidden="false" customHeight="false" outlineLevel="0" collapsed="false">
      <c r="A211" s="12" t="s">
        <v>365</v>
      </c>
      <c r="B211" s="12" t="s">
        <v>379</v>
      </c>
      <c r="C211" s="12" t="s">
        <v>215</v>
      </c>
      <c r="D211" s="13" t="s">
        <v>132</v>
      </c>
      <c r="E211" s="14" t="n">
        <v>44270</v>
      </c>
      <c r="F211" s="52" t="n">
        <v>18650</v>
      </c>
      <c r="G211" s="12" t="n">
        <v>2.8</v>
      </c>
      <c r="H211" s="12" t="n">
        <v>3.6</v>
      </c>
      <c r="I211" s="16" t="n">
        <v>10.08</v>
      </c>
      <c r="J211" s="15" t="s">
        <v>163</v>
      </c>
      <c r="K211" s="16" t="n">
        <v>3.731</v>
      </c>
      <c r="L211" s="17" t="n">
        <v>44.17</v>
      </c>
      <c r="M211" s="17" t="n">
        <v>50.7</v>
      </c>
      <c r="N211" s="17" t="n">
        <v>47.7</v>
      </c>
      <c r="O211" s="16" t="s">
        <v>135</v>
      </c>
      <c r="P211" s="16" t="s">
        <v>135</v>
      </c>
      <c r="Q211" s="18" t="s">
        <v>205</v>
      </c>
      <c r="R211" s="19" t="n">
        <v>39.4878024449164</v>
      </c>
      <c r="S211" s="20" t="n">
        <v>0.01</v>
      </c>
      <c r="T211" s="20" t="n">
        <v>40.8572076529752</v>
      </c>
      <c r="U211" s="17" t="n">
        <v>41.549242570269</v>
      </c>
      <c r="V211" s="17" t="n">
        <v>22.1493720549312</v>
      </c>
      <c r="W211" s="17" t="n">
        <v>19.3875779041119</v>
      </c>
      <c r="X211" s="17" t="n">
        <v>0.0122926112260175</v>
      </c>
      <c r="Y211" s="17" t="n">
        <v>53.3087264285784</v>
      </c>
      <c r="Z211" s="17" t="n">
        <v>46.6616879268572</v>
      </c>
      <c r="AA211" s="17" t="n">
        <v>0.0295856445643454</v>
      </c>
      <c r="AB211" s="17" t="n">
        <v>0.6920349172938</v>
      </c>
      <c r="AC211" s="17" t="n">
        <v>0</v>
      </c>
      <c r="AD211" s="17" t="n">
        <v>0</v>
      </c>
      <c r="AE211" s="17" t="n">
        <v>0</v>
      </c>
      <c r="AF211" s="17" t="n">
        <v>0</v>
      </c>
      <c r="AG211" s="15" t="n">
        <v>23.552855</v>
      </c>
      <c r="AH211" s="17" t="n">
        <v>31.96</v>
      </c>
      <c r="AI211" s="17" t="n">
        <v>0.42</v>
      </c>
      <c r="AJ211" s="17" t="n">
        <v>4.22</v>
      </c>
      <c r="AK211" s="17" t="n">
        <v>0.6</v>
      </c>
      <c r="AL211" s="17" t="n">
        <v>0</v>
      </c>
      <c r="AM211" s="17" t="n">
        <v>0</v>
      </c>
      <c r="AN211" s="21" t="n">
        <v>0</v>
      </c>
      <c r="AO211" s="21" t="n">
        <v>6.97</v>
      </c>
      <c r="AP211" s="22" t="s">
        <v>164</v>
      </c>
      <c r="AQ211" s="17" t="s">
        <v>203</v>
      </c>
    </row>
    <row r="212" customFormat="false" ht="15" hidden="false" customHeight="false" outlineLevel="0" collapsed="false">
      <c r="A212" s="12" t="s">
        <v>365</v>
      </c>
      <c r="B212" s="12" t="s">
        <v>380</v>
      </c>
      <c r="C212" s="12" t="s">
        <v>215</v>
      </c>
      <c r="D212" s="13" t="s">
        <v>132</v>
      </c>
      <c r="E212" s="14" t="n">
        <v>44271</v>
      </c>
      <c r="F212" s="52" t="n">
        <v>18650</v>
      </c>
      <c r="G212" s="12" t="n">
        <v>2.8</v>
      </c>
      <c r="H212" s="12" t="n">
        <v>3.6</v>
      </c>
      <c r="I212" s="16" t="n">
        <v>10.08</v>
      </c>
      <c r="J212" s="15" t="s">
        <v>163</v>
      </c>
      <c r="K212" s="16" t="n">
        <v>3.513</v>
      </c>
      <c r="L212" s="17" t="n">
        <v>44.42</v>
      </c>
      <c r="M212" s="17" t="n">
        <v>50.2</v>
      </c>
      <c r="N212" s="17" t="n">
        <v>47.7</v>
      </c>
      <c r="O212" s="16" t="s">
        <v>135</v>
      </c>
      <c r="P212" s="16" t="s">
        <v>135</v>
      </c>
      <c r="Q212" s="18" t="s">
        <v>227</v>
      </c>
      <c r="R212" s="19" t="n">
        <v>5.30149148481065</v>
      </c>
      <c r="S212" s="20" t="n">
        <v>0.001</v>
      </c>
      <c r="T212" s="20" t="n">
        <v>5.50767242067208</v>
      </c>
      <c r="U212" s="17" t="n">
        <v>5.50885053617428</v>
      </c>
      <c r="V212" s="17" t="n">
        <v>5.48383244003881</v>
      </c>
      <c r="W212" s="17" t="n">
        <v>0.0125624250842813</v>
      </c>
      <c r="X212" s="17" t="n">
        <v>0.0124556710511869</v>
      </c>
      <c r="Y212" s="17" t="n">
        <v>99.5458563275372</v>
      </c>
      <c r="Z212" s="17" t="n">
        <v>0.228040768247191</v>
      </c>
      <c r="AA212" s="17" t="n">
        <v>0.226102904215603</v>
      </c>
      <c r="AB212" s="17" t="n">
        <v>0.00117811550220001</v>
      </c>
      <c r="AC212" s="17" t="n">
        <v>0</v>
      </c>
      <c r="AD212" s="17" t="n">
        <v>0</v>
      </c>
      <c r="AE212" s="17" t="n">
        <v>0</v>
      </c>
      <c r="AF212" s="17" t="n">
        <v>0</v>
      </c>
      <c r="AG212" s="15" t="n">
        <v>24.970365</v>
      </c>
      <c r="AH212" s="17" t="n">
        <v>43.51</v>
      </c>
      <c r="AI212" s="17" t="n">
        <v>0</v>
      </c>
      <c r="AJ212" s="17" t="n">
        <v>0</v>
      </c>
      <c r="AK212" s="17" t="n">
        <v>0</v>
      </c>
      <c r="AL212" s="17" t="n">
        <v>0</v>
      </c>
      <c r="AM212" s="17" t="n">
        <v>0</v>
      </c>
      <c r="AN212" s="21" t="n">
        <v>0</v>
      </c>
      <c r="AO212" s="21" t="n">
        <v>0.910000000000004</v>
      </c>
      <c r="AP212" s="22" t="s">
        <v>164</v>
      </c>
      <c r="AQ212" s="17" t="s">
        <v>203</v>
      </c>
    </row>
    <row r="213" customFormat="false" ht="15" hidden="false" customHeight="false" outlineLevel="0" collapsed="false">
      <c r="A213" s="12" t="s">
        <v>365</v>
      </c>
      <c r="B213" s="12" t="s">
        <v>381</v>
      </c>
      <c r="C213" s="12" t="s">
        <v>215</v>
      </c>
      <c r="D213" s="13" t="s">
        <v>132</v>
      </c>
      <c r="E213" s="14" t="n">
        <v>44271</v>
      </c>
      <c r="F213" s="52" t="n">
        <v>18650</v>
      </c>
      <c r="G213" s="12" t="n">
        <v>2.8</v>
      </c>
      <c r="H213" s="12" t="n">
        <v>3.6</v>
      </c>
      <c r="I213" s="16" t="n">
        <v>10.08</v>
      </c>
      <c r="J213" s="15" t="s">
        <v>163</v>
      </c>
      <c r="K213" s="16" t="n">
        <v>3.511</v>
      </c>
      <c r="L213" s="17" t="n">
        <v>44.32</v>
      </c>
      <c r="M213" s="17" t="n">
        <v>50.1</v>
      </c>
      <c r="N213" s="17" t="n">
        <v>51.4</v>
      </c>
      <c r="O213" s="16" t="s">
        <v>135</v>
      </c>
      <c r="P213" s="16" t="s">
        <v>135</v>
      </c>
      <c r="Q213" s="18" t="s">
        <v>227</v>
      </c>
      <c r="R213" s="19" t="n">
        <v>5.62325785315749</v>
      </c>
      <c r="S213" s="20" t="n">
        <v>0.002</v>
      </c>
      <c r="T213" s="20" t="n">
        <v>5.95777010957402</v>
      </c>
      <c r="U213" s="17" t="n">
        <v>5.95870705571162</v>
      </c>
      <c r="V213" s="17" t="n">
        <v>5.94675617661535</v>
      </c>
      <c r="W213" s="17" t="n">
        <v>0.000117191407362312</v>
      </c>
      <c r="X213" s="17" t="n">
        <v>0.0118336876889015</v>
      </c>
      <c r="Y213" s="17" t="n">
        <v>99.7994383851307</v>
      </c>
      <c r="Z213" s="17" t="n">
        <v>0.00196672543668647</v>
      </c>
      <c r="AA213" s="17" t="n">
        <v>0.198594889432575</v>
      </c>
      <c r="AB213" s="17" t="n">
        <v>0.000936946137600001</v>
      </c>
      <c r="AC213" s="17" t="n">
        <v>0</v>
      </c>
      <c r="AD213" s="17" t="n">
        <v>0</v>
      </c>
      <c r="AE213" s="17" t="n">
        <v>0</v>
      </c>
      <c r="AF213" s="17" t="n">
        <v>0</v>
      </c>
      <c r="AG213" s="15" t="n">
        <v>23.14615</v>
      </c>
      <c r="AH213" s="17" t="n">
        <v>43.36</v>
      </c>
      <c r="AI213" s="17" t="n">
        <v>0</v>
      </c>
      <c r="AJ213" s="17" t="n">
        <v>0</v>
      </c>
      <c r="AK213" s="17" t="n">
        <v>0</v>
      </c>
      <c r="AL213" s="17" t="n">
        <v>0</v>
      </c>
      <c r="AM213" s="17" t="n">
        <v>0</v>
      </c>
      <c r="AN213" s="21" t="n">
        <v>0</v>
      </c>
      <c r="AO213" s="21" t="n">
        <v>0.960000000000001</v>
      </c>
      <c r="AP213" s="22" t="s">
        <v>164</v>
      </c>
      <c r="AQ213" s="17" t="s">
        <v>203</v>
      </c>
    </row>
    <row r="214" customFormat="false" ht="15" hidden="false" customHeight="false" outlineLevel="0" collapsed="false">
      <c r="A214" s="12" t="s">
        <v>365</v>
      </c>
      <c r="B214" s="12" t="s">
        <v>382</v>
      </c>
      <c r="C214" s="12" t="s">
        <v>215</v>
      </c>
      <c r="D214" s="13" t="s">
        <v>132</v>
      </c>
      <c r="E214" s="14" t="n">
        <v>44271</v>
      </c>
      <c r="F214" s="52" t="n">
        <v>18650</v>
      </c>
      <c r="G214" s="12" t="n">
        <v>2.8</v>
      </c>
      <c r="H214" s="12" t="n">
        <v>3.6</v>
      </c>
      <c r="I214" s="16" t="n">
        <v>10.08</v>
      </c>
      <c r="J214" s="15" t="s">
        <v>163</v>
      </c>
      <c r="K214" s="16" t="n">
        <v>3.502</v>
      </c>
      <c r="L214" s="17" t="n">
        <v>44.22</v>
      </c>
      <c r="M214" s="17" t="n">
        <v>50.2</v>
      </c>
      <c r="N214" s="17" t="n">
        <v>47.7</v>
      </c>
      <c r="O214" s="16" t="s">
        <v>135</v>
      </c>
      <c r="P214" s="16" t="s">
        <v>135</v>
      </c>
      <c r="Q214" s="18" t="s">
        <v>227</v>
      </c>
      <c r="R214" s="19" t="n">
        <v>4.7975644237716</v>
      </c>
      <c r="S214" s="20" t="n">
        <v>0.001</v>
      </c>
      <c r="T214" s="20" t="n">
        <v>4.98430458464202</v>
      </c>
      <c r="U214" s="17" t="n">
        <v>4.98506817053682</v>
      </c>
      <c r="V214" s="17" t="n">
        <v>4.97190657365442</v>
      </c>
      <c r="W214" s="17" t="n">
        <v>0.00887882932377661</v>
      </c>
      <c r="X214" s="17" t="n">
        <v>0.00428276755861741</v>
      </c>
      <c r="Y214" s="17" t="n">
        <v>99.7359796008371</v>
      </c>
      <c r="Z214" s="17" t="n">
        <v>0.178108483576073</v>
      </c>
      <c r="AA214" s="17" t="n">
        <v>0.0859119155868278</v>
      </c>
      <c r="AB214" s="17" t="n">
        <v>0.000763585894800002</v>
      </c>
      <c r="AC214" s="17" t="n">
        <v>0</v>
      </c>
      <c r="AD214" s="17" t="n">
        <v>0</v>
      </c>
      <c r="AE214" s="17" t="n">
        <v>0</v>
      </c>
      <c r="AF214" s="17" t="n">
        <v>0</v>
      </c>
      <c r="AG214" s="15" t="n">
        <v>24.31352</v>
      </c>
      <c r="AH214" s="17" t="n">
        <v>43.28</v>
      </c>
      <c r="AI214" s="17" t="n">
        <v>0</v>
      </c>
      <c r="AJ214" s="17" t="n">
        <v>0</v>
      </c>
      <c r="AK214" s="17" t="n">
        <v>0</v>
      </c>
      <c r="AL214" s="17" t="n">
        <v>0</v>
      </c>
      <c r="AM214" s="17" t="n">
        <v>0</v>
      </c>
      <c r="AN214" s="21" t="n">
        <v>0</v>
      </c>
      <c r="AO214" s="21" t="n">
        <v>0.939999999999998</v>
      </c>
      <c r="AP214" s="22" t="s">
        <v>164</v>
      </c>
      <c r="AQ214" s="17" t="s">
        <v>203</v>
      </c>
    </row>
    <row r="215" customFormat="false" ht="15" hidden="false" customHeight="false" outlineLevel="0" collapsed="false">
      <c r="A215" s="12" t="s">
        <v>365</v>
      </c>
      <c r="B215" s="12" t="s">
        <v>383</v>
      </c>
      <c r="C215" s="12" t="s">
        <v>215</v>
      </c>
      <c r="D215" s="13" t="s">
        <v>132</v>
      </c>
      <c r="E215" s="14" t="n">
        <v>44271</v>
      </c>
      <c r="F215" s="52" t="n">
        <v>18650</v>
      </c>
      <c r="G215" s="12" t="n">
        <v>2.8</v>
      </c>
      <c r="H215" s="12" t="n">
        <v>3.6</v>
      </c>
      <c r="I215" s="16" t="n">
        <v>10.08</v>
      </c>
      <c r="J215" s="15" t="s">
        <v>163</v>
      </c>
      <c r="K215" s="16" t="n">
        <v>3.507</v>
      </c>
      <c r="L215" s="17" t="n">
        <v>44.09</v>
      </c>
      <c r="M215" s="17" t="n">
        <v>50.1</v>
      </c>
      <c r="N215" s="17" t="n">
        <v>51.4</v>
      </c>
      <c r="O215" s="16" t="s">
        <v>135</v>
      </c>
      <c r="P215" s="16" t="s">
        <v>135</v>
      </c>
      <c r="Q215" s="18" t="s">
        <v>227</v>
      </c>
      <c r="R215" s="19" t="n">
        <v>7.07925128890677</v>
      </c>
      <c r="S215" s="20" t="n">
        <v>0.002</v>
      </c>
      <c r="T215" s="20" t="n">
        <v>7.48625494402324</v>
      </c>
      <c r="U215" s="17" t="n">
        <v>7.48690833973324</v>
      </c>
      <c r="V215" s="17" t="n">
        <v>7.48690833973324</v>
      </c>
      <c r="W215" s="17" t="n">
        <v>0</v>
      </c>
      <c r="X215" s="17" t="n">
        <v>0</v>
      </c>
      <c r="Y215" s="17" t="n">
        <v>100</v>
      </c>
      <c r="Z215" s="17" t="n">
        <v>0</v>
      </c>
      <c r="AA215" s="17" t="n">
        <v>0</v>
      </c>
      <c r="AB215" s="17" t="n">
        <v>0.000653395710000005</v>
      </c>
      <c r="AC215" s="17" t="n">
        <v>0</v>
      </c>
      <c r="AD215" s="17" t="n">
        <v>0</v>
      </c>
      <c r="AE215" s="17" t="n">
        <v>0</v>
      </c>
      <c r="AF215" s="17" t="n">
        <v>0</v>
      </c>
      <c r="AG215" s="15" t="n">
        <v>23.50363</v>
      </c>
      <c r="AH215" s="17" t="n">
        <v>43.54</v>
      </c>
      <c r="AI215" s="17" t="n">
        <v>0</v>
      </c>
      <c r="AJ215" s="17" t="n">
        <v>0</v>
      </c>
      <c r="AK215" s="17" t="n">
        <v>0</v>
      </c>
      <c r="AL215" s="17" t="n">
        <v>0</v>
      </c>
      <c r="AM215" s="17" t="n">
        <v>0</v>
      </c>
      <c r="AN215" s="21" t="n">
        <v>0</v>
      </c>
      <c r="AO215" s="21" t="n">
        <v>0.550000000000004</v>
      </c>
      <c r="AP215" s="22" t="s">
        <v>164</v>
      </c>
      <c r="AQ215" s="17" t="s">
        <v>203</v>
      </c>
    </row>
    <row r="216" customFormat="false" ht="15" hidden="false" customHeight="false" outlineLevel="0" collapsed="false">
      <c r="A216" s="12" t="s">
        <v>365</v>
      </c>
      <c r="B216" s="12" t="s">
        <v>384</v>
      </c>
      <c r="C216" s="12" t="s">
        <v>215</v>
      </c>
      <c r="D216" s="13" t="s">
        <v>132</v>
      </c>
      <c r="E216" s="14" t="n">
        <v>44271</v>
      </c>
      <c r="F216" s="52" t="n">
        <v>18650</v>
      </c>
      <c r="G216" s="12" t="n">
        <v>2.8</v>
      </c>
      <c r="H216" s="12" t="n">
        <v>3.6</v>
      </c>
      <c r="I216" s="16" t="n">
        <v>10.08</v>
      </c>
      <c r="J216" s="15" t="s">
        <v>163</v>
      </c>
      <c r="K216" s="16" t="n">
        <v>3.498</v>
      </c>
      <c r="L216" s="17" t="n">
        <v>44.14</v>
      </c>
      <c r="M216" s="17" t="n">
        <v>50.2</v>
      </c>
      <c r="N216" s="17" t="n">
        <v>47.7</v>
      </c>
      <c r="O216" s="16" t="s">
        <v>135</v>
      </c>
      <c r="P216" s="16" t="s">
        <v>135</v>
      </c>
      <c r="Q216" s="18" t="s">
        <v>227</v>
      </c>
      <c r="R216" s="19" t="n">
        <v>6.37892981644111</v>
      </c>
      <c r="S216" s="20" t="n">
        <v>0.002</v>
      </c>
      <c r="T216" s="20" t="n">
        <v>6.83637280928923</v>
      </c>
      <c r="U216" s="17" t="n">
        <v>6.83748375743323</v>
      </c>
      <c r="V216" s="17" t="n">
        <v>6.69314393008508</v>
      </c>
      <c r="W216" s="17" t="n">
        <v>0.0359839556699203</v>
      </c>
      <c r="X216" s="17" t="n">
        <v>0.108355871678232</v>
      </c>
      <c r="Y216" s="17" t="n">
        <v>97.8889920258862</v>
      </c>
      <c r="Z216" s="17" t="n">
        <v>0.526274824869618</v>
      </c>
      <c r="AA216" s="17" t="n">
        <v>1.5847331492442</v>
      </c>
      <c r="AB216" s="17" t="n">
        <v>0.001110948144</v>
      </c>
      <c r="AC216" s="17" t="n">
        <v>0</v>
      </c>
      <c r="AD216" s="17" t="n">
        <v>0</v>
      </c>
      <c r="AE216" s="17" t="n">
        <v>0</v>
      </c>
      <c r="AF216" s="17" t="n">
        <v>0</v>
      </c>
      <c r="AG216" s="15" t="n">
        <v>24.74742</v>
      </c>
      <c r="AH216" s="17" t="n">
        <v>43.34</v>
      </c>
      <c r="AI216" s="17" t="n">
        <v>0</v>
      </c>
      <c r="AJ216" s="17" t="n">
        <v>0</v>
      </c>
      <c r="AK216" s="17" t="n">
        <v>0</v>
      </c>
      <c r="AL216" s="17" t="n">
        <v>0</v>
      </c>
      <c r="AM216" s="17" t="n">
        <v>0</v>
      </c>
      <c r="AN216" s="21" t="n">
        <v>0</v>
      </c>
      <c r="AO216" s="21" t="n">
        <v>0.799999999999997</v>
      </c>
      <c r="AP216" s="22" t="s">
        <v>164</v>
      </c>
      <c r="AQ216" s="17" t="s">
        <v>203</v>
      </c>
    </row>
    <row r="217" customFormat="false" ht="15" hidden="false" customHeight="false" outlineLevel="0" collapsed="false">
      <c r="A217" s="12" t="s">
        <v>365</v>
      </c>
      <c r="B217" s="12" t="s">
        <v>385</v>
      </c>
      <c r="C217" s="12" t="s">
        <v>215</v>
      </c>
      <c r="D217" s="13" t="s">
        <v>132</v>
      </c>
      <c r="E217" s="14" t="n">
        <v>44271</v>
      </c>
      <c r="F217" s="52" t="n">
        <v>18650</v>
      </c>
      <c r="G217" s="12" t="n">
        <v>2.8</v>
      </c>
      <c r="H217" s="12" t="n">
        <v>3.6</v>
      </c>
      <c r="I217" s="16" t="n">
        <v>10.08</v>
      </c>
      <c r="J217" s="15" t="s">
        <v>163</v>
      </c>
      <c r="K217" s="16" t="n">
        <v>2.974</v>
      </c>
      <c r="L217" s="17" t="n">
        <v>44.59</v>
      </c>
      <c r="M217" s="17" t="n">
        <v>50.1</v>
      </c>
      <c r="N217" s="17" t="n">
        <v>51.4</v>
      </c>
      <c r="O217" s="16" t="s">
        <v>135</v>
      </c>
      <c r="P217" s="16" t="s">
        <v>135</v>
      </c>
      <c r="Q217" s="18" t="s">
        <v>227</v>
      </c>
      <c r="R217" s="19" t="n">
        <v>1.99898362448149</v>
      </c>
      <c r="S217" s="20" t="n">
        <v>0.001</v>
      </c>
      <c r="T217" s="20" t="n">
        <v>2.18505892448149</v>
      </c>
      <c r="U217" s="17" t="n">
        <v>2.18506762140889</v>
      </c>
      <c r="V217" s="17" t="n">
        <v>2.1603679282754</v>
      </c>
      <c r="W217" s="17" t="n">
        <v>0.00347172591611461</v>
      </c>
      <c r="X217" s="17" t="n">
        <v>0.0212279672173775</v>
      </c>
      <c r="Y217" s="17" t="n">
        <v>98.8696142448184</v>
      </c>
      <c r="Z217" s="17" t="n">
        <v>0.158884140797258</v>
      </c>
      <c r="AA217" s="17" t="n">
        <v>0.97150161438437</v>
      </c>
      <c r="AB217" s="17" t="n">
        <v>8.69692739999995E-006</v>
      </c>
      <c r="AC217" s="17" t="n">
        <v>0</v>
      </c>
      <c r="AD217" s="17" t="n">
        <v>0</v>
      </c>
      <c r="AE217" s="17" t="n">
        <v>0</v>
      </c>
      <c r="AF217" s="17" t="n">
        <v>0</v>
      </c>
      <c r="AG217" s="15" t="n">
        <v>25.43057</v>
      </c>
      <c r="AH217" s="17" t="n">
        <v>44.52</v>
      </c>
      <c r="AI217" s="17" t="n">
        <v>0</v>
      </c>
      <c r="AJ217" s="17" t="n">
        <v>0</v>
      </c>
      <c r="AK217" s="17" t="n">
        <v>0</v>
      </c>
      <c r="AL217" s="17" t="n">
        <v>0</v>
      </c>
      <c r="AM217" s="17" t="n">
        <v>0</v>
      </c>
      <c r="AN217" s="21" t="n">
        <v>0</v>
      </c>
      <c r="AO217" s="21" t="n">
        <v>0.0700000000000003</v>
      </c>
      <c r="AP217" s="22" t="s">
        <v>164</v>
      </c>
      <c r="AQ217" s="17" t="s">
        <v>203</v>
      </c>
    </row>
    <row r="218" customFormat="false" ht="15" hidden="false" customHeight="false" outlineLevel="0" collapsed="false">
      <c r="A218" s="12" t="s">
        <v>365</v>
      </c>
      <c r="B218" s="12" t="s">
        <v>386</v>
      </c>
      <c r="C218" s="12" t="s">
        <v>215</v>
      </c>
      <c r="D218" s="13" t="s">
        <v>132</v>
      </c>
      <c r="E218" s="14" t="n">
        <v>44271</v>
      </c>
      <c r="F218" s="52" t="n">
        <v>18650</v>
      </c>
      <c r="G218" s="12" t="n">
        <v>2.8</v>
      </c>
      <c r="H218" s="12" t="n">
        <v>3.6</v>
      </c>
      <c r="I218" s="16" t="n">
        <v>10.08</v>
      </c>
      <c r="J218" s="15" t="s">
        <v>163</v>
      </c>
      <c r="K218" s="16" t="n">
        <v>2.967</v>
      </c>
      <c r="L218" s="17" t="n">
        <v>44.62</v>
      </c>
      <c r="M218" s="17" t="n">
        <v>50.2</v>
      </c>
      <c r="N218" s="17" t="n">
        <v>47.7</v>
      </c>
      <c r="O218" s="16" t="s">
        <v>135</v>
      </c>
      <c r="P218" s="16" t="s">
        <v>135</v>
      </c>
      <c r="Q218" s="18" t="s">
        <v>227</v>
      </c>
      <c r="R218" s="19" t="n">
        <v>1.24468403620508</v>
      </c>
      <c r="S218" s="20" t="n">
        <v>0.001</v>
      </c>
      <c r="T218" s="20" t="n">
        <v>1.48580122576132</v>
      </c>
      <c r="U218" s="17" t="n">
        <v>1.48580568660892</v>
      </c>
      <c r="V218" s="17" t="n">
        <v>1.46336424108261</v>
      </c>
      <c r="W218" s="17" t="n">
        <v>0.0210739896446189</v>
      </c>
      <c r="X218" s="17" t="n">
        <v>0.0013674558816916</v>
      </c>
      <c r="Y218" s="17" t="n">
        <v>98.4896110084537</v>
      </c>
      <c r="Z218" s="17" t="n">
        <v>1.41835435377263</v>
      </c>
      <c r="AA218" s="17" t="n">
        <v>0.0920346377737031</v>
      </c>
      <c r="AB218" s="17" t="n">
        <v>4.46084759999908E-006</v>
      </c>
      <c r="AC218" s="17" t="n">
        <v>0</v>
      </c>
      <c r="AD218" s="17" t="n">
        <v>0</v>
      </c>
      <c r="AE218" s="17" t="n">
        <v>0</v>
      </c>
      <c r="AF218" s="17" t="n">
        <v>0</v>
      </c>
      <c r="AG218" s="15" t="n">
        <v>25.39962</v>
      </c>
      <c r="AH218" s="17" t="n">
        <v>44.6</v>
      </c>
      <c r="AI218" s="17" t="n">
        <v>0</v>
      </c>
      <c r="AJ218" s="17" t="n">
        <v>0</v>
      </c>
      <c r="AK218" s="17" t="n">
        <v>0</v>
      </c>
      <c r="AL218" s="17" t="n">
        <v>0</v>
      </c>
      <c r="AM218" s="17" t="n">
        <v>0</v>
      </c>
      <c r="AN218" s="21" t="n">
        <v>0</v>
      </c>
      <c r="AO218" s="21" t="n">
        <v>0.019999999999996</v>
      </c>
      <c r="AP218" s="22" t="s">
        <v>164</v>
      </c>
      <c r="AQ218" s="17" t="s">
        <v>203</v>
      </c>
    </row>
    <row r="219" customFormat="false" ht="15" hidden="false" customHeight="false" outlineLevel="0" collapsed="false">
      <c r="A219" s="12" t="s">
        <v>365</v>
      </c>
      <c r="B219" s="12" t="s">
        <v>387</v>
      </c>
      <c r="C219" s="12" t="s">
        <v>215</v>
      </c>
      <c r="D219" s="13" t="s">
        <v>132</v>
      </c>
      <c r="E219" s="14" t="n">
        <v>44271</v>
      </c>
      <c r="F219" s="52" t="n">
        <v>18650</v>
      </c>
      <c r="G219" s="12" t="n">
        <v>2.8</v>
      </c>
      <c r="H219" s="12" t="n">
        <v>3.6</v>
      </c>
      <c r="I219" s="16" t="n">
        <v>10.08</v>
      </c>
      <c r="J219" s="15" t="s">
        <v>163</v>
      </c>
      <c r="K219" s="16" t="n">
        <v>2.403</v>
      </c>
      <c r="L219" s="17" t="n">
        <v>44.62</v>
      </c>
      <c r="M219" s="17" t="n">
        <v>50.2</v>
      </c>
      <c r="N219" s="17" t="n">
        <v>47.7</v>
      </c>
      <c r="O219" s="16" t="s">
        <v>135</v>
      </c>
      <c r="P219" s="16" t="s">
        <v>135</v>
      </c>
      <c r="Q219" s="18" t="s">
        <v>227</v>
      </c>
      <c r="R219" s="19" t="n">
        <v>1.73913793765113</v>
      </c>
      <c r="S219" s="20" t="n">
        <v>0.001</v>
      </c>
      <c r="T219" s="20" t="n">
        <v>2.14788460225634</v>
      </c>
      <c r="U219" s="17" t="n">
        <v>2.14788789526094</v>
      </c>
      <c r="V219" s="17" t="n">
        <v>2.11361373897278</v>
      </c>
      <c r="W219" s="17" t="n">
        <v>0.0243992176235069</v>
      </c>
      <c r="X219" s="17" t="n">
        <v>0.00987493866465712</v>
      </c>
      <c r="Y219" s="17" t="n">
        <v>98.404285607094</v>
      </c>
      <c r="Z219" s="17" t="n">
        <v>1.13596327244736</v>
      </c>
      <c r="AA219" s="17" t="n">
        <v>0.459751120458614</v>
      </c>
      <c r="AB219" s="17" t="n">
        <v>3.29300459999933E-006</v>
      </c>
      <c r="AC219" s="17" t="n">
        <v>0</v>
      </c>
      <c r="AD219" s="17" t="n">
        <v>0</v>
      </c>
      <c r="AE219" s="17" t="n">
        <v>0</v>
      </c>
      <c r="AF219" s="17" t="n">
        <v>0</v>
      </c>
      <c r="AG219" s="15" t="n">
        <v>25.51311</v>
      </c>
      <c r="AH219" s="17" t="n">
        <v>44.61</v>
      </c>
      <c r="AI219" s="17" t="n">
        <v>0</v>
      </c>
      <c r="AJ219" s="17" t="n">
        <v>0</v>
      </c>
      <c r="AK219" s="17" t="n">
        <v>0</v>
      </c>
      <c r="AL219" s="17" t="n">
        <v>0</v>
      </c>
      <c r="AM219" s="17" t="n">
        <v>0</v>
      </c>
      <c r="AN219" s="21" t="n">
        <v>0</v>
      </c>
      <c r="AO219" s="21" t="n">
        <v>0.00999999999999801</v>
      </c>
      <c r="AP219" s="22" t="s">
        <v>164</v>
      </c>
      <c r="AQ219" s="17" t="s">
        <v>203</v>
      </c>
    </row>
    <row r="220" customFormat="false" ht="15" hidden="false" customHeight="false" outlineLevel="0" collapsed="false">
      <c r="A220" s="12" t="s">
        <v>365</v>
      </c>
      <c r="B220" s="12" t="s">
        <v>388</v>
      </c>
      <c r="C220" s="12" t="s">
        <v>215</v>
      </c>
      <c r="D220" s="13" t="s">
        <v>132</v>
      </c>
      <c r="E220" s="14" t="n">
        <v>44271</v>
      </c>
      <c r="F220" s="52" t="n">
        <v>18650</v>
      </c>
      <c r="G220" s="12" t="n">
        <v>2.8</v>
      </c>
      <c r="H220" s="12" t="n">
        <v>3.6</v>
      </c>
      <c r="I220" s="16" t="n">
        <v>10.08</v>
      </c>
      <c r="J220" s="15" t="s">
        <v>163</v>
      </c>
      <c r="K220" s="16" t="n">
        <v>2.946</v>
      </c>
      <c r="L220" s="17" t="n">
        <v>44.55</v>
      </c>
      <c r="M220" s="17" t="n">
        <v>50.1</v>
      </c>
      <c r="N220" s="17" t="n">
        <v>51.4</v>
      </c>
      <c r="O220" s="16" t="s">
        <v>135</v>
      </c>
      <c r="P220" s="16" t="s">
        <v>135</v>
      </c>
      <c r="Q220" s="18" t="s">
        <v>227</v>
      </c>
      <c r="R220" s="19" t="n">
        <v>1.78254929579549</v>
      </c>
      <c r="S220" s="20" t="n">
        <v>0.001</v>
      </c>
      <c r="T220" s="20" t="n">
        <v>2.04641692721737</v>
      </c>
      <c r="U220" s="17" t="n">
        <v>2.04642437338897</v>
      </c>
      <c r="V220" s="17" t="n">
        <v>2.03359847679635</v>
      </c>
      <c r="W220" s="17" t="n">
        <v>0.00144751928381098</v>
      </c>
      <c r="X220" s="17" t="n">
        <v>0.0113783773088061</v>
      </c>
      <c r="Y220" s="17" t="n">
        <v>99.3732533310587</v>
      </c>
      <c r="Z220" s="17" t="n">
        <v>0.070734071712302</v>
      </c>
      <c r="AA220" s="17" t="n">
        <v>0.556012597228942</v>
      </c>
      <c r="AB220" s="17" t="n">
        <v>7.4461715999994E-006</v>
      </c>
      <c r="AC220" s="17" t="n">
        <v>0</v>
      </c>
      <c r="AD220" s="17" t="n">
        <v>0</v>
      </c>
      <c r="AE220" s="17" t="n">
        <v>0</v>
      </c>
      <c r="AF220" s="17" t="n">
        <v>0</v>
      </c>
      <c r="AG220" s="15" t="n">
        <v>24.59617</v>
      </c>
      <c r="AH220" s="17" t="n">
        <v>44.49</v>
      </c>
      <c r="AI220" s="17" t="n">
        <v>0</v>
      </c>
      <c r="AJ220" s="17" t="n">
        <v>0</v>
      </c>
      <c r="AK220" s="17" t="n">
        <v>0</v>
      </c>
      <c r="AL220" s="17" t="n">
        <v>0</v>
      </c>
      <c r="AM220" s="17" t="n">
        <v>0</v>
      </c>
      <c r="AN220" s="21" t="n">
        <v>0</v>
      </c>
      <c r="AO220" s="21" t="n">
        <v>0.0599999999999952</v>
      </c>
      <c r="AP220" s="22" t="s">
        <v>164</v>
      </c>
      <c r="AQ220" s="17" t="s">
        <v>203</v>
      </c>
    </row>
    <row r="221" customFormat="false" ht="15" hidden="false" customHeight="false" outlineLevel="0" collapsed="false">
      <c r="A221" s="12" t="s">
        <v>365</v>
      </c>
      <c r="B221" s="12" t="s">
        <v>389</v>
      </c>
      <c r="C221" s="12" t="s">
        <v>215</v>
      </c>
      <c r="D221" s="13" t="s">
        <v>132</v>
      </c>
      <c r="E221" s="14" t="n">
        <v>44271</v>
      </c>
      <c r="F221" s="52" t="n">
        <v>18650</v>
      </c>
      <c r="G221" s="12" t="n">
        <v>2.8</v>
      </c>
      <c r="H221" s="12" t="n">
        <v>3.6</v>
      </c>
      <c r="I221" s="16" t="n">
        <v>10.08</v>
      </c>
      <c r="J221" s="15" t="s">
        <v>163</v>
      </c>
      <c r="K221" s="16" t="n">
        <v>2.963</v>
      </c>
      <c r="L221" s="17" t="n">
        <v>44.75</v>
      </c>
      <c r="M221" s="17" t="n">
        <v>50.2</v>
      </c>
      <c r="N221" s="17" t="n">
        <v>47.7</v>
      </c>
      <c r="O221" s="16" t="s">
        <v>135</v>
      </c>
      <c r="P221" s="16" t="s">
        <v>135</v>
      </c>
      <c r="Q221" s="18" t="s">
        <v>227</v>
      </c>
      <c r="R221" s="19" t="n">
        <v>1.85074650783211</v>
      </c>
      <c r="S221" s="20" t="n">
        <v>0.001</v>
      </c>
      <c r="T221" s="20" t="n">
        <v>2.1144665482942</v>
      </c>
      <c r="U221" s="17" t="n">
        <v>2.1144799828312</v>
      </c>
      <c r="V221" s="17" t="n">
        <v>1.09798177463711</v>
      </c>
      <c r="W221" s="17" t="n">
        <v>0.840649287347262</v>
      </c>
      <c r="X221" s="17" t="n">
        <v>0.175848920846821</v>
      </c>
      <c r="Y221" s="17" t="n">
        <v>51.9267991918734</v>
      </c>
      <c r="Z221" s="17" t="n">
        <v>39.7567862629595</v>
      </c>
      <c r="AA221" s="17" t="n">
        <v>8.31641454516714</v>
      </c>
      <c r="AB221" s="17" t="n">
        <v>1.34345369999993E-005</v>
      </c>
      <c r="AC221" s="17" t="n">
        <v>0</v>
      </c>
      <c r="AD221" s="17" t="n">
        <v>0</v>
      </c>
      <c r="AE221" s="17" t="n">
        <v>0</v>
      </c>
      <c r="AF221" s="17" t="n">
        <v>0</v>
      </c>
      <c r="AG221" s="15" t="n">
        <v>25.061645</v>
      </c>
      <c r="AH221" s="17" t="n">
        <v>44.7</v>
      </c>
      <c r="AI221" s="17" t="n">
        <v>0</v>
      </c>
      <c r="AJ221" s="17" t="n">
        <v>0</v>
      </c>
      <c r="AK221" s="17" t="n">
        <v>0</v>
      </c>
      <c r="AL221" s="17" t="n">
        <v>0</v>
      </c>
      <c r="AM221" s="17" t="n">
        <v>0</v>
      </c>
      <c r="AN221" s="21" t="n">
        <v>0</v>
      </c>
      <c r="AO221" s="21" t="n">
        <v>0.0499999999999972</v>
      </c>
      <c r="AP221" s="22" t="s">
        <v>164</v>
      </c>
      <c r="AQ221" s="17" t="s">
        <v>203</v>
      </c>
    </row>
    <row r="222" customFormat="false" ht="15" hidden="false" customHeight="false" outlineLevel="0" collapsed="false">
      <c r="A222" s="12" t="s">
        <v>25</v>
      </c>
      <c r="B222" s="12" t="s">
        <v>390</v>
      </c>
      <c r="C222" s="12" t="s">
        <v>275</v>
      </c>
      <c r="D222" s="13" t="s">
        <v>211</v>
      </c>
      <c r="E222" s="14" t="n">
        <v>43012</v>
      </c>
      <c r="F222" s="52" t="n">
        <v>18650</v>
      </c>
      <c r="G222" s="15" t="n">
        <v>2.37</v>
      </c>
      <c r="H222" s="15" t="n">
        <v>3.7</v>
      </c>
      <c r="I222" s="16" t="n">
        <v>8.769</v>
      </c>
      <c r="J222" s="15" t="s">
        <v>133</v>
      </c>
      <c r="K222" s="16" t="n">
        <v>4.174</v>
      </c>
      <c r="L222" s="17" t="n">
        <v>48</v>
      </c>
      <c r="M222" s="17" t="n">
        <v>37</v>
      </c>
      <c r="N222" s="17" t="n">
        <v>37</v>
      </c>
      <c r="O222" s="16" t="s">
        <v>134</v>
      </c>
      <c r="P222" s="16" t="s">
        <v>134</v>
      </c>
      <c r="Q222" s="18" t="s">
        <v>205</v>
      </c>
      <c r="R222" s="19" t="n">
        <v>38.0682987895405</v>
      </c>
      <c r="S222" s="20" t="n">
        <v>0.026</v>
      </c>
      <c r="T222" s="20" t="n">
        <v>43.7096001768738</v>
      </c>
      <c r="U222" s="17" t="n">
        <v>46.2566816143297</v>
      </c>
      <c r="V222" s="17" t="n">
        <v>20.6154348187061</v>
      </c>
      <c r="W222" s="17" t="n">
        <v>25.4388875296447</v>
      </c>
      <c r="X222" s="17" t="n">
        <v>0.202359265978912</v>
      </c>
      <c r="Y222" s="17" t="n">
        <v>44.5674745771641</v>
      </c>
      <c r="Z222" s="17" t="n">
        <v>54.9950550749496</v>
      </c>
      <c r="AA222" s="17" t="n">
        <v>0.437470347886398</v>
      </c>
      <c r="AB222" s="17" t="n">
        <v>2.54708143745592</v>
      </c>
      <c r="AC222" s="17" t="n">
        <v>0</v>
      </c>
      <c r="AD222" s="17" t="n">
        <v>1112.80035329324</v>
      </c>
      <c r="AE222" s="17" t="n">
        <v>40.164999961853</v>
      </c>
      <c r="AF222" s="17" t="n">
        <v>44.6112228564939</v>
      </c>
      <c r="AG222" s="15" t="n">
        <v>142.05671</v>
      </c>
      <c r="AH222" s="17" t="n">
        <v>34.96</v>
      </c>
      <c r="AI222" s="17" t="n">
        <v>0.188</v>
      </c>
      <c r="AJ222" s="17" t="n">
        <v>1.704</v>
      </c>
      <c r="AK222" s="17" t="n">
        <v>0.91</v>
      </c>
      <c r="AL222" s="17" t="n">
        <v>0</v>
      </c>
      <c r="AM222" s="17" t="n">
        <v>0</v>
      </c>
      <c r="AN222" s="21" t="n">
        <v>0</v>
      </c>
      <c r="AO222" s="21" t="n">
        <v>10.238</v>
      </c>
      <c r="AP222" s="22" t="s">
        <v>164</v>
      </c>
      <c r="AQ222" s="17" t="s">
        <v>203</v>
      </c>
    </row>
    <row r="223" s="51" customFormat="true" ht="16.4" hidden="false" customHeight="false" outlineLevel="0" collapsed="false">
      <c r="A223" s="12" t="s">
        <v>27</v>
      </c>
      <c r="B223" s="48" t="s">
        <v>391</v>
      </c>
      <c r="C223" s="12" t="s">
        <v>210</v>
      </c>
      <c r="D223" s="13" t="s">
        <v>211</v>
      </c>
      <c r="E223" s="14" t="n">
        <v>43139</v>
      </c>
      <c r="F223" s="52" t="n">
        <v>18650</v>
      </c>
      <c r="G223" s="15" t="n">
        <v>2.37</v>
      </c>
      <c r="H223" s="15" t="n">
        <v>3.7</v>
      </c>
      <c r="I223" s="16" t="n">
        <v>8.769</v>
      </c>
      <c r="J223" s="15" t="s">
        <v>133</v>
      </c>
      <c r="K223" s="16" t="n">
        <v>4.174</v>
      </c>
      <c r="L223" s="17" t="n">
        <v>48</v>
      </c>
      <c r="M223" s="17" t="n">
        <v>37</v>
      </c>
      <c r="N223" s="17" t="n">
        <v>37</v>
      </c>
      <c r="O223" s="16" t="s">
        <v>134</v>
      </c>
      <c r="P223" s="16" t="s">
        <v>134</v>
      </c>
      <c r="Q223" s="18" t="s">
        <v>205</v>
      </c>
      <c r="R223" s="19" t="n">
        <v>41.2372535188986</v>
      </c>
      <c r="S223" s="20" t="n">
        <v>0.025</v>
      </c>
      <c r="T223" s="20" t="n">
        <v>45.2785788698917</v>
      </c>
      <c r="U223" s="17" t="n">
        <v>47.9111755071037</v>
      </c>
      <c r="V223" s="17" t="n">
        <v>17.8669927363434</v>
      </c>
      <c r="W223" s="17" t="n">
        <v>29.3258259248938</v>
      </c>
      <c r="X223" s="17" t="n">
        <v>0.718356845866578</v>
      </c>
      <c r="Y223" s="17" t="n">
        <v>37.2919105975479</v>
      </c>
      <c r="Z223" s="17" t="n">
        <v>61.2087380752027</v>
      </c>
      <c r="AA223" s="17" t="n">
        <v>1.49935132724946</v>
      </c>
      <c r="AB223" s="17" t="n">
        <v>2.632596637212</v>
      </c>
      <c r="AC223" s="17" t="n">
        <v>0</v>
      </c>
      <c r="AD223" s="17" t="n">
        <v>658.735407551782</v>
      </c>
      <c r="AE223" s="17" t="n">
        <v>135.445199966431</v>
      </c>
      <c r="AF223" s="17" t="n">
        <v>86.1311069071112</v>
      </c>
      <c r="AG223" s="15" t="n">
        <v>255.08335</v>
      </c>
      <c r="AH223" s="17" t="n">
        <v>33.7</v>
      </c>
      <c r="AI223" s="17" t="n">
        <v>1</v>
      </c>
      <c r="AJ223" s="17" t="n">
        <v>1.6</v>
      </c>
      <c r="AK223" s="17" t="n">
        <v>0.3</v>
      </c>
      <c r="AL223" s="17" t="n">
        <v>0</v>
      </c>
      <c r="AM223" s="17" t="n">
        <v>0</v>
      </c>
      <c r="AN223" s="21" t="n">
        <v>0</v>
      </c>
      <c r="AO223" s="21" t="n">
        <v>11.4</v>
      </c>
      <c r="AP223" s="22" t="s">
        <v>164</v>
      </c>
      <c r="AQ223" s="17" t="s">
        <v>203</v>
      </c>
    </row>
    <row r="224" customFormat="false" ht="16.4" hidden="false" customHeight="false" outlineLevel="0" collapsed="false">
      <c r="A224" s="12" t="s">
        <v>27</v>
      </c>
      <c r="B224" s="48" t="s">
        <v>392</v>
      </c>
      <c r="C224" s="12" t="s">
        <v>210</v>
      </c>
      <c r="D224" s="13" t="s">
        <v>211</v>
      </c>
      <c r="E224" s="14" t="n">
        <v>43139</v>
      </c>
      <c r="F224" s="52" t="n">
        <v>18650</v>
      </c>
      <c r="G224" s="15" t="n">
        <v>2.37</v>
      </c>
      <c r="H224" s="15" t="n">
        <v>3.7</v>
      </c>
      <c r="I224" s="16" t="n">
        <v>8.769</v>
      </c>
      <c r="J224" s="15" t="s">
        <v>133</v>
      </c>
      <c r="K224" s="16" t="n">
        <v>4.174</v>
      </c>
      <c r="L224" s="17" t="n">
        <v>48</v>
      </c>
      <c r="M224" s="17" t="n">
        <v>37</v>
      </c>
      <c r="N224" s="17" t="n">
        <v>37</v>
      </c>
      <c r="O224" s="16" t="s">
        <v>134</v>
      </c>
      <c r="P224" s="16" t="s">
        <v>134</v>
      </c>
      <c r="Q224" s="18" t="s">
        <v>205</v>
      </c>
      <c r="R224" s="19" t="n">
        <v>36.9467676846627</v>
      </c>
      <c r="S224" s="20" t="n">
        <v>0.026</v>
      </c>
      <c r="T224" s="20" t="n">
        <v>41.121743359629</v>
      </c>
      <c r="U224" s="17" t="n">
        <v>42.732173096919</v>
      </c>
      <c r="V224" s="17" t="n">
        <v>17.6120743802287</v>
      </c>
      <c r="W224" s="17" t="n">
        <v>24.4673306140366</v>
      </c>
      <c r="X224" s="17" t="n">
        <v>0.652768102653649</v>
      </c>
      <c r="Y224" s="17" t="n">
        <v>41.2150216191523</v>
      </c>
      <c r="Z224" s="17" t="n">
        <v>57.2573984443602</v>
      </c>
      <c r="AA224" s="17" t="n">
        <v>1.52757993648751</v>
      </c>
      <c r="AB224" s="17" t="n">
        <v>1.61042973729</v>
      </c>
      <c r="AC224" s="17" t="n">
        <v>0</v>
      </c>
      <c r="AD224" s="17" t="n">
        <v>907.53259040771</v>
      </c>
      <c r="AE224" s="17" t="n">
        <v>128.214099884033</v>
      </c>
      <c r="AF224" s="17" t="n">
        <v>116.331594083236</v>
      </c>
      <c r="AG224" s="15" t="n">
        <v>336.581505</v>
      </c>
      <c r="AH224" s="17" t="n">
        <v>33.9</v>
      </c>
      <c r="AI224" s="17" t="n">
        <v>0</v>
      </c>
      <c r="AJ224" s="17" t="n">
        <v>2.1</v>
      </c>
      <c r="AK224" s="17" t="n">
        <v>0.5</v>
      </c>
      <c r="AL224" s="17" t="n">
        <v>0</v>
      </c>
      <c r="AM224" s="17" t="n">
        <v>0</v>
      </c>
      <c r="AN224" s="21" t="n">
        <v>0</v>
      </c>
      <c r="AO224" s="21" t="n">
        <v>11.5</v>
      </c>
      <c r="AP224" s="22" t="s">
        <v>164</v>
      </c>
      <c r="AQ224" s="17" t="s">
        <v>203</v>
      </c>
    </row>
    <row r="225" customFormat="false" ht="16.4" hidden="false" customHeight="false" outlineLevel="0" collapsed="false">
      <c r="A225" s="12" t="s">
        <v>27</v>
      </c>
      <c r="B225" s="48" t="s">
        <v>393</v>
      </c>
      <c r="C225" s="12" t="s">
        <v>210</v>
      </c>
      <c r="D225" s="13" t="s">
        <v>211</v>
      </c>
      <c r="E225" s="14" t="n">
        <v>43141</v>
      </c>
      <c r="F225" s="52" t="n">
        <v>18650</v>
      </c>
      <c r="G225" s="15" t="n">
        <v>2.37</v>
      </c>
      <c r="H225" s="15" t="n">
        <v>3.7</v>
      </c>
      <c r="I225" s="16" t="n">
        <v>8.769</v>
      </c>
      <c r="J225" s="15" t="s">
        <v>133</v>
      </c>
      <c r="K225" s="16" t="n">
        <v>4.174</v>
      </c>
      <c r="L225" s="17" t="n">
        <v>48</v>
      </c>
      <c r="M225" s="17" t="n">
        <v>37</v>
      </c>
      <c r="N225" s="17" t="n">
        <v>37</v>
      </c>
      <c r="O225" s="16" t="s">
        <v>134</v>
      </c>
      <c r="P225" s="16" t="s">
        <v>134</v>
      </c>
      <c r="Q225" s="18" t="s">
        <v>205</v>
      </c>
      <c r="R225" s="19" t="n">
        <v>39.4380246861943</v>
      </c>
      <c r="S225" s="20" t="n">
        <v>0.025</v>
      </c>
      <c r="T225" s="20" t="n">
        <v>41.8408249258173</v>
      </c>
      <c r="U225" s="17" t="n">
        <v>42.8238575816673</v>
      </c>
      <c r="V225" s="17" t="n">
        <v>23.6144539046757</v>
      </c>
      <c r="W225" s="17" t="n">
        <v>18.5550720844397</v>
      </c>
      <c r="X225" s="17" t="n">
        <v>0.654331592551993</v>
      </c>
      <c r="Y225" s="17" t="n">
        <v>55.1432197803332</v>
      </c>
      <c r="Z225" s="17" t="n">
        <v>43.3288198034336</v>
      </c>
      <c r="AA225" s="17" t="n">
        <v>1.52796041623328</v>
      </c>
      <c r="AB225" s="17" t="n">
        <v>0.98303265585</v>
      </c>
      <c r="AC225" s="17" t="n">
        <v>0</v>
      </c>
      <c r="AD225" s="17" t="n">
        <v>904.511642543689</v>
      </c>
      <c r="AE225" s="17" t="n">
        <v>111.829199790955</v>
      </c>
      <c r="AF225" s="17" t="n">
        <v>101.113908532852</v>
      </c>
      <c r="AG225" s="15" t="n">
        <v>270.691605</v>
      </c>
      <c r="AH225" s="17" t="n">
        <v>35.4</v>
      </c>
      <c r="AI225" s="17" t="n">
        <v>0.5</v>
      </c>
      <c r="AJ225" s="17" t="n">
        <v>2.9</v>
      </c>
      <c r="AK225" s="17" t="n">
        <v>1.7</v>
      </c>
      <c r="AL225" s="17" t="n">
        <v>0</v>
      </c>
      <c r="AM225" s="17" t="n">
        <v>0</v>
      </c>
      <c r="AN225" s="21" t="n">
        <v>0</v>
      </c>
      <c r="AO225" s="21" t="n">
        <v>7.5</v>
      </c>
      <c r="AP225" s="22" t="s">
        <v>164</v>
      </c>
      <c r="AQ225" s="17" t="s">
        <v>203</v>
      </c>
    </row>
    <row r="226" customFormat="false" ht="16.4" hidden="false" customHeight="false" outlineLevel="0" collapsed="false">
      <c r="A226" s="12" t="s">
        <v>29</v>
      </c>
      <c r="B226" s="48" t="s">
        <v>394</v>
      </c>
      <c r="C226" s="12" t="s">
        <v>210</v>
      </c>
      <c r="D226" s="13" t="s">
        <v>211</v>
      </c>
      <c r="E226" s="14" t="n">
        <v>43139</v>
      </c>
      <c r="F226" s="52" t="n">
        <v>18650</v>
      </c>
      <c r="G226" s="15" t="n">
        <v>2.37</v>
      </c>
      <c r="H226" s="15" t="n">
        <v>3.7</v>
      </c>
      <c r="I226" s="16" t="n">
        <v>8.769</v>
      </c>
      <c r="J226" s="15" t="s">
        <v>133</v>
      </c>
      <c r="K226" s="16" t="n">
        <v>4.174</v>
      </c>
      <c r="L226" s="17" t="n">
        <v>48</v>
      </c>
      <c r="M226" s="17" t="n">
        <v>37</v>
      </c>
      <c r="N226" s="17" t="n">
        <v>37</v>
      </c>
      <c r="O226" s="16" t="s">
        <v>134</v>
      </c>
      <c r="P226" s="16" t="s">
        <v>134</v>
      </c>
      <c r="Q226" s="18" t="s">
        <v>205</v>
      </c>
      <c r="R226" s="19" t="n">
        <v>40.8556155957884</v>
      </c>
      <c r="S226" s="20" t="n">
        <v>0.022</v>
      </c>
      <c r="T226" s="20" t="n">
        <v>43.1261477059274</v>
      </c>
      <c r="U226" s="17" t="n">
        <v>45.5814149928074</v>
      </c>
      <c r="V226" s="17" t="n">
        <v>24.7491092263071</v>
      </c>
      <c r="W226" s="17" t="n">
        <v>20.057004763101</v>
      </c>
      <c r="X226" s="17" t="n">
        <v>0.775301003399376</v>
      </c>
      <c r="Y226" s="17" t="n">
        <v>54.2964917394785</v>
      </c>
      <c r="Z226" s="17" t="n">
        <v>44.0025935269142</v>
      </c>
      <c r="AA226" s="17" t="n">
        <v>1.70091473360736</v>
      </c>
      <c r="AB226" s="17" t="n">
        <v>2.45526728688</v>
      </c>
      <c r="AC226" s="17" t="n">
        <v>0</v>
      </c>
      <c r="AD226" s="17" t="n">
        <v>907.481664827595</v>
      </c>
      <c r="AE226" s="17" t="n">
        <v>115.40280008316</v>
      </c>
      <c r="AF226" s="17" t="n">
        <v>104.755588789126</v>
      </c>
      <c r="AG226" s="15" t="n">
        <v>271.43</v>
      </c>
      <c r="AH226" s="17" t="n">
        <v>35.4</v>
      </c>
      <c r="AI226" s="17" t="n">
        <v>0.5</v>
      </c>
      <c r="AJ226" s="17" t="n">
        <v>2.9</v>
      </c>
      <c r="AK226" s="17" t="n">
        <v>1.7</v>
      </c>
      <c r="AL226" s="17" t="n">
        <v>0</v>
      </c>
      <c r="AM226" s="17" t="n">
        <v>0.1</v>
      </c>
      <c r="AN226" s="21" t="n">
        <v>0.2</v>
      </c>
      <c r="AO226" s="21" t="n">
        <v>7.2</v>
      </c>
      <c r="AP226" s="22" t="s">
        <v>164</v>
      </c>
      <c r="AQ226" s="17" t="s">
        <v>203</v>
      </c>
    </row>
    <row r="227" customFormat="false" ht="16.4" hidden="false" customHeight="false" outlineLevel="0" collapsed="false">
      <c r="A227" s="12" t="s">
        <v>29</v>
      </c>
      <c r="B227" s="48" t="s">
        <v>395</v>
      </c>
      <c r="C227" s="12" t="s">
        <v>210</v>
      </c>
      <c r="D227" s="13" t="s">
        <v>211</v>
      </c>
      <c r="E227" s="14" t="n">
        <v>43139</v>
      </c>
      <c r="F227" s="52" t="n">
        <v>18650</v>
      </c>
      <c r="G227" s="15" t="n">
        <v>2.37</v>
      </c>
      <c r="H227" s="15" t="n">
        <v>3.7</v>
      </c>
      <c r="I227" s="16" t="n">
        <v>8.769</v>
      </c>
      <c r="J227" s="15" t="s">
        <v>133</v>
      </c>
      <c r="K227" s="16" t="n">
        <v>4.174</v>
      </c>
      <c r="L227" s="17" t="n">
        <v>48</v>
      </c>
      <c r="M227" s="17" t="n">
        <v>37</v>
      </c>
      <c r="N227" s="17" t="n">
        <v>37</v>
      </c>
      <c r="O227" s="16" t="s">
        <v>134</v>
      </c>
      <c r="P227" s="16" t="s">
        <v>134</v>
      </c>
      <c r="Q227" s="18" t="s">
        <v>205</v>
      </c>
      <c r="R227" s="19" t="n">
        <v>35.8554842348701</v>
      </c>
      <c r="S227" s="20" t="n">
        <v>0.028</v>
      </c>
      <c r="T227" s="20" t="n">
        <v>39.9363307906562</v>
      </c>
      <c r="U227" s="17" t="n">
        <v>41.1101016412922</v>
      </c>
      <c r="V227" s="17" t="n">
        <v>16.4328844433125</v>
      </c>
      <c r="W227" s="17" t="n">
        <v>23.9591471715683</v>
      </c>
      <c r="X227" s="17" t="n">
        <v>0.718070026411358</v>
      </c>
      <c r="Y227" s="17" t="n">
        <v>39.9728625988285</v>
      </c>
      <c r="Z227" s="17" t="n">
        <v>58.2804376905336</v>
      </c>
      <c r="AA227" s="17" t="n">
        <v>1.74669971063781</v>
      </c>
      <c r="AB227" s="17" t="n">
        <v>1.173770850636</v>
      </c>
      <c r="AC227" s="17" t="n">
        <v>0</v>
      </c>
      <c r="AD227" s="17" t="n">
        <v>907.605876366814</v>
      </c>
      <c r="AE227" s="17" t="n">
        <v>118.224299907684</v>
      </c>
      <c r="AF227" s="17" t="n">
        <v>107.322696583941</v>
      </c>
      <c r="AG227" s="15" t="n">
        <v>341.92106</v>
      </c>
      <c r="AH227" s="17" t="n">
        <v>35.9</v>
      </c>
      <c r="AI227" s="17" t="n">
        <v>0</v>
      </c>
      <c r="AJ227" s="17" t="n">
        <v>2.5</v>
      </c>
      <c r="AK227" s="17" t="n">
        <v>0.7</v>
      </c>
      <c r="AL227" s="17" t="n">
        <v>0</v>
      </c>
      <c r="AM227" s="17" t="n">
        <v>0</v>
      </c>
      <c r="AN227" s="21" t="n">
        <v>0</v>
      </c>
      <c r="AO227" s="21" t="n">
        <v>8.9</v>
      </c>
      <c r="AP227" s="22" t="s">
        <v>164</v>
      </c>
      <c r="AQ227" s="17" t="s">
        <v>203</v>
      </c>
    </row>
    <row r="228" customFormat="false" ht="16.4" hidden="false" customHeight="false" outlineLevel="0" collapsed="false">
      <c r="A228" s="12" t="s">
        <v>29</v>
      </c>
      <c r="B228" s="48" t="s">
        <v>396</v>
      </c>
      <c r="C228" s="12" t="s">
        <v>210</v>
      </c>
      <c r="D228" s="13" t="s">
        <v>211</v>
      </c>
      <c r="E228" s="14" t="n">
        <v>43149</v>
      </c>
      <c r="F228" s="52" t="n">
        <v>18650</v>
      </c>
      <c r="G228" s="15" t="n">
        <v>2.37</v>
      </c>
      <c r="H228" s="15" t="n">
        <v>3.7</v>
      </c>
      <c r="I228" s="16" t="n">
        <v>8.769</v>
      </c>
      <c r="J228" s="15" t="s">
        <v>133</v>
      </c>
      <c r="K228" s="16" t="n">
        <v>4.174</v>
      </c>
      <c r="L228" s="17" t="n">
        <v>48</v>
      </c>
      <c r="M228" s="17" t="n">
        <v>37</v>
      </c>
      <c r="N228" s="17" t="n">
        <v>37</v>
      </c>
      <c r="O228" s="16" t="s">
        <v>134</v>
      </c>
      <c r="P228" s="16" t="s">
        <v>134</v>
      </c>
      <c r="Q228" s="18" t="s">
        <v>205</v>
      </c>
      <c r="R228" s="19" t="n">
        <v>37.1974713235298</v>
      </c>
      <c r="S228" s="20" t="n">
        <v>0.027</v>
      </c>
      <c r="T228" s="20" t="n">
        <v>40.9940245020409</v>
      </c>
      <c r="U228" s="17" t="n">
        <v>42.2196018918289</v>
      </c>
      <c r="V228" s="17" t="n">
        <v>19.6782014656887</v>
      </c>
      <c r="W228" s="17" t="n">
        <v>21.81820858446</v>
      </c>
      <c r="X228" s="17" t="n">
        <v>0.723191841680185</v>
      </c>
      <c r="Y228" s="17" t="n">
        <v>46.6091592149693</v>
      </c>
      <c r="Z228" s="17" t="n">
        <v>51.6779116969426</v>
      </c>
      <c r="AA228" s="17" t="n">
        <v>1.71292908808823</v>
      </c>
      <c r="AB228" s="17" t="n">
        <v>1.225577389788</v>
      </c>
      <c r="AC228" s="17" t="n">
        <v>0</v>
      </c>
      <c r="AD228" s="17" t="n">
        <v>828.561847065628</v>
      </c>
      <c r="AE228" s="17" t="n">
        <v>105.717399597168</v>
      </c>
      <c r="AF228" s="17" t="n">
        <v>88.4213989471607</v>
      </c>
      <c r="AG228" s="15" t="n">
        <v>247.197485</v>
      </c>
      <c r="AH228" s="17" t="n">
        <v>33.9</v>
      </c>
      <c r="AI228" s="17" t="n">
        <v>0.7</v>
      </c>
      <c r="AJ228" s="17" t="n">
        <v>1.4</v>
      </c>
      <c r="AK228" s="17" t="n">
        <v>0.2</v>
      </c>
      <c r="AL228" s="17" t="n">
        <v>0</v>
      </c>
      <c r="AM228" s="17" t="n">
        <v>0</v>
      </c>
      <c r="AN228" s="21" t="n">
        <v>0</v>
      </c>
      <c r="AO228" s="21" t="n">
        <v>11.8</v>
      </c>
      <c r="AP228" s="22" t="s">
        <v>164</v>
      </c>
      <c r="AQ228" s="17" t="s">
        <v>203</v>
      </c>
    </row>
    <row r="229" customFormat="false" ht="16.4" hidden="false" customHeight="false" outlineLevel="0" collapsed="false">
      <c r="A229" s="12" t="s">
        <v>397</v>
      </c>
      <c r="B229" s="48" t="s">
        <v>398</v>
      </c>
      <c r="C229" s="12" t="s">
        <v>210</v>
      </c>
      <c r="D229" s="13" t="s">
        <v>211</v>
      </c>
      <c r="E229" s="14" t="n">
        <v>43141</v>
      </c>
      <c r="F229" s="52" t="n">
        <v>18650</v>
      </c>
      <c r="G229" s="12" t="n">
        <v>3.2</v>
      </c>
      <c r="H229" s="12" t="n">
        <v>3.6</v>
      </c>
      <c r="I229" s="16" t="n">
        <f aca="false">H229*G229</f>
        <v>11.52</v>
      </c>
      <c r="J229" s="15" t="s">
        <v>150</v>
      </c>
      <c r="K229" s="16" t="n">
        <v>4.079</v>
      </c>
      <c r="L229" s="17" t="n">
        <v>48</v>
      </c>
      <c r="M229" s="17" t="n">
        <v>37</v>
      </c>
      <c r="N229" s="17" t="n">
        <v>37</v>
      </c>
      <c r="O229" s="16" t="s">
        <v>134</v>
      </c>
      <c r="P229" s="16" t="s">
        <v>134</v>
      </c>
      <c r="Q229" s="18" t="s">
        <v>258</v>
      </c>
      <c r="R229" s="19" t="n">
        <v>59.3333760556853</v>
      </c>
      <c r="S229" s="20" t="n">
        <v>0.046</v>
      </c>
      <c r="T229" s="20" t="n">
        <v>60.8303724469817</v>
      </c>
      <c r="U229" s="17" t="n">
        <v>62.3564758640447</v>
      </c>
      <c r="V229" s="17" t="n">
        <v>13.4474705297178</v>
      </c>
      <c r="W229" s="17" t="n">
        <v>0.585514678285161</v>
      </c>
      <c r="X229" s="17" t="n">
        <v>46.6766257633447</v>
      </c>
      <c r="Y229" s="17" t="n">
        <v>21.565475507367</v>
      </c>
      <c r="Z229" s="17" t="n">
        <v>0.938979745362381</v>
      </c>
      <c r="AA229" s="17" t="n">
        <v>74.8544960512415</v>
      </c>
      <c r="AB229" s="17" t="n">
        <v>0</v>
      </c>
      <c r="AC229" s="17" t="n">
        <v>1.526103417063</v>
      </c>
      <c r="AD229" s="17" t="n">
        <v>904.731423059693</v>
      </c>
      <c r="AE229" s="17" t="n">
        <v>106.339399814606</v>
      </c>
      <c r="AF229" s="17" t="n">
        <v>96.288007447704</v>
      </c>
      <c r="AG229" s="15" t="n">
        <v>312.25053</v>
      </c>
      <c r="AH229" s="17" t="n">
        <v>19.2</v>
      </c>
      <c r="AI229" s="17" t="n">
        <v>8.5</v>
      </c>
      <c r="AJ229" s="17" t="n">
        <v>1.2</v>
      </c>
      <c r="AK229" s="17" t="n">
        <v>0</v>
      </c>
      <c r="AL229" s="17" t="n">
        <v>3.1</v>
      </c>
      <c r="AM229" s="17" t="n">
        <v>11.49</v>
      </c>
      <c r="AN229" s="21" t="n">
        <v>0.6</v>
      </c>
      <c r="AO229" s="21" t="n">
        <v>3.91</v>
      </c>
      <c r="AP229" s="22" t="s">
        <v>164</v>
      </c>
      <c r="AQ229" s="17" t="s">
        <v>137</v>
      </c>
    </row>
    <row r="230" customFormat="false" ht="16.4" hidden="false" customHeight="false" outlineLevel="0" collapsed="false">
      <c r="A230" s="12" t="s">
        <v>397</v>
      </c>
      <c r="B230" s="48" t="s">
        <v>399</v>
      </c>
      <c r="C230" s="12" t="s">
        <v>210</v>
      </c>
      <c r="D230" s="13" t="s">
        <v>211</v>
      </c>
      <c r="E230" s="14" t="n">
        <v>43141</v>
      </c>
      <c r="F230" s="52" t="n">
        <v>18650</v>
      </c>
      <c r="G230" s="12" t="n">
        <v>3.2</v>
      </c>
      <c r="H230" s="12" t="n">
        <v>3.6</v>
      </c>
      <c r="I230" s="16" t="n">
        <f aca="false">H230*G230</f>
        <v>11.52</v>
      </c>
      <c r="J230" s="15" t="s">
        <v>150</v>
      </c>
      <c r="K230" s="16" t="n">
        <v>4.079</v>
      </c>
      <c r="L230" s="17" t="n">
        <v>47</v>
      </c>
      <c r="M230" s="17" t="n">
        <v>37</v>
      </c>
      <c r="N230" s="17" t="n">
        <v>37</v>
      </c>
      <c r="O230" s="16" t="s">
        <v>134</v>
      </c>
      <c r="P230" s="16" t="s">
        <v>134</v>
      </c>
      <c r="Q230" s="18" t="s">
        <v>258</v>
      </c>
      <c r="R230" s="19" t="n">
        <v>50.6953005346369</v>
      </c>
      <c r="S230" s="20" t="n">
        <v>0.03</v>
      </c>
      <c r="T230" s="20" t="n">
        <v>51.9455413625382</v>
      </c>
      <c r="U230" s="17" t="n">
        <v>58.4052366613422</v>
      </c>
      <c r="V230" s="17" t="n">
        <v>8.55511921497773</v>
      </c>
      <c r="W230" s="17" t="n">
        <v>1.82102013910915</v>
      </c>
      <c r="X230" s="17" t="n">
        <v>41.1024469222266</v>
      </c>
      <c r="Y230" s="17" t="n">
        <v>14.6478632807943</v>
      </c>
      <c r="Z230" s="17" t="n">
        <v>3.11790559067191</v>
      </c>
      <c r="AA230" s="17" t="n">
        <v>70.3745918547607</v>
      </c>
      <c r="AB230" s="17" t="n">
        <v>0</v>
      </c>
      <c r="AC230" s="17" t="n">
        <v>6.459695298804</v>
      </c>
      <c r="AD230" s="17" t="n">
        <v>906.046020668575</v>
      </c>
      <c r="AE230" s="17" t="n">
        <v>129.345600128174</v>
      </c>
      <c r="AF230" s="17" t="n">
        <v>117.320299145484</v>
      </c>
      <c r="AG230" s="15" t="n">
        <v>299.682095</v>
      </c>
      <c r="AH230" s="17" t="n">
        <v>19.3</v>
      </c>
      <c r="AI230" s="17" t="n">
        <v>0</v>
      </c>
      <c r="AJ230" s="17" t="n">
        <v>0</v>
      </c>
      <c r="AK230" s="17" t="n">
        <v>0</v>
      </c>
      <c r="AL230" s="17" t="n">
        <v>0</v>
      </c>
      <c r="AM230" s="17" t="n">
        <v>10.8</v>
      </c>
      <c r="AN230" s="21" t="n">
        <v>0.6</v>
      </c>
      <c r="AO230" s="21" t="n">
        <v>16.3</v>
      </c>
      <c r="AP230" s="22" t="s">
        <v>164</v>
      </c>
      <c r="AQ230" s="17" t="s">
        <v>137</v>
      </c>
    </row>
    <row r="231" s="51" customFormat="true" ht="16.4" hidden="false" customHeight="false" outlineLevel="0" collapsed="false">
      <c r="A231" s="12" t="s">
        <v>400</v>
      </c>
      <c r="B231" s="48" t="s">
        <v>401</v>
      </c>
      <c r="C231" s="12" t="s">
        <v>148</v>
      </c>
      <c r="D231" s="13" t="s">
        <v>149</v>
      </c>
      <c r="E231" s="14" t="n">
        <v>43400</v>
      </c>
      <c r="F231" s="52" t="s">
        <v>402</v>
      </c>
      <c r="G231" s="37" t="n">
        <v>4.5</v>
      </c>
      <c r="H231" s="37" t="n">
        <v>3.6</v>
      </c>
      <c r="I231" s="38" t="n">
        <v>16.2</v>
      </c>
      <c r="J231" s="15" t="s">
        <v>133</v>
      </c>
      <c r="K231" s="16" t="n">
        <v>4.075</v>
      </c>
      <c r="L231" s="17" t="n">
        <v>111.292</v>
      </c>
      <c r="M231" s="17" t="n">
        <v>48</v>
      </c>
      <c r="N231" s="17" t="n">
        <v>47.7</v>
      </c>
      <c r="O231" s="15" t="s">
        <v>403</v>
      </c>
      <c r="P231" s="15" t="s">
        <v>403</v>
      </c>
      <c r="Q231" s="18" t="s">
        <v>205</v>
      </c>
      <c r="R231" s="19" t="n">
        <v>66.232031610108</v>
      </c>
      <c r="S231" s="20" t="n">
        <v>0.027</v>
      </c>
      <c r="T231" s="20" t="n">
        <v>75.28624194958</v>
      </c>
      <c r="U231" s="17" t="n">
        <v>78.6454314927179</v>
      </c>
      <c r="V231" s="17" t="n">
        <v>24.8915782267529</v>
      </c>
      <c r="W231" s="17" t="n">
        <v>53.316534730728</v>
      </c>
      <c r="X231" s="17" t="n">
        <v>0.437318535237032</v>
      </c>
      <c r="Y231" s="17" t="n">
        <v>31.6503803899374</v>
      </c>
      <c r="Z231" s="17" t="n">
        <v>67.7935561147818</v>
      </c>
      <c r="AA231" s="17" t="n">
        <v>0.556063495280746</v>
      </c>
      <c r="AB231" s="17" t="n">
        <v>3.35918954313798</v>
      </c>
      <c r="AC231" s="17" t="n">
        <v>0</v>
      </c>
      <c r="AD231" s="17" t="n">
        <v>918.348892253743</v>
      </c>
      <c r="AE231" s="17" t="n">
        <v>112.2911</v>
      </c>
      <c r="AF231" s="17" t="n">
        <v>103.201362354439</v>
      </c>
      <c r="AG231" s="15" t="n">
        <v>243.5090525</v>
      </c>
      <c r="AH231" s="17" t="n">
        <v>72.5255</v>
      </c>
      <c r="AI231" s="17" t="n">
        <v>1.8123</v>
      </c>
      <c r="AJ231" s="17" t="n">
        <v>8.9989</v>
      </c>
      <c r="AK231" s="17" t="n">
        <v>2.1295</v>
      </c>
      <c r="AL231" s="17" t="n">
        <v>0.1</v>
      </c>
      <c r="AM231" s="17" t="n">
        <v>0.6985</v>
      </c>
      <c r="AN231" s="21" t="n">
        <v>0</v>
      </c>
      <c r="AO231" s="21" t="n">
        <v>25.0273</v>
      </c>
      <c r="AP231" s="22" t="n">
        <v>380</v>
      </c>
      <c r="AQ231" s="17" t="s">
        <v>203</v>
      </c>
    </row>
    <row r="232" customFormat="false" ht="16.4" hidden="false" customHeight="false" outlineLevel="0" collapsed="false">
      <c r="A232" s="12" t="s">
        <v>400</v>
      </c>
      <c r="B232" s="48" t="s">
        <v>404</v>
      </c>
      <c r="C232" s="12" t="s">
        <v>148</v>
      </c>
      <c r="D232" s="13" t="s">
        <v>149</v>
      </c>
      <c r="E232" s="14" t="n">
        <v>43401</v>
      </c>
      <c r="F232" s="52" t="s">
        <v>402</v>
      </c>
      <c r="G232" s="37" t="n">
        <v>4.5</v>
      </c>
      <c r="H232" s="37" t="n">
        <v>3.6</v>
      </c>
      <c r="I232" s="38" t="n">
        <v>16.2</v>
      </c>
      <c r="J232" s="15" t="s">
        <v>133</v>
      </c>
      <c r="K232" s="16" t="n">
        <v>4.079</v>
      </c>
      <c r="L232" s="39" t="n">
        <v>111.0028</v>
      </c>
      <c r="M232" s="39" t="n">
        <v>48.7</v>
      </c>
      <c r="N232" s="39" t="n">
        <v>51</v>
      </c>
      <c r="O232" s="15" t="s">
        <v>403</v>
      </c>
      <c r="P232" s="15" t="s">
        <v>403</v>
      </c>
      <c r="Q232" s="18" t="s">
        <v>205</v>
      </c>
      <c r="R232" s="19" t="n">
        <v>68.0650190942807</v>
      </c>
      <c r="S232" s="20" t="n">
        <v>0.021</v>
      </c>
      <c r="T232" s="20" t="n">
        <v>75.6525647231821</v>
      </c>
      <c r="U232" s="17" t="n">
        <v>79.3648505325902</v>
      </c>
      <c r="V232" s="17" t="n">
        <v>31.8117753019064</v>
      </c>
      <c r="W232" s="17" t="n">
        <v>47.0596499027249</v>
      </c>
      <c r="X232" s="17" t="n">
        <v>0.493425327958913</v>
      </c>
      <c r="Y232" s="17" t="n">
        <v>40.0829524511525</v>
      </c>
      <c r="Z232" s="17" t="n">
        <v>59.2953298430272</v>
      </c>
      <c r="AA232" s="17" t="n">
        <v>0.621717705820279</v>
      </c>
      <c r="AB232" s="17" t="n">
        <v>3.71228580940813</v>
      </c>
      <c r="AC232" s="17" t="n">
        <v>0</v>
      </c>
      <c r="AD232" s="39" t="n">
        <v>911.080716202585</v>
      </c>
      <c r="AE232" s="39" t="n">
        <v>113.9661</v>
      </c>
      <c r="AF232" s="39" t="n">
        <v>103.836085612654</v>
      </c>
      <c r="AG232" s="37" t="n">
        <v>122.66852</v>
      </c>
      <c r="AH232" s="39" t="n">
        <v>71.4116</v>
      </c>
      <c r="AI232" s="39" t="n">
        <v>1.8543</v>
      </c>
      <c r="AJ232" s="39" t="n">
        <v>6.7404</v>
      </c>
      <c r="AK232" s="39" t="n">
        <v>1.7074</v>
      </c>
      <c r="AL232" s="39" t="n">
        <v>1.8292</v>
      </c>
      <c r="AM232" s="39" t="n">
        <v>0</v>
      </c>
      <c r="AN232" s="43" t="n">
        <v>0.0226</v>
      </c>
      <c r="AO232" s="43" t="n">
        <v>27.4373</v>
      </c>
      <c r="AP232" s="22" t="n">
        <v>380</v>
      </c>
      <c r="AQ232" s="17" t="s">
        <v>203</v>
      </c>
    </row>
    <row r="233" customFormat="false" ht="16.4" hidden="false" customHeight="false" outlineLevel="0" collapsed="false">
      <c r="A233" s="12" t="s">
        <v>400</v>
      </c>
      <c r="B233" s="48" t="s">
        <v>405</v>
      </c>
      <c r="C233" s="12" t="s">
        <v>156</v>
      </c>
      <c r="D233" s="13" t="s">
        <v>157</v>
      </c>
      <c r="E233" s="14" t="n">
        <v>43512</v>
      </c>
      <c r="F233" s="52" t="s">
        <v>402</v>
      </c>
      <c r="G233" s="37" t="n">
        <v>4.5</v>
      </c>
      <c r="H233" s="37" t="n">
        <v>3.6</v>
      </c>
      <c r="I233" s="38" t="n">
        <v>16.2</v>
      </c>
      <c r="J233" s="15" t="s">
        <v>133</v>
      </c>
      <c r="K233" s="16" t="n">
        <v>4.047</v>
      </c>
      <c r="L233" s="17" t="n">
        <v>112.5</v>
      </c>
      <c r="M233" s="17" t="n">
        <v>49</v>
      </c>
      <c r="N233" s="17" t="n">
        <v>47.5</v>
      </c>
      <c r="O233" s="15" t="s">
        <v>406</v>
      </c>
      <c r="P233" s="15" t="s">
        <v>403</v>
      </c>
      <c r="Q233" s="18" t="s">
        <v>205</v>
      </c>
      <c r="R233" s="19" t="n">
        <v>64.722771224765</v>
      </c>
      <c r="S233" s="20" t="n">
        <v>0.044</v>
      </c>
      <c r="T233" s="20" t="n">
        <v>77.1434076522252</v>
      </c>
      <c r="U233" s="17" t="n">
        <v>82.1522566992732</v>
      </c>
      <c r="V233" s="17" t="n">
        <v>20.0823248769977</v>
      </c>
      <c r="W233" s="17" t="n">
        <v>60.6544521228517</v>
      </c>
      <c r="X233" s="17" t="n">
        <v>1.41547969942373</v>
      </c>
      <c r="Y233" s="17" t="n">
        <v>24.4452504214354</v>
      </c>
      <c r="Z233" s="17" t="n">
        <v>73.8317540623182</v>
      </c>
      <c r="AA233" s="17" t="n">
        <v>1.72299551624643</v>
      </c>
      <c r="AB233" s="17" t="n">
        <v>5.008849047048</v>
      </c>
      <c r="AC233" s="17" t="n">
        <v>0</v>
      </c>
      <c r="AD233" s="17" t="n">
        <v>953.161530065509</v>
      </c>
      <c r="AE233" s="17" t="n">
        <v>180.0816</v>
      </c>
      <c r="AF233" s="17" t="n">
        <v>156.829003051061</v>
      </c>
      <c r="AG233" s="15" t="n">
        <v>233.01761</v>
      </c>
      <c r="AH233" s="17" t="n">
        <v>71</v>
      </c>
      <c r="AI233" s="17" t="n">
        <v>0.8</v>
      </c>
      <c r="AJ233" s="17" t="n">
        <v>8.2</v>
      </c>
      <c r="AK233" s="17" t="n">
        <v>1.7</v>
      </c>
      <c r="AL233" s="17" t="n">
        <v>0</v>
      </c>
      <c r="AM233" s="17" t="n">
        <v>0</v>
      </c>
      <c r="AN233" s="21" t="n">
        <v>0</v>
      </c>
      <c r="AO233" s="21" t="n">
        <v>30.8</v>
      </c>
      <c r="AP233" s="22" t="n">
        <v>380</v>
      </c>
      <c r="AQ233" s="17" t="s">
        <v>203</v>
      </c>
    </row>
    <row r="234" customFormat="false" ht="16.4" hidden="false" customHeight="false" outlineLevel="0" collapsed="false">
      <c r="A234" s="32" t="s">
        <v>400</v>
      </c>
      <c r="B234" s="33" t="s">
        <v>407</v>
      </c>
      <c r="C234" s="32" t="s">
        <v>131</v>
      </c>
      <c r="D234" s="34" t="s">
        <v>132</v>
      </c>
      <c r="E234" s="35" t="n">
        <v>43811</v>
      </c>
      <c r="F234" s="52" t="s">
        <v>402</v>
      </c>
      <c r="G234" s="37" t="n">
        <v>4.5</v>
      </c>
      <c r="H234" s="37" t="n">
        <v>3.6</v>
      </c>
      <c r="I234" s="38" t="n">
        <v>16.2</v>
      </c>
      <c r="J234" s="37" t="s">
        <v>133</v>
      </c>
      <c r="K234" s="38" t="n">
        <v>4.081</v>
      </c>
      <c r="L234" s="39" t="n">
        <v>112.5</v>
      </c>
      <c r="M234" s="39" t="n">
        <v>49.9</v>
      </c>
      <c r="N234" s="39" t="n">
        <v>46.4</v>
      </c>
      <c r="O234" s="38" t="s">
        <v>406</v>
      </c>
      <c r="P234" s="38" t="s">
        <v>403</v>
      </c>
      <c r="Q234" s="40" t="s">
        <v>205</v>
      </c>
      <c r="R234" s="41" t="n">
        <v>65.7574671421474</v>
      </c>
      <c r="S234" s="42" t="n">
        <v>0.031</v>
      </c>
      <c r="T234" s="42" t="n">
        <v>74.6542344618943</v>
      </c>
      <c r="U234" s="39" t="n">
        <v>78.0486373818223</v>
      </c>
      <c r="V234" s="39" t="n">
        <v>27.5547891014992</v>
      </c>
      <c r="W234" s="39" t="n">
        <v>50.1851499378341</v>
      </c>
      <c r="X234" s="39" t="n">
        <v>0.30869834248911</v>
      </c>
      <c r="Y234" s="39" t="n">
        <v>35.3046382689529</v>
      </c>
      <c r="Z234" s="39" t="n">
        <v>64.2998412545282</v>
      </c>
      <c r="AA234" s="39" t="n">
        <v>0.395520476518923</v>
      </c>
      <c r="AB234" s="39" t="n">
        <v>3.394402919928</v>
      </c>
      <c r="AC234" s="39" t="n">
        <v>0</v>
      </c>
      <c r="AD234" s="39" t="n">
        <v>964.013646581218</v>
      </c>
      <c r="AE234" s="39" t="n">
        <v>70.0241</v>
      </c>
      <c r="AF234" s="39" t="n">
        <v>67.2489661368296</v>
      </c>
      <c r="AG234" s="37" t="n">
        <v>135.520755</v>
      </c>
      <c r="AH234" s="39" t="n">
        <v>74.3</v>
      </c>
      <c r="AI234" s="39" t="n">
        <v>0.1</v>
      </c>
      <c r="AJ234" s="39" t="n">
        <v>5.4</v>
      </c>
      <c r="AK234" s="39" t="n">
        <v>0</v>
      </c>
      <c r="AL234" s="39" t="n">
        <v>0</v>
      </c>
      <c r="AM234" s="39" t="n">
        <v>0</v>
      </c>
      <c r="AN234" s="43" t="n">
        <v>0</v>
      </c>
      <c r="AO234" s="43" t="n">
        <v>32.7</v>
      </c>
      <c r="AP234" s="22" t="n">
        <v>380</v>
      </c>
      <c r="AQ234" s="17" t="s">
        <v>203</v>
      </c>
    </row>
    <row r="235" customFormat="false" ht="16.4" hidden="false" customHeight="false" outlineLevel="0" collapsed="false">
      <c r="A235" s="32" t="s">
        <v>400</v>
      </c>
      <c r="B235" s="33" t="s">
        <v>408</v>
      </c>
      <c r="C235" s="32" t="s">
        <v>131</v>
      </c>
      <c r="D235" s="34" t="s">
        <v>132</v>
      </c>
      <c r="E235" s="35" t="n">
        <v>43811</v>
      </c>
      <c r="F235" s="52" t="s">
        <v>402</v>
      </c>
      <c r="G235" s="37" t="n">
        <v>4.5</v>
      </c>
      <c r="H235" s="37" t="n">
        <v>3.6</v>
      </c>
      <c r="I235" s="38" t="n">
        <v>16.2</v>
      </c>
      <c r="J235" s="37" t="s">
        <v>133</v>
      </c>
      <c r="K235" s="38" t="n">
        <v>4.082</v>
      </c>
      <c r="L235" s="39" t="n">
        <v>112.3</v>
      </c>
      <c r="M235" s="39" t="n">
        <v>48.3</v>
      </c>
      <c r="N235" s="39" t="n">
        <v>49.7</v>
      </c>
      <c r="O235" s="38" t="s">
        <v>403</v>
      </c>
      <c r="P235" s="38" t="s">
        <v>403</v>
      </c>
      <c r="Q235" s="40" t="s">
        <v>205</v>
      </c>
      <c r="R235" s="41" t="n">
        <v>57.5401817865942</v>
      </c>
      <c r="S235" s="42" t="n">
        <v>0.043</v>
      </c>
      <c r="T235" s="42" t="n">
        <v>67.6186935436002</v>
      </c>
      <c r="U235" s="39" t="n">
        <v>71.4174989029392</v>
      </c>
      <c r="V235" s="39" t="n">
        <v>18.9430178841042</v>
      </c>
      <c r="W235" s="39" t="n">
        <v>51.560186550365</v>
      </c>
      <c r="X235" s="39" t="n">
        <v>0.914294468470107</v>
      </c>
      <c r="Y235" s="39" t="n">
        <v>26.5243367173203</v>
      </c>
      <c r="Z235" s="39" t="n">
        <v>72.1954525744992</v>
      </c>
      <c r="AA235" s="39" t="n">
        <v>1.28021070818048</v>
      </c>
      <c r="AB235" s="39" t="n">
        <v>3.798805359339</v>
      </c>
      <c r="AC235" s="39" t="n">
        <v>0</v>
      </c>
      <c r="AD235" s="39" t="n">
        <v>934.78933072204</v>
      </c>
      <c r="AE235" s="39" t="n">
        <v>153.8615</v>
      </c>
      <c r="AF235" s="39" t="n">
        <v>143.630923318735</v>
      </c>
      <c r="AG235" s="37" t="n">
        <v>299.43232</v>
      </c>
      <c r="AH235" s="39" t="n">
        <v>73.7</v>
      </c>
      <c r="AI235" s="39" t="n">
        <v>1.1</v>
      </c>
      <c r="AJ235" s="39" t="n">
        <v>5.8</v>
      </c>
      <c r="AK235" s="39" t="n">
        <v>0.91</v>
      </c>
      <c r="AL235" s="39" t="n">
        <v>0</v>
      </c>
      <c r="AM235" s="39" t="n">
        <v>0</v>
      </c>
      <c r="AN235" s="43" t="n">
        <v>0</v>
      </c>
      <c r="AO235" s="43" t="n">
        <v>30.79</v>
      </c>
      <c r="AP235" s="22" t="n">
        <v>380</v>
      </c>
      <c r="AQ235" s="17" t="s">
        <v>203</v>
      </c>
    </row>
    <row r="236" customFormat="false" ht="16.4" hidden="false" customHeight="false" outlineLevel="0" collapsed="false">
      <c r="A236" s="32" t="s">
        <v>400</v>
      </c>
      <c r="B236" s="33" t="s">
        <v>409</v>
      </c>
      <c r="C236" s="32" t="s">
        <v>131</v>
      </c>
      <c r="D236" s="34" t="s">
        <v>132</v>
      </c>
      <c r="E236" s="35" t="n">
        <v>43811</v>
      </c>
      <c r="F236" s="52" t="s">
        <v>402</v>
      </c>
      <c r="G236" s="37" t="n">
        <v>4.5</v>
      </c>
      <c r="H236" s="37" t="n">
        <v>3.6</v>
      </c>
      <c r="I236" s="38" t="n">
        <v>16.2</v>
      </c>
      <c r="J236" s="37" t="s">
        <v>133</v>
      </c>
      <c r="K236" s="38" t="n">
        <v>4.079</v>
      </c>
      <c r="L236" s="39" t="n">
        <v>111.892</v>
      </c>
      <c r="M236" s="39" t="n">
        <v>47.8</v>
      </c>
      <c r="N236" s="39" t="n">
        <v>48.3</v>
      </c>
      <c r="O236" s="38" t="s">
        <v>406</v>
      </c>
      <c r="P236" s="38" t="s">
        <v>403</v>
      </c>
      <c r="Q236" s="40" t="s">
        <v>205</v>
      </c>
      <c r="R236" s="41" t="n">
        <v>67.3903457345821</v>
      </c>
      <c r="S236" s="42" t="n">
        <v>0.034</v>
      </c>
      <c r="T236" s="42" t="n">
        <v>75.046180150322</v>
      </c>
      <c r="U236" s="39" t="n">
        <v>75.3998831644249</v>
      </c>
      <c r="V236" s="39" t="n">
        <v>36.3648392432864</v>
      </c>
      <c r="W236" s="39" t="n">
        <v>1.19550730231368</v>
      </c>
      <c r="X236" s="39" t="n">
        <v>37.8395366188248</v>
      </c>
      <c r="Y236" s="39" t="n">
        <v>48.2293044990341</v>
      </c>
      <c r="Z236" s="39" t="n">
        <v>1.58555590823216</v>
      </c>
      <c r="AA236" s="39" t="n">
        <v>50.1851395927337</v>
      </c>
      <c r="AB236" s="39" t="n">
        <v>0.35370301410288</v>
      </c>
      <c r="AC236" s="39" t="n">
        <v>0</v>
      </c>
      <c r="AD236" s="39" t="n">
        <v>965.386030546163</v>
      </c>
      <c r="AE236" s="39" t="n">
        <v>86.2912</v>
      </c>
      <c r="AF236" s="39" t="n">
        <v>83.0894327827844</v>
      </c>
      <c r="AG236" s="37" t="n">
        <v>160.44802</v>
      </c>
      <c r="AH236" s="39" t="n">
        <v>97.1</v>
      </c>
      <c r="AI236" s="39" t="n">
        <v>2.2</v>
      </c>
      <c r="AJ236" s="39" t="n">
        <v>5.4</v>
      </c>
      <c r="AK236" s="39" t="n">
        <v>0</v>
      </c>
      <c r="AL236" s="39" t="n">
        <v>0</v>
      </c>
      <c r="AM236" s="39" t="n">
        <v>0</v>
      </c>
      <c r="AN236" s="43" t="n">
        <v>0</v>
      </c>
      <c r="AO236" s="43" t="n">
        <v>7.19199999999999</v>
      </c>
      <c r="AP236" s="22" t="n">
        <v>380</v>
      </c>
      <c r="AQ236" s="17" t="s">
        <v>203</v>
      </c>
    </row>
    <row r="237" customFormat="false" ht="16.4" hidden="false" customHeight="false" outlineLevel="0" collapsed="false">
      <c r="A237" s="32" t="s">
        <v>400</v>
      </c>
      <c r="B237" s="33" t="s">
        <v>410</v>
      </c>
      <c r="C237" s="32" t="s">
        <v>131</v>
      </c>
      <c r="D237" s="34" t="s">
        <v>132</v>
      </c>
      <c r="E237" s="35" t="n">
        <v>43811</v>
      </c>
      <c r="F237" s="52" t="s">
        <v>402</v>
      </c>
      <c r="G237" s="37" t="n">
        <v>4.5</v>
      </c>
      <c r="H237" s="37" t="n">
        <v>3.6</v>
      </c>
      <c r="I237" s="38" t="n">
        <v>16.2</v>
      </c>
      <c r="J237" s="37" t="s">
        <v>133</v>
      </c>
      <c r="K237" s="38" t="n">
        <v>4.073</v>
      </c>
      <c r="L237" s="39" t="n">
        <v>112.384</v>
      </c>
      <c r="M237" s="39" t="n">
        <v>50.5</v>
      </c>
      <c r="N237" s="39" t="n">
        <v>48.3</v>
      </c>
      <c r="O237" s="38" t="s">
        <v>403</v>
      </c>
      <c r="P237" s="38" t="s">
        <v>403</v>
      </c>
      <c r="Q237" s="40" t="s">
        <v>205</v>
      </c>
      <c r="R237" s="41" t="n">
        <v>55.9502304913194</v>
      </c>
      <c r="S237" s="42" t="n">
        <v>0.041</v>
      </c>
      <c r="T237" s="42" t="n">
        <v>66.7573553597314</v>
      </c>
      <c r="U237" s="39" t="n">
        <v>69.77017736243</v>
      </c>
      <c r="V237" s="39" t="n">
        <v>21.0057344490742</v>
      </c>
      <c r="W237" s="39" t="n">
        <v>48.0035547890793</v>
      </c>
      <c r="X237" s="39" t="n">
        <v>0.760888124276473</v>
      </c>
      <c r="Y237" s="39" t="n">
        <v>30.1070389142875</v>
      </c>
      <c r="Z237" s="39" t="n">
        <v>68.8023975340048</v>
      </c>
      <c r="AA237" s="39" t="n">
        <v>1.09056355170769</v>
      </c>
      <c r="AB237" s="39" t="n">
        <v>3.01282200269856</v>
      </c>
      <c r="AC237" s="39" t="n">
        <v>0</v>
      </c>
      <c r="AD237" s="39" t="n">
        <v>970.840062629387</v>
      </c>
      <c r="AE237" s="39" t="n">
        <v>132.6893</v>
      </c>
      <c r="AF237" s="39" t="n">
        <v>128.589657371066</v>
      </c>
      <c r="AG237" s="37" t="n">
        <v>236.34</v>
      </c>
      <c r="AH237" s="39" t="n">
        <v>72.7</v>
      </c>
      <c r="AI237" s="39" t="n">
        <v>1.5</v>
      </c>
      <c r="AJ237" s="39" t="n">
        <v>10.3</v>
      </c>
      <c r="AK237" s="39" t="n">
        <v>0.7</v>
      </c>
      <c r="AL237" s="39" t="n">
        <v>0</v>
      </c>
      <c r="AM237" s="39" t="n">
        <v>0</v>
      </c>
      <c r="AN237" s="43" t="n">
        <v>0</v>
      </c>
      <c r="AO237" s="43" t="n">
        <v>27.184</v>
      </c>
      <c r="AP237" s="22" t="n">
        <v>380</v>
      </c>
      <c r="AQ237" s="17" t="s">
        <v>203</v>
      </c>
    </row>
    <row r="238" customFormat="false" ht="16.4" hidden="false" customHeight="false" outlineLevel="0" collapsed="false">
      <c r="A238" s="32" t="s">
        <v>400</v>
      </c>
      <c r="B238" s="33" t="s">
        <v>411</v>
      </c>
      <c r="C238" s="32" t="s">
        <v>131</v>
      </c>
      <c r="D238" s="34" t="s">
        <v>132</v>
      </c>
      <c r="E238" s="35" t="n">
        <v>43811</v>
      </c>
      <c r="F238" s="52" t="s">
        <v>402</v>
      </c>
      <c r="G238" s="37" t="n">
        <v>4.5</v>
      </c>
      <c r="H238" s="37" t="n">
        <v>3.6</v>
      </c>
      <c r="I238" s="38" t="n">
        <v>16.2</v>
      </c>
      <c r="J238" s="37" t="s">
        <v>133</v>
      </c>
      <c r="K238" s="38" t="n">
        <v>4.093</v>
      </c>
      <c r="L238" s="39" t="n">
        <v>112.227</v>
      </c>
      <c r="M238" s="39" t="n">
        <v>51.2</v>
      </c>
      <c r="N238" s="39" t="n">
        <v>48.3</v>
      </c>
      <c r="O238" s="38" t="s">
        <v>406</v>
      </c>
      <c r="P238" s="38" t="s">
        <v>403</v>
      </c>
      <c r="Q238" s="40" t="s">
        <v>205</v>
      </c>
      <c r="R238" s="41" t="n">
        <v>60.158624715879</v>
      </c>
      <c r="S238" s="42" t="n">
        <v>0.042</v>
      </c>
      <c r="T238" s="42" t="n">
        <v>69.7747081664034</v>
      </c>
      <c r="U238" s="39" t="n">
        <v>73.6329878780766</v>
      </c>
      <c r="V238" s="39" t="n">
        <v>20.6041424111172</v>
      </c>
      <c r="W238" s="39" t="n">
        <v>52.08015397776</v>
      </c>
      <c r="X238" s="39" t="n">
        <v>0.948691489199383</v>
      </c>
      <c r="Y238" s="39" t="n">
        <v>27.9822169449841</v>
      </c>
      <c r="Z238" s="39" t="n">
        <v>70.7293775230141</v>
      </c>
      <c r="AA238" s="39" t="n">
        <v>1.28840553200184</v>
      </c>
      <c r="AB238" s="39" t="n">
        <v>3.85827971167314</v>
      </c>
      <c r="AC238" s="39" t="n">
        <v>0</v>
      </c>
      <c r="AD238" s="39" t="n">
        <v>971.643808041497</v>
      </c>
      <c r="AE238" s="39" t="n">
        <v>140.3226</v>
      </c>
      <c r="AF238" s="39" t="n">
        <v>136.133944800697</v>
      </c>
      <c r="AG238" s="37" t="n">
        <v>249.8878</v>
      </c>
      <c r="AH238" s="39" t="n">
        <v>71.1</v>
      </c>
      <c r="AI238" s="39" t="n">
        <v>0.1</v>
      </c>
      <c r="AJ238" s="39" t="n">
        <v>10.5</v>
      </c>
      <c r="AK238" s="39" t="n">
        <v>1.9</v>
      </c>
      <c r="AL238" s="39" t="n">
        <v>0</v>
      </c>
      <c r="AM238" s="39" t="n">
        <v>0.1</v>
      </c>
      <c r="AN238" s="43" t="n">
        <v>0</v>
      </c>
      <c r="AO238" s="43" t="n">
        <v>28.527</v>
      </c>
      <c r="AP238" s="22" t="n">
        <v>380</v>
      </c>
      <c r="AQ238" s="17" t="s">
        <v>203</v>
      </c>
    </row>
    <row r="239" customFormat="false" ht="16.4" hidden="false" customHeight="false" outlineLevel="0" collapsed="false">
      <c r="A239" s="32" t="s">
        <v>400</v>
      </c>
      <c r="B239" s="33" t="s">
        <v>412</v>
      </c>
      <c r="C239" s="32" t="s">
        <v>131</v>
      </c>
      <c r="D239" s="34" t="s">
        <v>132</v>
      </c>
      <c r="E239" s="35" t="n">
        <v>43811</v>
      </c>
      <c r="F239" s="52" t="s">
        <v>402</v>
      </c>
      <c r="G239" s="37" t="n">
        <v>4.5</v>
      </c>
      <c r="H239" s="37" t="n">
        <v>3.6</v>
      </c>
      <c r="I239" s="38" t="n">
        <v>16.2</v>
      </c>
      <c r="J239" s="37" t="s">
        <v>133</v>
      </c>
      <c r="K239" s="38" t="n">
        <v>4.09</v>
      </c>
      <c r="L239" s="39" t="n">
        <v>112.134</v>
      </c>
      <c r="M239" s="39" t="n">
        <v>50.4</v>
      </c>
      <c r="N239" s="39" t="n">
        <v>49.7</v>
      </c>
      <c r="O239" s="38" t="s">
        <v>403</v>
      </c>
      <c r="P239" s="38" t="s">
        <v>403</v>
      </c>
      <c r="Q239" s="40" t="s">
        <v>205</v>
      </c>
      <c r="R239" s="41" t="n">
        <v>60.5365405685451</v>
      </c>
      <c r="S239" s="42" t="n">
        <v>0.047</v>
      </c>
      <c r="T239" s="42" t="n">
        <v>70.9748232000446</v>
      </c>
      <c r="U239" s="39" t="n">
        <v>74.473789297673</v>
      </c>
      <c r="V239" s="39" t="n">
        <v>21.0616149748138</v>
      </c>
      <c r="W239" s="39" t="n">
        <v>52.515948951241</v>
      </c>
      <c r="X239" s="39" t="n">
        <v>0.896225371618198</v>
      </c>
      <c r="Y239" s="39" t="n">
        <v>28.2805738413956</v>
      </c>
      <c r="Z239" s="39" t="n">
        <v>70.5160156969237</v>
      </c>
      <c r="AA239" s="39" t="n">
        <v>1.20341046168065</v>
      </c>
      <c r="AB239" s="39" t="n">
        <v>3.4989660976284</v>
      </c>
      <c r="AC239" s="39" t="n">
        <v>0</v>
      </c>
      <c r="AD239" s="39" t="n">
        <v>935.779194068786</v>
      </c>
      <c r="AE239" s="39" t="n">
        <v>145.6429</v>
      </c>
      <c r="AF239" s="39" t="n">
        <v>136.029306674884</v>
      </c>
      <c r="AG239" s="37" t="n">
        <v>259.549745</v>
      </c>
      <c r="AH239" s="39" t="n">
        <v>70.9</v>
      </c>
      <c r="AI239" s="39" t="n">
        <v>1.1</v>
      </c>
      <c r="AJ239" s="39" t="n">
        <v>7.8</v>
      </c>
      <c r="AK239" s="39" t="n">
        <v>3.3</v>
      </c>
      <c r="AL239" s="39" t="n">
        <v>0</v>
      </c>
      <c r="AM239" s="39" t="n">
        <v>0</v>
      </c>
      <c r="AN239" s="43" t="n">
        <v>0</v>
      </c>
      <c r="AO239" s="43" t="n">
        <v>29.034</v>
      </c>
      <c r="AP239" s="22" t="n">
        <v>380</v>
      </c>
      <c r="AQ239" s="17" t="s">
        <v>203</v>
      </c>
    </row>
    <row r="240" customFormat="false" ht="16.4" hidden="false" customHeight="false" outlineLevel="0" collapsed="false">
      <c r="A240" s="12" t="s">
        <v>400</v>
      </c>
      <c r="B240" s="48" t="s">
        <v>413</v>
      </c>
      <c r="C240" s="12" t="s">
        <v>156</v>
      </c>
      <c r="D240" s="13" t="s">
        <v>157</v>
      </c>
      <c r="E240" s="14" t="n">
        <v>43511</v>
      </c>
      <c r="F240" s="52" t="s">
        <v>402</v>
      </c>
      <c r="G240" s="37" t="n">
        <v>4.5</v>
      </c>
      <c r="H240" s="37" t="n">
        <v>3.6</v>
      </c>
      <c r="I240" s="38" t="n">
        <v>16.2</v>
      </c>
      <c r="J240" s="15" t="s">
        <v>150</v>
      </c>
      <c r="K240" s="16" t="n">
        <v>4.044</v>
      </c>
      <c r="L240" s="39" t="n">
        <v>112.35</v>
      </c>
      <c r="M240" s="39" t="n">
        <v>47.5</v>
      </c>
      <c r="N240" s="39" t="n">
        <v>47.5</v>
      </c>
      <c r="O240" s="15" t="s">
        <v>403</v>
      </c>
      <c r="P240" s="15" t="s">
        <v>403</v>
      </c>
      <c r="Q240" s="18" t="s">
        <v>205</v>
      </c>
      <c r="R240" s="19" t="n">
        <v>57.8653254378712</v>
      </c>
      <c r="S240" s="20" t="n">
        <v>0.031</v>
      </c>
      <c r="T240" s="20" t="n">
        <v>65.493473652011</v>
      </c>
      <c r="U240" s="17" t="n">
        <v>68.806894134779</v>
      </c>
      <c r="V240" s="17" t="n">
        <v>27.5487011550644</v>
      </c>
      <c r="W240" s="17" t="n">
        <v>40.3439888534611</v>
      </c>
      <c r="X240" s="17" t="n">
        <v>0.914204126253533</v>
      </c>
      <c r="Y240" s="17" t="n">
        <v>40.0377047990307</v>
      </c>
      <c r="Z240" s="17" t="n">
        <v>58.6336432719013</v>
      </c>
      <c r="AA240" s="17" t="n">
        <v>1.32865192906802</v>
      </c>
      <c r="AB240" s="17" t="n">
        <v>3.313420482768</v>
      </c>
      <c r="AC240" s="17" t="n">
        <v>0</v>
      </c>
      <c r="AD240" s="39" t="n">
        <v>822.14471233081</v>
      </c>
      <c r="AE240" s="39" t="n">
        <v>173.6868</v>
      </c>
      <c r="AF240" s="39" t="n">
        <v>143.6838230045</v>
      </c>
      <c r="AG240" s="37" t="n">
        <v>241.20787</v>
      </c>
      <c r="AH240" s="39" t="n">
        <v>74.1</v>
      </c>
      <c r="AI240" s="39" t="n">
        <v>1.4</v>
      </c>
      <c r="AJ240" s="39" t="n">
        <v>7.5</v>
      </c>
      <c r="AK240" s="39" t="n">
        <v>3.5</v>
      </c>
      <c r="AL240" s="39" t="n">
        <v>0</v>
      </c>
      <c r="AM240" s="39" t="n">
        <v>0</v>
      </c>
      <c r="AN240" s="43" t="n">
        <v>0</v>
      </c>
      <c r="AO240" s="43" t="n">
        <v>25.85</v>
      </c>
      <c r="AP240" s="22" t="n">
        <v>380</v>
      </c>
      <c r="AQ240" s="17" t="s">
        <v>203</v>
      </c>
    </row>
    <row r="241" customFormat="false" ht="16.4" hidden="false" customHeight="false" outlineLevel="0" collapsed="false">
      <c r="A241" s="12" t="s">
        <v>400</v>
      </c>
      <c r="B241" s="48" t="s">
        <v>414</v>
      </c>
      <c r="C241" s="12" t="s">
        <v>156</v>
      </c>
      <c r="D241" s="13" t="s">
        <v>157</v>
      </c>
      <c r="E241" s="14" t="n">
        <v>43512</v>
      </c>
      <c r="F241" s="52" t="s">
        <v>402</v>
      </c>
      <c r="G241" s="37" t="n">
        <v>4.5</v>
      </c>
      <c r="H241" s="37" t="n">
        <v>3.6</v>
      </c>
      <c r="I241" s="38" t="n">
        <v>16.2</v>
      </c>
      <c r="J241" s="15" t="s">
        <v>150</v>
      </c>
      <c r="K241" s="16" t="n">
        <v>4.043</v>
      </c>
      <c r="L241" s="39" t="n">
        <v>112.676</v>
      </c>
      <c r="M241" s="39" t="n">
        <v>50.3</v>
      </c>
      <c r="N241" s="39" t="n">
        <v>47.5</v>
      </c>
      <c r="O241" s="15" t="s">
        <v>403</v>
      </c>
      <c r="P241" s="15" t="s">
        <v>403</v>
      </c>
      <c r="Q241" s="18" t="s">
        <v>205</v>
      </c>
      <c r="R241" s="19" t="n">
        <v>63.7957173667837</v>
      </c>
      <c r="S241" s="20" t="n">
        <v>0.035</v>
      </c>
      <c r="T241" s="20" t="n">
        <v>71.9429092465466</v>
      </c>
      <c r="U241" s="17" t="n">
        <v>75.4847282347382</v>
      </c>
      <c r="V241" s="17" t="n">
        <v>20.1892539600257</v>
      </c>
      <c r="W241" s="17" t="n">
        <v>53.5162313631986</v>
      </c>
      <c r="X241" s="17" t="n">
        <v>1.77924291151389</v>
      </c>
      <c r="Y241" s="17" t="n">
        <v>26.7461437991037</v>
      </c>
      <c r="Z241" s="17" t="n">
        <v>70.8967662926159</v>
      </c>
      <c r="AA241" s="17" t="n">
        <v>2.35708990828039</v>
      </c>
      <c r="AB241" s="17" t="n">
        <v>3.5418189881916</v>
      </c>
      <c r="AC241" s="17" t="n">
        <v>0</v>
      </c>
      <c r="AD241" s="39" t="n">
        <v>974.782250092214</v>
      </c>
      <c r="AE241" s="39" t="n">
        <v>115.2488</v>
      </c>
      <c r="AF241" s="39" t="n">
        <v>112.247582303802</v>
      </c>
      <c r="AG241" s="37" t="n">
        <v>219.40193</v>
      </c>
      <c r="AH241" s="39" t="n">
        <v>75</v>
      </c>
      <c r="AI241" s="39" t="n">
        <v>1.1</v>
      </c>
      <c r="AJ241" s="39" t="n">
        <v>8.5</v>
      </c>
      <c r="AK241" s="39" t="n">
        <v>0.8</v>
      </c>
      <c r="AL241" s="39" t="n">
        <v>0</v>
      </c>
      <c r="AM241" s="39" t="n">
        <v>0</v>
      </c>
      <c r="AN241" s="43" t="n">
        <v>0</v>
      </c>
      <c r="AO241" s="43" t="n">
        <v>27.276</v>
      </c>
      <c r="AP241" s="22" t="n">
        <v>380</v>
      </c>
      <c r="AQ241" s="17" t="s">
        <v>203</v>
      </c>
    </row>
    <row r="242" customFormat="false" ht="16.4" hidden="false" customHeight="false" outlineLevel="0" collapsed="false">
      <c r="A242" s="12" t="s">
        <v>400</v>
      </c>
      <c r="B242" s="48" t="s">
        <v>415</v>
      </c>
      <c r="C242" s="12" t="s">
        <v>156</v>
      </c>
      <c r="D242" s="13" t="s">
        <v>157</v>
      </c>
      <c r="E242" s="14" t="n">
        <v>43512</v>
      </c>
      <c r="F242" s="52" t="s">
        <v>402</v>
      </c>
      <c r="G242" s="37" t="n">
        <v>4.5</v>
      </c>
      <c r="H242" s="37" t="n">
        <v>3.6</v>
      </c>
      <c r="I242" s="38" t="n">
        <v>16.2</v>
      </c>
      <c r="J242" s="15" t="s">
        <v>150</v>
      </c>
      <c r="K242" s="16" t="n">
        <v>4.031</v>
      </c>
      <c r="L242" s="39" t="n">
        <v>112.592</v>
      </c>
      <c r="M242" s="39" t="n">
        <v>50.6</v>
      </c>
      <c r="N242" s="39" t="n">
        <v>47.5</v>
      </c>
      <c r="O242" s="15" t="s">
        <v>403</v>
      </c>
      <c r="P242" s="15" t="s">
        <v>403</v>
      </c>
      <c r="Q242" s="18" t="s">
        <v>205</v>
      </c>
      <c r="R242" s="19" t="n">
        <v>47.2163140841646</v>
      </c>
      <c r="S242" s="20" t="n">
        <v>0.05</v>
      </c>
      <c r="T242" s="20" t="n">
        <v>58.4313521234699</v>
      </c>
      <c r="U242" s="17" t="n">
        <v>63.4396367417245</v>
      </c>
      <c r="V242" s="17" t="n">
        <v>11.7075245939365</v>
      </c>
      <c r="W242" s="17" t="n">
        <v>50.5977217914922</v>
      </c>
      <c r="X242" s="17" t="n">
        <v>1.13439035629571</v>
      </c>
      <c r="Y242" s="17" t="n">
        <v>18.454589583481</v>
      </c>
      <c r="Z242" s="17" t="n">
        <v>79.7572690989479</v>
      </c>
      <c r="AA242" s="17" t="n">
        <v>1.78814131757097</v>
      </c>
      <c r="AB242" s="17" t="n">
        <v>5.00828461825464</v>
      </c>
      <c r="AC242" s="17" t="n">
        <v>0</v>
      </c>
      <c r="AD242" s="39" t="n">
        <v>1072.80531297752</v>
      </c>
      <c r="AE242" s="39" t="n">
        <v>212.9935</v>
      </c>
      <c r="AF242" s="39" t="n">
        <v>228.720611794527</v>
      </c>
      <c r="AG242" s="37" t="n">
        <v>314.55889375</v>
      </c>
      <c r="AH242" s="39" t="n">
        <v>69</v>
      </c>
      <c r="AI242" s="39" t="n">
        <v>1.4</v>
      </c>
      <c r="AJ242" s="39" t="n">
        <v>6.5</v>
      </c>
      <c r="AK242" s="39" t="n">
        <v>3.8</v>
      </c>
      <c r="AL242" s="39" t="n">
        <v>0.1</v>
      </c>
      <c r="AM242" s="39" t="n">
        <v>0.1</v>
      </c>
      <c r="AN242" s="43" t="n">
        <v>0</v>
      </c>
      <c r="AO242" s="43" t="n">
        <v>31.692</v>
      </c>
      <c r="AP242" s="22" t="n">
        <v>380</v>
      </c>
      <c r="AQ242" s="17" t="s">
        <v>203</v>
      </c>
    </row>
    <row r="243" customFormat="false" ht="16.4" hidden="false" customHeight="false" outlineLevel="0" collapsed="false">
      <c r="A243" s="12" t="s">
        <v>400</v>
      </c>
      <c r="B243" s="48" t="s">
        <v>416</v>
      </c>
      <c r="C243" s="12" t="s">
        <v>156</v>
      </c>
      <c r="D243" s="13" t="s">
        <v>157</v>
      </c>
      <c r="E243" s="14" t="n">
        <v>43512</v>
      </c>
      <c r="F243" s="52" t="s">
        <v>402</v>
      </c>
      <c r="G243" s="37" t="n">
        <v>4.5</v>
      </c>
      <c r="H243" s="37" t="n">
        <v>3.6</v>
      </c>
      <c r="I243" s="38" t="n">
        <v>16.2</v>
      </c>
      <c r="J243" s="15" t="s">
        <v>150</v>
      </c>
      <c r="K243" s="16" t="n">
        <v>4.017</v>
      </c>
      <c r="L243" s="39" t="n">
        <v>112.644</v>
      </c>
      <c r="M243" s="39" t="n">
        <v>47.5</v>
      </c>
      <c r="N243" s="39" t="n">
        <v>47.5</v>
      </c>
      <c r="O243" s="15" t="s">
        <v>406</v>
      </c>
      <c r="P243" s="15" t="s">
        <v>403</v>
      </c>
      <c r="Q243" s="18" t="s">
        <v>205</v>
      </c>
      <c r="R243" s="19" t="n">
        <v>53.4081403165172</v>
      </c>
      <c r="S243" s="20" t="n">
        <v>0.037</v>
      </c>
      <c r="T243" s="20" t="n">
        <v>65.4836565103901</v>
      </c>
      <c r="U243" s="17" t="n">
        <v>66.4527782241955</v>
      </c>
      <c r="V243" s="17" t="n">
        <v>15.7199549550299</v>
      </c>
      <c r="W243" s="17" t="n">
        <v>49.4166500535271</v>
      </c>
      <c r="X243" s="17" t="n">
        <v>1.31617321563846</v>
      </c>
      <c r="Y243" s="17" t="n">
        <v>23.6558280558183</v>
      </c>
      <c r="Z243" s="17" t="n">
        <v>74.3635576631685</v>
      </c>
      <c r="AA243" s="17" t="n">
        <v>1.98061428101323</v>
      </c>
      <c r="AB243" s="17" t="n">
        <v>0.969121713805441</v>
      </c>
      <c r="AC243" s="17" t="n">
        <v>0</v>
      </c>
      <c r="AD243" s="39" t="n">
        <v>984.895934085964</v>
      </c>
      <c r="AE243" s="39" t="n">
        <v>180.2247</v>
      </c>
      <c r="AF243" s="39" t="n">
        <v>177.75253475622</v>
      </c>
      <c r="AG243" s="37" t="n">
        <v>238.29554</v>
      </c>
      <c r="AH243" s="39" t="n">
        <v>75.9</v>
      </c>
      <c r="AI243" s="39" t="n">
        <v>4.6</v>
      </c>
      <c r="AJ243" s="39" t="n">
        <v>9.24</v>
      </c>
      <c r="AK243" s="39" t="n">
        <v>8.8</v>
      </c>
      <c r="AL243" s="17" t="n">
        <v>3.7</v>
      </c>
      <c r="AM243" s="17" t="n">
        <v>2.5</v>
      </c>
      <c r="AN243" s="21" t="n">
        <v>0</v>
      </c>
      <c r="AO243" s="21" t="n">
        <v>7.90400000000001</v>
      </c>
      <c r="AP243" s="22" t="n">
        <v>380</v>
      </c>
      <c r="AQ243" s="17" t="s">
        <v>203</v>
      </c>
    </row>
    <row r="244" customFormat="false" ht="16.4" hidden="false" customHeight="false" outlineLevel="0" collapsed="false">
      <c r="A244" s="12" t="s">
        <v>400</v>
      </c>
      <c r="B244" s="48" t="s">
        <v>417</v>
      </c>
      <c r="C244" s="12" t="s">
        <v>131</v>
      </c>
      <c r="D244" s="13" t="s">
        <v>132</v>
      </c>
      <c r="E244" s="14" t="n">
        <v>43811</v>
      </c>
      <c r="F244" s="52" t="s">
        <v>402</v>
      </c>
      <c r="G244" s="37" t="n">
        <v>4.5</v>
      </c>
      <c r="H244" s="37" t="n">
        <v>3.6</v>
      </c>
      <c r="I244" s="38" t="n">
        <v>16.2</v>
      </c>
      <c r="J244" s="15" t="s">
        <v>150</v>
      </c>
      <c r="K244" s="16" t="n">
        <v>4.076</v>
      </c>
      <c r="L244" s="17" t="n">
        <v>111.5</v>
      </c>
      <c r="M244" s="17" t="n">
        <v>51.5</v>
      </c>
      <c r="N244" s="17" t="n">
        <v>46.4</v>
      </c>
      <c r="O244" s="15" t="s">
        <v>406</v>
      </c>
      <c r="P244" s="15" t="s">
        <v>403</v>
      </c>
      <c r="Q244" s="18" t="s">
        <v>205</v>
      </c>
      <c r="R244" s="19" t="n">
        <v>58.3932557528975</v>
      </c>
      <c r="S244" s="20" t="n">
        <v>0.046</v>
      </c>
      <c r="T244" s="20" t="n">
        <v>68.9661535070712</v>
      </c>
      <c r="U244" s="17" t="n">
        <v>72.2532161334672</v>
      </c>
      <c r="V244" s="17" t="n">
        <v>22.9722279992411</v>
      </c>
      <c r="W244" s="17" t="n">
        <v>48.2605403484146</v>
      </c>
      <c r="X244" s="17" t="n">
        <v>1.02044778581138</v>
      </c>
      <c r="Y244" s="17" t="n">
        <v>31.7940559999523</v>
      </c>
      <c r="Z244" s="17" t="n">
        <v>66.7936223894409</v>
      </c>
      <c r="AA244" s="17" t="n">
        <v>1.41232161060678</v>
      </c>
      <c r="AB244" s="17" t="n">
        <v>3.287062626396</v>
      </c>
      <c r="AC244" s="17" t="n">
        <v>0</v>
      </c>
      <c r="AD244" s="17" t="n">
        <v>968.273615772221</v>
      </c>
      <c r="AE244" s="17" t="n">
        <v>157.4866</v>
      </c>
      <c r="AF244" s="17" t="n">
        <v>152.295998248924</v>
      </c>
      <c r="AG244" s="15" t="n">
        <v>314.44486</v>
      </c>
      <c r="AH244" s="17" t="n">
        <v>73</v>
      </c>
      <c r="AI244" s="17" t="n">
        <v>0.2</v>
      </c>
      <c r="AJ244" s="17" t="n">
        <v>9.7</v>
      </c>
      <c r="AK244" s="17" t="n">
        <v>0.8</v>
      </c>
      <c r="AL244" s="17" t="n">
        <v>0</v>
      </c>
      <c r="AM244" s="17" t="n">
        <v>0</v>
      </c>
      <c r="AN244" s="21" t="n">
        <v>0</v>
      </c>
      <c r="AO244" s="21" t="n">
        <v>27.8</v>
      </c>
      <c r="AP244" s="22" t="n">
        <v>380</v>
      </c>
      <c r="AQ244" s="17" t="s">
        <v>203</v>
      </c>
    </row>
    <row r="245" customFormat="false" ht="15" hidden="false" customHeight="false" outlineLevel="0" collapsed="false">
      <c r="A245" s="12" t="s">
        <v>400</v>
      </c>
      <c r="B245" s="12" t="s">
        <v>418</v>
      </c>
      <c r="C245" s="12" t="s">
        <v>131</v>
      </c>
      <c r="D245" s="13" t="s">
        <v>132</v>
      </c>
      <c r="E245" s="14" t="n">
        <v>43811</v>
      </c>
      <c r="F245" s="52" t="s">
        <v>402</v>
      </c>
      <c r="G245" s="37" t="n">
        <v>4.5</v>
      </c>
      <c r="H245" s="37" t="n">
        <v>3.6</v>
      </c>
      <c r="I245" s="38" t="n">
        <v>16.2</v>
      </c>
      <c r="J245" s="15" t="s">
        <v>150</v>
      </c>
      <c r="K245" s="16" t="n">
        <v>4.084</v>
      </c>
      <c r="L245" s="17" t="n">
        <v>111.519</v>
      </c>
      <c r="M245" s="17" t="n">
        <v>50.3</v>
      </c>
      <c r="N245" s="17" t="n">
        <v>49.7</v>
      </c>
      <c r="O245" s="15" t="s">
        <v>406</v>
      </c>
      <c r="P245" s="15" t="s">
        <v>403</v>
      </c>
      <c r="Q245" s="18" t="s">
        <v>205</v>
      </c>
      <c r="R245" s="19" t="n">
        <v>61.5839510491735</v>
      </c>
      <c r="S245" s="20" t="n">
        <v>0.049</v>
      </c>
      <c r="T245" s="20" t="n">
        <v>71.1605076485782</v>
      </c>
      <c r="U245" s="17" t="n">
        <v>73.6545563397673</v>
      </c>
      <c r="V245" s="17" t="n">
        <v>27.4479032055096</v>
      </c>
      <c r="W245" s="17" t="n">
        <v>44.9271122621004</v>
      </c>
      <c r="X245" s="17" t="n">
        <v>1.2795408721573</v>
      </c>
      <c r="Y245" s="17" t="n">
        <v>37.2657233571442</v>
      </c>
      <c r="Z245" s="17" t="n">
        <v>60.9970577446049</v>
      </c>
      <c r="AA245" s="17" t="n">
        <v>1.73721889825091</v>
      </c>
      <c r="AB245" s="17" t="n">
        <v>2.4940486911891</v>
      </c>
      <c r="AC245" s="17" t="n">
        <v>0</v>
      </c>
      <c r="AD245" s="17" t="n">
        <v>937.033846911009</v>
      </c>
      <c r="AE245" s="17" t="n">
        <v>166.8664</v>
      </c>
      <c r="AF245" s="17" t="n">
        <v>156.131678030839</v>
      </c>
      <c r="AG245" s="15" t="n">
        <v>275.61868</v>
      </c>
      <c r="AH245" s="17" t="n">
        <v>73.9</v>
      </c>
      <c r="AI245" s="17" t="n">
        <v>2.1</v>
      </c>
      <c r="AJ245" s="17" t="n">
        <v>1.9</v>
      </c>
      <c r="AK245" s="17" t="n">
        <v>1.1</v>
      </c>
      <c r="AL245" s="17" t="n">
        <v>1.9</v>
      </c>
      <c r="AM245" s="17" t="n">
        <v>1.9</v>
      </c>
      <c r="AN245" s="21" t="n">
        <v>4</v>
      </c>
      <c r="AO245" s="21" t="n">
        <v>24.719</v>
      </c>
      <c r="AP245" s="22" t="n">
        <v>380</v>
      </c>
      <c r="AQ245" s="17" t="s">
        <v>203</v>
      </c>
    </row>
    <row r="246" customFormat="false" ht="16.4" hidden="false" customHeight="false" outlineLevel="0" collapsed="false">
      <c r="A246" s="12" t="s">
        <v>400</v>
      </c>
      <c r="B246" s="48" t="s">
        <v>419</v>
      </c>
      <c r="C246" s="12" t="s">
        <v>131</v>
      </c>
      <c r="D246" s="13" t="s">
        <v>132</v>
      </c>
      <c r="E246" s="14" t="n">
        <v>43813</v>
      </c>
      <c r="F246" s="52" t="s">
        <v>402</v>
      </c>
      <c r="G246" s="37" t="n">
        <v>4.5</v>
      </c>
      <c r="H246" s="37" t="n">
        <v>3.6</v>
      </c>
      <c r="I246" s="38" t="n">
        <v>16.2</v>
      </c>
      <c r="J246" s="15" t="s">
        <v>150</v>
      </c>
      <c r="K246" s="16" t="n">
        <v>4.088</v>
      </c>
      <c r="L246" s="17" t="n">
        <v>111.667</v>
      </c>
      <c r="M246" s="17" t="n">
        <v>53.6</v>
      </c>
      <c r="N246" s="17" t="n">
        <v>53.7</v>
      </c>
      <c r="O246" s="15" t="s">
        <v>403</v>
      </c>
      <c r="P246" s="15" t="s">
        <v>403</v>
      </c>
      <c r="Q246" s="18" t="s">
        <v>205</v>
      </c>
      <c r="R246" s="19" t="n">
        <v>55.9893751397812</v>
      </c>
      <c r="S246" s="20" t="n">
        <v>0.051</v>
      </c>
      <c r="T246" s="20" t="n">
        <v>65.9156881588741</v>
      </c>
      <c r="U246" s="17" t="n">
        <v>68.5923877858865</v>
      </c>
      <c r="V246" s="17" t="n">
        <v>25.1136073694526</v>
      </c>
      <c r="W246" s="17" t="n">
        <v>42.4957397646433</v>
      </c>
      <c r="X246" s="17" t="n">
        <v>0.98304065179054</v>
      </c>
      <c r="Y246" s="17" t="n">
        <v>36.6128198479482</v>
      </c>
      <c r="Z246" s="17" t="n">
        <v>61.9540172552314</v>
      </c>
      <c r="AA246" s="17" t="n">
        <v>1.43316289682047</v>
      </c>
      <c r="AB246" s="17" t="n">
        <v>2.67669962701236</v>
      </c>
      <c r="AC246" s="17" t="n">
        <v>0</v>
      </c>
      <c r="AD246" s="17" t="n">
        <v>941.954644837149</v>
      </c>
      <c r="AE246" s="17" t="n">
        <v>159.3364</v>
      </c>
      <c r="AF246" s="17" t="n">
        <v>149.855744401009</v>
      </c>
      <c r="AG246" s="15" t="n">
        <v>271.99343</v>
      </c>
      <c r="AH246" s="17" t="n">
        <v>73.4</v>
      </c>
      <c r="AI246" s="17" t="n">
        <v>1.7</v>
      </c>
      <c r="AJ246" s="17" t="n">
        <v>6.9</v>
      </c>
      <c r="AK246" s="17" t="n">
        <v>1</v>
      </c>
      <c r="AL246" s="17" t="n">
        <v>0</v>
      </c>
      <c r="AM246" s="17" t="n">
        <v>0</v>
      </c>
      <c r="AN246" s="21" t="n">
        <v>0</v>
      </c>
      <c r="AO246" s="21" t="n">
        <v>28.667</v>
      </c>
      <c r="AP246" s="22" t="n">
        <v>380</v>
      </c>
      <c r="AQ246" s="17" t="s">
        <v>203</v>
      </c>
    </row>
    <row r="247" s="51" customFormat="true" ht="16.4" hidden="false" customHeight="false" outlineLevel="0" collapsed="false">
      <c r="A247" s="12" t="s">
        <v>400</v>
      </c>
      <c r="B247" s="48" t="s">
        <v>420</v>
      </c>
      <c r="C247" s="12" t="s">
        <v>131</v>
      </c>
      <c r="D247" s="13" t="s">
        <v>132</v>
      </c>
      <c r="E247" s="14" t="n">
        <v>43813</v>
      </c>
      <c r="F247" s="52" t="s">
        <v>402</v>
      </c>
      <c r="G247" s="37" t="n">
        <v>4.5</v>
      </c>
      <c r="H247" s="37" t="n">
        <v>3.6</v>
      </c>
      <c r="I247" s="38" t="n">
        <v>16.2</v>
      </c>
      <c r="J247" s="15" t="s">
        <v>150</v>
      </c>
      <c r="K247" s="16" t="n">
        <v>4.074</v>
      </c>
      <c r="L247" s="17" t="n">
        <v>111.49</v>
      </c>
      <c r="M247" s="17" t="n">
        <v>52.3</v>
      </c>
      <c r="N247" s="17" t="n">
        <v>52</v>
      </c>
      <c r="O247" s="15" t="s">
        <v>403</v>
      </c>
      <c r="P247" s="15" t="s">
        <v>403</v>
      </c>
      <c r="Q247" s="18" t="s">
        <v>205</v>
      </c>
      <c r="R247" s="19" t="n">
        <v>61.2776675573997</v>
      </c>
      <c r="S247" s="20" t="n">
        <v>0.048</v>
      </c>
      <c r="T247" s="20" t="n">
        <v>71.1897570453526</v>
      </c>
      <c r="U247" s="17" t="n">
        <v>75.5553229025002</v>
      </c>
      <c r="V247" s="17" t="n">
        <v>28.1816092557782</v>
      </c>
      <c r="W247" s="17" t="n">
        <v>46.23001897476</v>
      </c>
      <c r="X247" s="17" t="n">
        <v>1.14369467196199</v>
      </c>
      <c r="Y247" s="17" t="n">
        <v>37.2993035740776</v>
      </c>
      <c r="Z247" s="17" t="n">
        <v>61.1869782284131</v>
      </c>
      <c r="AA247" s="17" t="n">
        <v>1.51371819750921</v>
      </c>
      <c r="AB247" s="17" t="n">
        <v>4.3655658571476</v>
      </c>
      <c r="AC247" s="17" t="n">
        <v>0</v>
      </c>
      <c r="AD247" s="17" t="n">
        <v>977.904419102754</v>
      </c>
      <c r="AE247" s="17" t="n">
        <v>151.5288</v>
      </c>
      <c r="AF247" s="17" t="n">
        <v>147.919042105722</v>
      </c>
      <c r="AG247" s="15" t="n">
        <v>270.893315</v>
      </c>
      <c r="AH247" s="17" t="n">
        <v>72.3</v>
      </c>
      <c r="AI247" s="17" t="n">
        <v>0.8</v>
      </c>
      <c r="AJ247" s="17" t="n">
        <v>5.8</v>
      </c>
      <c r="AK247" s="17" t="n">
        <v>1.3</v>
      </c>
      <c r="AL247" s="17" t="n">
        <v>0</v>
      </c>
      <c r="AM247" s="17" t="n">
        <v>0</v>
      </c>
      <c r="AN247" s="21" t="n">
        <v>0</v>
      </c>
      <c r="AO247" s="21" t="n">
        <v>31.29</v>
      </c>
      <c r="AP247" s="22" t="n">
        <v>380</v>
      </c>
      <c r="AQ247" s="17" t="s">
        <v>203</v>
      </c>
    </row>
    <row r="248" customFormat="false" ht="16.4" hidden="false" customHeight="false" outlineLevel="0" collapsed="false">
      <c r="A248" s="12" t="s">
        <v>400</v>
      </c>
      <c r="B248" s="48" t="s">
        <v>421</v>
      </c>
      <c r="C248" s="12" t="s">
        <v>131</v>
      </c>
      <c r="D248" s="13" t="s">
        <v>132</v>
      </c>
      <c r="E248" s="14" t="n">
        <v>43813</v>
      </c>
      <c r="F248" s="52" t="s">
        <v>402</v>
      </c>
      <c r="G248" s="37" t="n">
        <v>4.5</v>
      </c>
      <c r="H248" s="37" t="n">
        <v>3.6</v>
      </c>
      <c r="I248" s="38" t="n">
        <v>16.2</v>
      </c>
      <c r="J248" s="15" t="s">
        <v>150</v>
      </c>
      <c r="K248" s="16" t="n">
        <v>4.058</v>
      </c>
      <c r="L248" s="17" t="n">
        <v>111.701</v>
      </c>
      <c r="M248" s="17" t="n">
        <v>48.6</v>
      </c>
      <c r="N248" s="17" t="n">
        <v>52</v>
      </c>
      <c r="O248" s="15" t="s">
        <v>403</v>
      </c>
      <c r="P248" s="15" t="s">
        <v>403</v>
      </c>
      <c r="Q248" s="18" t="s">
        <v>205</v>
      </c>
      <c r="R248" s="19" t="n">
        <v>52.1611127374123</v>
      </c>
      <c r="S248" s="20" t="n">
        <v>0.053</v>
      </c>
      <c r="T248" s="20" t="n">
        <v>61.803018668099</v>
      </c>
      <c r="U248" s="17" t="n">
        <v>63.8686903614047</v>
      </c>
      <c r="V248" s="17" t="n">
        <v>25.014011344936</v>
      </c>
      <c r="W248" s="17" t="n">
        <v>37.5636590198123</v>
      </c>
      <c r="X248" s="17" t="n">
        <v>1.29101999665638</v>
      </c>
      <c r="Y248" s="17" t="n">
        <v>39.1647475521931</v>
      </c>
      <c r="Z248" s="17" t="n">
        <v>58.8138864399068</v>
      </c>
      <c r="AA248" s="17" t="n">
        <v>2.02136600790007</v>
      </c>
      <c r="AB248" s="17" t="n">
        <v>2.06567169330564</v>
      </c>
      <c r="AC248" s="17" t="n">
        <v>0</v>
      </c>
      <c r="AD248" s="17" t="n">
        <v>942.698620371495</v>
      </c>
      <c r="AE248" s="17" t="n">
        <v>172.2232</v>
      </c>
      <c r="AF248" s="17" t="n">
        <v>162.152994234992</v>
      </c>
      <c r="AG248" s="15" t="n">
        <v>289.89017</v>
      </c>
      <c r="AH248" s="17" t="n">
        <v>73.3</v>
      </c>
      <c r="AI248" s="17" t="n">
        <v>1.9</v>
      </c>
      <c r="AJ248" s="17" t="n">
        <v>10.9</v>
      </c>
      <c r="AK248" s="17" t="n">
        <v>3.2</v>
      </c>
      <c r="AL248" s="17" t="n">
        <v>0</v>
      </c>
      <c r="AM248" s="17" t="n">
        <v>0</v>
      </c>
      <c r="AN248" s="21" t="n">
        <v>0</v>
      </c>
      <c r="AO248" s="21" t="n">
        <v>22.401</v>
      </c>
      <c r="AP248" s="22" t="n">
        <v>380</v>
      </c>
      <c r="AQ248" s="17" t="s">
        <v>203</v>
      </c>
    </row>
    <row r="249" customFormat="false" ht="16.4" hidden="false" customHeight="false" outlineLevel="0" collapsed="false">
      <c r="A249" s="12" t="s">
        <v>400</v>
      </c>
      <c r="B249" s="48" t="s">
        <v>422</v>
      </c>
      <c r="C249" s="12" t="s">
        <v>156</v>
      </c>
      <c r="D249" s="13" t="s">
        <v>157</v>
      </c>
      <c r="E249" s="14" t="n">
        <v>43511</v>
      </c>
      <c r="F249" s="52" t="s">
        <v>402</v>
      </c>
      <c r="G249" s="37" t="n">
        <v>4.5</v>
      </c>
      <c r="H249" s="37" t="n">
        <v>3.6</v>
      </c>
      <c r="I249" s="38" t="n">
        <v>16.2</v>
      </c>
      <c r="J249" s="15" t="s">
        <v>163</v>
      </c>
      <c r="K249" s="16" t="n">
        <v>4.058</v>
      </c>
      <c r="L249" s="39" t="n">
        <v>112.335</v>
      </c>
      <c r="M249" s="39" t="n">
        <v>51.5</v>
      </c>
      <c r="N249" s="39" t="n">
        <v>47.5</v>
      </c>
      <c r="O249" s="15" t="s">
        <v>403</v>
      </c>
      <c r="P249" s="15" t="s">
        <v>403</v>
      </c>
      <c r="Q249" s="18" t="s">
        <v>205</v>
      </c>
      <c r="R249" s="19" t="n">
        <v>75.2593324695965</v>
      </c>
      <c r="S249" s="20" t="n">
        <v>0.015</v>
      </c>
      <c r="T249" s="20" t="n">
        <v>81.3625471718682</v>
      </c>
      <c r="U249" s="17" t="n">
        <v>83.7743471857845</v>
      </c>
      <c r="V249" s="17" t="n">
        <v>39.0073366555254</v>
      </c>
      <c r="W249" s="17" t="n">
        <v>44.6517907761145</v>
      </c>
      <c r="X249" s="17" t="n">
        <v>0.115219754144552</v>
      </c>
      <c r="Y249" s="17" t="n">
        <v>46.5623880888259</v>
      </c>
      <c r="Z249" s="17" t="n">
        <v>53.3000760687412</v>
      </c>
      <c r="AA249" s="17" t="n">
        <v>0.137535842432805</v>
      </c>
      <c r="AB249" s="17" t="n">
        <v>2.4118000139163</v>
      </c>
      <c r="AC249" s="17" t="n">
        <v>0</v>
      </c>
      <c r="AD249" s="39" t="s">
        <v>164</v>
      </c>
      <c r="AE249" s="39" t="s">
        <v>164</v>
      </c>
      <c r="AF249" s="39" t="s">
        <v>164</v>
      </c>
      <c r="AG249" s="37" t="s">
        <v>164</v>
      </c>
      <c r="AH249" s="39" t="n">
        <v>74.2</v>
      </c>
      <c r="AI249" s="39" t="n">
        <v>2.3</v>
      </c>
      <c r="AJ249" s="39" t="n">
        <v>11</v>
      </c>
      <c r="AK249" s="39" t="n">
        <v>2.7</v>
      </c>
      <c r="AL249" s="39" t="n">
        <v>0</v>
      </c>
      <c r="AM249" s="39" t="n">
        <v>0</v>
      </c>
      <c r="AN249" s="43" t="n">
        <v>0</v>
      </c>
      <c r="AO249" s="43" t="n">
        <v>22.135</v>
      </c>
      <c r="AP249" s="22" t="n">
        <v>380</v>
      </c>
      <c r="AQ249" s="17" t="s">
        <v>203</v>
      </c>
    </row>
    <row r="250" customFormat="false" ht="16.4" hidden="false" customHeight="false" outlineLevel="0" collapsed="false">
      <c r="A250" s="12" t="s">
        <v>400</v>
      </c>
      <c r="B250" s="48" t="s">
        <v>423</v>
      </c>
      <c r="C250" s="12" t="s">
        <v>156</v>
      </c>
      <c r="D250" s="13" t="s">
        <v>157</v>
      </c>
      <c r="E250" s="14" t="n">
        <v>43512</v>
      </c>
      <c r="F250" s="52" t="s">
        <v>402</v>
      </c>
      <c r="G250" s="37" t="n">
        <v>4.5</v>
      </c>
      <c r="H250" s="37" t="n">
        <v>3.6</v>
      </c>
      <c r="I250" s="38" t="n">
        <v>16.2</v>
      </c>
      <c r="J250" s="15" t="s">
        <v>163</v>
      </c>
      <c r="K250" s="16" t="n">
        <v>4.047</v>
      </c>
      <c r="L250" s="39" t="n">
        <v>112.183</v>
      </c>
      <c r="M250" s="39" t="n">
        <v>47</v>
      </c>
      <c r="N250" s="39" t="n">
        <v>47.5</v>
      </c>
      <c r="O250" s="15" t="s">
        <v>403</v>
      </c>
      <c r="P250" s="15" t="s">
        <v>403</v>
      </c>
      <c r="Q250" s="18" t="s">
        <v>205</v>
      </c>
      <c r="R250" s="19" t="n">
        <v>77.0891383071306</v>
      </c>
      <c r="S250" s="20" t="n">
        <v>0.012</v>
      </c>
      <c r="T250" s="20" t="n">
        <v>82.0923912201657</v>
      </c>
      <c r="U250" s="17" t="n">
        <v>85.3649145339514</v>
      </c>
      <c r="V250" s="17" t="n">
        <v>31.0016969442506</v>
      </c>
      <c r="W250" s="17" t="n">
        <v>54.1585418272852</v>
      </c>
      <c r="X250" s="17" t="n">
        <v>0.204675762415568</v>
      </c>
      <c r="Y250" s="17" t="n">
        <v>36.3166730892943</v>
      </c>
      <c r="Z250" s="17" t="n">
        <v>63.4435612370293</v>
      </c>
      <c r="AA250" s="17" t="n">
        <v>0.239765673676349</v>
      </c>
      <c r="AB250" s="17" t="n">
        <v>3.27252331378572</v>
      </c>
      <c r="AC250" s="17" t="n">
        <v>0</v>
      </c>
      <c r="AD250" s="39" t="s">
        <v>164</v>
      </c>
      <c r="AE250" s="39" t="s">
        <v>164</v>
      </c>
      <c r="AF250" s="39" t="s">
        <v>164</v>
      </c>
      <c r="AG250" s="37" t="s">
        <v>164</v>
      </c>
      <c r="AH250" s="39" t="n">
        <v>74.6</v>
      </c>
      <c r="AI250" s="39" t="n">
        <v>1.2</v>
      </c>
      <c r="AJ250" s="39" t="n">
        <v>9.2</v>
      </c>
      <c r="AK250" s="39" t="n">
        <v>1.7</v>
      </c>
      <c r="AL250" s="39" t="n">
        <v>0</v>
      </c>
      <c r="AM250" s="39" t="n">
        <v>0</v>
      </c>
      <c r="AN250" s="43" t="n">
        <v>0</v>
      </c>
      <c r="AO250" s="43" t="n">
        <v>25.483</v>
      </c>
      <c r="AP250" s="22" t="n">
        <v>380</v>
      </c>
      <c r="AQ250" s="17" t="s">
        <v>203</v>
      </c>
    </row>
    <row r="251" customFormat="false" ht="16.4" hidden="false" customHeight="false" outlineLevel="0" collapsed="false">
      <c r="A251" s="12" t="s">
        <v>400</v>
      </c>
      <c r="B251" s="48" t="s">
        <v>424</v>
      </c>
      <c r="C251" s="12" t="s">
        <v>131</v>
      </c>
      <c r="D251" s="13" t="s">
        <v>132</v>
      </c>
      <c r="E251" s="14" t="n">
        <v>43812</v>
      </c>
      <c r="F251" s="52" t="s">
        <v>402</v>
      </c>
      <c r="G251" s="37" t="n">
        <v>4.5</v>
      </c>
      <c r="H251" s="37" t="n">
        <v>3.6</v>
      </c>
      <c r="I251" s="38" t="n">
        <v>16.2</v>
      </c>
      <c r="J251" s="15" t="s">
        <v>163</v>
      </c>
      <c r="K251" s="16" t="n">
        <v>3.93</v>
      </c>
      <c r="L251" s="39" t="n">
        <v>111.582</v>
      </c>
      <c r="M251" s="39" t="n">
        <v>45.5</v>
      </c>
      <c r="N251" s="39" t="n">
        <v>45.9</v>
      </c>
      <c r="O251" s="15" t="s">
        <v>403</v>
      </c>
      <c r="P251" s="15" t="s">
        <v>403</v>
      </c>
      <c r="Q251" s="18" t="s">
        <v>205</v>
      </c>
      <c r="R251" s="19" t="n">
        <v>72.3805267098743</v>
      </c>
      <c r="S251" s="20" t="n">
        <v>0.015</v>
      </c>
      <c r="T251" s="20" t="n">
        <v>78.1923598661685</v>
      </c>
      <c r="U251" s="17" t="n">
        <v>80.4939888045661</v>
      </c>
      <c r="V251" s="17" t="n">
        <v>34.3365152203378</v>
      </c>
      <c r="W251" s="17" t="n">
        <v>46.1387260535373</v>
      </c>
      <c r="X251" s="17" t="n">
        <v>0.0187475306910673</v>
      </c>
      <c r="Y251" s="17" t="n">
        <v>42.6572415285625</v>
      </c>
      <c r="Z251" s="17" t="n">
        <v>57.319467874252</v>
      </c>
      <c r="AA251" s="17" t="n">
        <v>0.0232905971855675</v>
      </c>
      <c r="AB251" s="17" t="n">
        <v>2.30162893839756</v>
      </c>
      <c r="AC251" s="17" t="n">
        <v>0</v>
      </c>
      <c r="AD251" s="39" t="s">
        <v>164</v>
      </c>
      <c r="AE251" s="39" t="s">
        <v>164</v>
      </c>
      <c r="AF251" s="39" t="s">
        <v>164</v>
      </c>
      <c r="AG251" s="37" t="s">
        <v>164</v>
      </c>
      <c r="AH251" s="39" t="n">
        <v>75.6</v>
      </c>
      <c r="AI251" s="39" t="n">
        <v>0.5</v>
      </c>
      <c r="AJ251" s="39" t="n">
        <v>4.9</v>
      </c>
      <c r="AK251" s="39" t="n">
        <v>0.8</v>
      </c>
      <c r="AL251" s="17" t="n">
        <v>0.1</v>
      </c>
      <c r="AM251" s="17" t="n">
        <v>0.3</v>
      </c>
      <c r="AN251" s="21" t="n">
        <v>0</v>
      </c>
      <c r="AO251" s="21" t="n">
        <v>29.382</v>
      </c>
      <c r="AP251" s="22" t="n">
        <v>380</v>
      </c>
      <c r="AQ251" s="17" t="s">
        <v>203</v>
      </c>
    </row>
    <row r="252" customFormat="false" ht="16.4" hidden="false" customHeight="false" outlineLevel="0" collapsed="false">
      <c r="A252" s="12" t="s">
        <v>400</v>
      </c>
      <c r="B252" s="48" t="s">
        <v>425</v>
      </c>
      <c r="C252" s="12" t="s">
        <v>131</v>
      </c>
      <c r="D252" s="13" t="s">
        <v>132</v>
      </c>
      <c r="E252" s="14" t="n">
        <v>43812</v>
      </c>
      <c r="F252" s="52" t="s">
        <v>402</v>
      </c>
      <c r="G252" s="37" t="n">
        <v>4.5</v>
      </c>
      <c r="H252" s="37" t="n">
        <v>3.6</v>
      </c>
      <c r="I252" s="38" t="n">
        <v>16.2</v>
      </c>
      <c r="J252" s="15" t="s">
        <v>163</v>
      </c>
      <c r="K252" s="16" t="n">
        <v>4.086</v>
      </c>
      <c r="L252" s="39" t="n">
        <v>111.401</v>
      </c>
      <c r="M252" s="39" t="n">
        <v>49.3</v>
      </c>
      <c r="N252" s="39" t="n">
        <v>49.7</v>
      </c>
      <c r="O252" s="15" t="s">
        <v>403</v>
      </c>
      <c r="P252" s="15" t="s">
        <v>403</v>
      </c>
      <c r="Q252" s="18" t="s">
        <v>205</v>
      </c>
      <c r="R252" s="19" t="n">
        <v>85.085915481522</v>
      </c>
      <c r="S252" s="20" t="n">
        <v>0.019</v>
      </c>
      <c r="T252" s="20" t="n">
        <v>91.6201290921686</v>
      </c>
      <c r="U252" s="17" t="n">
        <v>94.8095914770377</v>
      </c>
      <c r="V252" s="17" t="n">
        <v>40.2508866210147</v>
      </c>
      <c r="W252" s="17" t="n">
        <v>54.5306132366167</v>
      </c>
      <c r="X252" s="17" t="n">
        <v>0.0280916194062854</v>
      </c>
      <c r="Y252" s="17" t="n">
        <v>42.4544457938765</v>
      </c>
      <c r="Z252" s="17" t="n">
        <v>57.5159246939944</v>
      </c>
      <c r="AA252" s="17" t="n">
        <v>0.0296295121291489</v>
      </c>
      <c r="AB252" s="17" t="n">
        <v>3.1894623848691</v>
      </c>
      <c r="AC252" s="17" t="n">
        <v>0</v>
      </c>
      <c r="AD252" s="39" t="s">
        <v>164</v>
      </c>
      <c r="AE252" s="39" t="s">
        <v>164</v>
      </c>
      <c r="AF252" s="39" t="s">
        <v>164</v>
      </c>
      <c r="AG252" s="37" t="s">
        <v>164</v>
      </c>
      <c r="AH252" s="39" t="n">
        <v>72.2</v>
      </c>
      <c r="AI252" s="39" t="n">
        <v>1.3</v>
      </c>
      <c r="AJ252" s="39" t="n">
        <v>5.1</v>
      </c>
      <c r="AK252" s="39" t="n">
        <v>2.6</v>
      </c>
      <c r="AL252" s="17" t="n">
        <v>0.1</v>
      </c>
      <c r="AM252" s="17" t="n">
        <v>0.1</v>
      </c>
      <c r="AN252" s="21" t="n">
        <v>0</v>
      </c>
      <c r="AO252" s="21" t="n">
        <v>30.001</v>
      </c>
      <c r="AP252" s="22" t="n">
        <v>380</v>
      </c>
      <c r="AQ252" s="17" t="s">
        <v>203</v>
      </c>
    </row>
    <row r="253" customFormat="false" ht="16.4" hidden="false" customHeight="false" outlineLevel="0" collapsed="false">
      <c r="A253" s="12" t="s">
        <v>400</v>
      </c>
      <c r="B253" s="48" t="s">
        <v>426</v>
      </c>
      <c r="C253" s="12" t="s">
        <v>131</v>
      </c>
      <c r="D253" s="13" t="s">
        <v>132</v>
      </c>
      <c r="E253" s="14" t="n">
        <v>43812</v>
      </c>
      <c r="F253" s="52" t="s">
        <v>402</v>
      </c>
      <c r="G253" s="37" t="n">
        <v>4.5</v>
      </c>
      <c r="H253" s="37" t="n">
        <v>3.6</v>
      </c>
      <c r="I253" s="38" t="n">
        <v>16.2</v>
      </c>
      <c r="J253" s="15" t="s">
        <v>163</v>
      </c>
      <c r="K253" s="16" t="n">
        <v>4.085</v>
      </c>
      <c r="L253" s="39" t="n">
        <v>111.412</v>
      </c>
      <c r="M253" s="39" t="n">
        <v>48.69</v>
      </c>
      <c r="N253" s="39" t="n">
        <v>49.5</v>
      </c>
      <c r="O253" s="15" t="s">
        <v>403</v>
      </c>
      <c r="P253" s="15" t="s">
        <v>403</v>
      </c>
      <c r="Q253" s="18" t="s">
        <v>205</v>
      </c>
      <c r="R253" s="19" t="n">
        <v>84.2877102223832</v>
      </c>
      <c r="S253" s="20" t="n">
        <v>0.019</v>
      </c>
      <c r="T253" s="20" t="n">
        <v>89.6757191755148</v>
      </c>
      <c r="U253" s="17" t="n">
        <v>94.5930344844429</v>
      </c>
      <c r="V253" s="17" t="n">
        <v>34.2916881452255</v>
      </c>
      <c r="W253" s="17" t="n">
        <v>60.221904061319</v>
      </c>
      <c r="X253" s="17" t="n">
        <v>0.079442277898356</v>
      </c>
      <c r="Y253" s="17" t="n">
        <v>36.2518110684622</v>
      </c>
      <c r="Z253" s="17" t="n">
        <v>63.6642057098013</v>
      </c>
      <c r="AA253" s="17" t="n">
        <v>0.0839832217365025</v>
      </c>
      <c r="AB253" s="17" t="n">
        <v>4.91731530892812</v>
      </c>
      <c r="AC253" s="17" t="n">
        <v>0</v>
      </c>
      <c r="AD253" s="39" t="s">
        <v>164</v>
      </c>
      <c r="AE253" s="39" t="s">
        <v>164</v>
      </c>
      <c r="AF253" s="39" t="s">
        <v>164</v>
      </c>
      <c r="AG253" s="37" t="s">
        <v>164</v>
      </c>
      <c r="AH253" s="39" t="n">
        <v>70.8</v>
      </c>
      <c r="AI253" s="39" t="n">
        <v>0.7</v>
      </c>
      <c r="AJ253" s="39" t="n">
        <v>7.8</v>
      </c>
      <c r="AK253" s="39" t="n">
        <v>1.51</v>
      </c>
      <c r="AL253" s="17" t="n">
        <v>0.1</v>
      </c>
      <c r="AM253" s="17" t="n">
        <v>0.1</v>
      </c>
      <c r="AN253" s="21" t="n">
        <v>0</v>
      </c>
      <c r="AO253" s="21" t="n">
        <v>30.402</v>
      </c>
      <c r="AP253" s="22" t="n">
        <v>380</v>
      </c>
      <c r="AQ253" s="17" t="s">
        <v>203</v>
      </c>
    </row>
    <row r="254" customFormat="false" ht="16.4" hidden="false" customHeight="false" outlineLevel="0" collapsed="false">
      <c r="A254" s="12" t="s">
        <v>400</v>
      </c>
      <c r="B254" s="48" t="s">
        <v>427</v>
      </c>
      <c r="C254" s="12" t="s">
        <v>131</v>
      </c>
      <c r="D254" s="13" t="s">
        <v>132</v>
      </c>
      <c r="E254" s="14" t="n">
        <v>43813</v>
      </c>
      <c r="F254" s="52" t="s">
        <v>402</v>
      </c>
      <c r="G254" s="37" t="n">
        <v>4.5</v>
      </c>
      <c r="H254" s="37" t="n">
        <v>3.6</v>
      </c>
      <c r="I254" s="38" t="n">
        <v>16.2</v>
      </c>
      <c r="J254" s="15" t="s">
        <v>163</v>
      </c>
      <c r="K254" s="16" t="n">
        <v>4.083</v>
      </c>
      <c r="L254" s="39" t="n">
        <v>111.37</v>
      </c>
      <c r="M254" s="39" t="n">
        <v>50.8</v>
      </c>
      <c r="N254" s="39" t="n">
        <v>46</v>
      </c>
      <c r="O254" s="15" t="s">
        <v>403</v>
      </c>
      <c r="P254" s="15" t="s">
        <v>403</v>
      </c>
      <c r="Q254" s="18" t="s">
        <v>205</v>
      </c>
      <c r="R254" s="19" t="n">
        <v>84.9588390351851</v>
      </c>
      <c r="S254" s="20" t="n">
        <v>0.018</v>
      </c>
      <c r="T254" s="20" t="n">
        <v>90.9202608042635</v>
      </c>
      <c r="U254" s="17" t="n">
        <v>94.5525866679839</v>
      </c>
      <c r="V254" s="17" t="n">
        <v>35.4344923714366</v>
      </c>
      <c r="W254" s="17" t="n">
        <v>59.071950666579</v>
      </c>
      <c r="X254" s="17" t="n">
        <v>0.0461436299682887</v>
      </c>
      <c r="Y254" s="17" t="n">
        <v>37.4759629748288</v>
      </c>
      <c r="Z254" s="17" t="n">
        <v>62.4752349441342</v>
      </c>
      <c r="AA254" s="17" t="n">
        <v>0.0488020810369995</v>
      </c>
      <c r="AB254" s="17" t="n">
        <v>3.6323258637204</v>
      </c>
      <c r="AC254" s="17" t="n">
        <v>0</v>
      </c>
      <c r="AD254" s="39" t="s">
        <v>164</v>
      </c>
      <c r="AE254" s="39" t="s">
        <v>164</v>
      </c>
      <c r="AF254" s="39" t="s">
        <v>164</v>
      </c>
      <c r="AG254" s="37" t="s">
        <v>164</v>
      </c>
      <c r="AH254" s="39" t="n">
        <v>70.1</v>
      </c>
      <c r="AI254" s="39" t="n">
        <v>1.3</v>
      </c>
      <c r="AJ254" s="39" t="n">
        <v>6.8</v>
      </c>
      <c r="AK254" s="39" t="n">
        <v>2</v>
      </c>
      <c r="AL254" s="17" t="n">
        <v>0.1</v>
      </c>
      <c r="AM254" s="17" t="n">
        <v>0.1</v>
      </c>
      <c r="AN254" s="21" t="n">
        <v>0.1</v>
      </c>
      <c r="AO254" s="21" t="n">
        <v>30.87</v>
      </c>
      <c r="AP254" s="22" t="n">
        <v>380</v>
      </c>
      <c r="AQ254" s="17" t="s">
        <v>203</v>
      </c>
    </row>
    <row r="255" customFormat="false" ht="16.4" hidden="false" customHeight="false" outlineLevel="0" collapsed="false">
      <c r="A255" s="12" t="s">
        <v>400</v>
      </c>
      <c r="B255" s="48" t="s">
        <v>428</v>
      </c>
      <c r="C255" s="12" t="s">
        <v>131</v>
      </c>
      <c r="D255" s="13" t="s">
        <v>132</v>
      </c>
      <c r="E255" s="14" t="n">
        <v>43813</v>
      </c>
      <c r="F255" s="52" t="s">
        <v>402</v>
      </c>
      <c r="G255" s="37" t="n">
        <v>4.5</v>
      </c>
      <c r="H255" s="37" t="n">
        <v>3.6</v>
      </c>
      <c r="I255" s="38" t="n">
        <v>16.2</v>
      </c>
      <c r="J255" s="15" t="s">
        <v>163</v>
      </c>
      <c r="K255" s="16" t="n">
        <v>4.085</v>
      </c>
      <c r="L255" s="39" t="n">
        <v>111.411</v>
      </c>
      <c r="M255" s="39" t="n">
        <v>47.1</v>
      </c>
      <c r="N255" s="39" t="n">
        <v>48.4</v>
      </c>
      <c r="O255" s="15" t="s">
        <v>403</v>
      </c>
      <c r="P255" s="15" t="s">
        <v>403</v>
      </c>
      <c r="Q255" s="18" t="s">
        <v>205</v>
      </c>
      <c r="R255" s="19" t="n">
        <v>84.6621430286428</v>
      </c>
      <c r="S255" s="20" t="n">
        <v>0.018</v>
      </c>
      <c r="T255" s="20" t="n">
        <v>90.673982782568</v>
      </c>
      <c r="U255" s="17" t="n">
        <v>93.5180524100592</v>
      </c>
      <c r="V255" s="17" t="n">
        <v>45.1401288556135</v>
      </c>
      <c r="W255" s="17" t="n">
        <v>48.3303317624877</v>
      </c>
      <c r="X255" s="17" t="n">
        <v>0.0475917919580061</v>
      </c>
      <c r="Y255" s="17" t="n">
        <v>48.2688932161274</v>
      </c>
      <c r="Z255" s="17" t="n">
        <v>51.680216297243</v>
      </c>
      <c r="AA255" s="17" t="n">
        <v>0.0508904866296028</v>
      </c>
      <c r="AB255" s="17" t="n">
        <v>2.84406962749122</v>
      </c>
      <c r="AC255" s="17" t="n">
        <v>0</v>
      </c>
      <c r="AD255" s="39" t="s">
        <v>164</v>
      </c>
      <c r="AE255" s="39" t="s">
        <v>164</v>
      </c>
      <c r="AF255" s="39" t="s">
        <v>164</v>
      </c>
      <c r="AG255" s="37" t="s">
        <v>164</v>
      </c>
      <c r="AH255" s="39" t="n">
        <v>72.9</v>
      </c>
      <c r="AI255" s="39" t="n">
        <v>1.8</v>
      </c>
      <c r="AJ255" s="39" t="n">
        <v>9.3</v>
      </c>
      <c r="AK255" s="39" t="n">
        <v>1</v>
      </c>
      <c r="AL255" s="17" t="n">
        <v>0.1</v>
      </c>
      <c r="AM255" s="17" t="n">
        <v>0.1</v>
      </c>
      <c r="AN255" s="21" t="n">
        <v>0.1</v>
      </c>
      <c r="AO255" s="21" t="n">
        <v>26.111</v>
      </c>
      <c r="AP255" s="22" t="n">
        <v>380</v>
      </c>
      <c r="AQ255" s="17" t="s">
        <v>203</v>
      </c>
    </row>
    <row r="256" customFormat="false" ht="16.4" hidden="false" customHeight="false" outlineLevel="0" collapsed="false">
      <c r="A256" s="12" t="s">
        <v>400</v>
      </c>
      <c r="B256" s="48" t="s">
        <v>429</v>
      </c>
      <c r="C256" s="12" t="s">
        <v>131</v>
      </c>
      <c r="D256" s="13" t="s">
        <v>132</v>
      </c>
      <c r="E256" s="14" t="n">
        <v>43813</v>
      </c>
      <c r="F256" s="52" t="s">
        <v>402</v>
      </c>
      <c r="G256" s="37" t="n">
        <v>4.5</v>
      </c>
      <c r="H256" s="37" t="n">
        <v>3.6</v>
      </c>
      <c r="I256" s="38" t="n">
        <v>16.2</v>
      </c>
      <c r="J256" s="15" t="s">
        <v>163</v>
      </c>
      <c r="K256" s="16" t="n">
        <v>4.089</v>
      </c>
      <c r="L256" s="39" t="n">
        <v>111.478</v>
      </c>
      <c r="M256" s="39" t="n">
        <v>48.1</v>
      </c>
      <c r="N256" s="39" t="n">
        <v>47.99</v>
      </c>
      <c r="O256" s="15" t="s">
        <v>403</v>
      </c>
      <c r="P256" s="15" t="s">
        <v>403</v>
      </c>
      <c r="Q256" s="18" t="s">
        <v>205</v>
      </c>
      <c r="R256" s="19" t="n">
        <v>83.0521311782076</v>
      </c>
      <c r="S256" s="20" t="n">
        <v>0.019</v>
      </c>
      <c r="T256" s="20" t="n">
        <v>88.7261608825498</v>
      </c>
      <c r="U256" s="17" t="n">
        <v>91.9078039184957</v>
      </c>
      <c r="V256" s="17" t="n">
        <v>35.865884406935</v>
      </c>
      <c r="W256" s="17" t="n">
        <v>55.9878022934319</v>
      </c>
      <c r="X256" s="17" t="n">
        <v>0.0541172181288331</v>
      </c>
      <c r="Y256" s="17" t="n">
        <v>39.0237639001157</v>
      </c>
      <c r="Z256" s="17" t="n">
        <v>60.9173540291335</v>
      </c>
      <c r="AA256" s="17" t="n">
        <v>0.0588820707508413</v>
      </c>
      <c r="AB256" s="17" t="n">
        <v>3.18164303594592</v>
      </c>
      <c r="AC256" s="17" t="n">
        <v>0</v>
      </c>
      <c r="AD256" s="39" t="s">
        <v>164</v>
      </c>
      <c r="AE256" s="39" t="s">
        <v>164</v>
      </c>
      <c r="AF256" s="39" t="s">
        <v>164</v>
      </c>
      <c r="AG256" s="37" t="s">
        <v>164</v>
      </c>
      <c r="AH256" s="39" t="n">
        <v>70.3</v>
      </c>
      <c r="AI256" s="39" t="n">
        <v>1.2</v>
      </c>
      <c r="AJ256" s="39" t="n">
        <v>8.5</v>
      </c>
      <c r="AK256" s="39" t="n">
        <v>2.5</v>
      </c>
      <c r="AL256" s="17" t="n">
        <v>0.1</v>
      </c>
      <c r="AM256" s="17" t="n">
        <v>1.2</v>
      </c>
      <c r="AN256" s="21" t="n">
        <v>0.21</v>
      </c>
      <c r="AO256" s="21" t="n">
        <v>27.468</v>
      </c>
      <c r="AP256" s="22" t="n">
        <v>380</v>
      </c>
      <c r="AQ256" s="17" t="s">
        <v>203</v>
      </c>
    </row>
    <row r="257" customFormat="false" ht="16.4" hidden="false" customHeight="false" outlineLevel="0" collapsed="false">
      <c r="A257" s="12" t="s">
        <v>400</v>
      </c>
      <c r="B257" s="48" t="s">
        <v>430</v>
      </c>
      <c r="C257" s="12" t="s">
        <v>131</v>
      </c>
      <c r="D257" s="13" t="s">
        <v>132</v>
      </c>
      <c r="E257" s="14" t="n">
        <v>43813</v>
      </c>
      <c r="F257" s="52" t="s">
        <v>402</v>
      </c>
      <c r="G257" s="37" t="n">
        <v>4.5</v>
      </c>
      <c r="H257" s="37" t="n">
        <v>3.6</v>
      </c>
      <c r="I257" s="38" t="n">
        <v>16.2</v>
      </c>
      <c r="J257" s="15" t="s">
        <v>163</v>
      </c>
      <c r="K257" s="16" t="n">
        <v>4.076</v>
      </c>
      <c r="L257" s="39" t="n">
        <v>111.5</v>
      </c>
      <c r="M257" s="39" t="n">
        <v>48.5</v>
      </c>
      <c r="N257" s="39" t="n">
        <v>49.4</v>
      </c>
      <c r="O257" s="15" t="s">
        <v>403</v>
      </c>
      <c r="P257" s="15" t="s">
        <v>403</v>
      </c>
      <c r="Q257" s="18" t="s">
        <v>205</v>
      </c>
      <c r="R257" s="19" t="n">
        <v>78.7060551955204</v>
      </c>
      <c r="S257" s="20" t="n">
        <v>0.019</v>
      </c>
      <c r="T257" s="20" t="n">
        <v>84.8086875011507</v>
      </c>
      <c r="U257" s="17" t="n">
        <v>87.6799226105867</v>
      </c>
      <c r="V257" s="17" t="n">
        <v>34.3928165891143</v>
      </c>
      <c r="W257" s="17" t="n">
        <v>53.2690649553947</v>
      </c>
      <c r="X257" s="17" t="n">
        <v>0.0180410660777879</v>
      </c>
      <c r="Y257" s="17" t="n">
        <v>39.2254185052869</v>
      </c>
      <c r="Z257" s="17" t="n">
        <v>60.7540054431604</v>
      </c>
      <c r="AA257" s="17" t="n">
        <v>0.0205760515527755</v>
      </c>
      <c r="AB257" s="17" t="n">
        <v>2.871235109436</v>
      </c>
      <c r="AC257" s="17" t="n">
        <v>0</v>
      </c>
      <c r="AD257" s="39" t="s">
        <v>164</v>
      </c>
      <c r="AE257" s="39" t="s">
        <v>164</v>
      </c>
      <c r="AF257" s="39" t="s">
        <v>164</v>
      </c>
      <c r="AG257" s="37" t="s">
        <v>164</v>
      </c>
      <c r="AH257" s="39" t="n">
        <v>72.3</v>
      </c>
      <c r="AI257" s="39" t="n">
        <v>1.5</v>
      </c>
      <c r="AJ257" s="39" t="n">
        <v>9.8</v>
      </c>
      <c r="AK257" s="39" t="n">
        <v>2.5</v>
      </c>
      <c r="AL257" s="17" t="n">
        <v>0</v>
      </c>
      <c r="AM257" s="17" t="n">
        <v>0</v>
      </c>
      <c r="AN257" s="21" t="n">
        <v>0</v>
      </c>
      <c r="AO257" s="21" t="n">
        <v>25.4</v>
      </c>
      <c r="AP257" s="22" t="n">
        <v>380</v>
      </c>
      <c r="AQ257" s="17" t="s">
        <v>203</v>
      </c>
    </row>
    <row r="258" customFormat="false" ht="16.4" hidden="false" customHeight="false" outlineLevel="0" collapsed="false">
      <c r="A258" s="12" t="s">
        <v>431</v>
      </c>
      <c r="B258" s="48" t="s">
        <v>432</v>
      </c>
      <c r="C258" s="12" t="s">
        <v>131</v>
      </c>
      <c r="D258" s="13" t="s">
        <v>132</v>
      </c>
      <c r="E258" s="14" t="n">
        <v>43810</v>
      </c>
      <c r="F258" s="52" t="n">
        <v>18650</v>
      </c>
      <c r="G258" s="15" t="n">
        <v>2.6</v>
      </c>
      <c r="H258" s="15" t="n">
        <v>3.63</v>
      </c>
      <c r="I258" s="16" t="n">
        <v>9.438</v>
      </c>
      <c r="J258" s="15" t="s">
        <v>150</v>
      </c>
      <c r="K258" s="16" t="n">
        <v>4.151</v>
      </c>
      <c r="L258" s="17" t="n">
        <v>44.0838</v>
      </c>
      <c r="M258" s="17" t="n">
        <v>47.3</v>
      </c>
      <c r="N258" s="17" t="n">
        <v>50.4</v>
      </c>
      <c r="O258" s="15" t="s">
        <v>134</v>
      </c>
      <c r="P258" s="15" t="s">
        <v>135</v>
      </c>
      <c r="Q258" s="18" t="s">
        <v>205</v>
      </c>
      <c r="R258" s="19" t="n">
        <v>30.57191667231</v>
      </c>
      <c r="S258" s="20" t="n">
        <v>0.0404</v>
      </c>
      <c r="T258" s="20" t="n">
        <v>34.5564254088246</v>
      </c>
      <c r="U258" s="17" t="n">
        <v>35.551850831515</v>
      </c>
      <c r="V258" s="17" t="n">
        <v>13.5849565417035</v>
      </c>
      <c r="W258" s="17" t="n">
        <v>21.1720002236951</v>
      </c>
      <c r="X258" s="17" t="n">
        <v>0.794894066116396</v>
      </c>
      <c r="Y258" s="17" t="n">
        <v>38.2116717525746</v>
      </c>
      <c r="Z258" s="17" t="n">
        <v>59.5524557189219</v>
      </c>
      <c r="AA258" s="17" t="n">
        <v>2.23587252850353</v>
      </c>
      <c r="AB258" s="17" t="n">
        <v>0.995425422690335</v>
      </c>
      <c r="AC258" s="17" t="n">
        <v>0</v>
      </c>
      <c r="AD258" s="17" t="n">
        <v>938.795466118716</v>
      </c>
      <c r="AE258" s="17" t="n">
        <v>188.8533</v>
      </c>
      <c r="AF258" s="17" t="n">
        <v>114.159453625761</v>
      </c>
      <c r="AG258" s="15" t="n">
        <v>288.55152</v>
      </c>
      <c r="AH258" s="17" t="n">
        <v>28</v>
      </c>
      <c r="AI258" s="17" t="n">
        <v>0.5</v>
      </c>
      <c r="AJ258" s="17" t="n">
        <v>3.4</v>
      </c>
      <c r="AK258" s="17" t="n">
        <v>1.00000000000001</v>
      </c>
      <c r="AL258" s="17" t="n">
        <v>0</v>
      </c>
      <c r="AM258" s="17" t="n">
        <v>0</v>
      </c>
      <c r="AN258" s="21" t="n">
        <v>0</v>
      </c>
      <c r="AO258" s="21" t="n">
        <v>11.1838</v>
      </c>
      <c r="AP258" s="22" t="s">
        <v>164</v>
      </c>
      <c r="AQ258" s="17" t="s">
        <v>203</v>
      </c>
    </row>
    <row r="259" customFormat="false" ht="16.4" hidden="false" customHeight="false" outlineLevel="0" collapsed="false">
      <c r="A259" s="12" t="s">
        <v>431</v>
      </c>
      <c r="B259" s="48" t="s">
        <v>433</v>
      </c>
      <c r="C259" s="12" t="s">
        <v>131</v>
      </c>
      <c r="D259" s="13" t="s">
        <v>132</v>
      </c>
      <c r="E259" s="14" t="n">
        <v>43810</v>
      </c>
      <c r="F259" s="52" t="n">
        <v>18650</v>
      </c>
      <c r="G259" s="15" t="n">
        <v>2.6</v>
      </c>
      <c r="H259" s="15" t="n">
        <v>3.63</v>
      </c>
      <c r="I259" s="16" t="n">
        <v>9.438</v>
      </c>
      <c r="J259" s="15" t="s">
        <v>150</v>
      </c>
      <c r="K259" s="16" t="n">
        <v>4.142</v>
      </c>
      <c r="L259" s="17" t="n">
        <v>44.1052</v>
      </c>
      <c r="M259" s="17" t="n">
        <v>46.8</v>
      </c>
      <c r="N259" s="17" t="n">
        <v>51.3</v>
      </c>
      <c r="O259" s="16" t="s">
        <v>134</v>
      </c>
      <c r="P259" s="16" t="s">
        <v>135</v>
      </c>
      <c r="Q259" s="18" t="s">
        <v>205</v>
      </c>
      <c r="R259" s="19" t="n">
        <v>46.0658396208315</v>
      </c>
      <c r="S259" s="20" t="n">
        <v>0.0419</v>
      </c>
      <c r="T259" s="20" t="n">
        <v>48.6790126404027</v>
      </c>
      <c r="U259" s="17" t="n">
        <v>51.1051299229885</v>
      </c>
      <c r="V259" s="17" t="n">
        <v>10.9150546296836</v>
      </c>
      <c r="W259" s="17" t="n">
        <v>39.5965935291616</v>
      </c>
      <c r="X259" s="17" t="n">
        <v>0.593481764143316</v>
      </c>
      <c r="Y259" s="17" t="n">
        <v>21.3580410540619</v>
      </c>
      <c r="Z259" s="17" t="n">
        <v>77.4806630740019</v>
      </c>
      <c r="AA259" s="17" t="n">
        <v>1.16129587193624</v>
      </c>
      <c r="AB259" s="17" t="n">
        <v>2.42611728258576</v>
      </c>
      <c r="AC259" s="17" t="n">
        <v>0</v>
      </c>
      <c r="AD259" s="17" t="n">
        <v>931.059953670453</v>
      </c>
      <c r="AE259" s="17" t="n">
        <v>119.7969</v>
      </c>
      <c r="AF259" s="17" t="n">
        <v>111.292790583753</v>
      </c>
      <c r="AG259" s="15" t="n">
        <v>300.641155</v>
      </c>
      <c r="AH259" s="17" t="n">
        <v>14.2</v>
      </c>
      <c r="AI259" s="17" t="n">
        <v>6.2</v>
      </c>
      <c r="AJ259" s="17" t="n">
        <v>9.8</v>
      </c>
      <c r="AK259" s="17" t="n">
        <v>1.3</v>
      </c>
      <c r="AL259" s="17" t="n">
        <v>0</v>
      </c>
      <c r="AM259" s="17" t="n">
        <v>0</v>
      </c>
      <c r="AN259" s="21" t="n">
        <v>0</v>
      </c>
      <c r="AO259" s="21" t="n">
        <v>12.6052</v>
      </c>
      <c r="AP259" s="22" t="s">
        <v>164</v>
      </c>
      <c r="AQ259" s="17" t="s">
        <v>203</v>
      </c>
    </row>
    <row r="260" customFormat="false" ht="16.4" hidden="false" customHeight="false" outlineLevel="0" collapsed="false">
      <c r="A260" s="12" t="s">
        <v>431</v>
      </c>
      <c r="B260" s="48" t="s">
        <v>434</v>
      </c>
      <c r="C260" s="12" t="s">
        <v>131</v>
      </c>
      <c r="D260" s="13" t="s">
        <v>132</v>
      </c>
      <c r="E260" s="14" t="n">
        <v>43810</v>
      </c>
      <c r="F260" s="52" t="n">
        <v>18650</v>
      </c>
      <c r="G260" s="15" t="n">
        <v>2.6</v>
      </c>
      <c r="H260" s="15" t="n">
        <v>3.63</v>
      </c>
      <c r="I260" s="16" t="n">
        <v>9.438</v>
      </c>
      <c r="J260" s="15" t="s">
        <v>150</v>
      </c>
      <c r="K260" s="16" t="n">
        <v>4.146</v>
      </c>
      <c r="L260" s="17" t="n">
        <v>44.1045</v>
      </c>
      <c r="M260" s="17" t="n">
        <v>50.4</v>
      </c>
      <c r="N260" s="17" t="n">
        <v>50.4</v>
      </c>
      <c r="O260" s="16" t="s">
        <v>134</v>
      </c>
      <c r="P260" s="16" t="s">
        <v>135</v>
      </c>
      <c r="Q260" s="18" t="s">
        <v>205</v>
      </c>
      <c r="R260" s="19" t="n">
        <v>39.0652440660325</v>
      </c>
      <c r="S260" s="20" t="n">
        <v>0.043</v>
      </c>
      <c r="T260" s="20" t="n">
        <v>42.8151919799268</v>
      </c>
      <c r="U260" s="17" t="n">
        <v>43.9297243377232</v>
      </c>
      <c r="V260" s="17" t="n">
        <v>6.83946884836887</v>
      </c>
      <c r="W260" s="17" t="n">
        <v>35.9621727011039</v>
      </c>
      <c r="X260" s="17" t="n">
        <v>1.12808278825041</v>
      </c>
      <c r="Y260" s="17" t="n">
        <v>15.5691139689117</v>
      </c>
      <c r="Z260" s="17" t="n">
        <v>81.8629600874199</v>
      </c>
      <c r="AA260" s="17" t="n">
        <v>2.5679259436684</v>
      </c>
      <c r="AB260" s="17" t="n">
        <v>1.11453235779642</v>
      </c>
      <c r="AC260" s="17" t="n">
        <v>0</v>
      </c>
      <c r="AD260" s="17" t="n">
        <v>940.200383505971</v>
      </c>
      <c r="AE260" s="17" t="n">
        <v>125.684</v>
      </c>
      <c r="AF260" s="17" t="n">
        <v>117.973580524542</v>
      </c>
      <c r="AG260" s="15" t="n">
        <v>306.95516</v>
      </c>
      <c r="AH260" s="17" t="n">
        <v>12.2</v>
      </c>
      <c r="AI260" s="17" t="n">
        <v>12.4</v>
      </c>
      <c r="AJ260" s="17" t="n">
        <v>7.3</v>
      </c>
      <c r="AK260" s="17" t="n">
        <v>1.90000000000001</v>
      </c>
      <c r="AL260" s="17" t="n">
        <v>0</v>
      </c>
      <c r="AM260" s="17" t="n">
        <v>0</v>
      </c>
      <c r="AN260" s="21" t="n">
        <v>0</v>
      </c>
      <c r="AO260" s="21" t="n">
        <v>10.3045</v>
      </c>
      <c r="AP260" s="22" t="s">
        <v>164</v>
      </c>
      <c r="AQ260" s="17" t="s">
        <v>203</v>
      </c>
    </row>
    <row r="261" customFormat="false" ht="16.4" hidden="false" customHeight="false" outlineLevel="0" collapsed="false">
      <c r="A261" s="12" t="s">
        <v>431</v>
      </c>
      <c r="B261" s="48" t="s">
        <v>435</v>
      </c>
      <c r="C261" s="12" t="s">
        <v>131</v>
      </c>
      <c r="D261" s="13" t="s">
        <v>132</v>
      </c>
      <c r="E261" s="14" t="n">
        <v>43810</v>
      </c>
      <c r="F261" s="52" t="n">
        <v>18650</v>
      </c>
      <c r="G261" s="15" t="n">
        <v>2.6</v>
      </c>
      <c r="H261" s="15" t="n">
        <v>3.63</v>
      </c>
      <c r="I261" s="16" t="n">
        <v>9.438</v>
      </c>
      <c r="J261" s="15" t="s">
        <v>150</v>
      </c>
      <c r="K261" s="16" t="n">
        <v>4.146</v>
      </c>
      <c r="L261" s="17" t="n">
        <v>44.255</v>
      </c>
      <c r="M261" s="17" t="n">
        <v>50.5</v>
      </c>
      <c r="N261" s="17" t="n">
        <v>51.3</v>
      </c>
      <c r="O261" s="16" t="s">
        <v>134</v>
      </c>
      <c r="P261" s="16" t="s">
        <v>135</v>
      </c>
      <c r="Q261" s="18" t="s">
        <v>205</v>
      </c>
      <c r="R261" s="19" t="n">
        <v>30.9772118192126</v>
      </c>
      <c r="S261" s="20" t="n">
        <v>0.0388</v>
      </c>
      <c r="T261" s="20" t="n">
        <v>34.4844437914956</v>
      </c>
      <c r="U261" s="17" t="n">
        <v>35.1466015171806</v>
      </c>
      <c r="V261" s="17" t="n">
        <v>14.9528743259788</v>
      </c>
      <c r="W261" s="17" t="n">
        <v>19.5314664795333</v>
      </c>
      <c r="X261" s="17" t="n">
        <v>0.662260711668515</v>
      </c>
      <c r="Y261" s="17" t="n">
        <v>42.544296405641</v>
      </c>
      <c r="Z261" s="17" t="n">
        <v>55.5714226594163</v>
      </c>
      <c r="AA261" s="17" t="n">
        <v>1.8842809349427</v>
      </c>
      <c r="AB261" s="17" t="n">
        <v>0.662157725685</v>
      </c>
      <c r="AC261" s="17" t="n">
        <v>0</v>
      </c>
      <c r="AD261" s="17" t="n">
        <v>930.293956439842</v>
      </c>
      <c r="AE261" s="17" t="n">
        <v>125.9489</v>
      </c>
      <c r="AF261" s="17" t="n">
        <v>116.981390249832</v>
      </c>
      <c r="AG261" s="15" t="n">
        <v>325.37776</v>
      </c>
      <c r="AH261" s="17" t="n">
        <v>29.3</v>
      </c>
      <c r="AI261" s="17" t="n">
        <v>0.899999999999999</v>
      </c>
      <c r="AJ261" s="17" t="n">
        <v>6</v>
      </c>
      <c r="AK261" s="17" t="n">
        <v>0.5</v>
      </c>
      <c r="AL261" s="17" t="n">
        <v>0</v>
      </c>
      <c r="AM261" s="17" t="n">
        <v>0</v>
      </c>
      <c r="AN261" s="21" t="n">
        <v>0</v>
      </c>
      <c r="AO261" s="21" t="n">
        <v>7.555</v>
      </c>
      <c r="AP261" s="22" t="s">
        <v>164</v>
      </c>
      <c r="AQ261" s="17" t="s">
        <v>203</v>
      </c>
    </row>
    <row r="262" customFormat="false" ht="16.4" hidden="false" customHeight="false" outlineLevel="0" collapsed="false">
      <c r="A262" s="12" t="s">
        <v>431</v>
      </c>
      <c r="B262" s="48" t="s">
        <v>436</v>
      </c>
      <c r="C262" s="12" t="s">
        <v>131</v>
      </c>
      <c r="D262" s="13" t="s">
        <v>132</v>
      </c>
      <c r="E262" s="14" t="n">
        <v>43810</v>
      </c>
      <c r="F262" s="52" t="n">
        <v>18650</v>
      </c>
      <c r="G262" s="15" t="n">
        <v>2.6</v>
      </c>
      <c r="H262" s="15" t="n">
        <v>3.63</v>
      </c>
      <c r="I262" s="16" t="n">
        <v>9.438</v>
      </c>
      <c r="J262" s="15" t="s">
        <v>150</v>
      </c>
      <c r="K262" s="16" t="n">
        <v>4.138</v>
      </c>
      <c r="L262" s="17" t="n">
        <v>44.025</v>
      </c>
      <c r="M262" s="17" t="n">
        <v>50.8</v>
      </c>
      <c r="N262" s="17" t="n">
        <v>50.2</v>
      </c>
      <c r="O262" s="16" t="s">
        <v>135</v>
      </c>
      <c r="P262" s="16" t="s">
        <v>135</v>
      </c>
      <c r="Q262" s="18" t="s">
        <v>205</v>
      </c>
      <c r="R262" s="19" t="n">
        <v>35.9459486566937</v>
      </c>
      <c r="S262" s="20" t="n">
        <v>0.0398</v>
      </c>
      <c r="T262" s="20" t="n">
        <v>40.2543732304926</v>
      </c>
      <c r="U262" s="17" t="n">
        <v>41.3199306110136</v>
      </c>
      <c r="V262" s="17" t="n">
        <v>15.5964810725527</v>
      </c>
      <c r="W262" s="17" t="n">
        <v>24.4288556961311</v>
      </c>
      <c r="X262" s="17" t="n">
        <v>1.29459384232981</v>
      </c>
      <c r="Y262" s="17" t="n">
        <v>37.7456613356354</v>
      </c>
      <c r="Z262" s="17" t="n">
        <v>59.1212408513089</v>
      </c>
      <c r="AA262" s="17" t="n">
        <v>3.13309781305572</v>
      </c>
      <c r="AB262" s="17" t="n">
        <v>1.065557380521</v>
      </c>
      <c r="AC262" s="17" t="n">
        <v>0</v>
      </c>
      <c r="AD262" s="17" t="n">
        <v>940.8954983054</v>
      </c>
      <c r="AE262" s="17" t="n">
        <v>130.8875</v>
      </c>
      <c r="AF262" s="17" t="n">
        <v>122.940458629398</v>
      </c>
      <c r="AG262" s="15" t="n">
        <v>280.09053</v>
      </c>
      <c r="AH262" s="17" t="n">
        <v>28.7</v>
      </c>
      <c r="AI262" s="17" t="n">
        <v>1.1</v>
      </c>
      <c r="AJ262" s="17" t="n">
        <v>3.3</v>
      </c>
      <c r="AK262" s="17" t="n">
        <v>0.700000000000003</v>
      </c>
      <c r="AL262" s="17" t="n">
        <v>0</v>
      </c>
      <c r="AM262" s="17" t="n">
        <v>0</v>
      </c>
      <c r="AN262" s="21" t="n">
        <v>0</v>
      </c>
      <c r="AO262" s="21" t="n">
        <v>10.225</v>
      </c>
      <c r="AP262" s="22" t="s">
        <v>164</v>
      </c>
      <c r="AQ262" s="17" t="s">
        <v>203</v>
      </c>
    </row>
    <row r="263" customFormat="false" ht="16.4" hidden="false" customHeight="false" outlineLevel="0" collapsed="false">
      <c r="A263" s="12" t="s">
        <v>431</v>
      </c>
      <c r="B263" s="48" t="s">
        <v>437</v>
      </c>
      <c r="C263" s="12" t="s">
        <v>131</v>
      </c>
      <c r="D263" s="13" t="s">
        <v>132</v>
      </c>
      <c r="E263" s="14" t="n">
        <v>43810</v>
      </c>
      <c r="F263" s="52" t="n">
        <v>18650</v>
      </c>
      <c r="G263" s="15" t="n">
        <v>2.6</v>
      </c>
      <c r="H263" s="15" t="n">
        <v>3.63</v>
      </c>
      <c r="I263" s="16" t="n">
        <v>9.438</v>
      </c>
      <c r="J263" s="15" t="s">
        <v>150</v>
      </c>
      <c r="K263" s="16" t="n">
        <v>4.157</v>
      </c>
      <c r="L263" s="17" t="n">
        <v>44.1</v>
      </c>
      <c r="M263" s="17" t="n">
        <v>48</v>
      </c>
      <c r="N263" s="17" t="n">
        <v>51.3</v>
      </c>
      <c r="O263" s="16" t="s">
        <v>135</v>
      </c>
      <c r="P263" s="16" t="s">
        <v>135</v>
      </c>
      <c r="Q263" s="18" t="s">
        <v>205</v>
      </c>
      <c r="R263" s="19" t="n">
        <v>33.8658415193453</v>
      </c>
      <c r="S263" s="20" t="n">
        <v>0.0408</v>
      </c>
      <c r="T263" s="20" t="n">
        <v>37.9313745130308</v>
      </c>
      <c r="U263" s="17" t="n">
        <v>39.2465391785868</v>
      </c>
      <c r="V263" s="17" t="n">
        <v>4.78960503659347</v>
      </c>
      <c r="W263" s="17" t="n">
        <v>33.2951961061732</v>
      </c>
      <c r="X263" s="17" t="n">
        <v>1.16173803582016</v>
      </c>
      <c r="Y263" s="17" t="n">
        <v>12.2038914432657</v>
      </c>
      <c r="Z263" s="17" t="n">
        <v>84.8360054237325</v>
      </c>
      <c r="AA263" s="17" t="n">
        <v>2.96010313300188</v>
      </c>
      <c r="AB263" s="17" t="n">
        <v>1.315164665556</v>
      </c>
      <c r="AC263" s="17" t="n">
        <v>0</v>
      </c>
      <c r="AD263" s="17" t="n">
        <v>930.480659875536</v>
      </c>
      <c r="AE263" s="17" t="n">
        <v>128.0587</v>
      </c>
      <c r="AF263" s="17" t="n">
        <v>118.962661459777</v>
      </c>
      <c r="AG263" s="15" t="n">
        <v>307.344945</v>
      </c>
      <c r="AH263" s="17" t="n">
        <v>10.7</v>
      </c>
      <c r="AI263" s="17" t="n">
        <v>15.6</v>
      </c>
      <c r="AJ263" s="17" t="n">
        <v>4.3</v>
      </c>
      <c r="AK263" s="17" t="n">
        <v>0.899999999999999</v>
      </c>
      <c r="AL263" s="17" t="n">
        <v>0</v>
      </c>
      <c r="AM263" s="17" t="n">
        <v>0</v>
      </c>
      <c r="AN263" s="21" t="n">
        <v>0</v>
      </c>
      <c r="AO263" s="21" t="n">
        <v>12.6</v>
      </c>
      <c r="AP263" s="22" t="s">
        <v>164</v>
      </c>
      <c r="AQ263" s="17" t="s">
        <v>203</v>
      </c>
    </row>
    <row r="264" customFormat="false" ht="16.4" hidden="false" customHeight="false" outlineLevel="0" collapsed="false">
      <c r="A264" s="12" t="s">
        <v>431</v>
      </c>
      <c r="B264" s="48" t="s">
        <v>438</v>
      </c>
      <c r="C264" s="12" t="s">
        <v>131</v>
      </c>
      <c r="D264" s="13" t="s">
        <v>132</v>
      </c>
      <c r="E264" s="14" t="n">
        <v>43810</v>
      </c>
      <c r="F264" s="52" t="n">
        <v>18650</v>
      </c>
      <c r="G264" s="15" t="n">
        <v>2.6</v>
      </c>
      <c r="H264" s="15" t="n">
        <v>3.63</v>
      </c>
      <c r="I264" s="16" t="n">
        <v>9.438</v>
      </c>
      <c r="J264" s="15" t="s">
        <v>150</v>
      </c>
      <c r="K264" s="16" t="n">
        <v>4.158</v>
      </c>
      <c r="L264" s="17" t="n">
        <v>44.1216</v>
      </c>
      <c r="M264" s="17" t="n">
        <v>52.6</v>
      </c>
      <c r="N264" s="17" t="n">
        <v>50.2</v>
      </c>
      <c r="O264" s="16" t="s">
        <v>135</v>
      </c>
      <c r="P264" s="16" t="s">
        <v>135</v>
      </c>
      <c r="Q264" s="18" t="s">
        <v>205</v>
      </c>
      <c r="R264" s="19" t="n">
        <v>43.602512126384</v>
      </c>
      <c r="S264" s="20" t="n">
        <v>0.0414</v>
      </c>
      <c r="T264" s="20" t="n">
        <v>47.9891217604265</v>
      </c>
      <c r="U264" s="17" t="n">
        <v>50.1293070408923</v>
      </c>
      <c r="V264" s="17" t="n">
        <v>8.06413228615038</v>
      </c>
      <c r="W264" s="17" t="n">
        <v>40.8868380233133</v>
      </c>
      <c r="X264" s="17" t="n">
        <v>1.17833673142863</v>
      </c>
      <c r="Y264" s="17" t="n">
        <v>16.0866621985661</v>
      </c>
      <c r="Z264" s="17" t="n">
        <v>81.562743306945</v>
      </c>
      <c r="AA264" s="17" t="n">
        <v>2.35059449448886</v>
      </c>
      <c r="AB264" s="17" t="n">
        <v>2.14018528046582</v>
      </c>
      <c r="AC264" s="17" t="n">
        <v>0</v>
      </c>
      <c r="AD264" s="17" t="n">
        <v>947.977174335854</v>
      </c>
      <c r="AE264" s="17" t="n">
        <v>129.8004</v>
      </c>
      <c r="AF264" s="17" t="n">
        <v>122.794955144141</v>
      </c>
      <c r="AG264" s="15" t="n">
        <v>291.56814</v>
      </c>
      <c r="AH264" s="17" t="n">
        <v>10.6</v>
      </c>
      <c r="AI264" s="17" t="n">
        <v>13.1</v>
      </c>
      <c r="AJ264" s="17" t="n">
        <v>8</v>
      </c>
      <c r="AK264" s="17" t="n">
        <v>0.5</v>
      </c>
      <c r="AL264" s="17" t="n">
        <v>0</v>
      </c>
      <c r="AM264" s="17" t="n">
        <v>0</v>
      </c>
      <c r="AN264" s="21" t="n">
        <v>0</v>
      </c>
      <c r="AO264" s="21" t="n">
        <v>11.9216</v>
      </c>
      <c r="AP264" s="22" t="s">
        <v>164</v>
      </c>
      <c r="AQ264" s="17" t="s">
        <v>203</v>
      </c>
    </row>
    <row r="265" s="51" customFormat="true" ht="16.4" hidden="false" customHeight="false" outlineLevel="0" collapsed="false">
      <c r="A265" s="12" t="s">
        <v>431</v>
      </c>
      <c r="B265" s="48" t="s">
        <v>439</v>
      </c>
      <c r="C265" s="12" t="s">
        <v>131</v>
      </c>
      <c r="D265" s="13" t="s">
        <v>132</v>
      </c>
      <c r="E265" s="14" t="n">
        <v>43810</v>
      </c>
      <c r="F265" s="52" t="n">
        <v>18650</v>
      </c>
      <c r="G265" s="15" t="n">
        <v>2.6</v>
      </c>
      <c r="H265" s="15" t="n">
        <v>3.63</v>
      </c>
      <c r="I265" s="16" t="n">
        <v>9.438</v>
      </c>
      <c r="J265" s="15" t="s">
        <v>150</v>
      </c>
      <c r="K265" s="16" t="n">
        <v>4.15</v>
      </c>
      <c r="L265" s="17" t="n">
        <v>44.112</v>
      </c>
      <c r="M265" s="17" t="n">
        <v>49.69</v>
      </c>
      <c r="N265" s="17" t="n">
        <v>51.3</v>
      </c>
      <c r="O265" s="16" t="s">
        <v>135</v>
      </c>
      <c r="P265" s="16" t="s">
        <v>135</v>
      </c>
      <c r="Q265" s="18" t="s">
        <v>205</v>
      </c>
      <c r="R265" s="19" t="n">
        <v>30.8041542149717</v>
      </c>
      <c r="S265" s="20" t="n">
        <v>0.0402</v>
      </c>
      <c r="T265" s="20" t="n">
        <v>35.3444008434943</v>
      </c>
      <c r="U265" s="17" t="n">
        <v>36.4149610535746</v>
      </c>
      <c r="V265" s="17" t="n">
        <v>11.5839272753754</v>
      </c>
      <c r="W265" s="17" t="n">
        <v>23.622259211873</v>
      </c>
      <c r="X265" s="17" t="n">
        <v>1.20877456632626</v>
      </c>
      <c r="Y265" s="17" t="n">
        <v>31.8109011796904</v>
      </c>
      <c r="Z265" s="17" t="n">
        <v>64.8696539236149</v>
      </c>
      <c r="AA265" s="17" t="n">
        <v>3.31944489669475</v>
      </c>
      <c r="AB265" s="17" t="n">
        <v>1.07056021008024</v>
      </c>
      <c r="AC265" s="17" t="n">
        <v>0</v>
      </c>
      <c r="AD265" s="17" t="n">
        <v>942.691091192143</v>
      </c>
      <c r="AE265" s="17" t="n">
        <v>134.0207</v>
      </c>
      <c r="AF265" s="17" t="n">
        <v>126.134828926055</v>
      </c>
      <c r="AG265" s="15" t="n">
        <v>297.6186</v>
      </c>
      <c r="AH265" s="17" t="n">
        <v>27.3</v>
      </c>
      <c r="AI265" s="17" t="n">
        <v>1.3</v>
      </c>
      <c r="AJ265" s="17" t="n">
        <v>4</v>
      </c>
      <c r="AK265" s="17" t="n">
        <v>0.710000000000001</v>
      </c>
      <c r="AL265" s="17" t="n">
        <v>0</v>
      </c>
      <c r="AM265" s="17" t="n">
        <v>0</v>
      </c>
      <c r="AN265" s="21" t="n">
        <v>0</v>
      </c>
      <c r="AO265" s="21" t="n">
        <v>10.802</v>
      </c>
      <c r="AP265" s="22" t="s">
        <v>164</v>
      </c>
      <c r="AQ265" s="17" t="s">
        <v>203</v>
      </c>
    </row>
    <row r="266" customFormat="false" ht="16.4" hidden="false" customHeight="false" outlineLevel="0" collapsed="false">
      <c r="A266" s="12" t="s">
        <v>431</v>
      </c>
      <c r="B266" s="48" t="s">
        <v>440</v>
      </c>
      <c r="C266" s="12" t="s">
        <v>131</v>
      </c>
      <c r="D266" s="13" t="s">
        <v>132</v>
      </c>
      <c r="E266" s="14" t="n">
        <v>43811</v>
      </c>
      <c r="F266" s="52" t="n">
        <v>18650</v>
      </c>
      <c r="G266" s="15" t="n">
        <v>2.6</v>
      </c>
      <c r="H266" s="15" t="n">
        <v>3.63</v>
      </c>
      <c r="I266" s="16" t="n">
        <v>9.438</v>
      </c>
      <c r="J266" s="15" t="s">
        <v>150</v>
      </c>
      <c r="K266" s="16" t="n">
        <v>4.138</v>
      </c>
      <c r="L266" s="17" t="n">
        <v>44.0689</v>
      </c>
      <c r="M266" s="17" t="n">
        <v>48.1</v>
      </c>
      <c r="N266" s="17" t="n">
        <v>48.2</v>
      </c>
      <c r="O266" s="16" t="s">
        <v>134</v>
      </c>
      <c r="P266" s="16" t="s">
        <v>135</v>
      </c>
      <c r="Q266" s="18" t="s">
        <v>205</v>
      </c>
      <c r="R266" s="19" t="n">
        <v>38.1993516667685</v>
      </c>
      <c r="S266" s="20" t="n">
        <v>0.0436</v>
      </c>
      <c r="T266" s="20" t="n">
        <v>42.1714260546787</v>
      </c>
      <c r="U266" s="17" t="n">
        <v>43.3609151111851</v>
      </c>
      <c r="V266" s="17" t="n">
        <v>15.5884131615625</v>
      </c>
      <c r="W266" s="17" t="n">
        <v>26.8762756261056</v>
      </c>
      <c r="X266" s="17" t="n">
        <v>0.896226323517009</v>
      </c>
      <c r="Y266" s="17" t="n">
        <v>35.950378633825</v>
      </c>
      <c r="Z266" s="17" t="n">
        <v>61.9827223599642</v>
      </c>
      <c r="AA266" s="17" t="n">
        <v>2.06689900621084</v>
      </c>
      <c r="AB266" s="17" t="n">
        <v>1.18948905650644</v>
      </c>
      <c r="AC266" s="17" t="n">
        <v>0</v>
      </c>
      <c r="AD266" s="17" t="n">
        <v>934.830640939932</v>
      </c>
      <c r="AE266" s="17" t="n">
        <v>121.1136</v>
      </c>
      <c r="AF266" s="17" t="n">
        <v>113.008646289682</v>
      </c>
      <c r="AG266" s="15" t="n">
        <v>288.38287</v>
      </c>
      <c r="AH266" s="17" t="n">
        <v>26.7</v>
      </c>
      <c r="AI266" s="17" t="n">
        <v>0.399999999999999</v>
      </c>
      <c r="AJ266" s="17" t="n">
        <v>4.9</v>
      </c>
      <c r="AK266" s="17" t="n">
        <v>1.1</v>
      </c>
      <c r="AL266" s="17" t="n">
        <v>0</v>
      </c>
      <c r="AM266" s="17" t="n">
        <v>0</v>
      </c>
      <c r="AN266" s="21" t="n">
        <v>0</v>
      </c>
      <c r="AO266" s="21" t="n">
        <v>10.9689</v>
      </c>
      <c r="AP266" s="22" t="s">
        <v>164</v>
      </c>
      <c r="AQ266" s="17" t="s">
        <v>203</v>
      </c>
    </row>
    <row r="267" customFormat="false" ht="16.4" hidden="false" customHeight="false" outlineLevel="0" collapsed="false">
      <c r="A267" s="12" t="s">
        <v>431</v>
      </c>
      <c r="B267" s="48" t="s">
        <v>441</v>
      </c>
      <c r="C267" s="12" t="s">
        <v>131</v>
      </c>
      <c r="D267" s="13" t="s">
        <v>132</v>
      </c>
      <c r="E267" s="14" t="n">
        <v>43813</v>
      </c>
      <c r="F267" s="52" t="n">
        <v>18650</v>
      </c>
      <c r="G267" s="15" t="n">
        <v>2.6</v>
      </c>
      <c r="H267" s="15" t="n">
        <v>3.63</v>
      </c>
      <c r="I267" s="16" t="n">
        <v>9.438</v>
      </c>
      <c r="J267" s="15" t="s">
        <v>150</v>
      </c>
      <c r="K267" s="16" t="n">
        <v>4.14</v>
      </c>
      <c r="L267" s="17" t="n">
        <v>44.1376</v>
      </c>
      <c r="M267" s="17" t="n">
        <v>51.6</v>
      </c>
      <c r="N267" s="17" t="n">
        <v>54.3</v>
      </c>
      <c r="O267" s="16" t="s">
        <v>135</v>
      </c>
      <c r="P267" s="16" t="s">
        <v>135</v>
      </c>
      <c r="Q267" s="18" t="s">
        <v>205</v>
      </c>
      <c r="R267" s="19" t="n">
        <v>34.8290643916202</v>
      </c>
      <c r="S267" s="20" t="n">
        <v>0.0439</v>
      </c>
      <c r="T267" s="20" t="n">
        <v>40.0421003085212</v>
      </c>
      <c r="U267" s="17" t="n">
        <v>41.3691294384355</v>
      </c>
      <c r="V267" s="17" t="n">
        <v>7.22101037586663</v>
      </c>
      <c r="W267" s="17" t="n">
        <v>32.6816607171082</v>
      </c>
      <c r="X267" s="17" t="n">
        <v>1.46645834546065</v>
      </c>
      <c r="Y267" s="17" t="n">
        <v>17.4550696954181</v>
      </c>
      <c r="Z267" s="17" t="n">
        <v>79.0001171422866</v>
      </c>
      <c r="AA267" s="17" t="n">
        <v>3.54481316229532</v>
      </c>
      <c r="AB267" s="17" t="n">
        <v>1.32702912991426</v>
      </c>
      <c r="AC267" s="17" t="n">
        <v>0</v>
      </c>
      <c r="AD267" s="17" t="n">
        <v>950.887739353823</v>
      </c>
      <c r="AE267" s="17" t="n">
        <v>132.6087</v>
      </c>
      <c r="AF267" s="17" t="n">
        <v>119.413390779235</v>
      </c>
      <c r="AG267" s="15" t="n">
        <v>291.308245</v>
      </c>
      <c r="AH267" s="17" t="n">
        <v>10.2</v>
      </c>
      <c r="AI267" s="17" t="n">
        <v>17.3</v>
      </c>
      <c r="AJ267" s="17" t="n">
        <v>3.8</v>
      </c>
      <c r="AK267" s="17" t="n">
        <v>0.600000000000001</v>
      </c>
      <c r="AL267" s="17" t="n">
        <v>0</v>
      </c>
      <c r="AM267" s="17" t="n">
        <v>0</v>
      </c>
      <c r="AN267" s="21" t="n">
        <v>0</v>
      </c>
      <c r="AO267" s="21" t="n">
        <v>12.2376</v>
      </c>
      <c r="AP267" s="22" t="s">
        <v>164</v>
      </c>
      <c r="AQ267" s="17" t="s">
        <v>203</v>
      </c>
    </row>
    <row r="268" customFormat="false" ht="16.4" hidden="false" customHeight="false" outlineLevel="0" collapsed="false">
      <c r="A268" s="12" t="s">
        <v>442</v>
      </c>
      <c r="B268" s="48" t="s">
        <v>443</v>
      </c>
      <c r="C268" s="12" t="s">
        <v>210</v>
      </c>
      <c r="D268" s="13" t="s">
        <v>211</v>
      </c>
      <c r="E268" s="14" t="n">
        <v>43141</v>
      </c>
      <c r="F268" s="52" t="n">
        <v>18650</v>
      </c>
      <c r="G268" s="15" t="n">
        <v>3</v>
      </c>
      <c r="H268" s="15" t="n">
        <v>3.6</v>
      </c>
      <c r="I268" s="16" t="n">
        <v>10.8</v>
      </c>
      <c r="J268" s="15" t="s">
        <v>150</v>
      </c>
      <c r="K268" s="16" t="n">
        <v>4.15</v>
      </c>
      <c r="L268" s="17" t="n">
        <v>48</v>
      </c>
      <c r="M268" s="17" t="n">
        <v>37</v>
      </c>
      <c r="N268" s="17" t="n">
        <v>37</v>
      </c>
      <c r="O268" s="16" t="s">
        <v>134</v>
      </c>
      <c r="P268" s="16" t="s">
        <v>134</v>
      </c>
      <c r="Q268" s="18" t="s">
        <v>205</v>
      </c>
      <c r="R268" s="19" t="n">
        <v>65.9225397405582</v>
      </c>
      <c r="S268" s="20" t="n">
        <v>0.057</v>
      </c>
      <c r="T268" s="20" t="n">
        <v>67.2857175421673</v>
      </c>
      <c r="U268" s="17" t="n">
        <v>81.4352678397833</v>
      </c>
      <c r="V268" s="17" t="n">
        <v>9.24894118519251</v>
      </c>
      <c r="W268" s="17" t="n">
        <v>70.7941395162973</v>
      </c>
      <c r="X268" s="17" t="n">
        <v>1.39218713829351</v>
      </c>
      <c r="Y268" s="17" t="n">
        <v>11.3574148284119</v>
      </c>
      <c r="Z268" s="17" t="n">
        <v>86.9330222571116</v>
      </c>
      <c r="AA268" s="17" t="n">
        <v>1.70956291447646</v>
      </c>
      <c r="AB268" s="17" t="n">
        <v>14.149550297616</v>
      </c>
      <c r="AC268" s="17" t="n">
        <v>0</v>
      </c>
      <c r="AD268" s="17" t="n">
        <v>904.16185180378</v>
      </c>
      <c r="AE268" s="17" t="n">
        <v>102.400199890137</v>
      </c>
      <c r="AF268" s="17" t="n">
        <v>92.670007159329</v>
      </c>
      <c r="AG268" s="15" t="n">
        <v>306.90413</v>
      </c>
      <c r="AH268" s="17" t="n">
        <v>11.9</v>
      </c>
      <c r="AI268" s="17" t="n">
        <v>12.1</v>
      </c>
      <c r="AJ268" s="17" t="n">
        <v>0.8</v>
      </c>
      <c r="AK268" s="17" t="n">
        <v>0</v>
      </c>
      <c r="AL268" s="17" t="n">
        <v>0</v>
      </c>
      <c r="AM268" s="17" t="n">
        <v>0</v>
      </c>
      <c r="AN268" s="21" t="n">
        <v>0</v>
      </c>
      <c r="AO268" s="21" t="n">
        <v>23.2</v>
      </c>
      <c r="AP268" s="22" t="s">
        <v>164</v>
      </c>
      <c r="AQ268" s="17" t="s">
        <v>203</v>
      </c>
    </row>
    <row r="269" customFormat="false" ht="16.4" hidden="false" customHeight="false" outlineLevel="0" collapsed="false">
      <c r="A269" s="12" t="s">
        <v>442</v>
      </c>
      <c r="B269" s="48" t="s">
        <v>444</v>
      </c>
      <c r="C269" s="12" t="s">
        <v>210</v>
      </c>
      <c r="D269" s="13" t="s">
        <v>211</v>
      </c>
      <c r="E269" s="14" t="n">
        <v>43141</v>
      </c>
      <c r="F269" s="52" t="n">
        <v>18650</v>
      </c>
      <c r="G269" s="15" t="n">
        <v>3</v>
      </c>
      <c r="H269" s="15" t="n">
        <v>3.6</v>
      </c>
      <c r="I269" s="16" t="n">
        <v>10.8</v>
      </c>
      <c r="J269" s="15" t="s">
        <v>150</v>
      </c>
      <c r="K269" s="16" t="n">
        <v>4.15</v>
      </c>
      <c r="L269" s="17" t="n">
        <v>48</v>
      </c>
      <c r="M269" s="17" t="n">
        <v>37</v>
      </c>
      <c r="N269" s="17" t="n">
        <v>37</v>
      </c>
      <c r="O269" s="16" t="s">
        <v>134</v>
      </c>
      <c r="P269" s="16" t="s">
        <v>134</v>
      </c>
      <c r="Q269" s="18" t="s">
        <v>216</v>
      </c>
      <c r="R269" s="19" t="n">
        <v>59.2034522331181</v>
      </c>
      <c r="S269" s="20" t="n">
        <v>0.029</v>
      </c>
      <c r="T269" s="20" t="n">
        <v>60.3179174567623</v>
      </c>
      <c r="U269" s="17" t="n">
        <v>67.2588035454703</v>
      </c>
      <c r="V269" s="17" t="n">
        <v>8.64523595898286</v>
      </c>
      <c r="W269" s="17" t="n">
        <v>53.3228823872912</v>
      </c>
      <c r="X269" s="17" t="n">
        <v>5.29068519919623</v>
      </c>
      <c r="Y269" s="17" t="n">
        <v>12.8536868086543</v>
      </c>
      <c r="Z269" s="17" t="n">
        <v>79.280153045307</v>
      </c>
      <c r="AA269" s="17" t="n">
        <v>7.86616014603868</v>
      </c>
      <c r="AB269" s="17" t="n">
        <v>6.627601901232</v>
      </c>
      <c r="AC269" s="17" t="n">
        <v>0.313284187476</v>
      </c>
      <c r="AD269" s="17" t="n">
        <v>903.626223092124</v>
      </c>
      <c r="AE269" s="17" t="n">
        <v>96.0395998954773</v>
      </c>
      <c r="AF269" s="17" t="n">
        <v>86.9151077008324</v>
      </c>
      <c r="AG269" s="15" t="n">
        <v>289.53518</v>
      </c>
      <c r="AH269" s="17" t="n">
        <v>8.9</v>
      </c>
      <c r="AI269" s="17" t="n">
        <v>14.3</v>
      </c>
      <c r="AJ269" s="17" t="n">
        <v>7.5</v>
      </c>
      <c r="AK269" s="17" t="n">
        <v>0.1</v>
      </c>
      <c r="AL269" s="17" t="n">
        <v>0.2</v>
      </c>
      <c r="AM269" s="17" t="n">
        <v>0.9</v>
      </c>
      <c r="AN269" s="21" t="n">
        <v>0.5</v>
      </c>
      <c r="AO269" s="21" t="n">
        <v>15.6</v>
      </c>
      <c r="AP269" s="22" t="s">
        <v>164</v>
      </c>
      <c r="AQ269" s="17" t="s">
        <v>203</v>
      </c>
    </row>
    <row r="270" customFormat="false" ht="16.4" hidden="false" customHeight="false" outlineLevel="0" collapsed="false">
      <c r="A270" s="12" t="s">
        <v>442</v>
      </c>
      <c r="B270" s="48" t="s">
        <v>445</v>
      </c>
      <c r="C270" s="12" t="s">
        <v>148</v>
      </c>
      <c r="D270" s="13" t="s">
        <v>149</v>
      </c>
      <c r="E270" s="14" t="n">
        <v>43401</v>
      </c>
      <c r="F270" s="52" t="n">
        <v>18650</v>
      </c>
      <c r="G270" s="15" t="n">
        <v>3</v>
      </c>
      <c r="H270" s="15" t="n">
        <v>3.6</v>
      </c>
      <c r="I270" s="16" t="n">
        <v>10.8</v>
      </c>
      <c r="J270" s="15" t="s">
        <v>150</v>
      </c>
      <c r="K270" s="16" t="n">
        <v>4.148</v>
      </c>
      <c r="L270" s="17" t="n">
        <v>45.4366</v>
      </c>
      <c r="M270" s="17" t="n">
        <v>47.9</v>
      </c>
      <c r="N270" s="17" t="n">
        <v>45.9</v>
      </c>
      <c r="O270" s="16" t="s">
        <v>135</v>
      </c>
      <c r="P270" s="16" t="s">
        <v>135</v>
      </c>
      <c r="Q270" s="18" t="s">
        <v>205</v>
      </c>
      <c r="R270" s="19" t="n">
        <v>53.7655909469641</v>
      </c>
      <c r="S270" s="20" t="n">
        <v>0.033</v>
      </c>
      <c r="T270" s="20" t="n">
        <v>56.9433794505475</v>
      </c>
      <c r="U270" s="17" t="n">
        <v>59.5666504752601</v>
      </c>
      <c r="V270" s="17" t="n">
        <v>4.74249207696571</v>
      </c>
      <c r="W270" s="17" t="n">
        <v>54.0773887018508</v>
      </c>
      <c r="X270" s="17" t="n">
        <v>0.746769696443558</v>
      </c>
      <c r="Y270" s="17" t="n">
        <v>7.9616564623445</v>
      </c>
      <c r="Z270" s="17" t="n">
        <v>90.7846727495797</v>
      </c>
      <c r="AA270" s="17" t="n">
        <v>1.25367078807581</v>
      </c>
      <c r="AB270" s="17" t="n">
        <v>2.62327102471263</v>
      </c>
      <c r="AC270" s="17" t="n">
        <v>0</v>
      </c>
      <c r="AD270" s="17" t="n">
        <v>960.410177209754</v>
      </c>
      <c r="AE270" s="17" t="n">
        <v>97.9811</v>
      </c>
      <c r="AF270" s="17" t="n">
        <v>94.1657315823985</v>
      </c>
      <c r="AG270" s="15" t="n">
        <v>215.27785</v>
      </c>
      <c r="AH270" s="17" t="n">
        <v>15</v>
      </c>
      <c r="AI270" s="17" t="n">
        <v>9.65</v>
      </c>
      <c r="AJ270" s="17" t="n">
        <v>11.42</v>
      </c>
      <c r="AK270" s="17" t="n">
        <v>1.81</v>
      </c>
      <c r="AL270" s="17" t="n">
        <v>0.2</v>
      </c>
      <c r="AM270" s="17" t="n">
        <v>0</v>
      </c>
      <c r="AN270" s="21" t="n">
        <v>0</v>
      </c>
      <c r="AO270" s="21" t="n">
        <v>7.35659999999999</v>
      </c>
      <c r="AP270" s="22" t="s">
        <v>164</v>
      </c>
      <c r="AQ270" s="17" t="s">
        <v>203</v>
      </c>
    </row>
    <row r="271" s="51" customFormat="true" ht="16.4" hidden="false" customHeight="false" outlineLevel="0" collapsed="false">
      <c r="A271" s="12" t="s">
        <v>442</v>
      </c>
      <c r="B271" s="48" t="s">
        <v>446</v>
      </c>
      <c r="C271" s="12" t="s">
        <v>148</v>
      </c>
      <c r="D271" s="13" t="s">
        <v>149</v>
      </c>
      <c r="E271" s="14" t="n">
        <v>43401</v>
      </c>
      <c r="F271" s="52" t="n">
        <v>18650</v>
      </c>
      <c r="G271" s="15" t="n">
        <v>3</v>
      </c>
      <c r="H271" s="15" t="n">
        <v>3.6</v>
      </c>
      <c r="I271" s="16" t="n">
        <v>10.8</v>
      </c>
      <c r="J271" s="15" t="s">
        <v>150</v>
      </c>
      <c r="K271" s="16" t="n">
        <v>4.148</v>
      </c>
      <c r="L271" s="17" t="n">
        <v>45.4336</v>
      </c>
      <c r="M271" s="17" t="n">
        <v>50.1</v>
      </c>
      <c r="N271" s="17" t="n">
        <v>47.5</v>
      </c>
      <c r="O271" s="16" t="s">
        <v>135</v>
      </c>
      <c r="P271" s="16" t="s">
        <v>135</v>
      </c>
      <c r="Q271" s="18" t="s">
        <v>205</v>
      </c>
      <c r="R271" s="19" t="n">
        <v>65.0697895641005</v>
      </c>
      <c r="S271" s="20" t="n">
        <v>0.037</v>
      </c>
      <c r="T271" s="20" t="n">
        <v>65.8209091262803</v>
      </c>
      <c r="U271" s="17" t="n">
        <v>72.2286602897877</v>
      </c>
      <c r="V271" s="17" t="n">
        <v>4.44634236813761</v>
      </c>
      <c r="W271" s="17" t="n">
        <v>67.4327961733096</v>
      </c>
      <c r="X271" s="17" t="n">
        <v>0.349521748340464</v>
      </c>
      <c r="Y271" s="17" t="n">
        <v>6.1559252937802</v>
      </c>
      <c r="Z271" s="17" t="n">
        <v>93.3601646531492</v>
      </c>
      <c r="AA271" s="17" t="n">
        <v>0.483910053070557</v>
      </c>
      <c r="AB271" s="17" t="n">
        <v>6.40775116350734</v>
      </c>
      <c r="AC271" s="17" t="n">
        <v>0</v>
      </c>
      <c r="AD271" s="17" t="n">
        <v>957.267916018216</v>
      </c>
      <c r="AE271" s="17" t="n">
        <v>98.6198</v>
      </c>
      <c r="AF271" s="17" t="n">
        <v>94.4244097484139</v>
      </c>
      <c r="AG271" s="15" t="n">
        <v>247.8527</v>
      </c>
      <c r="AH271" s="17" t="n">
        <v>7.8347</v>
      </c>
      <c r="AI271" s="17" t="n">
        <v>7.867</v>
      </c>
      <c r="AJ271" s="17" t="n">
        <v>11.2039</v>
      </c>
      <c r="AK271" s="17" t="n">
        <v>2.8632</v>
      </c>
      <c r="AL271" s="17" t="n">
        <v>0</v>
      </c>
      <c r="AM271" s="17" t="n">
        <v>0</v>
      </c>
      <c r="AN271" s="21" t="n">
        <v>0</v>
      </c>
      <c r="AO271" s="21" t="n">
        <v>15.6648</v>
      </c>
      <c r="AP271" s="22" t="s">
        <v>164</v>
      </c>
      <c r="AQ271" s="17" t="s">
        <v>203</v>
      </c>
    </row>
    <row r="272" customFormat="false" ht="16.4" hidden="false" customHeight="false" outlineLevel="0" collapsed="false">
      <c r="A272" s="12" t="s">
        <v>442</v>
      </c>
      <c r="B272" s="48" t="s">
        <v>447</v>
      </c>
      <c r="C272" s="12" t="s">
        <v>148</v>
      </c>
      <c r="D272" s="13" t="s">
        <v>149</v>
      </c>
      <c r="E272" s="14" t="n">
        <v>43401</v>
      </c>
      <c r="F272" s="52" t="n">
        <v>18650</v>
      </c>
      <c r="G272" s="15" t="n">
        <v>3</v>
      </c>
      <c r="H272" s="15" t="n">
        <v>3.6</v>
      </c>
      <c r="I272" s="16" t="n">
        <v>10.8</v>
      </c>
      <c r="J272" s="15" t="s">
        <v>150</v>
      </c>
      <c r="K272" s="16" t="n">
        <v>4.15</v>
      </c>
      <c r="L272" s="17" t="n">
        <v>45.4292</v>
      </c>
      <c r="M272" s="17" t="n">
        <v>45.5</v>
      </c>
      <c r="N272" s="17" t="n">
        <v>45.5</v>
      </c>
      <c r="O272" s="16" t="s">
        <v>134</v>
      </c>
      <c r="P272" s="16" t="s">
        <v>135</v>
      </c>
      <c r="Q272" s="18" t="s">
        <v>205</v>
      </c>
      <c r="R272" s="19" t="n">
        <v>59.5777332557407</v>
      </c>
      <c r="S272" s="20" t="n">
        <v>0.034</v>
      </c>
      <c r="T272" s="20" t="n">
        <v>60.3285348557407</v>
      </c>
      <c r="U272" s="17" t="n">
        <v>65.9600247440079</v>
      </c>
      <c r="V272" s="17" t="n">
        <v>6.29834244233121</v>
      </c>
      <c r="W272" s="17" t="n">
        <v>58.172050892239</v>
      </c>
      <c r="X272" s="17" t="n">
        <v>1.4896314094377</v>
      </c>
      <c r="Y272" s="17" t="n">
        <v>9.54872662157906</v>
      </c>
      <c r="Z272" s="17" t="n">
        <v>88.1928882198056</v>
      </c>
      <c r="AA272" s="17" t="n">
        <v>2.25838515861537</v>
      </c>
      <c r="AB272" s="17" t="n">
        <v>5.6314898882672</v>
      </c>
      <c r="AC272" s="17" t="n">
        <v>0</v>
      </c>
      <c r="AD272" s="17" t="n">
        <v>961.913864670126</v>
      </c>
      <c r="AE272" s="17" t="n">
        <v>101.3267</v>
      </c>
      <c r="AF272" s="17" t="n">
        <v>97.6730394870902</v>
      </c>
      <c r="AG272" s="15" t="n">
        <v>289.58047</v>
      </c>
      <c r="AH272" s="17" t="n">
        <v>6.9823</v>
      </c>
      <c r="AI272" s="17" t="n">
        <v>10.4135</v>
      </c>
      <c r="AJ272" s="17" t="n">
        <v>8.975</v>
      </c>
      <c r="AK272" s="17" t="n">
        <v>2.2795</v>
      </c>
      <c r="AL272" s="17" t="n">
        <v>0</v>
      </c>
      <c r="AM272" s="17" t="n">
        <v>0</v>
      </c>
      <c r="AN272" s="21" t="n">
        <v>0</v>
      </c>
      <c r="AO272" s="21" t="n">
        <v>16.7789</v>
      </c>
      <c r="AP272" s="22" t="s">
        <v>164</v>
      </c>
      <c r="AQ272" s="17" t="s">
        <v>203</v>
      </c>
    </row>
    <row r="273" customFormat="false" ht="15" hidden="false" customHeight="false" outlineLevel="0" collapsed="false">
      <c r="A273" s="12" t="s">
        <v>442</v>
      </c>
      <c r="B273" s="49" t="s">
        <v>448</v>
      </c>
      <c r="C273" s="12" t="s">
        <v>215</v>
      </c>
      <c r="D273" s="13" t="s">
        <v>132</v>
      </c>
      <c r="E273" s="14" t="n">
        <v>44300</v>
      </c>
      <c r="F273" s="52" t="n">
        <v>18650</v>
      </c>
      <c r="G273" s="15" t="n">
        <v>3</v>
      </c>
      <c r="H273" s="15" t="n">
        <v>3.6</v>
      </c>
      <c r="I273" s="16" t="n">
        <v>10.8</v>
      </c>
      <c r="J273" s="15" t="s">
        <v>150</v>
      </c>
      <c r="K273" s="16" t="n">
        <v>4.1551</v>
      </c>
      <c r="L273" s="17" t="n">
        <v>45.22</v>
      </c>
      <c r="M273" s="17" t="n">
        <v>51</v>
      </c>
      <c r="N273" s="17" t="n">
        <v>52.3</v>
      </c>
      <c r="O273" s="16" t="s">
        <v>135</v>
      </c>
      <c r="P273" s="16" t="s">
        <v>135</v>
      </c>
      <c r="Q273" s="18" t="s">
        <v>205</v>
      </c>
      <c r="R273" s="19" t="n">
        <v>58.1039048065766</v>
      </c>
      <c r="S273" s="20" t="n">
        <v>0.037</v>
      </c>
      <c r="T273" s="20" t="n">
        <v>59.8052384096567</v>
      </c>
      <c r="U273" s="17" t="n">
        <v>62.7604118654315</v>
      </c>
      <c r="V273" s="17" t="n">
        <v>6.18806868744164</v>
      </c>
      <c r="W273" s="17" t="n">
        <v>55.2047954605371</v>
      </c>
      <c r="X273" s="17" t="n">
        <v>1.36754771745279</v>
      </c>
      <c r="Y273" s="17" t="n">
        <v>9.85982804050085</v>
      </c>
      <c r="Z273" s="17" t="n">
        <v>87.9611745998498</v>
      </c>
      <c r="AA273" s="17" t="n">
        <v>2.17899735964932</v>
      </c>
      <c r="AB273" s="17" t="n">
        <v>2.9551734557748</v>
      </c>
      <c r="AC273" s="17" t="n">
        <v>0</v>
      </c>
      <c r="AD273" s="17" t="n">
        <v>965.584125008447</v>
      </c>
      <c r="AE273" s="17" t="n">
        <v>108.4698</v>
      </c>
      <c r="AF273" s="17" t="n">
        <v>104.445027548175</v>
      </c>
      <c r="AG273" s="15" t="n">
        <v>196.07205</v>
      </c>
      <c r="AH273" s="17" t="n">
        <v>7.69</v>
      </c>
      <c r="AI273" s="17" t="n">
        <v>13.77</v>
      </c>
      <c r="AJ273" s="17" t="n">
        <v>6.9</v>
      </c>
      <c r="AK273" s="17" t="n">
        <v>0.6</v>
      </c>
      <c r="AL273" s="17" t="n">
        <v>0</v>
      </c>
      <c r="AM273" s="17" t="n">
        <v>0</v>
      </c>
      <c r="AN273" s="21" t="n">
        <v>0</v>
      </c>
      <c r="AO273" s="21" t="n">
        <v>16.26</v>
      </c>
      <c r="AP273" s="22" t="s">
        <v>164</v>
      </c>
      <c r="AQ273" s="17" t="s">
        <v>203</v>
      </c>
    </row>
    <row r="274" customFormat="false" ht="15" hidden="false" customHeight="false" outlineLevel="0" collapsed="false">
      <c r="A274" s="12" t="s">
        <v>442</v>
      </c>
      <c r="B274" s="49" t="s">
        <v>449</v>
      </c>
      <c r="C274" s="12" t="s">
        <v>215</v>
      </c>
      <c r="D274" s="13" t="s">
        <v>132</v>
      </c>
      <c r="E274" s="14" t="n">
        <v>44300</v>
      </c>
      <c r="F274" s="52" t="n">
        <v>18650</v>
      </c>
      <c r="G274" s="15" t="n">
        <v>3</v>
      </c>
      <c r="H274" s="15" t="n">
        <v>3.6</v>
      </c>
      <c r="I274" s="16" t="n">
        <v>10.8</v>
      </c>
      <c r="J274" s="15" t="s">
        <v>150</v>
      </c>
      <c r="K274" s="16" t="n">
        <v>4.1561</v>
      </c>
      <c r="L274" s="17" t="n">
        <v>45.28</v>
      </c>
      <c r="M274" s="17" t="n">
        <v>49.4</v>
      </c>
      <c r="N274" s="17" t="n">
        <v>52.3</v>
      </c>
      <c r="O274" s="16" t="s">
        <v>135</v>
      </c>
      <c r="P274" s="16" t="s">
        <v>135</v>
      </c>
      <c r="Q274" s="18" t="s">
        <v>205</v>
      </c>
      <c r="R274" s="19" t="n">
        <v>61.5583484855428</v>
      </c>
      <c r="S274" s="20" t="n">
        <v>0.041</v>
      </c>
      <c r="T274" s="20" t="n">
        <v>63.3202955365003</v>
      </c>
      <c r="U274" s="17" t="n">
        <v>65.9309487261295</v>
      </c>
      <c r="V274" s="17" t="n">
        <v>7.76748866144312</v>
      </c>
      <c r="W274" s="17" t="n">
        <v>56.9613248726344</v>
      </c>
      <c r="X274" s="17" t="n">
        <v>1.20213519205195</v>
      </c>
      <c r="Y274" s="17" t="n">
        <v>11.7812481262912</v>
      </c>
      <c r="Z274" s="17" t="n">
        <v>86.3954272965888</v>
      </c>
      <c r="AA274" s="17" t="n">
        <v>1.82332457712006</v>
      </c>
      <c r="AB274" s="17" t="n">
        <v>2.6106531896292</v>
      </c>
      <c r="AC274" s="17" t="n">
        <v>0</v>
      </c>
      <c r="AD274" s="17" t="n">
        <v>966.273819173355</v>
      </c>
      <c r="AE274" s="17" t="n">
        <v>103.601</v>
      </c>
      <c r="AF274" s="17" t="n">
        <v>99.9420703492741</v>
      </c>
      <c r="AG274" s="15" t="n">
        <v>226.44472</v>
      </c>
      <c r="AH274" s="17" t="n">
        <v>9.91</v>
      </c>
      <c r="AI274" s="17" t="n">
        <v>9.49</v>
      </c>
      <c r="AJ274" s="17" t="n">
        <v>11.17</v>
      </c>
      <c r="AK274" s="17" t="n">
        <v>0.48</v>
      </c>
      <c r="AL274" s="17" t="n">
        <v>0</v>
      </c>
      <c r="AM274" s="17" t="n">
        <v>0</v>
      </c>
      <c r="AN274" s="21" t="n">
        <v>0</v>
      </c>
      <c r="AO274" s="21" t="n">
        <v>14.23</v>
      </c>
      <c r="AP274" s="22" t="s">
        <v>164</v>
      </c>
      <c r="AQ274" s="17" t="s">
        <v>203</v>
      </c>
    </row>
    <row r="275" customFormat="false" ht="15" hidden="false" customHeight="false" outlineLevel="0" collapsed="false">
      <c r="A275" s="12" t="s">
        <v>442</v>
      </c>
      <c r="B275" s="49" t="s">
        <v>450</v>
      </c>
      <c r="C275" s="12" t="s">
        <v>215</v>
      </c>
      <c r="D275" s="13" t="s">
        <v>132</v>
      </c>
      <c r="E275" s="14" t="n">
        <v>44300</v>
      </c>
      <c r="F275" s="52" t="n">
        <v>18650</v>
      </c>
      <c r="G275" s="15" t="n">
        <v>3</v>
      </c>
      <c r="H275" s="15" t="n">
        <v>3.6</v>
      </c>
      <c r="I275" s="16" t="n">
        <v>10.8</v>
      </c>
      <c r="J275" s="15" t="s">
        <v>150</v>
      </c>
      <c r="K275" s="16" t="n">
        <v>4.1549</v>
      </c>
      <c r="L275" s="17" t="n">
        <v>45.3</v>
      </c>
      <c r="M275" s="17" t="n">
        <v>50</v>
      </c>
      <c r="N275" s="17" t="n">
        <v>52.3</v>
      </c>
      <c r="O275" s="16" t="s">
        <v>135</v>
      </c>
      <c r="P275" s="16" t="s">
        <v>135</v>
      </c>
      <c r="Q275" s="18" t="s">
        <v>205</v>
      </c>
      <c r="R275" s="19" t="n">
        <v>64.1488350595649</v>
      </c>
      <c r="S275" s="20" t="n">
        <v>0.045</v>
      </c>
      <c r="T275" s="20" t="n">
        <v>65.7478279429718</v>
      </c>
      <c r="U275" s="17" t="n">
        <v>69.6216306844453</v>
      </c>
      <c r="V275" s="17" t="n">
        <v>8.12069181711836</v>
      </c>
      <c r="W275" s="17" t="n">
        <v>59.4327605234307</v>
      </c>
      <c r="X275" s="17" t="n">
        <v>2.06817834389633</v>
      </c>
      <c r="Y275" s="17" t="n">
        <v>11.6640356413437</v>
      </c>
      <c r="Z275" s="17" t="n">
        <v>85.3653669687874</v>
      </c>
      <c r="AA275" s="17" t="n">
        <v>2.97059738986894</v>
      </c>
      <c r="AB275" s="17" t="n">
        <v>3.8738027414736</v>
      </c>
      <c r="AC275" s="17" t="n">
        <v>0</v>
      </c>
      <c r="AD275" s="17" t="n">
        <v>965.700759677197</v>
      </c>
      <c r="AE275" s="17" t="n">
        <v>100.5063</v>
      </c>
      <c r="AF275" s="17" t="n">
        <v>96.8983435887323</v>
      </c>
      <c r="AG275" s="15" t="n">
        <v>227.73078</v>
      </c>
      <c r="AH275" s="17" t="n">
        <v>9.35</v>
      </c>
      <c r="AI275" s="17" t="n">
        <v>5.7</v>
      </c>
      <c r="AJ275" s="17" t="n">
        <v>14.12</v>
      </c>
      <c r="AK275" s="17" t="n">
        <v>1.05</v>
      </c>
      <c r="AL275" s="17" t="n">
        <v>0</v>
      </c>
      <c r="AM275" s="17" t="n">
        <v>0</v>
      </c>
      <c r="AN275" s="21" t="n">
        <v>0</v>
      </c>
      <c r="AO275" s="21" t="n">
        <v>15.08</v>
      </c>
      <c r="AP275" s="22" t="s">
        <v>164</v>
      </c>
      <c r="AQ275" s="17" t="s">
        <v>203</v>
      </c>
    </row>
    <row r="276" customFormat="false" ht="15" hidden="false" customHeight="false" outlineLevel="0" collapsed="false">
      <c r="A276" s="12" t="s">
        <v>442</v>
      </c>
      <c r="B276" s="49" t="s">
        <v>451</v>
      </c>
      <c r="C276" s="12" t="s">
        <v>215</v>
      </c>
      <c r="D276" s="13" t="s">
        <v>132</v>
      </c>
      <c r="E276" s="14" t="n">
        <v>44300</v>
      </c>
      <c r="F276" s="52" t="n">
        <v>18650</v>
      </c>
      <c r="G276" s="15" t="n">
        <v>3</v>
      </c>
      <c r="H276" s="15" t="n">
        <v>3.6</v>
      </c>
      <c r="I276" s="16" t="n">
        <v>10.8</v>
      </c>
      <c r="J276" s="15" t="s">
        <v>150</v>
      </c>
      <c r="K276" s="16" t="n">
        <v>4.1549</v>
      </c>
      <c r="L276" s="17" t="n">
        <v>45.26</v>
      </c>
      <c r="M276" s="17" t="n">
        <v>51.1</v>
      </c>
      <c r="N276" s="17" t="n">
        <v>52.3</v>
      </c>
      <c r="O276" s="16" t="s">
        <v>135</v>
      </c>
      <c r="P276" s="16" t="s">
        <v>135</v>
      </c>
      <c r="Q276" s="18" t="s">
        <v>205</v>
      </c>
      <c r="R276" s="19" t="n">
        <v>59.327827407731</v>
      </c>
      <c r="S276" s="20" t="n">
        <v>0.042</v>
      </c>
      <c r="T276" s="20" t="n">
        <v>60.8330144447012</v>
      </c>
      <c r="U276" s="17" t="n">
        <v>64.3266706827116</v>
      </c>
      <c r="V276" s="17" t="n">
        <v>4.93201841567696</v>
      </c>
      <c r="W276" s="17" t="n">
        <v>58.4507264823682</v>
      </c>
      <c r="X276" s="17" t="n">
        <v>0.943925784666477</v>
      </c>
      <c r="Y276" s="17" t="n">
        <v>7.66714391298737</v>
      </c>
      <c r="Z276" s="17" t="n">
        <v>90.8654619647172</v>
      </c>
      <c r="AA276" s="17" t="n">
        <v>1.46739412229548</v>
      </c>
      <c r="AB276" s="17" t="n">
        <v>3.4936562380104</v>
      </c>
      <c r="AC276" s="17" t="n">
        <v>0</v>
      </c>
      <c r="AD276" s="17" t="n">
        <v>966.387330856976</v>
      </c>
      <c r="AE276" s="17" t="n">
        <v>103.8973</v>
      </c>
      <c r="AF276" s="17" t="n">
        <v>100.253579567417</v>
      </c>
      <c r="AG276" s="15" t="n">
        <v>235.610965</v>
      </c>
      <c r="AH276" s="17" t="n">
        <v>7.39</v>
      </c>
      <c r="AI276" s="17" t="n">
        <v>9.73</v>
      </c>
      <c r="AJ276" s="17" t="n">
        <v>11.51</v>
      </c>
      <c r="AK276" s="17" t="n">
        <v>0.99</v>
      </c>
      <c r="AL276" s="17" t="n">
        <v>0</v>
      </c>
      <c r="AM276" s="17" t="n">
        <v>0</v>
      </c>
      <c r="AN276" s="21" t="n">
        <v>0</v>
      </c>
      <c r="AO276" s="21" t="n">
        <v>15.64</v>
      </c>
      <c r="AP276" s="22" t="s">
        <v>164</v>
      </c>
      <c r="AQ276" s="17" t="s">
        <v>203</v>
      </c>
    </row>
    <row r="277" s="51" customFormat="true" ht="15" hidden="false" customHeight="false" outlineLevel="0" collapsed="false">
      <c r="A277" s="12" t="s">
        <v>442</v>
      </c>
      <c r="B277" s="49" t="s">
        <v>452</v>
      </c>
      <c r="C277" s="12" t="s">
        <v>215</v>
      </c>
      <c r="D277" s="13" t="s">
        <v>132</v>
      </c>
      <c r="E277" s="14" t="n">
        <v>44300</v>
      </c>
      <c r="F277" s="52" t="n">
        <v>18650</v>
      </c>
      <c r="G277" s="15" t="n">
        <v>3</v>
      </c>
      <c r="H277" s="15" t="n">
        <v>3.6</v>
      </c>
      <c r="I277" s="16" t="n">
        <v>10.8</v>
      </c>
      <c r="J277" s="15" t="s">
        <v>150</v>
      </c>
      <c r="K277" s="16" t="n">
        <v>4.152</v>
      </c>
      <c r="L277" s="17" t="n">
        <v>45.21</v>
      </c>
      <c r="M277" s="17" t="n">
        <v>48.5</v>
      </c>
      <c r="N277" s="17" t="n">
        <v>52.3</v>
      </c>
      <c r="O277" s="16" t="s">
        <v>135</v>
      </c>
      <c r="P277" s="16" t="s">
        <v>135</v>
      </c>
      <c r="Q277" s="18" t="s">
        <v>205</v>
      </c>
      <c r="R277" s="19" t="n">
        <v>59.4827435903198</v>
      </c>
      <c r="S277" s="20" t="n">
        <v>0.043</v>
      </c>
      <c r="T277" s="20" t="n">
        <v>61.0425220733386</v>
      </c>
      <c r="U277" s="17" t="n">
        <v>64.5775868417134</v>
      </c>
      <c r="V277" s="17" t="n">
        <v>5.95235204651154</v>
      </c>
      <c r="W277" s="17" t="n">
        <v>57.566556259885</v>
      </c>
      <c r="X277" s="17" t="n">
        <v>1.05867853531684</v>
      </c>
      <c r="Y277" s="17" t="n">
        <v>9.21736524639949</v>
      </c>
      <c r="Z277" s="17" t="n">
        <v>89.1432447003429</v>
      </c>
      <c r="AA277" s="17" t="n">
        <v>1.63939005325761</v>
      </c>
      <c r="AB277" s="17" t="n">
        <v>3.5350647683748</v>
      </c>
      <c r="AC277" s="17" t="n">
        <v>0</v>
      </c>
      <c r="AD277" s="17" t="n">
        <v>965.00485879945</v>
      </c>
      <c r="AE277" s="17" t="n">
        <v>104.9252</v>
      </c>
      <c r="AF277" s="17" t="n">
        <v>101.10098321107</v>
      </c>
      <c r="AG277" s="15" t="n">
        <v>226.82863</v>
      </c>
      <c r="AH277" s="17" t="n">
        <v>7.2</v>
      </c>
      <c r="AI277" s="17" t="n">
        <v>10.87</v>
      </c>
      <c r="AJ277" s="17" t="n">
        <v>9.19</v>
      </c>
      <c r="AK277" s="17" t="n">
        <v>0.98</v>
      </c>
      <c r="AL277" s="17" t="n">
        <v>0</v>
      </c>
      <c r="AM277" s="17" t="n">
        <v>0</v>
      </c>
      <c r="AN277" s="21" t="n">
        <v>0</v>
      </c>
      <c r="AO277" s="21" t="n">
        <v>16.97</v>
      </c>
      <c r="AP277" s="22" t="s">
        <v>164</v>
      </c>
      <c r="AQ277" s="17" t="s">
        <v>203</v>
      </c>
    </row>
    <row r="278" customFormat="false" ht="15" hidden="false" customHeight="false" outlineLevel="0" collapsed="false">
      <c r="A278" s="12" t="s">
        <v>453</v>
      </c>
      <c r="B278" s="12" t="s">
        <v>454</v>
      </c>
      <c r="C278" s="12" t="s">
        <v>215</v>
      </c>
      <c r="D278" s="13" t="s">
        <v>132</v>
      </c>
      <c r="E278" s="14" t="n">
        <v>44273</v>
      </c>
      <c r="F278" s="52" t="n">
        <v>18650</v>
      </c>
      <c r="G278" s="12" t="n">
        <v>2.15</v>
      </c>
      <c r="H278" s="12" t="n">
        <v>3.6</v>
      </c>
      <c r="I278" s="16" t="n">
        <v>7.74</v>
      </c>
      <c r="J278" s="15" t="s">
        <v>150</v>
      </c>
      <c r="K278" s="16" t="n">
        <v>4.17</v>
      </c>
      <c r="L278" s="17" t="n">
        <v>41.43</v>
      </c>
      <c r="M278" s="17" t="n">
        <v>50.1</v>
      </c>
      <c r="N278" s="17" t="n">
        <v>51.4</v>
      </c>
      <c r="O278" s="16" t="s">
        <v>135</v>
      </c>
      <c r="P278" s="16" t="s">
        <v>135</v>
      </c>
      <c r="Q278" s="18" t="s">
        <v>205</v>
      </c>
      <c r="R278" s="19" t="n">
        <v>26.3097038684973</v>
      </c>
      <c r="S278" s="20" t="n">
        <v>0.032</v>
      </c>
      <c r="T278" s="20" t="n">
        <v>27.908858683058</v>
      </c>
      <c r="U278" s="17" t="n">
        <v>29.152048512884</v>
      </c>
      <c r="V278" s="17" t="n">
        <v>10.4142792627875</v>
      </c>
      <c r="W278" s="17" t="n">
        <v>18.1686745273316</v>
      </c>
      <c r="X278" s="17" t="n">
        <v>0.569094722764866</v>
      </c>
      <c r="Y278" s="17" t="n">
        <v>35.7240049809358</v>
      </c>
      <c r="Z278" s="17" t="n">
        <v>62.3238347017083</v>
      </c>
      <c r="AA278" s="17" t="n">
        <v>1.95216031735592</v>
      </c>
      <c r="AB278" s="17" t="n">
        <v>1.243189829826</v>
      </c>
      <c r="AC278" s="17" t="n">
        <v>0</v>
      </c>
      <c r="AD278" s="17" t="n">
        <v>915.426645704244</v>
      </c>
      <c r="AE278" s="17" t="n">
        <v>119.6542</v>
      </c>
      <c r="AF278" s="17" t="n">
        <v>0</v>
      </c>
      <c r="AG278" s="15" t="n">
        <v>289.04096</v>
      </c>
      <c r="AH278" s="17" t="n">
        <v>23.97</v>
      </c>
      <c r="AI278" s="17" t="n">
        <v>1.73</v>
      </c>
      <c r="AJ278" s="17" t="n">
        <v>4.23</v>
      </c>
      <c r="AK278" s="17" t="n">
        <v>1.48</v>
      </c>
      <c r="AL278" s="17" t="n">
        <v>0</v>
      </c>
      <c r="AM278" s="17" t="n">
        <v>0</v>
      </c>
      <c r="AN278" s="21" t="n">
        <v>0</v>
      </c>
      <c r="AO278" s="21" t="n">
        <v>10.02</v>
      </c>
      <c r="AP278" s="22" t="s">
        <v>164</v>
      </c>
      <c r="AQ278" s="17" t="s">
        <v>203</v>
      </c>
    </row>
    <row r="279" customFormat="false" ht="15" hidden="false" customHeight="false" outlineLevel="0" collapsed="false">
      <c r="A279" s="12" t="s">
        <v>453</v>
      </c>
      <c r="B279" s="12" t="s">
        <v>455</v>
      </c>
      <c r="C279" s="12" t="s">
        <v>215</v>
      </c>
      <c r="D279" s="13" t="s">
        <v>132</v>
      </c>
      <c r="E279" s="14" t="n">
        <v>44273</v>
      </c>
      <c r="F279" s="52" t="n">
        <v>18650</v>
      </c>
      <c r="G279" s="12" t="n">
        <v>2.15</v>
      </c>
      <c r="H279" s="12" t="n">
        <v>3.6</v>
      </c>
      <c r="I279" s="16" t="n">
        <v>7.74</v>
      </c>
      <c r="J279" s="15" t="s">
        <v>150</v>
      </c>
      <c r="K279" s="16" t="n">
        <v>4.17</v>
      </c>
      <c r="L279" s="17" t="n">
        <v>41.58</v>
      </c>
      <c r="M279" s="17" t="n">
        <v>48.2</v>
      </c>
      <c r="N279" s="17" t="n">
        <v>51.4</v>
      </c>
      <c r="O279" s="16" t="s">
        <v>135</v>
      </c>
      <c r="P279" s="16" t="s">
        <v>135</v>
      </c>
      <c r="Q279" s="18" t="s">
        <v>205</v>
      </c>
      <c r="R279" s="19" t="n">
        <v>27.2364074987961</v>
      </c>
      <c r="S279" s="20" t="n">
        <v>0.024</v>
      </c>
      <c r="T279" s="20" t="n">
        <v>28.647049833066</v>
      </c>
      <c r="U279" s="17" t="n">
        <v>29.4057842354508</v>
      </c>
      <c r="V279" s="17" t="n">
        <v>13.9877240656896</v>
      </c>
      <c r="W279" s="17" t="n">
        <v>14.9780937748373</v>
      </c>
      <c r="X279" s="17" t="n">
        <v>0.439966394923907</v>
      </c>
      <c r="Y279" s="17" t="n">
        <v>47.5679340965387</v>
      </c>
      <c r="Z279" s="17" t="n">
        <v>50.9358759314438</v>
      </c>
      <c r="AA279" s="17" t="n">
        <v>1.49618997201746</v>
      </c>
      <c r="AB279" s="17" t="n">
        <v>0.7587344023848</v>
      </c>
      <c r="AC279" s="17" t="n">
        <v>0</v>
      </c>
      <c r="AD279" s="17" t="n">
        <v>947.692262214548</v>
      </c>
      <c r="AE279" s="17" t="n">
        <v>74.4716</v>
      </c>
      <c r="AF279" s="17" t="n">
        <v>70.2844713092757</v>
      </c>
      <c r="AG279" s="15" t="n">
        <v>175.01911</v>
      </c>
      <c r="AH279" s="17" t="n">
        <v>25</v>
      </c>
      <c r="AI279" s="17" t="n">
        <v>1.54</v>
      </c>
      <c r="AJ279" s="17" t="n">
        <v>4.87</v>
      </c>
      <c r="AK279" s="17" t="n">
        <v>1.43</v>
      </c>
      <c r="AL279" s="17" t="n">
        <v>0</v>
      </c>
      <c r="AM279" s="17" t="n">
        <v>0</v>
      </c>
      <c r="AN279" s="21" t="n">
        <v>0</v>
      </c>
      <c r="AO279" s="21" t="n">
        <v>8.74</v>
      </c>
      <c r="AP279" s="22" t="s">
        <v>164</v>
      </c>
      <c r="AQ279" s="17" t="s">
        <v>203</v>
      </c>
    </row>
    <row r="280" customFormat="false" ht="15" hidden="false" customHeight="false" outlineLevel="0" collapsed="false">
      <c r="A280" s="12" t="s">
        <v>453</v>
      </c>
      <c r="B280" s="12" t="s">
        <v>456</v>
      </c>
      <c r="C280" s="12" t="s">
        <v>215</v>
      </c>
      <c r="D280" s="13" t="s">
        <v>132</v>
      </c>
      <c r="E280" s="14" t="n">
        <v>44273</v>
      </c>
      <c r="F280" s="52" t="n">
        <v>18650</v>
      </c>
      <c r="G280" s="12" t="n">
        <v>2.15</v>
      </c>
      <c r="H280" s="12" t="n">
        <v>3.6</v>
      </c>
      <c r="I280" s="16" t="n">
        <v>7.74</v>
      </c>
      <c r="J280" s="15" t="s">
        <v>150</v>
      </c>
      <c r="K280" s="16" t="n">
        <v>4.16</v>
      </c>
      <c r="L280" s="17" t="n">
        <v>41.43</v>
      </c>
      <c r="M280" s="17" t="n">
        <v>50.2</v>
      </c>
      <c r="N280" s="17" t="n">
        <v>47.7</v>
      </c>
      <c r="O280" s="16" t="s">
        <v>135</v>
      </c>
      <c r="P280" s="16" t="s">
        <v>135</v>
      </c>
      <c r="Q280" s="18" t="s">
        <v>205</v>
      </c>
      <c r="R280" s="19" t="n">
        <v>26.1750602153767</v>
      </c>
      <c r="S280" s="20" t="n">
        <v>0.029</v>
      </c>
      <c r="T280" s="20" t="n">
        <v>28.3599238725156</v>
      </c>
      <c r="U280" s="17" t="n">
        <v>29.6673923121204</v>
      </c>
      <c r="V280" s="17" t="n">
        <v>8.26400658415895</v>
      </c>
      <c r="W280" s="17" t="n">
        <v>20.4058372494168</v>
      </c>
      <c r="X280" s="17" t="n">
        <v>0.997548478544652</v>
      </c>
      <c r="Y280" s="17" t="n">
        <v>27.8555206241795</v>
      </c>
      <c r="Z280" s="17" t="n">
        <v>68.7820386595965</v>
      </c>
      <c r="AA280" s="17" t="n">
        <v>3.36244071622402</v>
      </c>
      <c r="AB280" s="17" t="n">
        <v>1.3074684396048</v>
      </c>
      <c r="AC280" s="17" t="n">
        <v>0</v>
      </c>
      <c r="AD280" s="17" t="n">
        <v>950.469570446683</v>
      </c>
      <c r="AE280" s="17" t="n">
        <v>137.8592</v>
      </c>
      <c r="AF280" s="17" t="n">
        <v>130.84061743293</v>
      </c>
      <c r="AG280" s="15" t="n">
        <v>314.109705</v>
      </c>
      <c r="AH280" s="17" t="n">
        <v>24.25</v>
      </c>
      <c r="AI280" s="17" t="n">
        <v>0.38</v>
      </c>
      <c r="AJ280" s="17" t="n">
        <v>4.69</v>
      </c>
      <c r="AK280" s="17" t="n">
        <v>1.49</v>
      </c>
      <c r="AL280" s="17" t="n">
        <v>0</v>
      </c>
      <c r="AM280" s="17" t="n">
        <v>0</v>
      </c>
      <c r="AN280" s="21" t="n">
        <v>0</v>
      </c>
      <c r="AO280" s="21" t="n">
        <v>10.62</v>
      </c>
      <c r="AP280" s="22" t="s">
        <v>164</v>
      </c>
      <c r="AQ280" s="17" t="s">
        <v>203</v>
      </c>
    </row>
    <row r="281" customFormat="false" ht="15" hidden="false" customHeight="false" outlineLevel="0" collapsed="false">
      <c r="A281" s="12" t="s">
        <v>453</v>
      </c>
      <c r="B281" s="12" t="s">
        <v>457</v>
      </c>
      <c r="C281" s="12" t="s">
        <v>215</v>
      </c>
      <c r="D281" s="13" t="s">
        <v>132</v>
      </c>
      <c r="E281" s="14" t="n">
        <v>44273</v>
      </c>
      <c r="F281" s="52" t="n">
        <v>18650</v>
      </c>
      <c r="G281" s="12" t="n">
        <v>2.15</v>
      </c>
      <c r="H281" s="12" t="n">
        <v>3.6</v>
      </c>
      <c r="I281" s="16" t="n">
        <v>7.74</v>
      </c>
      <c r="J281" s="15" t="s">
        <v>150</v>
      </c>
      <c r="K281" s="16" t="n">
        <v>4.17</v>
      </c>
      <c r="L281" s="17" t="n">
        <v>41.55</v>
      </c>
      <c r="M281" s="17" t="n">
        <v>49</v>
      </c>
      <c r="N281" s="17" t="n">
        <v>51.4</v>
      </c>
      <c r="O281" s="16" t="s">
        <v>135</v>
      </c>
      <c r="P281" s="16" t="s">
        <v>135</v>
      </c>
      <c r="Q281" s="18" t="s">
        <v>205</v>
      </c>
      <c r="R281" s="19" t="n">
        <v>23.8089547610967</v>
      </c>
      <c r="S281" s="20" t="n">
        <v>0.034</v>
      </c>
      <c r="T281" s="20" t="n">
        <v>25.1472561746257</v>
      </c>
      <c r="U281" s="17" t="n">
        <v>25.8583401744337</v>
      </c>
      <c r="V281" s="17" t="n">
        <v>10.6114853822222</v>
      </c>
      <c r="W281" s="17" t="n">
        <v>14.6829558104994</v>
      </c>
      <c r="X281" s="17" t="n">
        <v>0.563898981712118</v>
      </c>
      <c r="Y281" s="17" t="n">
        <v>41.0369935217801</v>
      </c>
      <c r="Z281" s="17" t="n">
        <v>56.7822826656774</v>
      </c>
      <c r="AA281" s="17" t="n">
        <v>2.18072381254249</v>
      </c>
      <c r="AB281" s="17" t="n">
        <v>0.711083999808</v>
      </c>
      <c r="AC281" s="17" t="n">
        <v>0</v>
      </c>
      <c r="AD281" s="17" t="n">
        <v>966.712282023476</v>
      </c>
      <c r="AE281" s="17" t="n">
        <v>114.7567</v>
      </c>
      <c r="AF281" s="17" t="n">
        <v>110.760419439072</v>
      </c>
      <c r="AG281" s="15" t="n">
        <v>285.76167</v>
      </c>
      <c r="AH281" s="17" t="n">
        <v>25.97</v>
      </c>
      <c r="AI281" s="17" t="n">
        <v>0.81</v>
      </c>
      <c r="AJ281" s="17" t="n">
        <v>4.67</v>
      </c>
      <c r="AK281" s="17" t="n">
        <v>1.7</v>
      </c>
      <c r="AL281" s="17" t="n">
        <v>0</v>
      </c>
      <c r="AM281" s="17" t="n">
        <v>0</v>
      </c>
      <c r="AN281" s="21" t="n">
        <v>0</v>
      </c>
      <c r="AO281" s="21" t="n">
        <v>8.4</v>
      </c>
      <c r="AP281" s="22" t="s">
        <v>164</v>
      </c>
      <c r="AQ281" s="17" t="s">
        <v>203</v>
      </c>
    </row>
    <row r="282" customFormat="false" ht="15" hidden="false" customHeight="false" outlineLevel="0" collapsed="false">
      <c r="A282" s="12" t="s">
        <v>453</v>
      </c>
      <c r="B282" s="12" t="s">
        <v>458</v>
      </c>
      <c r="C282" s="12" t="s">
        <v>215</v>
      </c>
      <c r="D282" s="13" t="s">
        <v>132</v>
      </c>
      <c r="E282" s="14" t="n">
        <v>44274</v>
      </c>
      <c r="F282" s="52" t="n">
        <v>18650</v>
      </c>
      <c r="G282" s="12" t="n">
        <v>2.15</v>
      </c>
      <c r="H282" s="12" t="n">
        <v>3.6</v>
      </c>
      <c r="I282" s="16" t="n">
        <v>7.74</v>
      </c>
      <c r="J282" s="15" t="s">
        <v>150</v>
      </c>
      <c r="K282" s="16" t="n">
        <v>4.17</v>
      </c>
      <c r="L282" s="17" t="n">
        <v>41.49</v>
      </c>
      <c r="M282" s="17" t="n">
        <v>49</v>
      </c>
      <c r="N282" s="17" t="n">
        <v>47.7</v>
      </c>
      <c r="O282" s="16" t="s">
        <v>135</v>
      </c>
      <c r="P282" s="16" t="s">
        <v>135</v>
      </c>
      <c r="Q282" s="18" t="s">
        <v>205</v>
      </c>
      <c r="R282" s="19" t="n">
        <v>26.3788684467229</v>
      </c>
      <c r="S282" s="20" t="n">
        <v>0.027</v>
      </c>
      <c r="T282" s="20" t="n">
        <v>29.0132489562118</v>
      </c>
      <c r="U282" s="17" t="n">
        <v>29.4531033751318</v>
      </c>
      <c r="V282" s="17" t="n">
        <v>15.3593174529412</v>
      </c>
      <c r="W282" s="17" t="n">
        <v>13.5215243507111</v>
      </c>
      <c r="X282" s="17" t="n">
        <v>0.57226157147955</v>
      </c>
      <c r="Y282" s="17" t="n">
        <v>52.148384016842</v>
      </c>
      <c r="Z282" s="17" t="n">
        <v>45.9086574969472</v>
      </c>
      <c r="AA282" s="17" t="n">
        <v>1.94295848621076</v>
      </c>
      <c r="AB282" s="17" t="n">
        <v>0.43985441892</v>
      </c>
      <c r="AC282" s="17" t="n">
        <v>0</v>
      </c>
      <c r="AD282" s="17" t="n">
        <v>942.248960731208</v>
      </c>
      <c r="AE282" s="17" t="n">
        <v>94.18</v>
      </c>
      <c r="AF282" s="17" t="n">
        <v>88.5941448366756</v>
      </c>
      <c r="AG282" s="15" t="n">
        <v>221.155555</v>
      </c>
      <c r="AH282" s="17" t="n">
        <v>28.18</v>
      </c>
      <c r="AI282" s="17" t="n">
        <v>1.46</v>
      </c>
      <c r="AJ282" s="17" t="n">
        <v>4.15</v>
      </c>
      <c r="AK282" s="17" t="n">
        <v>0.3</v>
      </c>
      <c r="AL282" s="17" t="n">
        <v>0.45</v>
      </c>
      <c r="AM282" s="17" t="n">
        <v>0</v>
      </c>
      <c r="AN282" s="21" t="n">
        <v>0</v>
      </c>
      <c r="AO282" s="21" t="n">
        <v>6.95</v>
      </c>
      <c r="AP282" s="22" t="s">
        <v>164</v>
      </c>
      <c r="AQ282" s="17" t="s">
        <v>203</v>
      </c>
    </row>
    <row r="283" s="51" customFormat="true" ht="15" hidden="false" customHeight="false" outlineLevel="0" collapsed="false">
      <c r="A283" s="12" t="s">
        <v>453</v>
      </c>
      <c r="B283" s="12" t="s">
        <v>459</v>
      </c>
      <c r="C283" s="12" t="s">
        <v>215</v>
      </c>
      <c r="D283" s="13" t="s">
        <v>132</v>
      </c>
      <c r="E283" s="14" t="n">
        <v>44274</v>
      </c>
      <c r="F283" s="52" t="n">
        <v>18650</v>
      </c>
      <c r="G283" s="12" t="n">
        <v>2.15</v>
      </c>
      <c r="H283" s="12" t="n">
        <v>3.6</v>
      </c>
      <c r="I283" s="16" t="n">
        <v>7.74</v>
      </c>
      <c r="J283" s="15" t="s">
        <v>150</v>
      </c>
      <c r="K283" s="16" t="n">
        <v>4.17</v>
      </c>
      <c r="L283" s="17" t="n">
        <v>41.5</v>
      </c>
      <c r="M283" s="17" t="n">
        <v>49</v>
      </c>
      <c r="N283" s="17" t="n">
        <v>51.4</v>
      </c>
      <c r="O283" s="16" t="s">
        <v>135</v>
      </c>
      <c r="P283" s="16" t="s">
        <v>135</v>
      </c>
      <c r="Q283" s="18" t="s">
        <v>205</v>
      </c>
      <c r="R283" s="19" t="n">
        <v>25.0202464528297</v>
      </c>
      <c r="S283" s="20" t="n">
        <v>0.032</v>
      </c>
      <c r="T283" s="20" t="n">
        <v>27.3088273110429</v>
      </c>
      <c r="U283" s="17" t="n">
        <v>28.0564858454853</v>
      </c>
      <c r="V283" s="17" t="n">
        <v>10.9020796555556</v>
      </c>
      <c r="W283" s="17" t="n">
        <v>15.9578860011005</v>
      </c>
      <c r="X283" s="17" t="n">
        <v>1.19652018882928</v>
      </c>
      <c r="Y283" s="17" t="n">
        <v>38.8576093085794</v>
      </c>
      <c r="Z283" s="17" t="n">
        <v>56.8777076679699</v>
      </c>
      <c r="AA283" s="17" t="n">
        <v>4.26468302345077</v>
      </c>
      <c r="AB283" s="17" t="n">
        <v>0.7476585344424</v>
      </c>
      <c r="AC283" s="17" t="n">
        <v>0</v>
      </c>
      <c r="AD283" s="17" t="n">
        <v>964.247281732334</v>
      </c>
      <c r="AE283" s="17" t="n">
        <v>122.4296</v>
      </c>
      <c r="AF283" s="17" t="n">
        <v>117.860413946216</v>
      </c>
      <c r="AG283" s="15" t="n">
        <v>294.82756</v>
      </c>
      <c r="AH283" s="17" t="n">
        <v>25.81</v>
      </c>
      <c r="AI283" s="17" t="n">
        <v>0.94</v>
      </c>
      <c r="AJ283" s="17" t="n">
        <v>5.12</v>
      </c>
      <c r="AK283" s="17" t="n">
        <v>0.81</v>
      </c>
      <c r="AL283" s="17" t="n">
        <v>0</v>
      </c>
      <c r="AM283" s="17" t="n">
        <v>0</v>
      </c>
      <c r="AN283" s="21" t="n">
        <v>0</v>
      </c>
      <c r="AO283" s="21" t="n">
        <v>8.82</v>
      </c>
      <c r="AP283" s="22" t="s">
        <v>164</v>
      </c>
      <c r="AQ283" s="17" t="s">
        <v>203</v>
      </c>
    </row>
    <row r="284" customFormat="false" ht="15" hidden="false" customHeight="false" outlineLevel="0" collapsed="false">
      <c r="A284" s="12" t="s">
        <v>453</v>
      </c>
      <c r="B284" s="12" t="s">
        <v>460</v>
      </c>
      <c r="C284" s="12" t="s">
        <v>215</v>
      </c>
      <c r="D284" s="13" t="s">
        <v>132</v>
      </c>
      <c r="E284" s="14" t="n">
        <v>44274</v>
      </c>
      <c r="F284" s="52" t="n">
        <v>18650</v>
      </c>
      <c r="G284" s="12" t="n">
        <v>2.15</v>
      </c>
      <c r="H284" s="12" t="n">
        <v>3.6</v>
      </c>
      <c r="I284" s="16" t="n">
        <v>7.74</v>
      </c>
      <c r="J284" s="15" t="s">
        <v>150</v>
      </c>
      <c r="K284" s="16" t="n">
        <v>4.16</v>
      </c>
      <c r="L284" s="17" t="n">
        <v>41.55</v>
      </c>
      <c r="M284" s="17" t="n">
        <v>50.4</v>
      </c>
      <c r="N284" s="17" t="n">
        <v>47.7</v>
      </c>
      <c r="O284" s="16" t="s">
        <v>135</v>
      </c>
      <c r="P284" s="16" t="s">
        <v>135</v>
      </c>
      <c r="Q284" s="18" t="s">
        <v>205</v>
      </c>
      <c r="R284" s="19" t="n">
        <v>35.0734637524132</v>
      </c>
      <c r="S284" s="20" t="n">
        <v>0.031</v>
      </c>
      <c r="T284" s="20" t="n">
        <v>38.6106538991413</v>
      </c>
      <c r="U284" s="17" t="n">
        <v>39.7167336353569</v>
      </c>
      <c r="V284" s="17" t="n">
        <v>15.0906212530191</v>
      </c>
      <c r="W284" s="17" t="n">
        <v>23.4768245372522</v>
      </c>
      <c r="X284" s="17" t="n">
        <v>1.14928784508569</v>
      </c>
      <c r="Y284" s="17" t="n">
        <v>37.9956251981029</v>
      </c>
      <c r="Z284" s="17" t="n">
        <v>59.11066290797</v>
      </c>
      <c r="AA284" s="17" t="n">
        <v>2.89371189392716</v>
      </c>
      <c r="AB284" s="17" t="n">
        <v>1.1060797362156</v>
      </c>
      <c r="AC284" s="17" t="n">
        <v>0</v>
      </c>
      <c r="AD284" s="17" t="n">
        <v>948.207334940805</v>
      </c>
      <c r="AE284" s="17" t="n">
        <v>130.7296</v>
      </c>
      <c r="AF284" s="17" t="n">
        <v>0</v>
      </c>
      <c r="AG284" s="15" t="n">
        <v>296.43926</v>
      </c>
      <c r="AH284" s="17" t="n">
        <v>23.66</v>
      </c>
      <c r="AI284" s="17" t="n">
        <v>0.76</v>
      </c>
      <c r="AJ284" s="17" t="n">
        <v>5.28</v>
      </c>
      <c r="AK284" s="17" t="n">
        <v>1.67</v>
      </c>
      <c r="AL284" s="17" t="n">
        <v>0</v>
      </c>
      <c r="AM284" s="17" t="n">
        <v>0</v>
      </c>
      <c r="AN284" s="21" t="n">
        <v>0</v>
      </c>
      <c r="AO284" s="21" t="n">
        <v>10.18</v>
      </c>
      <c r="AP284" s="22" t="s">
        <v>164</v>
      </c>
      <c r="AQ284" s="17" t="s">
        <v>203</v>
      </c>
    </row>
    <row r="285" customFormat="false" ht="15" hidden="false" customHeight="false" outlineLevel="0" collapsed="false">
      <c r="A285" s="12" t="s">
        <v>453</v>
      </c>
      <c r="B285" s="12" t="s">
        <v>461</v>
      </c>
      <c r="C285" s="12" t="s">
        <v>215</v>
      </c>
      <c r="D285" s="13" t="s">
        <v>132</v>
      </c>
      <c r="E285" s="14" t="n">
        <v>44274</v>
      </c>
      <c r="F285" s="52" t="n">
        <v>18650</v>
      </c>
      <c r="G285" s="12" t="n">
        <v>2.15</v>
      </c>
      <c r="H285" s="12" t="n">
        <v>3.6</v>
      </c>
      <c r="I285" s="16" t="n">
        <v>7.74</v>
      </c>
      <c r="J285" s="15" t="s">
        <v>150</v>
      </c>
      <c r="K285" s="16" t="n">
        <v>4.16</v>
      </c>
      <c r="L285" s="17" t="n">
        <v>41.54</v>
      </c>
      <c r="M285" s="17" t="n">
        <v>51.2</v>
      </c>
      <c r="N285" s="17" t="n">
        <v>51.4</v>
      </c>
      <c r="O285" s="16" t="s">
        <v>135</v>
      </c>
      <c r="P285" s="16" t="s">
        <v>135</v>
      </c>
      <c r="Q285" s="18" t="s">
        <v>205</v>
      </c>
      <c r="R285" s="19" t="n">
        <v>25.7399032180637</v>
      </c>
      <c r="S285" s="20" t="n">
        <v>0.025</v>
      </c>
      <c r="T285" s="20" t="n">
        <v>27.1458528988191</v>
      </c>
      <c r="U285" s="17" t="n">
        <v>27.5791528848831</v>
      </c>
      <c r="V285" s="17" t="n">
        <v>14.1652056898792</v>
      </c>
      <c r="W285" s="17" t="n">
        <v>12.864594550234</v>
      </c>
      <c r="X285" s="17" t="n">
        <v>0.549352644769913</v>
      </c>
      <c r="Y285" s="17" t="n">
        <v>51.3620042972514</v>
      </c>
      <c r="Z285" s="17" t="n">
        <v>46.6460830176023</v>
      </c>
      <c r="AA285" s="17" t="n">
        <v>1.99191268514643</v>
      </c>
      <c r="AB285" s="17" t="n">
        <v>0.433299986064</v>
      </c>
      <c r="AC285" s="17" t="n">
        <v>0</v>
      </c>
      <c r="AD285" s="17" t="n">
        <v>962.768038847823</v>
      </c>
      <c r="AE285" s="17" t="n">
        <v>84.2664</v>
      </c>
      <c r="AF285" s="17" t="n">
        <v>80.9401445614863</v>
      </c>
      <c r="AG285" s="15" t="n">
        <v>216.42669</v>
      </c>
      <c r="AH285" s="17" t="n">
        <v>26.3</v>
      </c>
      <c r="AI285" s="17" t="n">
        <v>1.86</v>
      </c>
      <c r="AJ285" s="17" t="n">
        <v>5.37</v>
      </c>
      <c r="AK285" s="17" t="n">
        <v>0.81</v>
      </c>
      <c r="AL285" s="17" t="n">
        <v>0</v>
      </c>
      <c r="AM285" s="17" t="n">
        <v>0</v>
      </c>
      <c r="AN285" s="21" t="n">
        <v>0</v>
      </c>
      <c r="AO285" s="21" t="n">
        <v>7.2</v>
      </c>
      <c r="AP285" s="22" t="s">
        <v>164</v>
      </c>
      <c r="AQ285" s="17" t="s">
        <v>203</v>
      </c>
    </row>
    <row r="286" s="51" customFormat="true" ht="15" hidden="false" customHeight="false" outlineLevel="0" collapsed="false">
      <c r="A286" s="12" t="s">
        <v>453</v>
      </c>
      <c r="B286" s="12" t="s">
        <v>462</v>
      </c>
      <c r="C286" s="12" t="s">
        <v>215</v>
      </c>
      <c r="D286" s="13" t="s">
        <v>132</v>
      </c>
      <c r="E286" s="14" t="n">
        <v>44274</v>
      </c>
      <c r="F286" s="52" t="n">
        <v>18650</v>
      </c>
      <c r="G286" s="12" t="n">
        <v>2.15</v>
      </c>
      <c r="H286" s="12" t="n">
        <v>3.6</v>
      </c>
      <c r="I286" s="16" t="n">
        <v>7.74</v>
      </c>
      <c r="J286" s="15" t="s">
        <v>150</v>
      </c>
      <c r="K286" s="16" t="n">
        <v>4.17</v>
      </c>
      <c r="L286" s="17" t="n">
        <v>41.56</v>
      </c>
      <c r="M286" s="17" t="n">
        <v>49.2</v>
      </c>
      <c r="N286" s="17" t="n">
        <v>51.4</v>
      </c>
      <c r="O286" s="16" t="s">
        <v>135</v>
      </c>
      <c r="P286" s="16" t="s">
        <v>135</v>
      </c>
      <c r="Q286" s="18" t="s">
        <v>205</v>
      </c>
      <c r="R286" s="19" t="n">
        <v>25.1233832164836</v>
      </c>
      <c r="S286" s="20" t="n">
        <v>0.034</v>
      </c>
      <c r="T286" s="20" t="n">
        <v>28.0923338070524</v>
      </c>
      <c r="U286" s="17" t="n">
        <v>28.6323932053616</v>
      </c>
      <c r="V286" s="17" t="n">
        <v>12.9676698954664</v>
      </c>
      <c r="W286" s="17" t="n">
        <v>14.4843339536118</v>
      </c>
      <c r="X286" s="17" t="n">
        <v>1.18038935628344</v>
      </c>
      <c r="Y286" s="17" t="n">
        <v>45.2902061048746</v>
      </c>
      <c r="Z286" s="17" t="n">
        <v>50.5872277239455</v>
      </c>
      <c r="AA286" s="17" t="n">
        <v>4.12256617117988</v>
      </c>
      <c r="AB286" s="17" t="n">
        <v>0.5400593983092</v>
      </c>
      <c r="AC286" s="17" t="n">
        <v>0</v>
      </c>
      <c r="AD286" s="17" t="n">
        <v>967.013882437569</v>
      </c>
      <c r="AE286" s="17" t="n">
        <v>129.8387</v>
      </c>
      <c r="AF286" s="17" t="n">
        <v>125.373478353558</v>
      </c>
      <c r="AG286" s="15" t="n">
        <v>311.668405</v>
      </c>
      <c r="AH286" s="17" t="n">
        <v>27.34</v>
      </c>
      <c r="AI286" s="17" t="n">
        <v>0.96</v>
      </c>
      <c r="AJ286" s="17" t="n">
        <v>4.1</v>
      </c>
      <c r="AK286" s="17" t="n">
        <v>0.93</v>
      </c>
      <c r="AL286" s="17" t="n">
        <v>0</v>
      </c>
      <c r="AM286" s="17" t="n">
        <v>0</v>
      </c>
      <c r="AN286" s="21" t="n">
        <v>0</v>
      </c>
      <c r="AO286" s="21" t="n">
        <v>8.23</v>
      </c>
      <c r="AP286" s="22" t="s">
        <v>164</v>
      </c>
      <c r="AQ286" s="17" t="s">
        <v>203</v>
      </c>
    </row>
    <row r="287" customFormat="false" ht="15" hidden="false" customHeight="false" outlineLevel="0" collapsed="false">
      <c r="A287" s="12" t="s">
        <v>453</v>
      </c>
      <c r="B287" s="12" t="s">
        <v>463</v>
      </c>
      <c r="C287" s="12" t="s">
        <v>215</v>
      </c>
      <c r="D287" s="13" t="s">
        <v>132</v>
      </c>
      <c r="E287" s="14" t="n">
        <v>44274</v>
      </c>
      <c r="F287" s="52" t="n">
        <v>18650</v>
      </c>
      <c r="G287" s="12" t="n">
        <v>2.15</v>
      </c>
      <c r="H287" s="12" t="n">
        <v>3.6</v>
      </c>
      <c r="I287" s="16" t="n">
        <v>7.74</v>
      </c>
      <c r="J287" s="15" t="s">
        <v>150</v>
      </c>
      <c r="K287" s="16" t="n">
        <v>4.16</v>
      </c>
      <c r="L287" s="17" t="n">
        <v>41.64</v>
      </c>
      <c r="M287" s="17" t="n">
        <v>49.4</v>
      </c>
      <c r="N287" s="17" t="n">
        <v>51.4</v>
      </c>
      <c r="O287" s="16" t="s">
        <v>135</v>
      </c>
      <c r="P287" s="16" t="s">
        <v>135</v>
      </c>
      <c r="Q287" s="18" t="s">
        <v>205</v>
      </c>
      <c r="R287" s="19" t="n">
        <v>27.226203929015</v>
      </c>
      <c r="S287" s="20" t="n">
        <v>0.027</v>
      </c>
      <c r="T287" s="20" t="n">
        <v>29.2437320480105</v>
      </c>
      <c r="U287" s="17" t="n">
        <v>29.9111229283199</v>
      </c>
      <c r="V287" s="17" t="n">
        <v>12.456410926299</v>
      </c>
      <c r="W287" s="17" t="n">
        <v>16.5904019258804</v>
      </c>
      <c r="X287" s="17" t="n">
        <v>0.864310076140437</v>
      </c>
      <c r="Y287" s="17" t="n">
        <v>41.6447451877686</v>
      </c>
      <c r="Z287" s="17" t="n">
        <v>55.4656606027071</v>
      </c>
      <c r="AA287" s="17" t="n">
        <v>2.88959420952434</v>
      </c>
      <c r="AB287" s="17" t="n">
        <v>0.6673908803094</v>
      </c>
      <c r="AC287" s="17" t="n">
        <v>0</v>
      </c>
      <c r="AD287" s="17" t="n">
        <v>962.891966542949</v>
      </c>
      <c r="AE287" s="17" t="n">
        <v>92.3219</v>
      </c>
      <c r="AF287" s="17" t="n">
        <v>88.7135144001634</v>
      </c>
      <c r="AG287" s="15" t="n">
        <v>222.437665</v>
      </c>
      <c r="AH287" s="17" t="n">
        <v>24.62</v>
      </c>
      <c r="AI287" s="17" t="n">
        <v>1.22</v>
      </c>
      <c r="AJ287" s="17" t="n">
        <v>4.88</v>
      </c>
      <c r="AK287" s="17" t="n">
        <v>1.65</v>
      </c>
      <c r="AL287" s="17" t="n">
        <v>0</v>
      </c>
      <c r="AM287" s="17" t="n">
        <v>0</v>
      </c>
      <c r="AN287" s="21" t="n">
        <v>0</v>
      </c>
      <c r="AO287" s="21" t="n">
        <v>9.27</v>
      </c>
      <c r="AP287" s="22" t="s">
        <v>164</v>
      </c>
      <c r="AQ287" s="17" t="s">
        <v>203</v>
      </c>
    </row>
    <row r="288" customFormat="false" ht="15" hidden="false" customHeight="false" outlineLevel="0" collapsed="false">
      <c r="A288" s="12" t="s">
        <v>453</v>
      </c>
      <c r="B288" s="12" t="s">
        <v>464</v>
      </c>
      <c r="C288" s="12" t="s">
        <v>215</v>
      </c>
      <c r="D288" s="13" t="s">
        <v>132</v>
      </c>
      <c r="E288" s="14" t="n">
        <v>44298</v>
      </c>
      <c r="F288" s="52" t="n">
        <v>18650</v>
      </c>
      <c r="G288" s="12" t="n">
        <v>2.15</v>
      </c>
      <c r="H288" s="12" t="n">
        <v>3.6</v>
      </c>
      <c r="I288" s="16" t="n">
        <v>7.74</v>
      </c>
      <c r="J288" s="15" t="s">
        <v>150</v>
      </c>
      <c r="K288" s="16" t="n">
        <v>4.17</v>
      </c>
      <c r="L288" s="17" t="n">
        <v>41.5</v>
      </c>
      <c r="M288" s="17" t="n">
        <v>49.8</v>
      </c>
      <c r="N288" s="17" t="n">
        <v>48.2</v>
      </c>
      <c r="O288" s="16" t="s">
        <v>135</v>
      </c>
      <c r="P288" s="16" t="s">
        <v>135</v>
      </c>
      <c r="Q288" s="18" t="s">
        <v>205</v>
      </c>
      <c r="R288" s="19" t="n">
        <v>22.1798203014008</v>
      </c>
      <c r="S288" s="20" t="n">
        <v>0.03</v>
      </c>
      <c r="T288" s="20" t="n">
        <v>23.421868560536</v>
      </c>
      <c r="U288" s="17" t="n">
        <v>24.0837801024848</v>
      </c>
      <c r="V288" s="17" t="n">
        <v>8.7664229400491</v>
      </c>
      <c r="W288" s="17" t="n">
        <v>14.7607948273949</v>
      </c>
      <c r="X288" s="17" t="n">
        <v>0.556562335040791</v>
      </c>
      <c r="Y288" s="17" t="n">
        <v>36.3996968197888</v>
      </c>
      <c r="Z288" s="17" t="n">
        <v>61.2893605762162</v>
      </c>
      <c r="AA288" s="17" t="n">
        <v>2.31094260399499</v>
      </c>
      <c r="AB288" s="17" t="n">
        <v>0.6619115419488</v>
      </c>
      <c r="AC288" s="17" t="n">
        <v>0</v>
      </c>
      <c r="AD288" s="17" t="n">
        <v>945.739349518063</v>
      </c>
      <c r="AE288" s="17" t="n">
        <v>96.1896</v>
      </c>
      <c r="AF288" s="17" t="n">
        <v>90.7560258353987</v>
      </c>
      <c r="AG288" s="15" t="n">
        <v>234.78621</v>
      </c>
      <c r="AH288" s="17" t="n">
        <v>25.03</v>
      </c>
      <c r="AI288" s="17" t="n">
        <v>1.67</v>
      </c>
      <c r="AJ288" s="17" t="n">
        <v>5.23</v>
      </c>
      <c r="AK288" s="17" t="n">
        <v>0.99</v>
      </c>
      <c r="AL288" s="17" t="n">
        <v>0</v>
      </c>
      <c r="AM288" s="17" t="n">
        <v>0</v>
      </c>
      <c r="AN288" s="21" t="n">
        <v>0</v>
      </c>
      <c r="AO288" s="21" t="n">
        <v>8.58</v>
      </c>
      <c r="AP288" s="22" t="s">
        <v>164</v>
      </c>
      <c r="AQ288" s="17" t="s">
        <v>203</v>
      </c>
    </row>
    <row r="289" customFormat="false" ht="15" hidden="false" customHeight="false" outlineLevel="0" collapsed="false">
      <c r="A289" s="12" t="s">
        <v>453</v>
      </c>
      <c r="B289" s="12" t="s">
        <v>465</v>
      </c>
      <c r="C289" s="12" t="s">
        <v>215</v>
      </c>
      <c r="D289" s="13" t="s">
        <v>132</v>
      </c>
      <c r="E289" s="14" t="n">
        <v>44298</v>
      </c>
      <c r="F289" s="52" t="n">
        <v>18650</v>
      </c>
      <c r="G289" s="12" t="n">
        <v>2.15</v>
      </c>
      <c r="H289" s="12" t="n">
        <v>3.6</v>
      </c>
      <c r="I289" s="16" t="n">
        <v>7.74</v>
      </c>
      <c r="J289" s="15" t="s">
        <v>150</v>
      </c>
      <c r="K289" s="16" t="n">
        <v>4.17</v>
      </c>
      <c r="L289" s="17" t="n">
        <v>41.54</v>
      </c>
      <c r="M289" s="17" t="n">
        <v>49.2</v>
      </c>
      <c r="N289" s="17" t="n">
        <v>49.4</v>
      </c>
      <c r="O289" s="16" t="s">
        <v>135</v>
      </c>
      <c r="P289" s="16" t="s">
        <v>135</v>
      </c>
      <c r="Q289" s="18" t="s">
        <v>205</v>
      </c>
      <c r="R289" s="19" t="n">
        <v>27.0137664695189</v>
      </c>
      <c r="S289" s="20" t="n">
        <v>0.026</v>
      </c>
      <c r="T289" s="20" t="n">
        <v>29.4474389777682</v>
      </c>
      <c r="U289" s="17" t="n">
        <v>30.0929877471906</v>
      </c>
      <c r="V289" s="17" t="n">
        <v>11.8181789564125</v>
      </c>
      <c r="W289" s="17" t="n">
        <v>17.4756505482896</v>
      </c>
      <c r="X289" s="17" t="n">
        <v>0.799158242488495</v>
      </c>
      <c r="Y289" s="17" t="n">
        <v>39.272202068124</v>
      </c>
      <c r="Z289" s="17" t="n">
        <v>58.0721684902194</v>
      </c>
      <c r="AA289" s="17" t="n">
        <v>2.65562944165656</v>
      </c>
      <c r="AB289" s="17" t="n">
        <v>0.6455487694224</v>
      </c>
      <c r="AC289" s="17" t="n">
        <v>0</v>
      </c>
      <c r="AD289" s="17" t="n">
        <v>946.277898710272</v>
      </c>
      <c r="AE289" s="17" t="n">
        <v>88.3244</v>
      </c>
      <c r="AF289" s="17" t="n">
        <v>83.4158462930006</v>
      </c>
      <c r="AG289" s="15" t="n">
        <v>198.362135</v>
      </c>
      <c r="AH289" s="17" t="n">
        <v>25.38</v>
      </c>
      <c r="AI289" s="17" t="n">
        <v>1.38</v>
      </c>
      <c r="AJ289" s="17" t="n">
        <v>5.7</v>
      </c>
      <c r="AK289" s="17" t="n">
        <v>0.84</v>
      </c>
      <c r="AL289" s="17" t="n">
        <v>0</v>
      </c>
      <c r="AM289" s="17" t="n">
        <v>0</v>
      </c>
      <c r="AN289" s="21" t="n">
        <v>0</v>
      </c>
      <c r="AO289" s="21" t="n">
        <v>8.24</v>
      </c>
      <c r="AP289" s="22" t="s">
        <v>164</v>
      </c>
      <c r="AQ289" s="17" t="s">
        <v>203</v>
      </c>
    </row>
    <row r="290" customFormat="false" ht="16.4" hidden="false" customHeight="false" outlineLevel="0" collapsed="false">
      <c r="A290" s="12" t="s">
        <v>466</v>
      </c>
      <c r="B290" s="48" t="s">
        <v>467</v>
      </c>
      <c r="C290" s="12" t="s">
        <v>210</v>
      </c>
      <c r="D290" s="13" t="s">
        <v>211</v>
      </c>
      <c r="E290" s="14" t="n">
        <v>43141</v>
      </c>
      <c r="F290" s="52" t="n">
        <v>18650</v>
      </c>
      <c r="G290" s="15" t="n">
        <v>3.53</v>
      </c>
      <c r="H290" s="15" t="n">
        <v>3.59773371104816</v>
      </c>
      <c r="I290" s="16" t="n">
        <v>12.7</v>
      </c>
      <c r="J290" s="15" t="s">
        <v>150</v>
      </c>
      <c r="K290" s="16" t="n">
        <v>4.164</v>
      </c>
      <c r="L290" s="17" t="n">
        <v>48</v>
      </c>
      <c r="M290" s="17" t="n">
        <v>37</v>
      </c>
      <c r="N290" s="17" t="n">
        <v>37</v>
      </c>
      <c r="O290" s="16" t="s">
        <v>134</v>
      </c>
      <c r="P290" s="16" t="s">
        <v>134</v>
      </c>
      <c r="Q290" s="18" t="s">
        <v>136</v>
      </c>
      <c r="R290" s="19" t="n">
        <v>66.3848455953478</v>
      </c>
      <c r="S290" s="20" t="n">
        <v>0.049</v>
      </c>
      <c r="T290" s="20" t="n">
        <v>67.486600476816</v>
      </c>
      <c r="U290" s="17" t="n">
        <v>75.777294702516</v>
      </c>
      <c r="V290" s="17" t="n">
        <v>20.7013916814247</v>
      </c>
      <c r="W290" s="17" t="n">
        <v>37.0371942170135</v>
      </c>
      <c r="X290" s="17" t="n">
        <v>24.3318108268509</v>
      </c>
      <c r="Y290" s="17" t="n">
        <v>27.3187262262311</v>
      </c>
      <c r="Z290" s="17" t="n">
        <v>48.8763743314048</v>
      </c>
      <c r="AA290" s="17" t="n">
        <v>32.109632472856</v>
      </c>
      <c r="AB290" s="17" t="n">
        <v>7.215303933675</v>
      </c>
      <c r="AC290" s="17" t="n">
        <v>1.075390292025</v>
      </c>
      <c r="AD290" s="17" t="n">
        <v>809.53435102424</v>
      </c>
      <c r="AE290" s="17" t="n">
        <v>98.1260004043579</v>
      </c>
      <c r="AF290" s="17" t="n">
        <v>88.8367577284035</v>
      </c>
      <c r="AG290" s="15" t="n">
        <v>295.23456</v>
      </c>
      <c r="AH290" s="17" t="n">
        <v>18</v>
      </c>
      <c r="AI290" s="17" t="n">
        <v>0</v>
      </c>
      <c r="AJ290" s="17" t="n">
        <v>2.9</v>
      </c>
      <c r="AK290" s="17" t="n">
        <v>1</v>
      </c>
      <c r="AL290" s="17" t="n">
        <v>0</v>
      </c>
      <c r="AM290" s="17" t="n">
        <v>3</v>
      </c>
      <c r="AN290" s="21" t="n">
        <v>0.6</v>
      </c>
      <c r="AO290" s="21" t="n">
        <v>22.5</v>
      </c>
      <c r="AP290" s="22" t="s">
        <v>164</v>
      </c>
      <c r="AQ290" s="17" t="s">
        <v>137</v>
      </c>
    </row>
    <row r="291" s="51" customFormat="true" ht="16.4" hidden="false" customHeight="false" outlineLevel="0" collapsed="false">
      <c r="A291" s="12" t="s">
        <v>466</v>
      </c>
      <c r="B291" s="48" t="s">
        <v>468</v>
      </c>
      <c r="C291" s="12" t="s">
        <v>210</v>
      </c>
      <c r="D291" s="13" t="s">
        <v>211</v>
      </c>
      <c r="E291" s="14" t="n">
        <v>43141</v>
      </c>
      <c r="F291" s="52" t="n">
        <v>18650</v>
      </c>
      <c r="G291" s="15" t="n">
        <v>3.53</v>
      </c>
      <c r="H291" s="15" t="n">
        <v>3.59773371104816</v>
      </c>
      <c r="I291" s="16" t="n">
        <v>12.7</v>
      </c>
      <c r="J291" s="15" t="s">
        <v>150</v>
      </c>
      <c r="K291" s="16" t="n">
        <v>4.164</v>
      </c>
      <c r="L291" s="17" t="n">
        <v>48</v>
      </c>
      <c r="M291" s="17" t="n">
        <v>37</v>
      </c>
      <c r="N291" s="17" t="n">
        <v>37</v>
      </c>
      <c r="O291" s="16" t="s">
        <v>134</v>
      </c>
      <c r="P291" s="16" t="s">
        <v>134</v>
      </c>
      <c r="Q291" s="18" t="s">
        <v>140</v>
      </c>
      <c r="R291" s="19" t="n">
        <v>67.4693771596699</v>
      </c>
      <c r="S291" s="20" t="n">
        <v>0.055</v>
      </c>
      <c r="T291" s="20" t="n">
        <v>70.4711547204637</v>
      </c>
      <c r="U291" s="17" t="n">
        <v>77.0089287825445</v>
      </c>
      <c r="V291" s="17" t="n">
        <v>17.3945471305141</v>
      </c>
      <c r="W291" s="17" t="n">
        <v>58.8312125956306</v>
      </c>
      <c r="X291" s="17" t="n">
        <v>0.783169056399748</v>
      </c>
      <c r="Y291" s="17" t="n">
        <v>22.5877017191504</v>
      </c>
      <c r="Z291" s="17" t="n">
        <v>76.3953135379359</v>
      </c>
      <c r="AA291" s="17" t="n">
        <v>1.01698474291369</v>
      </c>
      <c r="AB291" s="17" t="n">
        <v>6.5377740620808</v>
      </c>
      <c r="AC291" s="17" t="n">
        <v>0</v>
      </c>
      <c r="AD291" s="17" t="n">
        <v>895.378970252094</v>
      </c>
      <c r="AE291" s="17" t="n">
        <v>92.8249998092651</v>
      </c>
      <c r="AF291" s="17" t="n">
        <v>84.0415254130751</v>
      </c>
      <c r="AG291" s="15" t="n">
        <v>297.40666</v>
      </c>
      <c r="AH291" s="17" t="n">
        <v>18.8</v>
      </c>
      <c r="AI291" s="17" t="n">
        <v>5.22</v>
      </c>
      <c r="AJ291" s="17" t="n">
        <v>0</v>
      </c>
      <c r="AK291" s="17" t="n">
        <v>0</v>
      </c>
      <c r="AL291" s="17" t="n">
        <v>0</v>
      </c>
      <c r="AM291" s="17" t="n">
        <v>0</v>
      </c>
      <c r="AN291" s="21" t="n">
        <v>0</v>
      </c>
      <c r="AO291" s="21" t="n">
        <v>23.98</v>
      </c>
      <c r="AP291" s="22" t="s">
        <v>164</v>
      </c>
      <c r="AQ291" s="17" t="s">
        <v>137</v>
      </c>
    </row>
    <row r="292" customFormat="false" ht="15" hidden="false" customHeight="false" outlineLevel="0" collapsed="false">
      <c r="A292" s="12" t="s">
        <v>466</v>
      </c>
      <c r="B292" s="12" t="s">
        <v>469</v>
      </c>
      <c r="C292" s="12" t="s">
        <v>210</v>
      </c>
      <c r="D292" s="13" t="s">
        <v>211</v>
      </c>
      <c r="E292" s="14" t="n">
        <v>43141</v>
      </c>
      <c r="F292" s="52" t="n">
        <v>18650</v>
      </c>
      <c r="G292" s="15" t="n">
        <v>3.53</v>
      </c>
      <c r="H292" s="15" t="n">
        <v>3.59773371104816</v>
      </c>
      <c r="I292" s="16" t="n">
        <v>12.7</v>
      </c>
      <c r="J292" s="15" t="s">
        <v>150</v>
      </c>
      <c r="K292" s="16" t="n">
        <v>4.164</v>
      </c>
      <c r="L292" s="17" t="n">
        <v>48</v>
      </c>
      <c r="M292" s="17" t="n">
        <v>37</v>
      </c>
      <c r="N292" s="17" t="n">
        <v>37</v>
      </c>
      <c r="O292" s="16" t="s">
        <v>134</v>
      </c>
      <c r="P292" s="16" t="s">
        <v>134</v>
      </c>
      <c r="Q292" s="18" t="s">
        <v>140</v>
      </c>
      <c r="R292" s="19" t="n">
        <v>69.6039776415777</v>
      </c>
      <c r="S292" s="20" t="n">
        <v>0.034</v>
      </c>
      <c r="T292" s="20" t="n">
        <v>70.7505260334574</v>
      </c>
      <c r="U292" s="17" t="n">
        <v>76.4114081394814</v>
      </c>
      <c r="V292" s="17" t="n">
        <v>20.438842374411</v>
      </c>
      <c r="W292" s="17" t="n">
        <v>55.5476081746643</v>
      </c>
      <c r="X292" s="17" t="n">
        <v>0.424957590406137</v>
      </c>
      <c r="Y292" s="17" t="n">
        <v>26.7484173791195</v>
      </c>
      <c r="Z292" s="17" t="n">
        <v>72.6954384524202</v>
      </c>
      <c r="AA292" s="17" t="n">
        <v>0.556144168460316</v>
      </c>
      <c r="AB292" s="17" t="n">
        <v>5.660882106024</v>
      </c>
      <c r="AC292" s="17" t="n">
        <v>0</v>
      </c>
      <c r="AD292" s="17" t="n">
        <v>906.560568330502</v>
      </c>
      <c r="AE292" s="17" t="n">
        <v>93.2065997123718</v>
      </c>
      <c r="AF292" s="17" t="n">
        <v>84.5823200384718</v>
      </c>
      <c r="AG292" s="15" t="n">
        <v>275.77637</v>
      </c>
      <c r="AH292" s="17" t="n">
        <v>21.5</v>
      </c>
      <c r="AI292" s="17" t="n">
        <v>1.3</v>
      </c>
      <c r="AJ292" s="17" t="n">
        <v>11.4</v>
      </c>
      <c r="AK292" s="17" t="n">
        <v>0.7</v>
      </c>
      <c r="AL292" s="17" t="n">
        <v>0</v>
      </c>
      <c r="AM292" s="17" t="n">
        <v>0</v>
      </c>
      <c r="AN292" s="21" t="n">
        <v>0</v>
      </c>
      <c r="AO292" s="21" t="n">
        <v>13.1</v>
      </c>
      <c r="AP292" s="22" t="s">
        <v>164</v>
      </c>
      <c r="AQ292" s="17" t="s">
        <v>137</v>
      </c>
    </row>
    <row r="293" customFormat="false" ht="15" hidden="false" customHeight="false" outlineLevel="0" collapsed="false">
      <c r="A293" s="12" t="s">
        <v>466</v>
      </c>
      <c r="B293" s="12" t="s">
        <v>470</v>
      </c>
      <c r="C293" s="12" t="s">
        <v>471</v>
      </c>
      <c r="D293" s="13" t="s">
        <v>211</v>
      </c>
      <c r="E293" s="14" t="n">
        <v>43243</v>
      </c>
      <c r="F293" s="52" t="n">
        <v>18650</v>
      </c>
      <c r="G293" s="15" t="n">
        <v>3.53</v>
      </c>
      <c r="H293" s="15" t="n">
        <v>3.59773371104816</v>
      </c>
      <c r="I293" s="16" t="n">
        <v>12.7</v>
      </c>
      <c r="J293" s="15" t="s">
        <v>150</v>
      </c>
      <c r="K293" s="16" t="n">
        <v>4.164</v>
      </c>
      <c r="L293" s="17" t="n">
        <v>48</v>
      </c>
      <c r="M293" s="17" t="n">
        <v>40.5</v>
      </c>
      <c r="N293" s="17" t="n">
        <v>37</v>
      </c>
      <c r="O293" s="16" t="s">
        <v>134</v>
      </c>
      <c r="P293" s="16" t="s">
        <v>134</v>
      </c>
      <c r="Q293" s="18" t="s">
        <v>140</v>
      </c>
      <c r="R293" s="19" t="n">
        <v>70.8271779854172</v>
      </c>
      <c r="S293" s="20" t="n">
        <v>0.03</v>
      </c>
      <c r="T293" s="20" t="n">
        <v>71.5005775504624</v>
      </c>
      <c r="U293" s="17" t="n">
        <v>77.4851554455856</v>
      </c>
      <c r="V293" s="17" t="n">
        <v>15.680764590881</v>
      </c>
      <c r="W293" s="17" t="n">
        <v>60.9762432289933</v>
      </c>
      <c r="X293" s="17" t="n">
        <v>0.828147625711305</v>
      </c>
      <c r="Y293" s="17" t="n">
        <v>20.2371209049105</v>
      </c>
      <c r="Z293" s="17" t="n">
        <v>78.694096796146</v>
      </c>
      <c r="AA293" s="17" t="n">
        <v>1.06878229894354</v>
      </c>
      <c r="AB293" s="17" t="n">
        <v>5.9845778951232</v>
      </c>
      <c r="AC293" s="17" t="n">
        <v>0</v>
      </c>
      <c r="AD293" s="17" t="n">
        <v>978.258869249725</v>
      </c>
      <c r="AE293" s="17" t="n">
        <v>95.3204002380371</v>
      </c>
      <c r="AF293" s="17" t="n">
        <v>92.7574759855829</v>
      </c>
      <c r="AG293" s="15" t="n">
        <v>283.09735</v>
      </c>
      <c r="AH293" s="17" t="n">
        <v>13.52</v>
      </c>
      <c r="AI293" s="17" t="n">
        <v>6.74</v>
      </c>
      <c r="AJ293" s="17" t="n">
        <v>12.57</v>
      </c>
      <c r="AK293" s="17" t="n">
        <v>2.05</v>
      </c>
      <c r="AL293" s="17" t="n">
        <v>0</v>
      </c>
      <c r="AM293" s="17" t="n">
        <v>0</v>
      </c>
      <c r="AN293" s="21" t="n">
        <v>0</v>
      </c>
      <c r="AO293" s="21" t="n">
        <v>13.12</v>
      </c>
      <c r="AP293" s="22" t="s">
        <v>164</v>
      </c>
      <c r="AQ293" s="17" t="s">
        <v>137</v>
      </c>
    </row>
    <row r="294" customFormat="false" ht="15" hidden="false" customHeight="false" outlineLevel="0" collapsed="false">
      <c r="A294" s="12" t="s">
        <v>466</v>
      </c>
      <c r="B294" s="12" t="s">
        <v>472</v>
      </c>
      <c r="C294" s="12" t="s">
        <v>471</v>
      </c>
      <c r="D294" s="13" t="s">
        <v>211</v>
      </c>
      <c r="E294" s="14" t="n">
        <v>43244</v>
      </c>
      <c r="F294" s="52" t="n">
        <v>18650</v>
      </c>
      <c r="G294" s="15" t="n">
        <v>3.53</v>
      </c>
      <c r="H294" s="15" t="n">
        <v>3.59773371104816</v>
      </c>
      <c r="I294" s="16" t="n">
        <v>12.7</v>
      </c>
      <c r="J294" s="15" t="s">
        <v>150</v>
      </c>
      <c r="K294" s="16" t="n">
        <v>4.164</v>
      </c>
      <c r="L294" s="17" t="n">
        <v>48</v>
      </c>
      <c r="M294" s="17" t="n">
        <v>41.7</v>
      </c>
      <c r="N294" s="17" t="n">
        <v>42.1</v>
      </c>
      <c r="O294" s="16" t="s">
        <v>134</v>
      </c>
      <c r="P294" s="16" t="s">
        <v>134</v>
      </c>
      <c r="Q294" s="18" t="s">
        <v>136</v>
      </c>
      <c r="R294" s="19" t="n">
        <v>65.9039510137544</v>
      </c>
      <c r="S294" s="20" t="n">
        <v>0.072</v>
      </c>
      <c r="T294" s="20" t="n">
        <v>67.2728134853667</v>
      </c>
      <c r="U294" s="17" t="n">
        <v>71.5223790768942</v>
      </c>
      <c r="V294" s="17" t="n">
        <v>21.5833618919691</v>
      </c>
      <c r="W294" s="17" t="n">
        <v>21.3422362695288</v>
      </c>
      <c r="X294" s="17" t="n">
        <v>28.5967809153963</v>
      </c>
      <c r="Y294" s="17" t="n">
        <v>30.1770748827645</v>
      </c>
      <c r="Z294" s="17" t="n">
        <v>29.83994177065</v>
      </c>
      <c r="AA294" s="17" t="n">
        <v>39.9829833465855</v>
      </c>
      <c r="AB294" s="17" t="n">
        <v>2.3675252591571</v>
      </c>
      <c r="AC294" s="17" t="n">
        <v>1.8820403323704</v>
      </c>
      <c r="AD294" s="17" t="n">
        <v>978.189850776331</v>
      </c>
      <c r="AE294" s="17" t="n">
        <v>96.1564998626709</v>
      </c>
      <c r="AF294" s="17" t="n">
        <v>94.0071634603478</v>
      </c>
      <c r="AG294" s="15" t="n">
        <v>284.171925</v>
      </c>
      <c r="AH294" s="17" t="n">
        <v>13.4</v>
      </c>
      <c r="AI294" s="17" t="n">
        <v>0.26</v>
      </c>
      <c r="AJ294" s="17" t="n">
        <v>3.92</v>
      </c>
      <c r="AK294" s="17" t="n">
        <v>0.52</v>
      </c>
      <c r="AL294" s="17" t="n">
        <v>0.83</v>
      </c>
      <c r="AM294" s="17" t="n">
        <v>3.94</v>
      </c>
      <c r="AN294" s="21" t="n">
        <v>0.46</v>
      </c>
      <c r="AO294" s="21" t="n">
        <v>24.67</v>
      </c>
      <c r="AP294" s="22" t="s">
        <v>164</v>
      </c>
      <c r="AQ294" s="17" t="s">
        <v>137</v>
      </c>
    </row>
    <row r="295" customFormat="false" ht="15" hidden="false" customHeight="false" outlineLevel="0" collapsed="false">
      <c r="A295" s="12" t="s">
        <v>466</v>
      </c>
      <c r="B295" s="12" t="s">
        <v>473</v>
      </c>
      <c r="C295" s="12" t="s">
        <v>474</v>
      </c>
      <c r="D295" s="13" t="s">
        <v>211</v>
      </c>
      <c r="E295" s="14" t="n">
        <v>43270</v>
      </c>
      <c r="F295" s="52" t="n">
        <v>18650</v>
      </c>
      <c r="G295" s="15" t="n">
        <v>3.53</v>
      </c>
      <c r="H295" s="15" t="n">
        <v>3.59773371104816</v>
      </c>
      <c r="I295" s="16" t="n">
        <v>12.7</v>
      </c>
      <c r="J295" s="15" t="s">
        <v>150</v>
      </c>
      <c r="K295" s="16" t="n">
        <v>4.164</v>
      </c>
      <c r="L295" s="17" t="n">
        <v>48</v>
      </c>
      <c r="M295" s="17" t="n">
        <v>40.9</v>
      </c>
      <c r="N295" s="17" t="n">
        <v>37</v>
      </c>
      <c r="O295" s="16" t="s">
        <v>134</v>
      </c>
      <c r="P295" s="16" t="s">
        <v>134</v>
      </c>
      <c r="Q295" s="18" t="s">
        <v>140</v>
      </c>
      <c r="R295" s="19" t="n">
        <v>71.6521117291133</v>
      </c>
      <c r="S295" s="20" t="n">
        <v>0.03</v>
      </c>
      <c r="T295" s="20" t="n">
        <v>72.3295978302457</v>
      </c>
      <c r="U295" s="17" t="n">
        <v>78.7790083776415</v>
      </c>
      <c r="V295" s="17" t="n">
        <v>11.4249588229508</v>
      </c>
      <c r="W295" s="17" t="n">
        <v>66.6376880259612</v>
      </c>
      <c r="X295" s="17" t="n">
        <v>0.716361528729425</v>
      </c>
      <c r="Y295" s="17" t="n">
        <v>14.5025420581371</v>
      </c>
      <c r="Z295" s="17" t="n">
        <v>84.5881274698475</v>
      </c>
      <c r="AA295" s="17" t="n">
        <v>0.909330472015357</v>
      </c>
      <c r="AB295" s="17" t="n">
        <v>6.4494105473958</v>
      </c>
      <c r="AC295" s="17" t="n">
        <v>0</v>
      </c>
      <c r="AD295" s="17" t="n">
        <v>979.796786912419</v>
      </c>
      <c r="AE295" s="17" t="n">
        <v>93.7564001083374</v>
      </c>
      <c r="AF295" s="17" t="n">
        <v>91.8117594815651</v>
      </c>
      <c r="AG295" s="15" t="n">
        <v>293.82559</v>
      </c>
      <c r="AH295" s="17" t="n">
        <v>10.78</v>
      </c>
      <c r="AI295" s="17" t="n">
        <v>7.54</v>
      </c>
      <c r="AJ295" s="17" t="n">
        <v>15.87</v>
      </c>
      <c r="AK295" s="17" t="n">
        <v>0.24</v>
      </c>
      <c r="AL295" s="17" t="n">
        <v>0</v>
      </c>
      <c r="AM295" s="17" t="n">
        <v>0</v>
      </c>
      <c r="AN295" s="21" t="n">
        <v>0</v>
      </c>
      <c r="AO295" s="21" t="n">
        <v>13.57</v>
      </c>
      <c r="AP295" s="22" t="s">
        <v>164</v>
      </c>
      <c r="AQ295" s="17" t="s">
        <v>137</v>
      </c>
    </row>
    <row r="296" s="51" customFormat="true" ht="15" hidden="false" customHeight="false" outlineLevel="0" collapsed="false">
      <c r="A296" s="12" t="s">
        <v>466</v>
      </c>
      <c r="B296" s="12" t="s">
        <v>475</v>
      </c>
      <c r="C296" s="12" t="s">
        <v>474</v>
      </c>
      <c r="D296" s="13" t="s">
        <v>211</v>
      </c>
      <c r="E296" s="14" t="n">
        <v>43273</v>
      </c>
      <c r="F296" s="52" t="n">
        <v>18650</v>
      </c>
      <c r="G296" s="15" t="n">
        <v>3.53</v>
      </c>
      <c r="H296" s="15" t="n">
        <v>3.59773371104816</v>
      </c>
      <c r="I296" s="16" t="n">
        <v>12.7</v>
      </c>
      <c r="J296" s="15" t="s">
        <v>150</v>
      </c>
      <c r="K296" s="16" t="n">
        <v>4.164</v>
      </c>
      <c r="L296" s="17" t="n">
        <v>48</v>
      </c>
      <c r="M296" s="17" t="n">
        <v>42.2</v>
      </c>
      <c r="N296" s="17" t="n">
        <v>40.3</v>
      </c>
      <c r="O296" s="16" t="s">
        <v>134</v>
      </c>
      <c r="P296" s="16" t="s">
        <v>134</v>
      </c>
      <c r="Q296" s="18" t="s">
        <v>136</v>
      </c>
      <c r="R296" s="19" t="n">
        <v>75.6858719907857</v>
      </c>
      <c r="S296" s="20" t="n">
        <v>0.032</v>
      </c>
      <c r="T296" s="20" t="n">
        <v>77.0140231136954</v>
      </c>
      <c r="U296" s="17" t="n">
        <v>79.3193510532068</v>
      </c>
      <c r="V296" s="17" t="n">
        <v>22.2829095227969</v>
      </c>
      <c r="W296" s="17" t="n">
        <v>35.2796310458448</v>
      </c>
      <c r="X296" s="17" t="n">
        <v>21.7568104845652</v>
      </c>
      <c r="Y296" s="17" t="n">
        <v>28.0926523312699</v>
      </c>
      <c r="Z296" s="17" t="n">
        <v>44.4779622846126</v>
      </c>
      <c r="AA296" s="17" t="n">
        <v>27.4293853841175</v>
      </c>
      <c r="AB296" s="17" t="n">
        <v>1.6251799454856</v>
      </c>
      <c r="AC296" s="17" t="n">
        <v>0.6801479940258</v>
      </c>
      <c r="AD296" s="17" t="n">
        <v>981.211403975982</v>
      </c>
      <c r="AE296" s="17" t="n">
        <v>97.5785999298096</v>
      </c>
      <c r="AF296" s="17" t="n">
        <v>95.6941380882075</v>
      </c>
      <c r="AG296" s="15" t="n">
        <v>290.91074</v>
      </c>
      <c r="AH296" s="17" t="n">
        <v>20.5</v>
      </c>
      <c r="AI296" s="17" t="n">
        <v>0.23</v>
      </c>
      <c r="AJ296" s="17" t="n">
        <v>7.93</v>
      </c>
      <c r="AK296" s="17" t="n">
        <v>0.71</v>
      </c>
      <c r="AL296" s="17" t="n">
        <v>0.04</v>
      </c>
      <c r="AM296" s="17" t="n">
        <v>6.24</v>
      </c>
      <c r="AN296" s="21" t="n">
        <v>0.29</v>
      </c>
      <c r="AO296" s="21" t="n">
        <v>12.06</v>
      </c>
      <c r="AP296" s="22" t="s">
        <v>164</v>
      </c>
      <c r="AQ296" s="17" t="s">
        <v>137</v>
      </c>
    </row>
    <row r="297" customFormat="false" ht="15" hidden="false" customHeight="false" outlineLevel="0" collapsed="false">
      <c r="A297" s="12" t="s">
        <v>466</v>
      </c>
      <c r="B297" s="12" t="s">
        <v>476</v>
      </c>
      <c r="C297" s="12" t="s">
        <v>474</v>
      </c>
      <c r="D297" s="13" t="s">
        <v>211</v>
      </c>
      <c r="E297" s="14" t="n">
        <v>43276</v>
      </c>
      <c r="F297" s="52" t="n">
        <v>18650</v>
      </c>
      <c r="G297" s="15" t="n">
        <v>3.53</v>
      </c>
      <c r="H297" s="15" t="n">
        <v>3.59773371104816</v>
      </c>
      <c r="I297" s="16" t="n">
        <v>12.7</v>
      </c>
      <c r="J297" s="15" t="s">
        <v>150</v>
      </c>
      <c r="K297" s="16" t="n">
        <v>4.164</v>
      </c>
      <c r="L297" s="17" t="n">
        <v>48</v>
      </c>
      <c r="M297" s="17" t="n">
        <v>40.9</v>
      </c>
      <c r="N297" s="17" t="n">
        <v>37</v>
      </c>
      <c r="O297" s="16" t="s">
        <v>134</v>
      </c>
      <c r="P297" s="16" t="s">
        <v>134</v>
      </c>
      <c r="Q297" s="18" t="s">
        <v>140</v>
      </c>
      <c r="R297" s="19" t="n">
        <v>68.8819061407671</v>
      </c>
      <c r="S297" s="20" t="n">
        <v>0.031</v>
      </c>
      <c r="T297" s="20" t="n">
        <v>69.7687485885198</v>
      </c>
      <c r="U297" s="17" t="n">
        <v>76.1410079532198</v>
      </c>
      <c r="V297" s="17" t="n">
        <v>17.494423318371</v>
      </c>
      <c r="W297" s="17" t="n">
        <v>57.9621370710915</v>
      </c>
      <c r="X297" s="17" t="n">
        <v>0.68444756375721</v>
      </c>
      <c r="Y297" s="17" t="n">
        <v>22.9763484732425</v>
      </c>
      <c r="Z297" s="17" t="n">
        <v>76.1247304562908</v>
      </c>
      <c r="AA297" s="17" t="n">
        <v>0.898921070466688</v>
      </c>
      <c r="AB297" s="17" t="n">
        <v>6.3722593647</v>
      </c>
      <c r="AC297" s="17" t="n">
        <v>0</v>
      </c>
      <c r="AD297" s="17" t="n">
        <v>981.153134209858</v>
      </c>
      <c r="AE297" s="17" t="n">
        <v>94.5343999862671</v>
      </c>
      <c r="AF297" s="17" t="n">
        <v>92.2618561277991</v>
      </c>
      <c r="AG297" s="15" t="n">
        <v>277.05765</v>
      </c>
      <c r="AH297" s="17" t="n">
        <v>18.39</v>
      </c>
      <c r="AI297" s="17" t="n">
        <v>0.06</v>
      </c>
      <c r="AJ297" s="17" t="n">
        <v>12.42</v>
      </c>
      <c r="AK297" s="17" t="n">
        <v>0.39</v>
      </c>
      <c r="AL297" s="17" t="n">
        <v>0</v>
      </c>
      <c r="AM297" s="17" t="n">
        <v>0</v>
      </c>
      <c r="AN297" s="21" t="n">
        <v>0</v>
      </c>
      <c r="AO297" s="21" t="n">
        <v>16.74</v>
      </c>
      <c r="AP297" s="22" t="s">
        <v>164</v>
      </c>
      <c r="AQ297" s="17" t="s">
        <v>137</v>
      </c>
    </row>
    <row r="298" customFormat="false" ht="15" hidden="false" customHeight="false" outlineLevel="0" collapsed="false">
      <c r="A298" s="12" t="s">
        <v>466</v>
      </c>
      <c r="B298" s="12" t="s">
        <v>477</v>
      </c>
      <c r="C298" s="12" t="s">
        <v>474</v>
      </c>
      <c r="D298" s="13" t="s">
        <v>211</v>
      </c>
      <c r="E298" s="14" t="n">
        <v>43276</v>
      </c>
      <c r="F298" s="52" t="n">
        <v>18650</v>
      </c>
      <c r="G298" s="15" t="n">
        <v>3.53</v>
      </c>
      <c r="H298" s="15" t="n">
        <v>3.59773371104816</v>
      </c>
      <c r="I298" s="16" t="n">
        <v>12.7</v>
      </c>
      <c r="J298" s="15" t="s">
        <v>150</v>
      </c>
      <c r="K298" s="16" t="n">
        <v>4.164</v>
      </c>
      <c r="L298" s="17" t="n">
        <v>48</v>
      </c>
      <c r="M298" s="17" t="n">
        <v>39.9</v>
      </c>
      <c r="N298" s="17" t="n">
        <v>41.2</v>
      </c>
      <c r="O298" s="16" t="s">
        <v>134</v>
      </c>
      <c r="P298" s="16" t="s">
        <v>134</v>
      </c>
      <c r="Q298" s="18" t="s">
        <v>136</v>
      </c>
      <c r="R298" s="19" t="n">
        <v>72.7312711627854</v>
      </c>
      <c r="S298" s="20" t="n">
        <v>0.03</v>
      </c>
      <c r="T298" s="20" t="n">
        <v>73.7236048915151</v>
      </c>
      <c r="U298" s="17" t="n">
        <v>75.2155022367863</v>
      </c>
      <c r="V298" s="17" t="n">
        <v>21.389970152038</v>
      </c>
      <c r="W298" s="17" t="n">
        <v>29.9759037647791</v>
      </c>
      <c r="X298" s="17" t="n">
        <v>23.8496283199692</v>
      </c>
      <c r="Y298" s="17" t="n">
        <v>28.4382467921308</v>
      </c>
      <c r="Z298" s="17" t="n">
        <v>39.8533585143284</v>
      </c>
      <c r="AA298" s="17" t="n">
        <v>31.7083946935408</v>
      </c>
      <c r="AB298" s="17" t="n">
        <v>0.841433529267</v>
      </c>
      <c r="AC298" s="17" t="n">
        <v>0.6504638160042</v>
      </c>
      <c r="AD298" s="17" t="n">
        <v>980.165178618186</v>
      </c>
      <c r="AE298" s="17" t="n">
        <v>103.379899978638</v>
      </c>
      <c r="AF298" s="17" t="n">
        <v>97.6333291881813</v>
      </c>
      <c r="AG298" s="15" t="n">
        <v>298.177995</v>
      </c>
      <c r="AH298" s="17" t="n">
        <v>20.33</v>
      </c>
      <c r="AI298" s="17" t="n">
        <v>2.02</v>
      </c>
      <c r="AJ298" s="17" t="n">
        <v>6.76</v>
      </c>
      <c r="AK298" s="17" t="n">
        <v>0.6</v>
      </c>
      <c r="AL298" s="17" t="n">
        <v>2.44</v>
      </c>
      <c r="AM298" s="17" t="n">
        <v>5.99</v>
      </c>
      <c r="AN298" s="21" t="n">
        <v>0.44</v>
      </c>
      <c r="AO298" s="21" t="n">
        <v>9.42</v>
      </c>
      <c r="AP298" s="22" t="s">
        <v>164</v>
      </c>
      <c r="AQ298" s="17" t="s">
        <v>137</v>
      </c>
    </row>
    <row r="299" customFormat="false" ht="15" hidden="false" customHeight="false" outlineLevel="0" collapsed="false">
      <c r="A299" s="12" t="s">
        <v>466</v>
      </c>
      <c r="B299" s="12" t="s">
        <v>478</v>
      </c>
      <c r="C299" s="12" t="s">
        <v>474</v>
      </c>
      <c r="D299" s="13" t="s">
        <v>211</v>
      </c>
      <c r="E299" s="14" t="n">
        <v>43279</v>
      </c>
      <c r="F299" s="52" t="n">
        <v>18650</v>
      </c>
      <c r="G299" s="15" t="n">
        <v>3.53</v>
      </c>
      <c r="H299" s="15" t="n">
        <v>3.59773371104816</v>
      </c>
      <c r="I299" s="16" t="n">
        <v>12.7</v>
      </c>
      <c r="J299" s="15" t="s">
        <v>150</v>
      </c>
      <c r="K299" s="16" t="n">
        <v>4.164</v>
      </c>
      <c r="L299" s="17" t="n">
        <v>48</v>
      </c>
      <c r="M299" s="17" t="n">
        <v>42.3</v>
      </c>
      <c r="N299" s="17" t="n">
        <v>37</v>
      </c>
      <c r="O299" s="16" t="s">
        <v>134</v>
      </c>
      <c r="P299" s="16" t="s">
        <v>134</v>
      </c>
      <c r="Q299" s="18" t="s">
        <v>140</v>
      </c>
      <c r="R299" s="19" t="n">
        <v>62.3794715801622</v>
      </c>
      <c r="S299" s="20" t="n">
        <v>0.027</v>
      </c>
      <c r="T299" s="20" t="n">
        <v>63.720934640649</v>
      </c>
      <c r="U299" s="17" t="n">
        <v>67.3212711953358</v>
      </c>
      <c r="V299" s="17" t="n">
        <v>22.3252562145547</v>
      </c>
      <c r="W299" s="17" t="n">
        <v>44.3106698554871</v>
      </c>
      <c r="X299" s="17" t="n">
        <v>0.685345125293969</v>
      </c>
      <c r="Y299" s="17" t="n">
        <v>33.1622618203048</v>
      </c>
      <c r="Z299" s="17" t="n">
        <v>65.819716515628</v>
      </c>
      <c r="AA299" s="17" t="n">
        <v>1.01802166406723</v>
      </c>
      <c r="AB299" s="17" t="n">
        <v>3.6003365546868</v>
      </c>
      <c r="AC299" s="17" t="n">
        <v>0</v>
      </c>
      <c r="AD299" s="17" t="n">
        <v>997.373072316675</v>
      </c>
      <c r="AE299" s="17" t="n">
        <v>555.830800056458</v>
      </c>
      <c r="AF299" s="17" t="n">
        <v>90.5566603105585</v>
      </c>
      <c r="AG299" s="15" t="n">
        <v>268.983055</v>
      </c>
      <c r="AH299" s="17" t="n">
        <v>22.51</v>
      </c>
      <c r="AI299" s="17" t="n">
        <v>1.64</v>
      </c>
      <c r="AJ299" s="17" t="n">
        <v>10.41</v>
      </c>
      <c r="AK299" s="17" t="n">
        <v>0.51</v>
      </c>
      <c r="AL299" s="17" t="n">
        <v>0</v>
      </c>
      <c r="AM299" s="17" t="n">
        <v>0</v>
      </c>
      <c r="AN299" s="21" t="n">
        <v>0</v>
      </c>
      <c r="AO299" s="21" t="n">
        <v>12.93</v>
      </c>
      <c r="AP299" s="22" t="s">
        <v>164</v>
      </c>
      <c r="AQ299" s="17" t="s">
        <v>137</v>
      </c>
    </row>
    <row r="300" customFormat="false" ht="16.4" hidden="false" customHeight="false" outlineLevel="0" collapsed="false">
      <c r="A300" s="12" t="s">
        <v>466</v>
      </c>
      <c r="B300" s="48" t="s">
        <v>479</v>
      </c>
      <c r="C300" s="12" t="s">
        <v>156</v>
      </c>
      <c r="D300" s="13" t="s">
        <v>157</v>
      </c>
      <c r="E300" s="14" t="n">
        <v>43512</v>
      </c>
      <c r="F300" s="52" t="n">
        <v>18650</v>
      </c>
      <c r="G300" s="15" t="n">
        <v>3.53</v>
      </c>
      <c r="H300" s="15" t="n">
        <v>3.59773371104816</v>
      </c>
      <c r="I300" s="16" t="n">
        <v>12.7</v>
      </c>
      <c r="J300" s="15" t="s">
        <v>150</v>
      </c>
      <c r="K300" s="16" t="n">
        <v>4.143</v>
      </c>
      <c r="L300" s="17" t="n">
        <v>46.9544</v>
      </c>
      <c r="M300" s="17" t="n">
        <v>50.5</v>
      </c>
      <c r="N300" s="17" t="n">
        <v>48.6</v>
      </c>
      <c r="O300" s="16" t="s">
        <v>134</v>
      </c>
      <c r="P300" s="16" t="s">
        <v>135</v>
      </c>
      <c r="Q300" s="18" t="s">
        <v>136</v>
      </c>
      <c r="R300" s="19" t="n">
        <v>56.3905307885825</v>
      </c>
      <c r="S300" s="20" t="n">
        <v>0.035</v>
      </c>
      <c r="T300" s="20" t="n">
        <v>57.8532818016142</v>
      </c>
      <c r="U300" s="17" t="n">
        <v>59.7612995263439</v>
      </c>
      <c r="V300" s="17" t="n">
        <v>20.5320900007727</v>
      </c>
      <c r="W300" s="17" t="n">
        <v>15.2458451575494</v>
      </c>
      <c r="X300" s="17" t="n">
        <v>23.9833643680217</v>
      </c>
      <c r="Y300" s="17" t="n">
        <v>34.3568332072863</v>
      </c>
      <c r="Z300" s="17" t="n">
        <v>25.5112343245293</v>
      </c>
      <c r="AA300" s="17" t="n">
        <v>40.1319324681843</v>
      </c>
      <c r="AB300" s="17" t="n">
        <v>0.76676136369696</v>
      </c>
      <c r="AC300" s="17" t="n">
        <v>1.14125636103274</v>
      </c>
      <c r="AD300" s="17" t="n">
        <v>972.117327117565</v>
      </c>
      <c r="AE300" s="17" t="n">
        <v>100.0288</v>
      </c>
      <c r="AF300" s="17" t="n">
        <v>97.3635178635475</v>
      </c>
      <c r="AG300" s="15" t="n">
        <v>187.07671</v>
      </c>
      <c r="AH300" s="17" t="n">
        <v>15</v>
      </c>
      <c r="AI300" s="17" t="n">
        <v>0.94</v>
      </c>
      <c r="AJ300" s="17" t="n">
        <v>2.34</v>
      </c>
      <c r="AK300" s="17" t="n">
        <v>0</v>
      </c>
      <c r="AL300" s="17" t="n">
        <v>1.74</v>
      </c>
      <c r="AM300" s="17" t="n">
        <v>6.64</v>
      </c>
      <c r="AN300" s="21" t="n">
        <v>3.44</v>
      </c>
      <c r="AO300" s="21" t="n">
        <v>16.8544</v>
      </c>
      <c r="AP300" s="22" t="s">
        <v>164</v>
      </c>
      <c r="AQ300" s="17" t="s">
        <v>137</v>
      </c>
    </row>
    <row r="301" customFormat="false" ht="15" hidden="false" customHeight="false" outlineLevel="0" collapsed="false">
      <c r="A301" s="12" t="s">
        <v>466</v>
      </c>
      <c r="B301" s="12" t="s">
        <v>480</v>
      </c>
      <c r="C301" s="12" t="s">
        <v>474</v>
      </c>
      <c r="D301" s="13" t="s">
        <v>211</v>
      </c>
      <c r="E301" s="14" t="n">
        <v>44010</v>
      </c>
      <c r="F301" s="52" t="n">
        <v>18650</v>
      </c>
      <c r="G301" s="15" t="n">
        <v>3.53</v>
      </c>
      <c r="H301" s="15" t="n">
        <v>3.59773371104816</v>
      </c>
      <c r="I301" s="16" t="n">
        <v>12.7</v>
      </c>
      <c r="J301" s="15" t="s">
        <v>150</v>
      </c>
      <c r="K301" s="16" t="n">
        <v>4.164</v>
      </c>
      <c r="L301" s="17" t="n">
        <v>48</v>
      </c>
      <c r="M301" s="17" t="n">
        <v>42.7</v>
      </c>
      <c r="N301" s="17" t="n">
        <v>37</v>
      </c>
      <c r="O301" s="16" t="s">
        <v>134</v>
      </c>
      <c r="P301" s="16" t="s">
        <v>134</v>
      </c>
      <c r="Q301" s="18" t="s">
        <v>140</v>
      </c>
      <c r="R301" s="19" t="n">
        <v>67.4809871704834</v>
      </c>
      <c r="S301" s="20" t="n">
        <v>0.029</v>
      </c>
      <c r="T301" s="20" t="n">
        <v>68.4641161711472</v>
      </c>
      <c r="U301" s="17" t="n">
        <v>71.8710907191308</v>
      </c>
      <c r="V301" s="17" t="n">
        <v>13.1341053957643</v>
      </c>
      <c r="W301" s="17" t="n">
        <v>58.0536240320158</v>
      </c>
      <c r="X301" s="17" t="n">
        <v>0.683361291350724</v>
      </c>
      <c r="Y301" s="17" t="n">
        <v>18.2745318936258</v>
      </c>
      <c r="Z301" s="17" t="n">
        <v>80.7746528557455</v>
      </c>
      <c r="AA301" s="17" t="n">
        <v>0.950815250628756</v>
      </c>
      <c r="AB301" s="17" t="n">
        <v>3.4069745479836</v>
      </c>
      <c r="AC301" s="17" t="n">
        <v>0</v>
      </c>
      <c r="AD301" s="17" t="n">
        <v>997.397296979224</v>
      </c>
      <c r="AE301" s="17" t="n">
        <v>90.2000999450684</v>
      </c>
      <c r="AF301" s="17" t="n">
        <v>89.9653810031406</v>
      </c>
      <c r="AG301" s="15" t="n">
        <v>322.16312</v>
      </c>
      <c r="AH301" s="17" t="n">
        <v>12.1</v>
      </c>
      <c r="AI301" s="17" t="n">
        <v>10.52</v>
      </c>
      <c r="AJ301" s="17" t="n">
        <v>12.2</v>
      </c>
      <c r="AK301" s="17" t="n">
        <v>0.99</v>
      </c>
      <c r="AL301" s="17" t="n">
        <v>0</v>
      </c>
      <c r="AM301" s="17" t="n">
        <v>0</v>
      </c>
      <c r="AN301" s="21" t="n">
        <v>0</v>
      </c>
      <c r="AO301" s="21" t="n">
        <v>12.19</v>
      </c>
      <c r="AP301" s="22" t="s">
        <v>164</v>
      </c>
      <c r="AQ301" s="17" t="s">
        <v>137</v>
      </c>
    </row>
    <row r="302" customFormat="false" ht="16.4" hidden="false" customHeight="false" outlineLevel="0" collapsed="false">
      <c r="A302" s="12" t="s">
        <v>481</v>
      </c>
      <c r="B302" s="48" t="s">
        <v>482</v>
      </c>
      <c r="C302" s="12" t="s">
        <v>131</v>
      </c>
      <c r="D302" s="13" t="s">
        <v>132</v>
      </c>
      <c r="E302" s="14" t="n">
        <v>43812</v>
      </c>
      <c r="F302" s="52" t="n">
        <v>18650</v>
      </c>
      <c r="G302" s="15" t="n">
        <v>3.13</v>
      </c>
      <c r="H302" s="15" t="n">
        <v>3.6</v>
      </c>
      <c r="I302" s="16" t="n">
        <v>11.268</v>
      </c>
      <c r="J302" s="15" t="s">
        <v>150</v>
      </c>
      <c r="K302" s="16" t="n">
        <v>4.162</v>
      </c>
      <c r="L302" s="17" t="n">
        <v>46.1371</v>
      </c>
      <c r="M302" s="17" t="n">
        <v>52.3</v>
      </c>
      <c r="N302" s="17" t="n">
        <v>48.6</v>
      </c>
      <c r="O302" s="16" t="s">
        <v>134</v>
      </c>
      <c r="P302" s="16" t="s">
        <v>135</v>
      </c>
      <c r="Q302" s="18" t="s">
        <v>205</v>
      </c>
      <c r="R302" s="19" t="n">
        <v>59.4914800631742</v>
      </c>
      <c r="S302" s="20" t="n">
        <v>0.0453</v>
      </c>
      <c r="T302" s="20" t="n">
        <v>62.7871186622269</v>
      </c>
      <c r="U302" s="17" t="n">
        <v>66.6258454194301</v>
      </c>
      <c r="V302" s="17" t="n">
        <v>12.7049272497596</v>
      </c>
      <c r="W302" s="17" t="n">
        <v>53.081591385174</v>
      </c>
      <c r="X302" s="17" t="n">
        <v>0.839326784496455</v>
      </c>
      <c r="Y302" s="17" t="n">
        <v>19.0690672212536</v>
      </c>
      <c r="Z302" s="17" t="n">
        <v>79.671171226435</v>
      </c>
      <c r="AA302" s="17" t="n">
        <v>1.25976155231147</v>
      </c>
      <c r="AB302" s="17" t="n">
        <v>3.83872675720319</v>
      </c>
      <c r="AC302" s="17" t="n">
        <v>0</v>
      </c>
      <c r="AD302" s="17" t="n">
        <v>934.599632034991</v>
      </c>
      <c r="AE302" s="17" t="n">
        <v>99.2289</v>
      </c>
      <c r="AF302" s="17" t="n">
        <v>92.5193253959417</v>
      </c>
      <c r="AG302" s="15" t="n">
        <v>224.621455</v>
      </c>
      <c r="AH302" s="17" t="n">
        <v>11.5</v>
      </c>
      <c r="AI302" s="17" t="n">
        <v>3</v>
      </c>
      <c r="AJ302" s="17" t="n">
        <v>11.1</v>
      </c>
      <c r="AK302" s="17" t="n">
        <v>1.3</v>
      </c>
      <c r="AL302" s="17" t="n">
        <v>0</v>
      </c>
      <c r="AM302" s="17" t="n">
        <v>0</v>
      </c>
      <c r="AN302" s="21" t="n">
        <v>0</v>
      </c>
      <c r="AO302" s="21" t="n">
        <v>19.2371</v>
      </c>
      <c r="AP302" s="22" t="s">
        <v>164</v>
      </c>
      <c r="AQ302" s="17" t="s">
        <v>203</v>
      </c>
    </row>
    <row r="303" customFormat="false" ht="16.4" hidden="false" customHeight="false" outlineLevel="0" collapsed="false">
      <c r="A303" s="12" t="s">
        <v>481</v>
      </c>
      <c r="B303" s="48" t="s">
        <v>483</v>
      </c>
      <c r="C303" s="12" t="s">
        <v>131</v>
      </c>
      <c r="D303" s="13" t="s">
        <v>132</v>
      </c>
      <c r="E303" s="14" t="n">
        <v>43812</v>
      </c>
      <c r="F303" s="52" t="n">
        <v>18650</v>
      </c>
      <c r="G303" s="15" t="n">
        <v>3.13</v>
      </c>
      <c r="H303" s="15" t="n">
        <v>3.6</v>
      </c>
      <c r="I303" s="16" t="n">
        <v>11.268</v>
      </c>
      <c r="J303" s="15" t="s">
        <v>150</v>
      </c>
      <c r="K303" s="16" t="n">
        <v>4.166</v>
      </c>
      <c r="L303" s="17" t="n">
        <v>46.1494</v>
      </c>
      <c r="M303" s="17" t="n">
        <v>51.4</v>
      </c>
      <c r="N303" s="17" t="n">
        <v>48</v>
      </c>
      <c r="O303" s="16" t="s">
        <v>134</v>
      </c>
      <c r="P303" s="16" t="s">
        <v>135</v>
      </c>
      <c r="Q303" s="18" t="s">
        <v>205</v>
      </c>
      <c r="R303" s="19" t="n">
        <v>53.8240788977259</v>
      </c>
      <c r="S303" s="20" t="n">
        <v>0.0453</v>
      </c>
      <c r="T303" s="20" t="n">
        <v>55.9540645340327</v>
      </c>
      <c r="U303" s="17" t="n">
        <v>59.8519564760668</v>
      </c>
      <c r="V303" s="17" t="n">
        <v>5.4719112232054</v>
      </c>
      <c r="W303" s="17" t="n">
        <v>53.6530601765646</v>
      </c>
      <c r="X303" s="17" t="n">
        <v>0.726985076296771</v>
      </c>
      <c r="Y303" s="17" t="n">
        <v>9.14240994844249</v>
      </c>
      <c r="Z303" s="17" t="n">
        <v>89.6429512676316</v>
      </c>
      <c r="AA303" s="17" t="n">
        <v>1.21463878392592</v>
      </c>
      <c r="AB303" s="17" t="n">
        <v>3.89789194203407</v>
      </c>
      <c r="AC303" s="17" t="n">
        <v>0</v>
      </c>
      <c r="AD303" s="17" t="n">
        <v>952.279723460353</v>
      </c>
      <c r="AE303" s="17" t="n">
        <v>97.7305</v>
      </c>
      <c r="AF303" s="17" t="n">
        <v>92.8273749563989</v>
      </c>
      <c r="AG303" s="15" t="n">
        <v>228.589205</v>
      </c>
      <c r="AH303" s="17" t="n">
        <v>6.6</v>
      </c>
      <c r="AI303" s="17" t="n">
        <v>8.3</v>
      </c>
      <c r="AJ303" s="17" t="n">
        <v>9</v>
      </c>
      <c r="AK303" s="17" t="n">
        <v>1.7</v>
      </c>
      <c r="AL303" s="17" t="n">
        <v>0</v>
      </c>
      <c r="AM303" s="17" t="n">
        <v>0</v>
      </c>
      <c r="AN303" s="21" t="n">
        <v>0</v>
      </c>
      <c r="AO303" s="21" t="n">
        <v>20.5494</v>
      </c>
      <c r="AP303" s="22" t="s">
        <v>164</v>
      </c>
      <c r="AQ303" s="17" t="s">
        <v>203</v>
      </c>
    </row>
    <row r="304" customFormat="false" ht="16.4" hidden="false" customHeight="false" outlineLevel="0" collapsed="false">
      <c r="A304" s="12" t="s">
        <v>481</v>
      </c>
      <c r="B304" s="48" t="s">
        <v>484</v>
      </c>
      <c r="C304" s="12" t="s">
        <v>131</v>
      </c>
      <c r="D304" s="13" t="s">
        <v>132</v>
      </c>
      <c r="E304" s="14" t="n">
        <v>43812</v>
      </c>
      <c r="F304" s="52" t="n">
        <v>18650</v>
      </c>
      <c r="G304" s="15" t="n">
        <v>3.13</v>
      </c>
      <c r="H304" s="15" t="n">
        <v>3.6</v>
      </c>
      <c r="I304" s="16" t="n">
        <v>11.268</v>
      </c>
      <c r="J304" s="15" t="s">
        <v>150</v>
      </c>
      <c r="K304" s="16" t="n">
        <v>4.168</v>
      </c>
      <c r="L304" s="17" t="n">
        <v>46.2356</v>
      </c>
      <c r="M304" s="17" t="n">
        <v>47.5</v>
      </c>
      <c r="N304" s="17" t="n">
        <v>49.9</v>
      </c>
      <c r="O304" s="16" t="s">
        <v>135</v>
      </c>
      <c r="P304" s="16" t="s">
        <v>135</v>
      </c>
      <c r="Q304" s="18" t="s">
        <v>205</v>
      </c>
      <c r="R304" s="19" t="n">
        <v>54.547737212162</v>
      </c>
      <c r="S304" s="20" t="n">
        <v>0.0398</v>
      </c>
      <c r="T304" s="20" t="n">
        <v>55.9852281845896</v>
      </c>
      <c r="U304" s="17" t="n">
        <v>59.2005615915208</v>
      </c>
      <c r="V304" s="17" t="n">
        <v>13.55962140075</v>
      </c>
      <c r="W304" s="17" t="n">
        <v>45.0058384625237</v>
      </c>
      <c r="X304" s="17" t="n">
        <v>0.63510172824707</v>
      </c>
      <c r="Y304" s="17" t="n">
        <v>22.9045485992352</v>
      </c>
      <c r="Z304" s="17" t="n">
        <v>76.0226546042931</v>
      </c>
      <c r="AA304" s="17" t="n">
        <v>1.07279679647166</v>
      </c>
      <c r="AB304" s="17" t="n">
        <v>3.21533340693125</v>
      </c>
      <c r="AC304" s="17" t="n">
        <v>0</v>
      </c>
      <c r="AD304" s="17" t="n">
        <v>946.905043349115</v>
      </c>
      <c r="AE304" s="17" t="n">
        <v>103.4775</v>
      </c>
      <c r="AF304" s="17" t="n">
        <v>97.8773108395814</v>
      </c>
      <c r="AG304" s="15" t="n">
        <v>229.37339</v>
      </c>
      <c r="AH304" s="17" t="n">
        <v>16.7</v>
      </c>
      <c r="AI304" s="17" t="n">
        <v>3.2</v>
      </c>
      <c r="AJ304" s="17" t="n">
        <v>5.5</v>
      </c>
      <c r="AK304" s="17" t="n">
        <v>1.1</v>
      </c>
      <c r="AL304" s="17" t="n">
        <v>0</v>
      </c>
      <c r="AM304" s="17" t="n">
        <v>0</v>
      </c>
      <c r="AN304" s="21" t="n">
        <v>0</v>
      </c>
      <c r="AO304" s="21" t="n">
        <v>19.7356</v>
      </c>
      <c r="AP304" s="22" t="s">
        <v>164</v>
      </c>
      <c r="AQ304" s="17" t="s">
        <v>203</v>
      </c>
    </row>
    <row r="305" customFormat="false" ht="16.4" hidden="false" customHeight="false" outlineLevel="0" collapsed="false">
      <c r="A305" s="12" t="s">
        <v>481</v>
      </c>
      <c r="B305" s="48" t="s">
        <v>485</v>
      </c>
      <c r="C305" s="12" t="s">
        <v>131</v>
      </c>
      <c r="D305" s="13" t="s">
        <v>132</v>
      </c>
      <c r="E305" s="14" t="n">
        <v>43812</v>
      </c>
      <c r="F305" s="52" t="n">
        <v>18650</v>
      </c>
      <c r="G305" s="15" t="n">
        <v>3.13</v>
      </c>
      <c r="H305" s="15" t="n">
        <v>3.6</v>
      </c>
      <c r="I305" s="16" t="n">
        <v>11.268</v>
      </c>
      <c r="J305" s="15" t="s">
        <v>150</v>
      </c>
      <c r="K305" s="16" t="n">
        <v>4.164</v>
      </c>
      <c r="L305" s="17" t="n">
        <v>46.2922</v>
      </c>
      <c r="M305" s="17" t="n">
        <v>48.6</v>
      </c>
      <c r="N305" s="17" t="n">
        <v>48.6</v>
      </c>
      <c r="O305" s="16" t="s">
        <v>135</v>
      </c>
      <c r="P305" s="16" t="s">
        <v>135</v>
      </c>
      <c r="Q305" s="18" t="s">
        <v>205</v>
      </c>
      <c r="R305" s="19" t="n">
        <v>57.0662182661566</v>
      </c>
      <c r="S305" s="20" t="n">
        <v>0.0464</v>
      </c>
      <c r="T305" s="20" t="n">
        <v>60.3104963484553</v>
      </c>
      <c r="U305" s="17" t="n">
        <v>63.5387860155925</v>
      </c>
      <c r="V305" s="17" t="n">
        <v>17.6129373353568</v>
      </c>
      <c r="W305" s="17" t="n">
        <v>45.149871998978</v>
      </c>
      <c r="X305" s="17" t="n">
        <v>0.77597668125767</v>
      </c>
      <c r="Y305" s="17" t="n">
        <v>27.7199777330253</v>
      </c>
      <c r="Z305" s="17" t="n">
        <v>71.0587576978543</v>
      </c>
      <c r="AA305" s="17" t="n">
        <v>1.22126456912042</v>
      </c>
      <c r="AB305" s="17" t="n">
        <v>3.22828966713718</v>
      </c>
      <c r="AC305" s="17" t="n">
        <v>0</v>
      </c>
      <c r="AD305" s="17" t="n">
        <v>936.924553266986</v>
      </c>
      <c r="AE305" s="17" t="n">
        <v>107.1717</v>
      </c>
      <c r="AF305" s="17" t="n">
        <v>100.223440682076</v>
      </c>
      <c r="AG305" s="15" t="n">
        <v>237.939145</v>
      </c>
      <c r="AH305" s="17" t="n">
        <v>16.6</v>
      </c>
      <c r="AI305" s="17" t="n">
        <v>3.1</v>
      </c>
      <c r="AJ305" s="17" t="n">
        <v>7.3</v>
      </c>
      <c r="AK305" s="17" t="n">
        <v>0.799999999999997</v>
      </c>
      <c r="AL305" s="17" t="n">
        <v>0</v>
      </c>
      <c r="AM305" s="17" t="n">
        <v>0</v>
      </c>
      <c r="AN305" s="21" t="n">
        <v>0</v>
      </c>
      <c r="AO305" s="21" t="n">
        <v>18.4922</v>
      </c>
      <c r="AP305" s="22" t="s">
        <v>164</v>
      </c>
      <c r="AQ305" s="17" t="s">
        <v>203</v>
      </c>
    </row>
    <row r="306" customFormat="false" ht="16.4" hidden="false" customHeight="false" outlineLevel="0" collapsed="false">
      <c r="A306" s="32" t="s">
        <v>13</v>
      </c>
      <c r="B306" s="33" t="s">
        <v>486</v>
      </c>
      <c r="C306" s="32" t="s">
        <v>148</v>
      </c>
      <c r="D306" s="34" t="s">
        <v>149</v>
      </c>
      <c r="E306" s="35" t="n">
        <v>43400</v>
      </c>
      <c r="F306" s="52" t="n">
        <v>18650</v>
      </c>
      <c r="G306" s="37" t="n">
        <v>2.1</v>
      </c>
      <c r="H306" s="37" t="n">
        <v>3.65</v>
      </c>
      <c r="I306" s="38" t="n">
        <v>7.665</v>
      </c>
      <c r="J306" s="37" t="s">
        <v>133</v>
      </c>
      <c r="K306" s="38" t="n">
        <v>4.16</v>
      </c>
      <c r="L306" s="39" t="n">
        <v>40.4387</v>
      </c>
      <c r="M306" s="39" t="n">
        <v>46.8</v>
      </c>
      <c r="N306" s="39" t="n">
        <v>47.6</v>
      </c>
      <c r="O306" s="37" t="s">
        <v>135</v>
      </c>
      <c r="P306" s="37" t="s">
        <v>135</v>
      </c>
      <c r="Q306" s="40" t="s">
        <v>205</v>
      </c>
      <c r="R306" s="41" t="n">
        <v>27.3640012218381</v>
      </c>
      <c r="S306" s="42" t="n">
        <v>0.017</v>
      </c>
      <c r="T306" s="42" t="n">
        <v>30.8177104667769</v>
      </c>
      <c r="U306" s="39" t="n">
        <v>31.1669552131741</v>
      </c>
      <c r="V306" s="39" t="n">
        <v>15.0313093208616</v>
      </c>
      <c r="W306" s="39" t="n">
        <v>15.9276042030929</v>
      </c>
      <c r="X306" s="39" t="n">
        <v>0.208041689219554</v>
      </c>
      <c r="Y306" s="39" t="n">
        <v>48.228353453365</v>
      </c>
      <c r="Z306" s="39" t="n">
        <v>51.1041392851889</v>
      </c>
      <c r="AA306" s="39" t="n">
        <v>0.667507261445982</v>
      </c>
      <c r="AB306" s="39" t="n">
        <v>0.349244746397184</v>
      </c>
      <c r="AC306" s="39" t="n">
        <v>0</v>
      </c>
      <c r="AD306" s="39" t="n">
        <v>972.016965577181</v>
      </c>
      <c r="AE306" s="39" t="n">
        <v>50.1896</v>
      </c>
      <c r="AF306" s="39" t="n">
        <v>48.8111215617892</v>
      </c>
      <c r="AG306" s="37" t="n">
        <v>115.05664</v>
      </c>
      <c r="AH306" s="39" t="n">
        <v>26.47</v>
      </c>
      <c r="AI306" s="39" t="n">
        <v>1.06</v>
      </c>
      <c r="AJ306" s="39" t="n">
        <v>5.32</v>
      </c>
      <c r="AK306" s="39" t="n">
        <v>1.234</v>
      </c>
      <c r="AL306" s="39" t="n">
        <v>0</v>
      </c>
      <c r="AM306" s="39" t="n">
        <v>0</v>
      </c>
      <c r="AN306" s="43" t="n">
        <v>0</v>
      </c>
      <c r="AO306" s="43" t="n">
        <v>6.3547</v>
      </c>
      <c r="AP306" s="22" t="n">
        <v>250</v>
      </c>
      <c r="AQ306" s="17" t="s">
        <v>203</v>
      </c>
    </row>
    <row r="307" customFormat="false" ht="16.4" hidden="false" customHeight="false" outlineLevel="0" collapsed="false">
      <c r="A307" s="32" t="s">
        <v>13</v>
      </c>
      <c r="B307" s="33" t="s">
        <v>487</v>
      </c>
      <c r="C307" s="32" t="s">
        <v>148</v>
      </c>
      <c r="D307" s="34" t="s">
        <v>149</v>
      </c>
      <c r="E307" s="35" t="n">
        <v>43400</v>
      </c>
      <c r="F307" s="52" t="n">
        <v>18650</v>
      </c>
      <c r="G307" s="37" t="n">
        <v>2.1</v>
      </c>
      <c r="H307" s="37" t="n">
        <v>3.65</v>
      </c>
      <c r="I307" s="38" t="n">
        <v>7.665</v>
      </c>
      <c r="J307" s="37" t="s">
        <v>133</v>
      </c>
      <c r="K307" s="38" t="n">
        <v>4.161</v>
      </c>
      <c r="L307" s="39" t="n">
        <v>40.1051</v>
      </c>
      <c r="M307" s="39" t="n">
        <v>45.9</v>
      </c>
      <c r="N307" s="39" t="n">
        <v>47.7</v>
      </c>
      <c r="O307" s="37" t="s">
        <v>135</v>
      </c>
      <c r="P307" s="37" t="s">
        <v>135</v>
      </c>
      <c r="Q307" s="40" t="s">
        <v>205</v>
      </c>
      <c r="R307" s="41" t="n">
        <v>28.707390068606</v>
      </c>
      <c r="S307" s="42" t="n">
        <v>0.016</v>
      </c>
      <c r="T307" s="42" t="n">
        <v>32.0267699949585</v>
      </c>
      <c r="U307" s="39" t="n">
        <v>32.5365463019724</v>
      </c>
      <c r="V307" s="39" t="n">
        <v>14.5732846361798</v>
      </c>
      <c r="W307" s="39" t="n">
        <v>17.4926274308906</v>
      </c>
      <c r="X307" s="39" t="n">
        <v>0.470634234902077</v>
      </c>
      <c r="Y307" s="39" t="n">
        <v>44.7905088048522</v>
      </c>
      <c r="Z307" s="39" t="n">
        <v>53.763012424678</v>
      </c>
      <c r="AA307" s="39" t="n">
        <v>1.4464787704697</v>
      </c>
      <c r="AB307" s="39" t="n">
        <v>0.509776307013888</v>
      </c>
      <c r="AC307" s="39" t="n">
        <v>0</v>
      </c>
      <c r="AD307" s="39" t="n">
        <v>962.124229779711</v>
      </c>
      <c r="AE307" s="39" t="n">
        <v>48.7073</v>
      </c>
      <c r="AF307" s="39" t="n">
        <v>46.888083608997</v>
      </c>
      <c r="AG307" s="37" t="n">
        <v>109.62699</v>
      </c>
      <c r="AH307" s="39" t="n">
        <v>26.149</v>
      </c>
      <c r="AI307" s="39" t="n">
        <v>0.95</v>
      </c>
      <c r="AJ307" s="39" t="n">
        <v>3.86</v>
      </c>
      <c r="AK307" s="39" t="n">
        <v>1.455</v>
      </c>
      <c r="AL307" s="39" t="n">
        <v>0</v>
      </c>
      <c r="AM307" s="39" t="n">
        <v>0</v>
      </c>
      <c r="AN307" s="43" t="n">
        <v>0</v>
      </c>
      <c r="AO307" s="43" t="n">
        <v>7.6911</v>
      </c>
      <c r="AP307" s="22" t="n">
        <v>250</v>
      </c>
      <c r="AQ307" s="17" t="s">
        <v>203</v>
      </c>
    </row>
    <row r="308" customFormat="false" ht="16.4" hidden="false" customHeight="false" outlineLevel="0" collapsed="false">
      <c r="A308" s="32" t="s">
        <v>13</v>
      </c>
      <c r="B308" s="33" t="s">
        <v>488</v>
      </c>
      <c r="C308" s="32" t="s">
        <v>148</v>
      </c>
      <c r="D308" s="34" t="s">
        <v>149</v>
      </c>
      <c r="E308" s="35" t="n">
        <v>43400</v>
      </c>
      <c r="F308" s="52" t="n">
        <v>18650</v>
      </c>
      <c r="G308" s="37" t="n">
        <v>2.1</v>
      </c>
      <c r="H308" s="37" t="n">
        <v>3.65</v>
      </c>
      <c r="I308" s="38" t="n">
        <v>7.665</v>
      </c>
      <c r="J308" s="37" t="s">
        <v>133</v>
      </c>
      <c r="K308" s="38" t="n">
        <v>4.158</v>
      </c>
      <c r="L308" s="39" t="n">
        <v>40.2032</v>
      </c>
      <c r="M308" s="39" t="n">
        <v>48.3</v>
      </c>
      <c r="N308" s="39" t="n">
        <v>47.6</v>
      </c>
      <c r="O308" s="37" t="s">
        <v>135</v>
      </c>
      <c r="P308" s="37" t="s">
        <v>135</v>
      </c>
      <c r="Q308" s="40" t="s">
        <v>205</v>
      </c>
      <c r="R308" s="41" t="n">
        <v>21.9877703782543</v>
      </c>
      <c r="S308" s="42" t="n">
        <v>0.014</v>
      </c>
      <c r="T308" s="42" t="n">
        <v>25.4353924029743</v>
      </c>
      <c r="U308" s="39" t="n">
        <v>25.8140883378765</v>
      </c>
      <c r="V308" s="39" t="n">
        <v>8.09137149671906</v>
      </c>
      <c r="W308" s="39" t="n">
        <v>17.5087446262982</v>
      </c>
      <c r="X308" s="39" t="n">
        <v>0.213972214859211</v>
      </c>
      <c r="Y308" s="39" t="n">
        <v>31.3447889029137</v>
      </c>
      <c r="Z308" s="39" t="n">
        <v>67.8263140542833</v>
      </c>
      <c r="AA308" s="39" t="n">
        <v>0.828897042802994</v>
      </c>
      <c r="AB308" s="39" t="n">
        <v>0.37869593490216</v>
      </c>
      <c r="AC308" s="39" t="n">
        <v>0</v>
      </c>
      <c r="AD308" s="39" t="n">
        <v>949.35395135457</v>
      </c>
      <c r="AE308" s="39" t="n">
        <v>53.012</v>
      </c>
      <c r="AF308" s="39" t="n">
        <v>50.4150872820125</v>
      </c>
      <c r="AG308" s="37" t="n">
        <v>190.66761</v>
      </c>
      <c r="AH308" s="39" t="n">
        <v>25.938</v>
      </c>
      <c r="AI308" s="39" t="n">
        <v>1.12</v>
      </c>
      <c r="AJ308" s="39" t="n">
        <v>5.18</v>
      </c>
      <c r="AK308" s="39" t="n">
        <v>1.47</v>
      </c>
      <c r="AL308" s="39" t="n">
        <v>0</v>
      </c>
      <c r="AM308" s="39" t="n">
        <v>0</v>
      </c>
      <c r="AN308" s="43" t="n">
        <v>0</v>
      </c>
      <c r="AO308" s="43" t="n">
        <v>6.4952</v>
      </c>
      <c r="AP308" s="22" t="n">
        <v>250</v>
      </c>
      <c r="AQ308" s="17" t="s">
        <v>203</v>
      </c>
    </row>
    <row r="309" customFormat="false" ht="16.4" hidden="false" customHeight="false" outlineLevel="0" collapsed="false">
      <c r="A309" s="32" t="s">
        <v>13</v>
      </c>
      <c r="B309" s="33" t="s">
        <v>489</v>
      </c>
      <c r="C309" s="32" t="s">
        <v>148</v>
      </c>
      <c r="D309" s="34" t="s">
        <v>149</v>
      </c>
      <c r="E309" s="35" t="n">
        <v>43400</v>
      </c>
      <c r="F309" s="52" t="n">
        <v>18650</v>
      </c>
      <c r="G309" s="37" t="n">
        <v>2.1</v>
      </c>
      <c r="H309" s="37" t="n">
        <v>3.65</v>
      </c>
      <c r="I309" s="38" t="n">
        <v>7.665</v>
      </c>
      <c r="J309" s="37" t="s">
        <v>133</v>
      </c>
      <c r="K309" s="38" t="n">
        <v>4.159</v>
      </c>
      <c r="L309" s="39" t="n">
        <v>40.2464</v>
      </c>
      <c r="M309" s="39" t="n">
        <v>47.7</v>
      </c>
      <c r="N309" s="39" t="n">
        <v>47.7</v>
      </c>
      <c r="O309" s="37" t="s">
        <v>134</v>
      </c>
      <c r="P309" s="37" t="s">
        <v>135</v>
      </c>
      <c r="Q309" s="40" t="s">
        <v>205</v>
      </c>
      <c r="R309" s="41" t="n">
        <v>27.9656067347845</v>
      </c>
      <c r="S309" s="42" t="n">
        <v>0.028</v>
      </c>
      <c r="T309" s="42" t="n">
        <v>34.273504511598</v>
      </c>
      <c r="U309" s="39" t="n">
        <v>34.6880261001699</v>
      </c>
      <c r="V309" s="39" t="n">
        <v>12.1133470047783</v>
      </c>
      <c r="W309" s="39" t="n">
        <v>21.2769221400786</v>
      </c>
      <c r="X309" s="39" t="n">
        <v>1.29775695531302</v>
      </c>
      <c r="Y309" s="39" t="n">
        <v>34.9208310954279</v>
      </c>
      <c r="Z309" s="39" t="n">
        <v>61.3379443345564</v>
      </c>
      <c r="AA309" s="39" t="n">
        <v>3.74122457001571</v>
      </c>
      <c r="AB309" s="39" t="n">
        <v>0.414521588571924</v>
      </c>
      <c r="AC309" s="39" t="n">
        <v>0</v>
      </c>
      <c r="AD309" s="39" t="n">
        <v>947.507630904909</v>
      </c>
      <c r="AE309" s="39" t="n">
        <v>109.052</v>
      </c>
      <c r="AF309" s="39" t="n">
        <v>103.350411450324</v>
      </c>
      <c r="AG309" s="37" t="n">
        <v>273.84023</v>
      </c>
      <c r="AH309" s="39" t="n">
        <v>25.84</v>
      </c>
      <c r="AI309" s="39" t="n">
        <v>0.42</v>
      </c>
      <c r="AJ309" s="39" t="n">
        <v>5.92</v>
      </c>
      <c r="AK309" s="39" t="n">
        <v>2.165</v>
      </c>
      <c r="AL309" s="39" t="n">
        <v>0.5</v>
      </c>
      <c r="AM309" s="39" t="n">
        <v>0</v>
      </c>
      <c r="AN309" s="43" t="n">
        <v>0.06</v>
      </c>
      <c r="AO309" s="43" t="n">
        <v>5.3414</v>
      </c>
      <c r="AP309" s="22" t="n">
        <v>250</v>
      </c>
      <c r="AQ309" s="17" t="s">
        <v>203</v>
      </c>
    </row>
    <row r="310" customFormat="false" ht="16.4" hidden="false" customHeight="false" outlineLevel="0" collapsed="false">
      <c r="A310" s="32" t="s">
        <v>13</v>
      </c>
      <c r="B310" s="53" t="s">
        <v>490</v>
      </c>
      <c r="C310" s="32" t="s">
        <v>156</v>
      </c>
      <c r="D310" s="34" t="s">
        <v>157</v>
      </c>
      <c r="E310" s="35" t="n">
        <v>43509</v>
      </c>
      <c r="F310" s="52" t="n">
        <v>18650</v>
      </c>
      <c r="G310" s="37" t="n">
        <v>2.1</v>
      </c>
      <c r="H310" s="37" t="n">
        <v>3.65</v>
      </c>
      <c r="I310" s="38" t="n">
        <v>7.665</v>
      </c>
      <c r="J310" s="37" t="s">
        <v>133</v>
      </c>
      <c r="K310" s="38" t="n">
        <v>4.163</v>
      </c>
      <c r="L310" s="39" t="n">
        <v>40.3081</v>
      </c>
      <c r="M310" s="39" t="n">
        <v>48.9</v>
      </c>
      <c r="N310" s="39" t="n">
        <v>49.6</v>
      </c>
      <c r="O310" s="38" t="s">
        <v>135</v>
      </c>
      <c r="P310" s="38" t="s">
        <v>135</v>
      </c>
      <c r="Q310" s="40" t="s">
        <v>205</v>
      </c>
      <c r="R310" s="41" t="n">
        <v>19.9828363828485</v>
      </c>
      <c r="S310" s="42" t="n">
        <v>0.015</v>
      </c>
      <c r="T310" s="42" t="n">
        <v>21.6998624969835</v>
      </c>
      <c r="U310" s="39" t="n">
        <v>22.1308183480328</v>
      </c>
      <c r="V310" s="39" t="n">
        <v>10.0052002623596</v>
      </c>
      <c r="W310" s="39" t="n">
        <v>11.658684995187</v>
      </c>
      <c r="X310" s="39" t="n">
        <v>0.466933090486266</v>
      </c>
      <c r="Y310" s="39" t="n">
        <v>45.2093551400413</v>
      </c>
      <c r="Z310" s="39" t="n">
        <v>52.6807676600142</v>
      </c>
      <c r="AA310" s="39" t="n">
        <v>2.10987719994444</v>
      </c>
      <c r="AB310" s="39" t="n">
        <v>0.430955851049347</v>
      </c>
      <c r="AC310" s="39" t="n">
        <v>0</v>
      </c>
      <c r="AD310" s="39" t="n">
        <v>951.015502885003</v>
      </c>
      <c r="AE310" s="39" t="n">
        <v>66.4784</v>
      </c>
      <c r="AF310" s="39" t="n">
        <v>63.344203695651</v>
      </c>
      <c r="AG310" s="37" t="n">
        <v>132.425125</v>
      </c>
      <c r="AH310" s="39" t="n">
        <v>28.2</v>
      </c>
      <c r="AI310" s="39" t="n">
        <v>0.9</v>
      </c>
      <c r="AJ310" s="39" t="n">
        <v>3.5</v>
      </c>
      <c r="AK310" s="39" t="n">
        <v>0.3</v>
      </c>
      <c r="AL310" s="39" t="n">
        <v>0</v>
      </c>
      <c r="AM310" s="39" t="n">
        <v>0</v>
      </c>
      <c r="AN310" s="43" t="n">
        <v>0</v>
      </c>
      <c r="AO310" s="43" t="n">
        <v>7.40810000000001</v>
      </c>
      <c r="AP310" s="22" t="n">
        <v>250</v>
      </c>
      <c r="AQ310" s="17" t="s">
        <v>203</v>
      </c>
    </row>
    <row r="311" customFormat="false" ht="16.4" hidden="false" customHeight="false" outlineLevel="0" collapsed="false">
      <c r="A311" s="32" t="s">
        <v>13</v>
      </c>
      <c r="B311" s="33" t="s">
        <v>491</v>
      </c>
      <c r="C311" s="32" t="s">
        <v>148</v>
      </c>
      <c r="D311" s="34" t="s">
        <v>149</v>
      </c>
      <c r="E311" s="35" t="n">
        <v>43399</v>
      </c>
      <c r="F311" s="52" t="n">
        <v>18650</v>
      </c>
      <c r="G311" s="37" t="n">
        <v>2.1</v>
      </c>
      <c r="H311" s="37" t="n">
        <v>3.65</v>
      </c>
      <c r="I311" s="38" t="n">
        <v>7.665</v>
      </c>
      <c r="J311" s="37" t="s">
        <v>150</v>
      </c>
      <c r="K311" s="38" t="n">
        <v>4.155</v>
      </c>
      <c r="L311" s="39" t="n">
        <v>40.5212</v>
      </c>
      <c r="M311" s="39" t="n">
        <v>49</v>
      </c>
      <c r="N311" s="39" t="n">
        <v>48.6</v>
      </c>
      <c r="O311" s="38" t="s">
        <v>135</v>
      </c>
      <c r="P311" s="38" t="s">
        <v>135</v>
      </c>
      <c r="Q311" s="40" t="s">
        <v>205</v>
      </c>
      <c r="R311" s="41" t="n">
        <v>30.9858074356084</v>
      </c>
      <c r="S311" s="42" t="n">
        <v>0.026</v>
      </c>
      <c r="T311" s="42" t="n">
        <v>36.8987279878296</v>
      </c>
      <c r="U311" s="39" t="n">
        <v>38.2937255860389</v>
      </c>
      <c r="V311" s="39" t="n">
        <v>2.85697671584161</v>
      </c>
      <c r="W311" s="39" t="n">
        <v>34.5000191090666</v>
      </c>
      <c r="X311" s="39" t="n">
        <v>0.93672976113071</v>
      </c>
      <c r="Y311" s="39" t="n">
        <v>7.46069146346839</v>
      </c>
      <c r="Z311" s="39" t="n">
        <v>90.0931381867022</v>
      </c>
      <c r="AA311" s="39" t="n">
        <v>2.44617034982938</v>
      </c>
      <c r="AB311" s="39" t="n">
        <v>1.3949975982093</v>
      </c>
      <c r="AC311" s="39" t="n">
        <v>0</v>
      </c>
      <c r="AD311" s="39" t="n">
        <v>754.869758022293</v>
      </c>
      <c r="AE311" s="39" t="n">
        <v>132.2464</v>
      </c>
      <c r="AF311" s="39" t="n">
        <v>94.7447612639566</v>
      </c>
      <c r="AG311" s="37" t="n">
        <v>305.15552</v>
      </c>
      <c r="AH311" s="39" t="n">
        <v>10.6549</v>
      </c>
      <c r="AI311" s="39" t="n">
        <v>12.0541</v>
      </c>
      <c r="AJ311" s="39" t="n">
        <v>4.4933</v>
      </c>
      <c r="AK311" s="39" t="n">
        <v>2.0679</v>
      </c>
      <c r="AL311" s="39" t="n">
        <v>0.0767</v>
      </c>
      <c r="AM311" s="39" t="n">
        <v>0.2311</v>
      </c>
      <c r="AN311" s="43" t="n">
        <v>0.0117</v>
      </c>
      <c r="AO311" s="43" t="n">
        <v>10.9315</v>
      </c>
      <c r="AP311" s="22" t="n">
        <v>250</v>
      </c>
      <c r="AQ311" s="17" t="s">
        <v>203</v>
      </c>
    </row>
    <row r="312" customFormat="false" ht="16.4" hidden="false" customHeight="false" outlineLevel="0" collapsed="false">
      <c r="A312" s="32" t="s">
        <v>13</v>
      </c>
      <c r="B312" s="33" t="s">
        <v>492</v>
      </c>
      <c r="C312" s="32" t="s">
        <v>148</v>
      </c>
      <c r="D312" s="34" t="s">
        <v>149</v>
      </c>
      <c r="E312" s="35" t="n">
        <v>43399</v>
      </c>
      <c r="F312" s="52" t="n">
        <v>18650</v>
      </c>
      <c r="G312" s="37" t="n">
        <v>2.1</v>
      </c>
      <c r="H312" s="37" t="n">
        <v>3.65</v>
      </c>
      <c r="I312" s="38" t="n">
        <v>7.665</v>
      </c>
      <c r="J312" s="37" t="s">
        <v>150</v>
      </c>
      <c r="K312" s="38" t="n">
        <v>4.127</v>
      </c>
      <c r="L312" s="39" t="n">
        <v>40.6049</v>
      </c>
      <c r="M312" s="39" t="n">
        <v>47.1</v>
      </c>
      <c r="N312" s="39" t="n">
        <v>48.4</v>
      </c>
      <c r="O312" s="38" t="s">
        <v>135</v>
      </c>
      <c r="P312" s="38" t="s">
        <v>135</v>
      </c>
      <c r="Q312" s="40" t="s">
        <v>205</v>
      </c>
      <c r="R312" s="41" t="n">
        <v>26.168122793441</v>
      </c>
      <c r="S312" s="42" t="n">
        <v>0.026</v>
      </c>
      <c r="T312" s="42" t="n">
        <v>31.5046573686667</v>
      </c>
      <c r="U312" s="39" t="n">
        <v>32.0669166159404</v>
      </c>
      <c r="V312" s="39" t="n">
        <v>15.5012329184671</v>
      </c>
      <c r="W312" s="39" t="n">
        <v>15.9098625063706</v>
      </c>
      <c r="X312" s="39" t="n">
        <v>0.655821191102705</v>
      </c>
      <c r="Y312" s="39" t="n">
        <v>48.3402664001735</v>
      </c>
      <c r="Z312" s="39" t="n">
        <v>49.6145691115866</v>
      </c>
      <c r="AA312" s="39" t="n">
        <v>2.04516448823988</v>
      </c>
      <c r="AB312" s="39" t="n">
        <v>0.562259247273624</v>
      </c>
      <c r="AC312" s="39" t="n">
        <v>0</v>
      </c>
      <c r="AD312" s="39" t="n">
        <v>963.120996256875</v>
      </c>
      <c r="AE312" s="39" t="n">
        <v>113.9944</v>
      </c>
      <c r="AF312" s="39" t="n">
        <v>109.834742588606</v>
      </c>
      <c r="AG312" s="37" t="n">
        <v>254.58656</v>
      </c>
      <c r="AH312" s="39" t="n">
        <v>27.0058</v>
      </c>
      <c r="AI312" s="39" t="n">
        <v>1.041</v>
      </c>
      <c r="AJ312" s="39" t="n">
        <v>2.7882</v>
      </c>
      <c r="AK312" s="39" t="n">
        <v>0.6765</v>
      </c>
      <c r="AL312" s="39" t="n">
        <v>0.065</v>
      </c>
      <c r="AM312" s="39" t="n">
        <v>0.1587</v>
      </c>
      <c r="AN312" s="43" t="n">
        <v>0.0853</v>
      </c>
      <c r="AO312" s="43" t="n">
        <v>8.7844</v>
      </c>
      <c r="AP312" s="22" t="n">
        <v>250</v>
      </c>
      <c r="AQ312" s="17" t="s">
        <v>203</v>
      </c>
    </row>
    <row r="313" s="51" customFormat="true" ht="16.4" hidden="false" customHeight="false" outlineLevel="0" collapsed="false">
      <c r="A313" s="32" t="s">
        <v>13</v>
      </c>
      <c r="B313" s="33" t="s">
        <v>493</v>
      </c>
      <c r="C313" s="32" t="s">
        <v>148</v>
      </c>
      <c r="D313" s="34" t="s">
        <v>149</v>
      </c>
      <c r="E313" s="35" t="n">
        <v>43399</v>
      </c>
      <c r="F313" s="52" t="n">
        <v>18650</v>
      </c>
      <c r="G313" s="37" t="n">
        <v>2.1</v>
      </c>
      <c r="H313" s="37" t="n">
        <v>3.65</v>
      </c>
      <c r="I313" s="38" t="n">
        <v>7.665</v>
      </c>
      <c r="J313" s="37" t="s">
        <v>150</v>
      </c>
      <c r="K313" s="38" t="n">
        <v>4.127</v>
      </c>
      <c r="L313" s="39" t="n">
        <v>40.5157</v>
      </c>
      <c r="M313" s="39" t="n">
        <v>47</v>
      </c>
      <c r="N313" s="39" t="n">
        <v>47.2</v>
      </c>
      <c r="O313" s="38" t="s">
        <v>134</v>
      </c>
      <c r="P313" s="38" t="s">
        <v>135</v>
      </c>
      <c r="Q313" s="40" t="s">
        <v>205</v>
      </c>
      <c r="R313" s="41" t="n">
        <v>29.7140335852833</v>
      </c>
      <c r="S313" s="42" t="n">
        <v>0.031</v>
      </c>
      <c r="T313" s="42" t="n">
        <v>35.6282375400239</v>
      </c>
      <c r="U313" s="39" t="n">
        <v>36.2555815038939</v>
      </c>
      <c r="V313" s="39" t="n">
        <v>6.39622099055565</v>
      </c>
      <c r="W313" s="39" t="n">
        <v>28.8068939607862</v>
      </c>
      <c r="X313" s="39" t="n">
        <v>1.05246655255203</v>
      </c>
      <c r="Y313" s="39" t="n">
        <v>17.6420311721347</v>
      </c>
      <c r="Z313" s="39" t="n">
        <v>79.4550597890488</v>
      </c>
      <c r="AA313" s="39" t="n">
        <v>2.90290903881652</v>
      </c>
      <c r="AB313" s="39" t="n">
        <v>0.62734396386999</v>
      </c>
      <c r="AC313" s="39" t="n">
        <v>0</v>
      </c>
      <c r="AD313" s="39" t="n">
        <v>959.166725497566</v>
      </c>
      <c r="AE313" s="39" t="n">
        <v>119.4216</v>
      </c>
      <c r="AF313" s="39" t="n">
        <v>114.654245767443</v>
      </c>
      <c r="AG313" s="37" t="n">
        <v>284.98519</v>
      </c>
      <c r="AH313" s="39" t="n">
        <v>14.0566</v>
      </c>
      <c r="AI313" s="39" t="n">
        <v>11.5111</v>
      </c>
      <c r="AJ313" s="39" t="n">
        <v>5.9863</v>
      </c>
      <c r="AK313" s="39" t="n">
        <v>0.8683</v>
      </c>
      <c r="AL313" s="39" t="n">
        <v>0.2045</v>
      </c>
      <c r="AM313" s="39" t="n">
        <v>0.2758</v>
      </c>
      <c r="AN313" s="43" t="n">
        <v>0.0914</v>
      </c>
      <c r="AO313" s="43" t="n">
        <v>7.5217</v>
      </c>
      <c r="AP313" s="22" t="n">
        <v>250</v>
      </c>
      <c r="AQ313" s="17" t="s">
        <v>203</v>
      </c>
    </row>
    <row r="314" customFormat="false" ht="16.4" hidden="false" customHeight="false" outlineLevel="0" collapsed="false">
      <c r="A314" s="32" t="s">
        <v>13</v>
      </c>
      <c r="B314" s="33" t="s">
        <v>494</v>
      </c>
      <c r="C314" s="32" t="s">
        <v>148</v>
      </c>
      <c r="D314" s="34" t="s">
        <v>149</v>
      </c>
      <c r="E314" s="35" t="n">
        <v>43402</v>
      </c>
      <c r="F314" s="52" t="n">
        <v>18650</v>
      </c>
      <c r="G314" s="37" t="n">
        <v>2.1</v>
      </c>
      <c r="H314" s="37" t="n">
        <v>3.65</v>
      </c>
      <c r="I314" s="38" t="n">
        <v>7.665</v>
      </c>
      <c r="J314" s="37" t="s">
        <v>163</v>
      </c>
      <c r="K314" s="38" t="n">
        <v>4.152</v>
      </c>
      <c r="L314" s="39" t="n">
        <v>40.547</v>
      </c>
      <c r="M314" s="39" t="n">
        <v>49.5</v>
      </c>
      <c r="N314" s="39" t="n">
        <v>49.7</v>
      </c>
      <c r="O314" s="37" t="s">
        <v>135</v>
      </c>
      <c r="P314" s="37" t="s">
        <v>135</v>
      </c>
      <c r="Q314" s="40" t="s">
        <v>205</v>
      </c>
      <c r="R314" s="41" t="n">
        <v>31.4841657791812</v>
      </c>
      <c r="S314" s="42" t="n">
        <v>0.006</v>
      </c>
      <c r="T314" s="42" t="n">
        <v>32.9053119762041</v>
      </c>
      <c r="U314" s="39" t="n">
        <v>33.3200116376063</v>
      </c>
      <c r="V314" s="39" t="n">
        <v>18.7597023460397</v>
      </c>
      <c r="W314" s="39" t="n">
        <v>14.3579524834709</v>
      </c>
      <c r="X314" s="39" t="n">
        <v>0.202356808095724</v>
      </c>
      <c r="Y314" s="39" t="n">
        <v>56.3016080248505</v>
      </c>
      <c r="Z314" s="39" t="n">
        <v>43.0910788376375</v>
      </c>
      <c r="AA314" s="39" t="n">
        <v>0.607313137512042</v>
      </c>
      <c r="AB314" s="39" t="n">
        <v>0.41469966140226</v>
      </c>
      <c r="AC314" s="39" t="n">
        <v>0</v>
      </c>
      <c r="AD314" s="39" t="s">
        <v>164</v>
      </c>
      <c r="AE314" s="39" t="s">
        <v>164</v>
      </c>
      <c r="AF314" s="39" t="s">
        <v>164</v>
      </c>
      <c r="AG314" s="37" t="s">
        <v>164</v>
      </c>
      <c r="AH314" s="39" t="n">
        <v>29.45</v>
      </c>
      <c r="AI314" s="39" t="n">
        <v>0</v>
      </c>
      <c r="AJ314" s="39" t="n">
        <v>0.61</v>
      </c>
      <c r="AK314" s="39" t="n">
        <v>0.36</v>
      </c>
      <c r="AL314" s="39" t="n">
        <v>0</v>
      </c>
      <c r="AM314" s="39" t="n">
        <v>0</v>
      </c>
      <c r="AN314" s="43" t="n">
        <v>0</v>
      </c>
      <c r="AO314" s="43" t="n">
        <v>10.127</v>
      </c>
      <c r="AP314" s="22" t="n">
        <v>250</v>
      </c>
      <c r="AQ314" s="17" t="s">
        <v>203</v>
      </c>
    </row>
    <row r="315" customFormat="false" ht="16.4" hidden="false" customHeight="false" outlineLevel="0" collapsed="false">
      <c r="A315" s="32" t="s">
        <v>17</v>
      </c>
      <c r="B315" s="33" t="s">
        <v>495</v>
      </c>
      <c r="C315" s="32" t="s">
        <v>148</v>
      </c>
      <c r="D315" s="34" t="s">
        <v>149</v>
      </c>
      <c r="E315" s="35" t="n">
        <v>43400</v>
      </c>
      <c r="F315" s="52" t="n">
        <v>18650</v>
      </c>
      <c r="G315" s="37" t="n">
        <v>2.1</v>
      </c>
      <c r="H315" s="37" t="n">
        <v>3.65</v>
      </c>
      <c r="I315" s="38" t="n">
        <v>7.665</v>
      </c>
      <c r="J315" s="37" t="s">
        <v>133</v>
      </c>
      <c r="K315" s="38" t="n">
        <v>4.225</v>
      </c>
      <c r="L315" s="39" t="n">
        <v>38.9866</v>
      </c>
      <c r="M315" s="39" t="n">
        <v>51.2</v>
      </c>
      <c r="N315" s="39" t="n">
        <v>47.6</v>
      </c>
      <c r="O315" s="37" t="s">
        <v>135</v>
      </c>
      <c r="P315" s="37" t="s">
        <v>135</v>
      </c>
      <c r="Q315" s="40" t="s">
        <v>205</v>
      </c>
      <c r="R315" s="41" t="n">
        <v>27.3406962429442</v>
      </c>
      <c r="S315" s="42" t="n">
        <v>0.016</v>
      </c>
      <c r="T315" s="42" t="n">
        <v>29.8298793855413</v>
      </c>
      <c r="U315" s="39" t="n">
        <v>30.4540911764077</v>
      </c>
      <c r="V315" s="39" t="n">
        <v>9.31468677721854</v>
      </c>
      <c r="W315" s="39" t="n">
        <v>20.9625889874836</v>
      </c>
      <c r="X315" s="39" t="n">
        <v>0.176815411705591</v>
      </c>
      <c r="Y315" s="39" t="n">
        <v>30.5859949103799</v>
      </c>
      <c r="Z315" s="39" t="n">
        <v>68.8334085100624</v>
      </c>
      <c r="AA315" s="39" t="n">
        <v>0.580596579557648</v>
      </c>
      <c r="AB315" s="39" t="n">
        <v>0.624211790866452</v>
      </c>
      <c r="AC315" s="39" t="n">
        <v>0</v>
      </c>
      <c r="AD315" s="39" t="n">
        <v>959.46925782871</v>
      </c>
      <c r="AE315" s="39" t="n">
        <v>49.8217</v>
      </c>
      <c r="AF315" s="39" t="n">
        <v>48.0038151696046</v>
      </c>
      <c r="AG315" s="37" t="n">
        <v>123.1516</v>
      </c>
      <c r="AH315" s="39" t="n">
        <v>20.42</v>
      </c>
      <c r="AI315" s="39" t="n">
        <v>1</v>
      </c>
      <c r="AJ315" s="39" t="n">
        <v>7.87</v>
      </c>
      <c r="AK315" s="39" t="n">
        <v>2.14</v>
      </c>
      <c r="AL315" s="39" t="n">
        <v>0</v>
      </c>
      <c r="AM315" s="39" t="n">
        <v>0.01</v>
      </c>
      <c r="AN315" s="43" t="n">
        <v>0</v>
      </c>
      <c r="AO315" s="43" t="n">
        <v>7.5466</v>
      </c>
      <c r="AP315" s="22" t="n">
        <v>250</v>
      </c>
      <c r="AQ315" s="17" t="s">
        <v>203</v>
      </c>
    </row>
    <row r="316" customFormat="false" ht="16.4" hidden="false" customHeight="false" outlineLevel="0" collapsed="false">
      <c r="A316" s="32" t="s">
        <v>17</v>
      </c>
      <c r="B316" s="33" t="s">
        <v>496</v>
      </c>
      <c r="C316" s="32" t="s">
        <v>148</v>
      </c>
      <c r="D316" s="34" t="s">
        <v>149</v>
      </c>
      <c r="E316" s="35" t="n">
        <v>43400</v>
      </c>
      <c r="F316" s="52" t="n">
        <v>18650</v>
      </c>
      <c r="G316" s="37" t="n">
        <v>2.1</v>
      </c>
      <c r="H316" s="37" t="n">
        <v>3.65</v>
      </c>
      <c r="I316" s="38" t="n">
        <v>7.665</v>
      </c>
      <c r="J316" s="37" t="s">
        <v>133</v>
      </c>
      <c r="K316" s="38" t="n">
        <v>4.153</v>
      </c>
      <c r="L316" s="39" t="n">
        <v>39.0194</v>
      </c>
      <c r="M316" s="39" t="n">
        <v>50</v>
      </c>
      <c r="N316" s="39" t="n">
        <v>47.7</v>
      </c>
      <c r="O316" s="37" t="s">
        <v>135</v>
      </c>
      <c r="P316" s="37" t="s">
        <v>135</v>
      </c>
      <c r="Q316" s="40" t="s">
        <v>205</v>
      </c>
      <c r="R316" s="41" t="n">
        <v>28.5751327970001</v>
      </c>
      <c r="S316" s="42" t="n">
        <v>0.018</v>
      </c>
      <c r="T316" s="42" t="n">
        <v>32.4773268408665</v>
      </c>
      <c r="U316" s="39" t="n">
        <v>33.3119175761659</v>
      </c>
      <c r="V316" s="39" t="n">
        <v>8.66479038221278</v>
      </c>
      <c r="W316" s="39" t="n">
        <v>24.0715296418328</v>
      </c>
      <c r="X316" s="39" t="n">
        <v>0.575597552120308</v>
      </c>
      <c r="Y316" s="39" t="n">
        <v>26.0110825574697</v>
      </c>
      <c r="Z316" s="39" t="n">
        <v>72.2610146557747</v>
      </c>
      <c r="AA316" s="39" t="n">
        <v>1.72790278675563</v>
      </c>
      <c r="AB316" s="39" t="n">
        <v>0.834590735299368</v>
      </c>
      <c r="AC316" s="39" t="n">
        <v>0</v>
      </c>
      <c r="AD316" s="39" t="n">
        <v>959.98378996533</v>
      </c>
      <c r="AE316" s="39" t="n">
        <v>57.1034</v>
      </c>
      <c r="AF316" s="39" t="n">
        <v>54.9025420417526</v>
      </c>
      <c r="AG316" s="37" t="n">
        <v>97.89804</v>
      </c>
      <c r="AH316" s="39" t="n">
        <v>20.89</v>
      </c>
      <c r="AI316" s="39" t="n">
        <v>0.98</v>
      </c>
      <c r="AJ316" s="39" t="n">
        <v>7.67</v>
      </c>
      <c r="AK316" s="39" t="n">
        <v>1.88</v>
      </c>
      <c r="AL316" s="39" t="n">
        <v>0.1</v>
      </c>
      <c r="AM316" s="39" t="n">
        <v>0</v>
      </c>
      <c r="AN316" s="43" t="n">
        <v>0</v>
      </c>
      <c r="AO316" s="43" t="n">
        <v>7.4994</v>
      </c>
      <c r="AP316" s="22" t="n">
        <v>250</v>
      </c>
      <c r="AQ316" s="17" t="s">
        <v>203</v>
      </c>
    </row>
    <row r="317" customFormat="false" ht="15" hidden="false" customHeight="false" outlineLevel="0" collapsed="false">
      <c r="A317" s="32" t="s">
        <v>17</v>
      </c>
      <c r="B317" s="32" t="s">
        <v>497</v>
      </c>
      <c r="C317" s="32" t="s">
        <v>156</v>
      </c>
      <c r="D317" s="34" t="s">
        <v>157</v>
      </c>
      <c r="E317" s="35" t="n">
        <v>43510</v>
      </c>
      <c r="F317" s="52" t="n">
        <v>18650</v>
      </c>
      <c r="G317" s="37" t="n">
        <v>2.1</v>
      </c>
      <c r="H317" s="37" t="n">
        <v>3.65</v>
      </c>
      <c r="I317" s="38" t="n">
        <v>7.665</v>
      </c>
      <c r="J317" s="37" t="s">
        <v>133</v>
      </c>
      <c r="K317" s="38" t="n">
        <v>4.159</v>
      </c>
      <c r="L317" s="39" t="n">
        <v>38.9364</v>
      </c>
      <c r="M317" s="39" t="n">
        <v>49.3</v>
      </c>
      <c r="N317" s="39" t="n">
        <v>45.5</v>
      </c>
      <c r="O317" s="38" t="s">
        <v>134</v>
      </c>
      <c r="P317" s="38" t="s">
        <v>135</v>
      </c>
      <c r="Q317" s="40" t="s">
        <v>205</v>
      </c>
      <c r="R317" s="41" t="n">
        <v>19.8614564111175</v>
      </c>
      <c r="S317" s="42" t="n">
        <v>0.024</v>
      </c>
      <c r="T317" s="42" t="n">
        <v>21.0756444361698</v>
      </c>
      <c r="U317" s="39" t="n">
        <v>22.1833106284621</v>
      </c>
      <c r="V317" s="39" t="n">
        <v>1.16177183585329</v>
      </c>
      <c r="W317" s="39" t="n">
        <v>20.7387808353111</v>
      </c>
      <c r="X317" s="39" t="n">
        <v>0.282757957297738</v>
      </c>
      <c r="Y317" s="39" t="n">
        <v>5.23714361355375</v>
      </c>
      <c r="Z317" s="39" t="n">
        <v>93.4882136514933</v>
      </c>
      <c r="AA317" s="39" t="n">
        <v>1.27464273495295</v>
      </c>
      <c r="AB317" s="39" t="n">
        <v>1.1076661922923</v>
      </c>
      <c r="AC317" s="39" t="n">
        <v>0</v>
      </c>
      <c r="AD317" s="39" t="n">
        <v>957.676907271082</v>
      </c>
      <c r="AE317" s="39" t="n">
        <v>98.8058</v>
      </c>
      <c r="AF317" s="39" t="n">
        <v>94.7168291666023</v>
      </c>
      <c r="AG317" s="37" t="n">
        <v>242.60628</v>
      </c>
      <c r="AH317" s="39" t="n">
        <v>11.6</v>
      </c>
      <c r="AI317" s="39" t="n">
        <v>10.8</v>
      </c>
      <c r="AJ317" s="39" t="n">
        <v>6.6</v>
      </c>
      <c r="AK317" s="39" t="n">
        <v>0.8</v>
      </c>
      <c r="AL317" s="39" t="n">
        <v>0</v>
      </c>
      <c r="AM317" s="39" t="n">
        <v>0</v>
      </c>
      <c r="AN317" s="43" t="n">
        <v>0</v>
      </c>
      <c r="AO317" s="43" t="n">
        <v>9.1364</v>
      </c>
      <c r="AP317" s="22" t="n">
        <v>250</v>
      </c>
      <c r="AQ317" s="17" t="s">
        <v>203</v>
      </c>
    </row>
    <row r="318" customFormat="false" ht="16.4" hidden="false" customHeight="false" outlineLevel="0" collapsed="false">
      <c r="A318" s="32" t="s">
        <v>17</v>
      </c>
      <c r="B318" s="33" t="s">
        <v>498</v>
      </c>
      <c r="C318" s="32" t="s">
        <v>148</v>
      </c>
      <c r="D318" s="34" t="s">
        <v>149</v>
      </c>
      <c r="E318" s="35" t="n">
        <v>43400</v>
      </c>
      <c r="F318" s="52" t="n">
        <v>18650</v>
      </c>
      <c r="G318" s="37" t="n">
        <v>2.1</v>
      </c>
      <c r="H318" s="37" t="n">
        <v>3.65</v>
      </c>
      <c r="I318" s="38" t="n">
        <v>7.665</v>
      </c>
      <c r="J318" s="37" t="s">
        <v>150</v>
      </c>
      <c r="K318" s="38" t="n">
        <v>4.149</v>
      </c>
      <c r="L318" s="39" t="n">
        <v>39.1836</v>
      </c>
      <c r="M318" s="39" t="n">
        <v>48.6</v>
      </c>
      <c r="N318" s="39" t="n">
        <v>47.9</v>
      </c>
      <c r="O318" s="38" t="s">
        <v>134</v>
      </c>
      <c r="P318" s="38" t="s">
        <v>135</v>
      </c>
      <c r="Q318" s="40" t="s">
        <v>205</v>
      </c>
      <c r="R318" s="41" t="n">
        <v>28.7973697124076</v>
      </c>
      <c r="S318" s="42" t="n">
        <v>0.021</v>
      </c>
      <c r="T318" s="42" t="n">
        <v>30.2335032375956</v>
      </c>
      <c r="U318" s="39" t="n">
        <v>31.0547190751461</v>
      </c>
      <c r="V318" s="39" t="n">
        <v>13.0560557302834</v>
      </c>
      <c r="W318" s="39" t="n">
        <v>17.598120227661</v>
      </c>
      <c r="X318" s="39" t="n">
        <v>0.400543117201704</v>
      </c>
      <c r="Y318" s="39" t="n">
        <v>42.0420989759733</v>
      </c>
      <c r="Z318" s="39" t="n">
        <v>56.6681031152694</v>
      </c>
      <c r="AA318" s="39" t="n">
        <v>1.28979790875735</v>
      </c>
      <c r="AB318" s="39" t="n">
        <v>0.82121583755052</v>
      </c>
      <c r="AC318" s="39" t="n">
        <v>0</v>
      </c>
      <c r="AD318" s="39" t="n">
        <v>961.982085564624</v>
      </c>
      <c r="AE318" s="39" t="n">
        <v>87.6867</v>
      </c>
      <c r="AF318" s="39" t="n">
        <v>84.3707075831945</v>
      </c>
      <c r="AG318" s="37" t="n">
        <v>183.95917</v>
      </c>
      <c r="AH318" s="39" t="n">
        <v>22.52</v>
      </c>
      <c r="AI318" s="39" t="n">
        <v>0.44</v>
      </c>
      <c r="AJ318" s="39" t="n">
        <v>4.39</v>
      </c>
      <c r="AK318" s="39" t="n">
        <v>0.4164</v>
      </c>
      <c r="AL318" s="39" t="n">
        <v>0</v>
      </c>
      <c r="AM318" s="39" t="n">
        <v>0</v>
      </c>
      <c r="AN318" s="43" t="n">
        <v>0</v>
      </c>
      <c r="AO318" s="43" t="n">
        <v>11.4172</v>
      </c>
      <c r="AP318" s="22" t="n">
        <v>250</v>
      </c>
      <c r="AQ318" s="17" t="s">
        <v>203</v>
      </c>
    </row>
    <row r="319" customFormat="false" ht="16.4" hidden="false" customHeight="false" outlineLevel="0" collapsed="false">
      <c r="A319" s="32" t="s">
        <v>17</v>
      </c>
      <c r="B319" s="33" t="s">
        <v>499</v>
      </c>
      <c r="C319" s="32" t="s">
        <v>148</v>
      </c>
      <c r="D319" s="34" t="s">
        <v>149</v>
      </c>
      <c r="E319" s="35" t="n">
        <v>43400</v>
      </c>
      <c r="F319" s="52" t="n">
        <v>18650</v>
      </c>
      <c r="G319" s="37" t="n">
        <v>2.1</v>
      </c>
      <c r="H319" s="37" t="n">
        <v>3.65</v>
      </c>
      <c r="I319" s="38" t="n">
        <v>7.665</v>
      </c>
      <c r="J319" s="37" t="s">
        <v>150</v>
      </c>
      <c r="K319" s="38" t="n">
        <v>4.147</v>
      </c>
      <c r="L319" s="39" t="n">
        <v>38.9824</v>
      </c>
      <c r="M319" s="39" t="n">
        <v>47.2</v>
      </c>
      <c r="N319" s="39" t="n">
        <v>47.7</v>
      </c>
      <c r="O319" s="38" t="s">
        <v>134</v>
      </c>
      <c r="P319" s="38" t="s">
        <v>135</v>
      </c>
      <c r="Q319" s="40" t="s">
        <v>205</v>
      </c>
      <c r="R319" s="41" t="n">
        <v>30.1842237107567</v>
      </c>
      <c r="S319" s="42" t="n">
        <v>0.032</v>
      </c>
      <c r="T319" s="42" t="n">
        <v>36.5551930596843</v>
      </c>
      <c r="U319" s="39" t="n">
        <v>38.0306912773155</v>
      </c>
      <c r="V319" s="39" t="n">
        <v>2.42325719404811</v>
      </c>
      <c r="W319" s="39" t="n">
        <v>34.4014585533897</v>
      </c>
      <c r="X319" s="39" t="n">
        <v>1.2059755298777</v>
      </c>
      <c r="Y319" s="39" t="n">
        <v>6.37184629744957</v>
      </c>
      <c r="Z319" s="39" t="n">
        <v>90.4570950407873</v>
      </c>
      <c r="AA319" s="39" t="n">
        <v>3.17105866176312</v>
      </c>
      <c r="AB319" s="39" t="n">
        <v>1.47549821763125</v>
      </c>
      <c r="AC319" s="39" t="n">
        <v>0</v>
      </c>
      <c r="AD319" s="39" t="n">
        <v>953.537669774899</v>
      </c>
      <c r="AE319" s="39" t="n">
        <v>124.8509</v>
      </c>
      <c r="AF319" s="39" t="n">
        <v>119.092979466294</v>
      </c>
      <c r="AG319" s="37" t="n">
        <v>361.55192</v>
      </c>
      <c r="AH319" s="39" t="n">
        <v>9.33</v>
      </c>
      <c r="AI319" s="39" t="n">
        <v>9.03</v>
      </c>
      <c r="AJ319" s="39" t="n">
        <v>9.48</v>
      </c>
      <c r="AK319" s="39" t="n">
        <v>1.82</v>
      </c>
      <c r="AL319" s="39" t="n">
        <v>0</v>
      </c>
      <c r="AM319" s="39" t="n">
        <v>0</v>
      </c>
      <c r="AN319" s="43" t="n">
        <v>0</v>
      </c>
      <c r="AO319" s="43" t="n">
        <v>9.3224</v>
      </c>
      <c r="AP319" s="22" t="n">
        <v>250</v>
      </c>
      <c r="AQ319" s="17" t="s">
        <v>203</v>
      </c>
    </row>
    <row r="320" customFormat="false" ht="16.4" hidden="false" customHeight="false" outlineLevel="0" collapsed="false">
      <c r="A320" s="32" t="s">
        <v>17</v>
      </c>
      <c r="B320" s="33" t="s">
        <v>500</v>
      </c>
      <c r="C320" s="32" t="s">
        <v>156</v>
      </c>
      <c r="D320" s="34" t="s">
        <v>157</v>
      </c>
      <c r="E320" s="35" t="n">
        <v>43510</v>
      </c>
      <c r="F320" s="52" t="n">
        <v>18650</v>
      </c>
      <c r="G320" s="37" t="n">
        <v>2.1</v>
      </c>
      <c r="H320" s="37" t="n">
        <v>3.65</v>
      </c>
      <c r="I320" s="38" t="n">
        <v>7.665</v>
      </c>
      <c r="J320" s="37" t="s">
        <v>150</v>
      </c>
      <c r="K320" s="38" t="n">
        <v>4.107</v>
      </c>
      <c r="L320" s="39" t="n">
        <v>38.925</v>
      </c>
      <c r="M320" s="39" t="n">
        <v>46.6</v>
      </c>
      <c r="N320" s="39" t="n">
        <v>47.5</v>
      </c>
      <c r="O320" s="38" t="s">
        <v>135</v>
      </c>
      <c r="P320" s="38" t="s">
        <v>135</v>
      </c>
      <c r="Q320" s="40" t="s">
        <v>205</v>
      </c>
      <c r="R320" s="41" t="n">
        <v>25.1139627013361</v>
      </c>
      <c r="S320" s="42" t="n">
        <v>0.021</v>
      </c>
      <c r="T320" s="42" t="n">
        <v>26.8809666473399</v>
      </c>
      <c r="U320" s="39" t="n">
        <v>28.2472709185652</v>
      </c>
      <c r="V320" s="39" t="n">
        <v>6.84643839519745</v>
      </c>
      <c r="W320" s="39" t="n">
        <v>20.0242676811509</v>
      </c>
      <c r="X320" s="39" t="n">
        <v>1.37656484221682</v>
      </c>
      <c r="Y320" s="39" t="n">
        <v>24.2375216173457</v>
      </c>
      <c r="Z320" s="39" t="n">
        <v>70.8892117007671</v>
      </c>
      <c r="AA320" s="39" t="n">
        <v>4.87326668188711</v>
      </c>
      <c r="AB320" s="39" t="n">
        <v>1.3663042712253</v>
      </c>
      <c r="AC320" s="39" t="n">
        <v>0</v>
      </c>
      <c r="AD320" s="39" t="n">
        <v>953.564556574792</v>
      </c>
      <c r="AE320" s="39" t="n">
        <v>152.8777</v>
      </c>
      <c r="AF320" s="39" t="n">
        <v>86.5337771544107</v>
      </c>
      <c r="AG320" s="37" t="n">
        <v>234.125445</v>
      </c>
      <c r="AH320" s="39" t="n">
        <v>20.5</v>
      </c>
      <c r="AI320" s="39" t="n">
        <v>0.2</v>
      </c>
      <c r="AJ320" s="39" t="n">
        <v>4.6</v>
      </c>
      <c r="AK320" s="39" t="n">
        <v>1.58</v>
      </c>
      <c r="AL320" s="39" t="n">
        <v>0</v>
      </c>
      <c r="AM320" s="39" t="n">
        <v>0</v>
      </c>
      <c r="AN320" s="43" t="n">
        <v>0</v>
      </c>
      <c r="AO320" s="43" t="n">
        <v>12.045</v>
      </c>
      <c r="AP320" s="22" t="n">
        <v>250</v>
      </c>
      <c r="AQ320" s="17" t="s">
        <v>203</v>
      </c>
    </row>
    <row r="321" customFormat="false" ht="16.4" hidden="false" customHeight="false" outlineLevel="0" collapsed="false">
      <c r="A321" s="32" t="s">
        <v>23</v>
      </c>
      <c r="B321" s="33" t="s">
        <v>501</v>
      </c>
      <c r="C321" s="32" t="s">
        <v>156</v>
      </c>
      <c r="D321" s="34" t="s">
        <v>157</v>
      </c>
      <c r="E321" s="35" t="n">
        <v>43510</v>
      </c>
      <c r="F321" s="52" t="n">
        <v>18650</v>
      </c>
      <c r="G321" s="37" t="n">
        <v>2.1</v>
      </c>
      <c r="H321" s="37" t="n">
        <v>3.65</v>
      </c>
      <c r="I321" s="38" t="n">
        <v>7.665</v>
      </c>
      <c r="J321" s="37" t="s">
        <v>133</v>
      </c>
      <c r="K321" s="38" t="n">
        <v>4.157</v>
      </c>
      <c r="L321" s="39" t="n">
        <v>38.343</v>
      </c>
      <c r="M321" s="39" t="n">
        <v>49.5</v>
      </c>
      <c r="N321" s="39" t="n">
        <v>45.5</v>
      </c>
      <c r="O321" s="38" t="s">
        <v>135</v>
      </c>
      <c r="P321" s="38" t="s">
        <v>135</v>
      </c>
      <c r="Q321" s="40" t="s">
        <v>205</v>
      </c>
      <c r="R321" s="41" t="n">
        <v>23.3653594134779</v>
      </c>
      <c r="S321" s="42" t="n">
        <v>0.031</v>
      </c>
      <c r="T321" s="42" t="n">
        <v>26.4543348939202</v>
      </c>
      <c r="U321" s="39" t="n">
        <v>27.1768957462563</v>
      </c>
      <c r="V321" s="39" t="n">
        <v>0.950990942259121</v>
      </c>
      <c r="W321" s="39" t="n">
        <v>25.6450753601258</v>
      </c>
      <c r="X321" s="39" t="n">
        <v>0.580829443871311</v>
      </c>
      <c r="Y321" s="39" t="n">
        <v>3.49926257633793</v>
      </c>
      <c r="Z321" s="39" t="n">
        <v>94.3635196586371</v>
      </c>
      <c r="AA321" s="39" t="n">
        <v>2.13721776502499</v>
      </c>
      <c r="AB321" s="39" t="n">
        <v>0.722560852336019</v>
      </c>
      <c r="AC321" s="39" t="n">
        <v>0</v>
      </c>
      <c r="AD321" s="39" t="n">
        <v>952.987212532408</v>
      </c>
      <c r="AE321" s="39" t="n">
        <v>125.4954</v>
      </c>
      <c r="AF321" s="39" t="n">
        <v>109.782464081914</v>
      </c>
      <c r="AG321" s="37" t="n">
        <v>231.39199</v>
      </c>
      <c r="AH321" s="39" t="n">
        <v>9.8</v>
      </c>
      <c r="AI321" s="39" t="n">
        <v>10.9</v>
      </c>
      <c r="AJ321" s="39" t="n">
        <v>8.2</v>
      </c>
      <c r="AK321" s="39" t="n">
        <v>3.4</v>
      </c>
      <c r="AL321" s="39" t="n">
        <v>0.2</v>
      </c>
      <c r="AM321" s="39" t="n">
        <v>0.1</v>
      </c>
      <c r="AN321" s="43" t="n">
        <v>0</v>
      </c>
      <c r="AO321" s="43" t="n">
        <v>5.743</v>
      </c>
      <c r="AP321" s="22" t="n">
        <v>250</v>
      </c>
      <c r="AQ321" s="17" t="s">
        <v>203</v>
      </c>
    </row>
    <row r="322" customFormat="false" ht="16.4" hidden="false" customHeight="false" outlineLevel="0" collapsed="false">
      <c r="A322" s="32" t="s">
        <v>23</v>
      </c>
      <c r="B322" s="33" t="s">
        <v>502</v>
      </c>
      <c r="C322" s="32" t="s">
        <v>156</v>
      </c>
      <c r="D322" s="34" t="s">
        <v>157</v>
      </c>
      <c r="E322" s="35" t="n">
        <v>43510</v>
      </c>
      <c r="F322" s="52" t="n">
        <v>18650</v>
      </c>
      <c r="G322" s="37" t="n">
        <v>2.1</v>
      </c>
      <c r="H322" s="37" t="n">
        <v>3.65</v>
      </c>
      <c r="I322" s="38" t="n">
        <v>7.665</v>
      </c>
      <c r="J322" s="37" t="s">
        <v>133</v>
      </c>
      <c r="K322" s="38" t="n">
        <v>4.159</v>
      </c>
      <c r="L322" s="39" t="n">
        <v>38.2317</v>
      </c>
      <c r="M322" s="39" t="n">
        <v>50.1</v>
      </c>
      <c r="N322" s="39" t="n">
        <v>55.1</v>
      </c>
      <c r="O322" s="38" t="s">
        <v>135</v>
      </c>
      <c r="P322" s="38" t="s">
        <v>135</v>
      </c>
      <c r="Q322" s="40" t="s">
        <v>205</v>
      </c>
      <c r="R322" s="41" t="n">
        <v>21.1264517674437</v>
      </c>
      <c r="S322" s="42" t="n">
        <v>0.016</v>
      </c>
      <c r="T322" s="42" t="n">
        <v>22.4296288656678</v>
      </c>
      <c r="U322" s="39" t="n">
        <v>22.8345136807459</v>
      </c>
      <c r="V322" s="39" t="n">
        <v>7.35759491687408</v>
      </c>
      <c r="W322" s="39" t="n">
        <v>15.0198897470435</v>
      </c>
      <c r="X322" s="39" t="n">
        <v>0.457029016828331</v>
      </c>
      <c r="Y322" s="39" t="n">
        <v>32.2213777781395</v>
      </c>
      <c r="Z322" s="39" t="n">
        <v>65.777138751627</v>
      </c>
      <c r="AA322" s="39" t="n">
        <v>2.00148347023348</v>
      </c>
      <c r="AB322" s="39" t="n">
        <v>0.404884815078084</v>
      </c>
      <c r="AC322" s="39" t="n">
        <v>0</v>
      </c>
      <c r="AD322" s="39" t="n">
        <v>952.951297462541</v>
      </c>
      <c r="AE322" s="39" t="n">
        <v>92.3202</v>
      </c>
      <c r="AF322" s="39" t="n">
        <v>74.2164278026894</v>
      </c>
      <c r="AG322" s="37" t="n">
        <v>195.263645</v>
      </c>
      <c r="AH322" s="39" t="n">
        <v>23.2</v>
      </c>
      <c r="AI322" s="39" t="n">
        <v>0.9</v>
      </c>
      <c r="AJ322" s="39" t="n">
        <v>4.5</v>
      </c>
      <c r="AK322" s="39" t="n">
        <v>1.8</v>
      </c>
      <c r="AL322" s="39" t="n">
        <v>0.4</v>
      </c>
      <c r="AM322" s="39" t="n">
        <v>0.5</v>
      </c>
      <c r="AN322" s="43" t="n">
        <v>0</v>
      </c>
      <c r="AO322" s="43" t="n">
        <v>6.9317</v>
      </c>
      <c r="AP322" s="22" t="n">
        <v>250</v>
      </c>
      <c r="AQ322" s="17" t="s">
        <v>203</v>
      </c>
    </row>
    <row r="323" customFormat="false" ht="16.4" hidden="false" customHeight="false" outlineLevel="0" collapsed="false">
      <c r="A323" s="32" t="s">
        <v>23</v>
      </c>
      <c r="B323" s="33" t="s">
        <v>503</v>
      </c>
      <c r="C323" s="32" t="s">
        <v>156</v>
      </c>
      <c r="D323" s="34" t="s">
        <v>157</v>
      </c>
      <c r="E323" s="35" t="n">
        <v>43510</v>
      </c>
      <c r="F323" s="52" t="n">
        <v>18650</v>
      </c>
      <c r="G323" s="37" t="n">
        <v>2.1</v>
      </c>
      <c r="H323" s="37" t="n">
        <v>3.65</v>
      </c>
      <c r="I323" s="38" t="n">
        <v>7.665</v>
      </c>
      <c r="J323" s="37" t="s">
        <v>133</v>
      </c>
      <c r="K323" s="38" t="n">
        <v>4.154</v>
      </c>
      <c r="L323" s="39" t="n">
        <v>38.2273</v>
      </c>
      <c r="M323" s="39" t="n">
        <v>49.2</v>
      </c>
      <c r="N323" s="39" t="n">
        <v>49.6</v>
      </c>
      <c r="O323" s="38" t="s">
        <v>135</v>
      </c>
      <c r="P323" s="38" t="s">
        <v>135</v>
      </c>
      <c r="Q323" s="40" t="s">
        <v>205</v>
      </c>
      <c r="R323" s="41" t="n">
        <v>23.4161025759317</v>
      </c>
      <c r="S323" s="42" t="n">
        <v>0.027</v>
      </c>
      <c r="T323" s="42" t="n">
        <v>28.0709278332386</v>
      </c>
      <c r="U323" s="39" t="n">
        <v>29.4056745261411</v>
      </c>
      <c r="V323" s="39" t="n">
        <v>1.94874039442358</v>
      </c>
      <c r="W323" s="39" t="n">
        <v>26.9215194719375</v>
      </c>
      <c r="X323" s="39" t="n">
        <v>0.535414659780007</v>
      </c>
      <c r="Y323" s="39" t="n">
        <v>6.6270895867095</v>
      </c>
      <c r="Z323" s="39" t="n">
        <v>91.5521235467827</v>
      </c>
      <c r="AA323" s="39" t="n">
        <v>1.8207868665078</v>
      </c>
      <c r="AB323" s="39" t="n">
        <v>1.33474669290248</v>
      </c>
      <c r="AC323" s="39" t="n">
        <v>0</v>
      </c>
      <c r="AD323" s="39" t="n">
        <v>954.795172575454</v>
      </c>
      <c r="AE323" s="39" t="n">
        <v>93.7994</v>
      </c>
      <c r="AF323" s="39" t="n">
        <v>89.4676261465781</v>
      </c>
      <c r="AG323" s="37" t="n">
        <v>237.62572</v>
      </c>
      <c r="AH323" s="39" t="n">
        <v>8.6</v>
      </c>
      <c r="AI323" s="39" t="n">
        <v>11.9</v>
      </c>
      <c r="AJ323" s="39" t="n">
        <v>4.3</v>
      </c>
      <c r="AK323" s="39" t="n">
        <v>3.6</v>
      </c>
      <c r="AL323" s="39" t="n">
        <v>0.1</v>
      </c>
      <c r="AM323" s="39" t="n">
        <v>0.1</v>
      </c>
      <c r="AN323" s="43" t="n">
        <v>0</v>
      </c>
      <c r="AO323" s="43" t="n">
        <v>9.6273</v>
      </c>
      <c r="AP323" s="22" t="n">
        <v>250</v>
      </c>
      <c r="AQ323" s="17" t="s">
        <v>203</v>
      </c>
    </row>
    <row r="324" customFormat="false" ht="16.4" hidden="false" customHeight="false" outlineLevel="0" collapsed="false">
      <c r="A324" s="32" t="s">
        <v>23</v>
      </c>
      <c r="B324" s="33" t="s">
        <v>504</v>
      </c>
      <c r="C324" s="32" t="s">
        <v>156</v>
      </c>
      <c r="D324" s="34" t="s">
        <v>157</v>
      </c>
      <c r="E324" s="35" t="n">
        <v>43510</v>
      </c>
      <c r="F324" s="52" t="n">
        <v>18650</v>
      </c>
      <c r="G324" s="37" t="n">
        <v>2.1</v>
      </c>
      <c r="H324" s="37" t="n">
        <v>3.65</v>
      </c>
      <c r="I324" s="38" t="n">
        <v>7.665</v>
      </c>
      <c r="J324" s="37" t="s">
        <v>150</v>
      </c>
      <c r="K324" s="38" t="n">
        <v>4.152</v>
      </c>
      <c r="L324" s="39" t="n">
        <v>38.2813</v>
      </c>
      <c r="M324" s="39" t="n">
        <v>45.5</v>
      </c>
      <c r="N324" s="39" t="n">
        <v>49.6</v>
      </c>
      <c r="O324" s="38" t="s">
        <v>135</v>
      </c>
      <c r="P324" s="38" t="s">
        <v>135</v>
      </c>
      <c r="Q324" s="40" t="s">
        <v>205</v>
      </c>
      <c r="R324" s="41" t="n">
        <v>22.1013031287435</v>
      </c>
      <c r="S324" s="42" t="n">
        <v>0.021</v>
      </c>
      <c r="T324" s="42" t="n">
        <v>23.9422647855791</v>
      </c>
      <c r="U324" s="39" t="n">
        <v>24.3555110181569</v>
      </c>
      <c r="V324" s="39" t="n">
        <v>5.23107472927177</v>
      </c>
      <c r="W324" s="39" t="n">
        <v>18.8001558069389</v>
      </c>
      <c r="X324" s="39" t="n">
        <v>0.324280481946183</v>
      </c>
      <c r="Y324" s="39" t="n">
        <v>21.4779920871791</v>
      </c>
      <c r="Z324" s="39" t="n">
        <v>77.1905618934603</v>
      </c>
      <c r="AA324" s="39" t="n">
        <v>1.3314460193606</v>
      </c>
      <c r="AB324" s="39" t="n">
        <v>0.413246232577746</v>
      </c>
      <c r="AC324" s="39" t="n">
        <v>0</v>
      </c>
      <c r="AD324" s="39" t="n">
        <v>952.838192594869</v>
      </c>
      <c r="AE324" s="39" t="n">
        <v>109.2752</v>
      </c>
      <c r="AF324" s="39" t="n">
        <v>83.9571541291863</v>
      </c>
      <c r="AG324" s="37" t="n">
        <v>216.770125</v>
      </c>
      <c r="AH324" s="39" t="n">
        <v>22.1</v>
      </c>
      <c r="AI324" s="39" t="n">
        <v>1.8</v>
      </c>
      <c r="AJ324" s="39" t="n">
        <v>3.6</v>
      </c>
      <c r="AK324" s="39" t="n">
        <v>5.7</v>
      </c>
      <c r="AL324" s="39" t="n">
        <v>0.2</v>
      </c>
      <c r="AM324" s="39" t="n">
        <v>0</v>
      </c>
      <c r="AN324" s="43" t="n">
        <v>0</v>
      </c>
      <c r="AO324" s="43" t="n">
        <v>4.8813</v>
      </c>
      <c r="AP324" s="22" t="n">
        <v>250</v>
      </c>
      <c r="AQ324" s="17" t="s">
        <v>203</v>
      </c>
    </row>
    <row r="325" customFormat="false" ht="16.4" hidden="false" customHeight="false" outlineLevel="0" collapsed="false">
      <c r="A325" s="32" t="s">
        <v>23</v>
      </c>
      <c r="B325" s="33" t="s">
        <v>505</v>
      </c>
      <c r="C325" s="32" t="s">
        <v>156</v>
      </c>
      <c r="D325" s="34" t="s">
        <v>157</v>
      </c>
      <c r="E325" s="35" t="n">
        <v>43510</v>
      </c>
      <c r="F325" s="52" t="n">
        <v>18650</v>
      </c>
      <c r="G325" s="37" t="n">
        <v>2.1</v>
      </c>
      <c r="H325" s="37" t="n">
        <v>3.65</v>
      </c>
      <c r="I325" s="38" t="n">
        <v>7.665</v>
      </c>
      <c r="J325" s="37" t="s">
        <v>150</v>
      </c>
      <c r="K325" s="38" t="n">
        <v>4.15</v>
      </c>
      <c r="L325" s="39" t="n">
        <v>38.1331</v>
      </c>
      <c r="M325" s="39" t="n">
        <v>52.4</v>
      </c>
      <c r="N325" s="39" t="n">
        <v>45.5</v>
      </c>
      <c r="O325" s="38" t="s">
        <v>135</v>
      </c>
      <c r="P325" s="38" t="s">
        <v>135</v>
      </c>
      <c r="Q325" s="40" t="s">
        <v>205</v>
      </c>
      <c r="R325" s="41" t="n">
        <v>20.0500228452507</v>
      </c>
      <c r="S325" s="42" t="n">
        <v>0.023</v>
      </c>
      <c r="T325" s="42" t="n">
        <v>22.535205048961</v>
      </c>
      <c r="U325" s="39" t="n">
        <v>22.9965513953159</v>
      </c>
      <c r="V325" s="39" t="n">
        <v>7.8899159439946</v>
      </c>
      <c r="W325" s="39" t="n">
        <v>14.5740609987392</v>
      </c>
      <c r="X325" s="39" t="n">
        <v>0.532574452582073</v>
      </c>
      <c r="Y325" s="39" t="n">
        <v>34.3091266527975</v>
      </c>
      <c r="Z325" s="39" t="n">
        <v>63.3749850062639</v>
      </c>
      <c r="AA325" s="39" t="n">
        <v>2.3158883409386</v>
      </c>
      <c r="AB325" s="39" t="n">
        <v>0.461346346354824</v>
      </c>
      <c r="AC325" s="39" t="n">
        <v>0</v>
      </c>
      <c r="AD325" s="39" t="n">
        <v>952.110068844259</v>
      </c>
      <c r="AE325" s="39" t="n">
        <v>99.2242</v>
      </c>
      <c r="AF325" s="39" t="n">
        <v>85.8798617965111</v>
      </c>
      <c r="AG325" s="37" t="n">
        <v>201.08931</v>
      </c>
      <c r="AH325" s="39" t="n">
        <v>24.5</v>
      </c>
      <c r="AI325" s="39" t="n">
        <v>1.1</v>
      </c>
      <c r="AJ325" s="39" t="n">
        <v>1.8</v>
      </c>
      <c r="AK325" s="39" t="n">
        <v>1.9</v>
      </c>
      <c r="AL325" s="39" t="n">
        <v>0.2</v>
      </c>
      <c r="AM325" s="39" t="n">
        <v>0</v>
      </c>
      <c r="AN325" s="43" t="n">
        <v>0</v>
      </c>
      <c r="AO325" s="43" t="n">
        <v>8.6331</v>
      </c>
      <c r="AP325" s="22" t="n">
        <v>250</v>
      </c>
      <c r="AQ325" s="17" t="s">
        <v>203</v>
      </c>
    </row>
    <row r="326" customFormat="false" ht="16.4" hidden="false" customHeight="false" outlineLevel="0" collapsed="false">
      <c r="A326" s="32" t="s">
        <v>23</v>
      </c>
      <c r="B326" s="33" t="s">
        <v>506</v>
      </c>
      <c r="C326" s="32" t="s">
        <v>156</v>
      </c>
      <c r="D326" s="34" t="s">
        <v>157</v>
      </c>
      <c r="E326" s="35" t="n">
        <v>43510</v>
      </c>
      <c r="F326" s="52" t="n">
        <v>18650</v>
      </c>
      <c r="G326" s="37" t="n">
        <v>2.1</v>
      </c>
      <c r="H326" s="37" t="n">
        <v>3.65</v>
      </c>
      <c r="I326" s="38" t="n">
        <v>7.665</v>
      </c>
      <c r="J326" s="37" t="s">
        <v>150</v>
      </c>
      <c r="K326" s="38" t="n">
        <v>4.162</v>
      </c>
      <c r="L326" s="39" t="n">
        <v>38.2628</v>
      </c>
      <c r="M326" s="39" t="n">
        <v>50.6</v>
      </c>
      <c r="N326" s="39" t="n">
        <v>49.6</v>
      </c>
      <c r="O326" s="38" t="s">
        <v>135</v>
      </c>
      <c r="P326" s="38" t="s">
        <v>135</v>
      </c>
      <c r="Q326" s="40" t="s">
        <v>205</v>
      </c>
      <c r="R326" s="41" t="n">
        <v>19.2124069714044</v>
      </c>
      <c r="S326" s="42" t="n">
        <v>0.023</v>
      </c>
      <c r="T326" s="42" t="n">
        <v>21.9587431029805</v>
      </c>
      <c r="U326" s="39" t="n">
        <v>23.5296147570678</v>
      </c>
      <c r="V326" s="39" t="n">
        <v>0.481658265600972</v>
      </c>
      <c r="W326" s="39" t="n">
        <v>22.6190976963332</v>
      </c>
      <c r="X326" s="39" t="n">
        <v>0.428858795133621</v>
      </c>
      <c r="Y326" s="39" t="n">
        <v>2.04702996871759</v>
      </c>
      <c r="Z326" s="39" t="n">
        <v>96.130335876149</v>
      </c>
      <c r="AA326" s="39" t="n">
        <v>1.82263415513338</v>
      </c>
      <c r="AB326" s="39" t="n">
        <v>1.5708716540873</v>
      </c>
      <c r="AC326" s="39" t="n">
        <v>0</v>
      </c>
      <c r="AD326" s="39" t="n">
        <v>954.110782241083</v>
      </c>
      <c r="AE326" s="39" t="n">
        <v>92.5197</v>
      </c>
      <c r="AF326" s="39" t="n">
        <v>84.3552769603762</v>
      </c>
      <c r="AG326" s="37" t="n">
        <v>185.6981</v>
      </c>
      <c r="AH326" s="39" t="n">
        <v>8.9</v>
      </c>
      <c r="AI326" s="39" t="n">
        <v>10.6</v>
      </c>
      <c r="AJ326" s="39" t="n">
        <v>4.1</v>
      </c>
      <c r="AK326" s="39" t="n">
        <v>3.1</v>
      </c>
      <c r="AL326" s="39" t="n">
        <v>0</v>
      </c>
      <c r="AM326" s="39" t="n">
        <v>0</v>
      </c>
      <c r="AN326" s="43" t="n">
        <v>0</v>
      </c>
      <c r="AO326" s="43" t="n">
        <v>11.5628</v>
      </c>
      <c r="AP326" s="22" t="n">
        <v>250</v>
      </c>
      <c r="AQ326" s="17" t="s">
        <v>203</v>
      </c>
    </row>
    <row r="327" customFormat="false" ht="15" hidden="false" customHeight="false" outlineLevel="0" collapsed="false">
      <c r="A327" s="32" t="s">
        <v>23</v>
      </c>
      <c r="B327" s="32" t="s">
        <v>507</v>
      </c>
      <c r="C327" s="32" t="s">
        <v>156</v>
      </c>
      <c r="D327" s="34" t="s">
        <v>157</v>
      </c>
      <c r="E327" s="35" t="n">
        <v>43511</v>
      </c>
      <c r="F327" s="52" t="n">
        <v>18650</v>
      </c>
      <c r="G327" s="37" t="n">
        <v>2.1</v>
      </c>
      <c r="H327" s="37" t="n">
        <v>3.65</v>
      </c>
      <c r="I327" s="38" t="n">
        <v>7.665</v>
      </c>
      <c r="J327" s="37" t="s">
        <v>163</v>
      </c>
      <c r="K327" s="38" t="n">
        <v>4.024</v>
      </c>
      <c r="L327" s="39" t="n">
        <v>38.1839</v>
      </c>
      <c r="M327" s="39" t="n">
        <v>47.5</v>
      </c>
      <c r="N327" s="39" t="n">
        <v>47.5</v>
      </c>
      <c r="O327" s="38" t="s">
        <v>135</v>
      </c>
      <c r="P327" s="38" t="s">
        <v>135</v>
      </c>
      <c r="Q327" s="40" t="s">
        <v>205</v>
      </c>
      <c r="R327" s="41" t="n">
        <v>29.2928208630377</v>
      </c>
      <c r="S327" s="42" t="n">
        <v>0.005</v>
      </c>
      <c r="T327" s="42" t="n">
        <v>30.6968002236464</v>
      </c>
      <c r="U327" s="39" t="n">
        <v>31.0817762793249</v>
      </c>
      <c r="V327" s="39" t="n">
        <v>14.3176633654134</v>
      </c>
      <c r="W327" s="39" t="n">
        <v>16.6414108690027</v>
      </c>
      <c r="X327" s="39" t="n">
        <v>0.122702044908757</v>
      </c>
      <c r="Y327" s="39" t="n">
        <v>46.0644952744779</v>
      </c>
      <c r="Z327" s="39" t="n">
        <v>53.5407330631626</v>
      </c>
      <c r="AA327" s="39" t="n">
        <v>0.394771662359516</v>
      </c>
      <c r="AB327" s="39" t="n">
        <v>0.384976055678544</v>
      </c>
      <c r="AC327" s="39" t="n">
        <v>0</v>
      </c>
      <c r="AD327" s="39" t="s">
        <v>164</v>
      </c>
      <c r="AE327" s="39" t="s">
        <v>164</v>
      </c>
      <c r="AF327" s="39" t="s">
        <v>164</v>
      </c>
      <c r="AG327" s="37" t="s">
        <v>164</v>
      </c>
      <c r="AH327" s="39" t="n">
        <v>25.9</v>
      </c>
      <c r="AI327" s="39" t="n">
        <v>0.6</v>
      </c>
      <c r="AJ327" s="39" t="n">
        <v>2.5</v>
      </c>
      <c r="AK327" s="39" t="n">
        <v>0</v>
      </c>
      <c r="AL327" s="39" t="n">
        <v>0</v>
      </c>
      <c r="AM327" s="39" t="n">
        <v>0</v>
      </c>
      <c r="AN327" s="43" t="n">
        <v>0</v>
      </c>
      <c r="AO327" s="43" t="n">
        <v>9.1839</v>
      </c>
      <c r="AP327" s="22" t="n">
        <v>250</v>
      </c>
      <c r="AQ327" s="17" t="s">
        <v>203</v>
      </c>
    </row>
    <row r="328" customFormat="false" ht="16.4" hidden="false" customHeight="false" outlineLevel="0" collapsed="false">
      <c r="A328" s="32" t="s">
        <v>23</v>
      </c>
      <c r="B328" s="33" t="s">
        <v>508</v>
      </c>
      <c r="C328" s="32" t="s">
        <v>156</v>
      </c>
      <c r="D328" s="34" t="s">
        <v>157</v>
      </c>
      <c r="E328" s="35" t="n">
        <v>43511</v>
      </c>
      <c r="F328" s="52" t="n">
        <v>18650</v>
      </c>
      <c r="G328" s="37" t="n">
        <v>2.1</v>
      </c>
      <c r="H328" s="37" t="n">
        <v>3.65</v>
      </c>
      <c r="I328" s="38" t="n">
        <v>7.665</v>
      </c>
      <c r="J328" s="37" t="s">
        <v>163</v>
      </c>
      <c r="K328" s="38" t="n">
        <v>4.162</v>
      </c>
      <c r="L328" s="39" t="n">
        <v>38.2044</v>
      </c>
      <c r="M328" s="39" t="n">
        <v>51.1</v>
      </c>
      <c r="N328" s="39" t="n">
        <v>47.5</v>
      </c>
      <c r="O328" s="38" t="s">
        <v>135</v>
      </c>
      <c r="P328" s="38" t="s">
        <v>135</v>
      </c>
      <c r="Q328" s="40" t="s">
        <v>205</v>
      </c>
      <c r="R328" s="41" t="n">
        <v>30.6941705384805</v>
      </c>
      <c r="S328" s="42" t="n">
        <v>0.005</v>
      </c>
      <c r="T328" s="42" t="n">
        <v>31.7672318382629</v>
      </c>
      <c r="U328" s="39" t="n">
        <v>32.1380696840397</v>
      </c>
      <c r="V328" s="39" t="n">
        <v>17.7461893019043</v>
      </c>
      <c r="W328" s="39" t="n">
        <v>14.3045862567431</v>
      </c>
      <c r="X328" s="39" t="n">
        <v>0.0872941253922718</v>
      </c>
      <c r="Y328" s="39" t="n">
        <v>55.2185911486692</v>
      </c>
      <c r="Z328" s="39" t="n">
        <v>44.5097866716216</v>
      </c>
      <c r="AA328" s="39" t="n">
        <v>0.271622179709267</v>
      </c>
      <c r="AB328" s="39" t="n">
        <v>0.370837845776832</v>
      </c>
      <c r="AC328" s="39" t="n">
        <v>0</v>
      </c>
      <c r="AD328" s="39" t="s">
        <v>164</v>
      </c>
      <c r="AE328" s="39" t="s">
        <v>164</v>
      </c>
      <c r="AF328" s="39" t="s">
        <v>164</v>
      </c>
      <c r="AG328" s="37" t="s">
        <v>164</v>
      </c>
      <c r="AH328" s="39" t="n">
        <v>25.4</v>
      </c>
      <c r="AI328" s="39" t="n">
        <v>1.1</v>
      </c>
      <c r="AJ328" s="39" t="n">
        <v>2.9</v>
      </c>
      <c r="AK328" s="39" t="n">
        <v>0.2</v>
      </c>
      <c r="AL328" s="39" t="n">
        <v>0</v>
      </c>
      <c r="AM328" s="39" t="n">
        <v>0</v>
      </c>
      <c r="AN328" s="43" t="n">
        <v>0</v>
      </c>
      <c r="AO328" s="43" t="n">
        <v>8.6044</v>
      </c>
      <c r="AP328" s="22" t="n">
        <v>250</v>
      </c>
      <c r="AQ328" s="17" t="s">
        <v>203</v>
      </c>
    </row>
    <row r="329" customFormat="false" ht="16.4" hidden="false" customHeight="false" outlineLevel="0" collapsed="false">
      <c r="A329" s="32" t="s">
        <v>23</v>
      </c>
      <c r="B329" s="33" t="s">
        <v>509</v>
      </c>
      <c r="C329" s="32" t="s">
        <v>156</v>
      </c>
      <c r="D329" s="34" t="s">
        <v>157</v>
      </c>
      <c r="E329" s="35" t="n">
        <v>43511</v>
      </c>
      <c r="F329" s="52" t="n">
        <v>18650</v>
      </c>
      <c r="G329" s="37" t="n">
        <v>2.1</v>
      </c>
      <c r="H329" s="37" t="n">
        <v>3.65</v>
      </c>
      <c r="I329" s="38" t="n">
        <v>7.665</v>
      </c>
      <c r="J329" s="37" t="s">
        <v>163</v>
      </c>
      <c r="K329" s="38" t="n">
        <v>4.159</v>
      </c>
      <c r="L329" s="39" t="n">
        <v>38.1274</v>
      </c>
      <c r="M329" s="39" t="n">
        <v>47.2</v>
      </c>
      <c r="N329" s="39" t="n">
        <v>47.5</v>
      </c>
      <c r="O329" s="38" t="s">
        <v>135</v>
      </c>
      <c r="P329" s="38" t="s">
        <v>135</v>
      </c>
      <c r="Q329" s="40" t="s">
        <v>205</v>
      </c>
      <c r="R329" s="41" t="n">
        <v>31.5547005133714</v>
      </c>
      <c r="S329" s="42" t="n">
        <v>0.006</v>
      </c>
      <c r="T329" s="42" t="n">
        <v>32.5756710246099</v>
      </c>
      <c r="U329" s="39" t="n">
        <v>32.8359328106986</v>
      </c>
      <c r="V329" s="39" t="n">
        <v>20.3659676962036</v>
      </c>
      <c r="W329" s="39" t="n">
        <v>12.121329112789</v>
      </c>
      <c r="X329" s="39" t="n">
        <v>0.348636001706066</v>
      </c>
      <c r="Y329" s="39" t="n">
        <v>62.0234174969682</v>
      </c>
      <c r="Z329" s="39" t="n">
        <v>36.9148310257219</v>
      </c>
      <c r="AA329" s="39" t="n">
        <v>1.06175147730986</v>
      </c>
      <c r="AB329" s="39" t="n">
        <v>0.260261786088696</v>
      </c>
      <c r="AC329" s="39" t="n">
        <v>0</v>
      </c>
      <c r="AD329" s="39" t="s">
        <v>164</v>
      </c>
      <c r="AE329" s="39" t="s">
        <v>164</v>
      </c>
      <c r="AF329" s="39" t="s">
        <v>164</v>
      </c>
      <c r="AG329" s="37" t="s">
        <v>164</v>
      </c>
      <c r="AH329" s="39" t="n">
        <v>27.4</v>
      </c>
      <c r="AI329" s="39" t="n">
        <v>1.1</v>
      </c>
      <c r="AJ329" s="39" t="n">
        <v>1.7</v>
      </c>
      <c r="AK329" s="39" t="n">
        <v>0.1</v>
      </c>
      <c r="AL329" s="39" t="n">
        <v>0</v>
      </c>
      <c r="AM329" s="39" t="n">
        <v>0</v>
      </c>
      <c r="AN329" s="43" t="n">
        <v>0</v>
      </c>
      <c r="AO329" s="43" t="n">
        <v>7.8274</v>
      </c>
      <c r="AP329" s="22" t="n">
        <v>250</v>
      </c>
      <c r="AQ329" s="17" t="s">
        <v>203</v>
      </c>
    </row>
    <row r="330" customFormat="false" ht="15" hidden="false" customHeight="false" outlineLevel="0" collapsed="false">
      <c r="A330" s="32" t="s">
        <v>21</v>
      </c>
      <c r="B330" s="32" t="s">
        <v>510</v>
      </c>
      <c r="C330" s="32" t="s">
        <v>156</v>
      </c>
      <c r="D330" s="34" t="s">
        <v>157</v>
      </c>
      <c r="E330" s="35" t="n">
        <v>43510</v>
      </c>
      <c r="F330" s="52" t="n">
        <v>18650</v>
      </c>
      <c r="G330" s="37" t="n">
        <v>2.1</v>
      </c>
      <c r="H330" s="37" t="n">
        <v>3.65</v>
      </c>
      <c r="I330" s="38" t="n">
        <v>7.665</v>
      </c>
      <c r="J330" s="37" t="s">
        <v>133</v>
      </c>
      <c r="K330" s="38" t="n">
        <v>4.18</v>
      </c>
      <c r="L330" s="39" t="n">
        <v>40.9975</v>
      </c>
      <c r="M330" s="39" t="n">
        <v>51</v>
      </c>
      <c r="N330" s="39" t="n">
        <v>46.8</v>
      </c>
      <c r="O330" s="38" t="s">
        <v>135</v>
      </c>
      <c r="P330" s="38" t="s">
        <v>135</v>
      </c>
      <c r="Q330" s="40" t="s">
        <v>205</v>
      </c>
      <c r="R330" s="41" t="n">
        <v>23.2942781655393</v>
      </c>
      <c r="S330" s="42" t="n">
        <v>0.014</v>
      </c>
      <c r="T330" s="42" t="n">
        <v>25.7929090886075</v>
      </c>
      <c r="U330" s="39" t="n">
        <v>26.6143625467564</v>
      </c>
      <c r="V330" s="39" t="n">
        <v>5.00588467791838</v>
      </c>
      <c r="W330" s="39" t="n">
        <v>20.4816543780418</v>
      </c>
      <c r="X330" s="39" t="n">
        <v>1.12682349079618</v>
      </c>
      <c r="Y330" s="39" t="n">
        <v>18.8089595199735</v>
      </c>
      <c r="Z330" s="39" t="n">
        <v>76.9571480138194</v>
      </c>
      <c r="AA330" s="39" t="n">
        <v>4.23389246620719</v>
      </c>
      <c r="AB330" s="39" t="n">
        <v>0.82145345814885</v>
      </c>
      <c r="AC330" s="39" t="n">
        <v>0</v>
      </c>
      <c r="AD330" s="39" t="n">
        <v>950.604635228071</v>
      </c>
      <c r="AE330" s="39" t="n">
        <v>64.2085</v>
      </c>
      <c r="AF330" s="39" t="n">
        <v>61.1999479914049</v>
      </c>
      <c r="AG330" s="37" t="n">
        <v>128.71926</v>
      </c>
      <c r="AH330" s="39" t="n">
        <v>10.3</v>
      </c>
      <c r="AI330" s="39" t="n">
        <v>14.3</v>
      </c>
      <c r="AJ330" s="39" t="n">
        <v>3.9</v>
      </c>
      <c r="AK330" s="39" t="n">
        <v>1.8</v>
      </c>
      <c r="AL330" s="39" t="n">
        <v>0.1</v>
      </c>
      <c r="AM330" s="39" t="n">
        <v>0.5</v>
      </c>
      <c r="AN330" s="43" t="n">
        <v>1.5</v>
      </c>
      <c r="AO330" s="43" t="n">
        <v>8.5975</v>
      </c>
      <c r="AP330" s="22" t="n">
        <v>250</v>
      </c>
      <c r="AQ330" s="17" t="s">
        <v>203</v>
      </c>
    </row>
    <row r="331" customFormat="false" ht="16.4" hidden="false" customHeight="false" outlineLevel="0" collapsed="false">
      <c r="A331" s="32" t="s">
        <v>21</v>
      </c>
      <c r="B331" s="33" t="s">
        <v>511</v>
      </c>
      <c r="C331" s="32" t="s">
        <v>156</v>
      </c>
      <c r="D331" s="34" t="s">
        <v>157</v>
      </c>
      <c r="E331" s="35" t="n">
        <v>43510</v>
      </c>
      <c r="F331" s="52" t="n">
        <v>18650</v>
      </c>
      <c r="G331" s="37" t="n">
        <v>2.1</v>
      </c>
      <c r="H331" s="37" t="n">
        <v>3.65</v>
      </c>
      <c r="I331" s="38" t="n">
        <v>7.665</v>
      </c>
      <c r="J331" s="37" t="s">
        <v>133</v>
      </c>
      <c r="K331" s="38" t="n">
        <v>4.179</v>
      </c>
      <c r="L331" s="39" t="n">
        <v>41.2176</v>
      </c>
      <c r="M331" s="39" t="n">
        <v>48.5</v>
      </c>
      <c r="N331" s="39" t="n">
        <v>45.5</v>
      </c>
      <c r="O331" s="38" t="s">
        <v>135</v>
      </c>
      <c r="P331" s="38" t="s">
        <v>135</v>
      </c>
      <c r="Q331" s="40" t="s">
        <v>205</v>
      </c>
      <c r="R331" s="41" t="n">
        <v>25.9336044737236</v>
      </c>
      <c r="S331" s="42" t="n">
        <v>0.024</v>
      </c>
      <c r="T331" s="42" t="n">
        <v>28.0978127460992</v>
      </c>
      <c r="U331" s="39" t="n">
        <v>29.1539226778767</v>
      </c>
      <c r="V331" s="39" t="n">
        <v>2.84754147176221</v>
      </c>
      <c r="W331" s="39" t="n">
        <v>25.7432862514783</v>
      </c>
      <c r="X331" s="39" t="n">
        <v>0.56309495463626</v>
      </c>
      <c r="Y331" s="39" t="n">
        <v>9.76726700974291</v>
      </c>
      <c r="Z331" s="39" t="n">
        <v>88.3012777934456</v>
      </c>
      <c r="AA331" s="39" t="n">
        <v>1.93145519681151</v>
      </c>
      <c r="AB331" s="39" t="n">
        <v>1.05610993177757</v>
      </c>
      <c r="AC331" s="39" t="n">
        <v>0</v>
      </c>
      <c r="AD331" s="39" t="n">
        <v>953.813344514426</v>
      </c>
      <c r="AE331" s="39" t="n">
        <v>150.1266</v>
      </c>
      <c r="AF331" s="39" t="n">
        <v>81.6618794005285</v>
      </c>
      <c r="AG331" s="37" t="n">
        <v>221.57762</v>
      </c>
      <c r="AH331" s="39" t="n">
        <v>15.4</v>
      </c>
      <c r="AI331" s="39" t="n">
        <v>8.6</v>
      </c>
      <c r="AJ331" s="39" t="n">
        <v>5.9</v>
      </c>
      <c r="AK331" s="39" t="n">
        <v>3</v>
      </c>
      <c r="AL331" s="39" t="n">
        <v>0</v>
      </c>
      <c r="AM331" s="39" t="n">
        <v>0</v>
      </c>
      <c r="AN331" s="43" t="n">
        <v>0</v>
      </c>
      <c r="AO331" s="43" t="n">
        <v>8.3176</v>
      </c>
      <c r="AP331" s="22" t="n">
        <v>250</v>
      </c>
      <c r="AQ331" s="17" t="s">
        <v>203</v>
      </c>
    </row>
    <row r="332" customFormat="false" ht="15" hidden="false" customHeight="false" outlineLevel="0" collapsed="false">
      <c r="A332" s="32" t="s">
        <v>21</v>
      </c>
      <c r="B332" s="32" t="s">
        <v>512</v>
      </c>
      <c r="C332" s="32" t="s">
        <v>156</v>
      </c>
      <c r="D332" s="34" t="s">
        <v>157</v>
      </c>
      <c r="E332" s="35" t="n">
        <v>43510</v>
      </c>
      <c r="F332" s="52" t="n">
        <v>18650</v>
      </c>
      <c r="G332" s="37" t="n">
        <v>2.1</v>
      </c>
      <c r="H332" s="37" t="n">
        <v>3.65</v>
      </c>
      <c r="I332" s="38" t="n">
        <v>7.665</v>
      </c>
      <c r="J332" s="37" t="s">
        <v>150</v>
      </c>
      <c r="K332" s="38" t="n">
        <v>4.128</v>
      </c>
      <c r="L332" s="39" t="n">
        <v>40.3829</v>
      </c>
      <c r="M332" s="39" t="n">
        <v>50.3</v>
      </c>
      <c r="N332" s="39" t="n">
        <v>47.5</v>
      </c>
      <c r="O332" s="38" t="s">
        <v>135</v>
      </c>
      <c r="P332" s="38" t="s">
        <v>135</v>
      </c>
      <c r="Q332" s="40" t="s">
        <v>205</v>
      </c>
      <c r="R332" s="41" t="n">
        <v>21.5469557182833</v>
      </c>
      <c r="S332" s="42" t="n">
        <v>0.024</v>
      </c>
      <c r="T332" s="42" t="n">
        <v>27.8564530967169</v>
      </c>
      <c r="U332" s="39" t="n">
        <v>28.398633142727</v>
      </c>
      <c r="V332" s="39" t="s">
        <v>164</v>
      </c>
      <c r="W332" s="39" t="s">
        <v>164</v>
      </c>
      <c r="X332" s="39" t="s">
        <v>164</v>
      </c>
      <c r="Y332" s="39" t="s">
        <v>164</v>
      </c>
      <c r="Z332" s="39" t="s">
        <v>164</v>
      </c>
      <c r="AA332" s="39" t="s">
        <v>164</v>
      </c>
      <c r="AB332" s="39" t="n">
        <v>0.542180046010146</v>
      </c>
      <c r="AC332" s="39" t="n">
        <v>0</v>
      </c>
      <c r="AD332" s="39" t="n">
        <v>949.270919777239</v>
      </c>
      <c r="AE332" s="39" t="n">
        <v>129.4659</v>
      </c>
      <c r="AF332" s="39" t="n">
        <v>88.3292801027349</v>
      </c>
      <c r="AG332" s="37" t="n">
        <v>245.62439</v>
      </c>
      <c r="AH332" s="39" t="n">
        <v>11.8</v>
      </c>
      <c r="AI332" s="39" t="n">
        <v>15.3</v>
      </c>
      <c r="AJ332" s="39" t="n">
        <v>4.4</v>
      </c>
      <c r="AK332" s="39" t="n">
        <v>0.7</v>
      </c>
      <c r="AL332" s="39" t="n">
        <v>0.1</v>
      </c>
      <c r="AM332" s="39" t="n">
        <v>0.3</v>
      </c>
      <c r="AN332" s="43" t="n">
        <v>0.1</v>
      </c>
      <c r="AO332" s="43" t="n">
        <v>7.6829</v>
      </c>
      <c r="AP332" s="22" t="n">
        <v>250</v>
      </c>
      <c r="AQ332" s="17" t="s">
        <v>203</v>
      </c>
    </row>
    <row r="333" customFormat="false" ht="16.4" hidden="false" customHeight="false" outlineLevel="0" collapsed="false">
      <c r="A333" s="32" t="s">
        <v>21</v>
      </c>
      <c r="B333" s="33" t="s">
        <v>513</v>
      </c>
      <c r="C333" s="32" t="s">
        <v>156</v>
      </c>
      <c r="D333" s="34" t="s">
        <v>157</v>
      </c>
      <c r="E333" s="35" t="n">
        <v>43510</v>
      </c>
      <c r="F333" s="52" t="n">
        <v>18650</v>
      </c>
      <c r="G333" s="37" t="n">
        <v>2.1</v>
      </c>
      <c r="H333" s="37" t="n">
        <v>3.65</v>
      </c>
      <c r="I333" s="38" t="n">
        <v>7.665</v>
      </c>
      <c r="J333" s="37" t="s">
        <v>150</v>
      </c>
      <c r="K333" s="38" t="n">
        <v>4.129</v>
      </c>
      <c r="L333" s="39" t="n">
        <v>40.4173</v>
      </c>
      <c r="M333" s="39" t="n">
        <v>50.7</v>
      </c>
      <c r="N333" s="39" t="n">
        <v>50.7</v>
      </c>
      <c r="O333" s="38" t="s">
        <v>135</v>
      </c>
      <c r="P333" s="38" t="s">
        <v>135</v>
      </c>
      <c r="Q333" s="40" t="s">
        <v>205</v>
      </c>
      <c r="R333" s="41" t="n">
        <v>22.1547015857161</v>
      </c>
      <c r="S333" s="42" t="n">
        <v>0.025</v>
      </c>
      <c r="T333" s="42" t="n">
        <v>25.2876121001649</v>
      </c>
      <c r="U333" s="39" t="n">
        <v>26.4286908135362</v>
      </c>
      <c r="V333" s="39" t="n">
        <v>0.557317782114223</v>
      </c>
      <c r="W333" s="39" t="n">
        <v>25.2134084973922</v>
      </c>
      <c r="X333" s="39" t="n">
        <v>0.657964534029877</v>
      </c>
      <c r="Y333" s="39" t="n">
        <v>2.10876046054001</v>
      </c>
      <c r="Z333" s="39" t="n">
        <v>95.4016552514147</v>
      </c>
      <c r="AA333" s="39" t="n">
        <v>2.48958428804533</v>
      </c>
      <c r="AB333" s="39" t="n">
        <v>1.14107871337136</v>
      </c>
      <c r="AC333" s="39" t="n">
        <v>0</v>
      </c>
      <c r="AD333" s="39" t="n">
        <v>950.298373604112</v>
      </c>
      <c r="AE333" s="39" t="n">
        <v>133.3877</v>
      </c>
      <c r="AF333" s="39" t="n">
        <v>89.7921909993917</v>
      </c>
      <c r="AG333" s="37" t="n">
        <v>243.10553</v>
      </c>
      <c r="AH333" s="39" t="n">
        <v>9</v>
      </c>
      <c r="AI333" s="39" t="n">
        <v>14.2</v>
      </c>
      <c r="AJ333" s="39" t="n">
        <v>4.4</v>
      </c>
      <c r="AK333" s="39" t="n">
        <v>2.9</v>
      </c>
      <c r="AL333" s="39" t="n">
        <v>0</v>
      </c>
      <c r="AM333" s="39" t="n">
        <v>0</v>
      </c>
      <c r="AN333" s="43" t="n">
        <v>0</v>
      </c>
      <c r="AO333" s="43" t="n">
        <v>9.9173</v>
      </c>
      <c r="AP333" s="22" t="n">
        <v>250</v>
      </c>
      <c r="AQ333" s="17" t="s">
        <v>203</v>
      </c>
    </row>
    <row r="334" customFormat="false" ht="16.4" hidden="false" customHeight="false" outlineLevel="0" collapsed="false">
      <c r="A334" s="32" t="s">
        <v>21</v>
      </c>
      <c r="B334" s="33" t="s">
        <v>514</v>
      </c>
      <c r="C334" s="32" t="s">
        <v>156</v>
      </c>
      <c r="D334" s="34" t="s">
        <v>157</v>
      </c>
      <c r="E334" s="35" t="n">
        <v>43511</v>
      </c>
      <c r="F334" s="52" t="n">
        <v>18650</v>
      </c>
      <c r="G334" s="37" t="n">
        <v>2.1</v>
      </c>
      <c r="H334" s="37" t="n">
        <v>3.65</v>
      </c>
      <c r="I334" s="38" t="n">
        <v>7.665</v>
      </c>
      <c r="J334" s="37" t="s">
        <v>163</v>
      </c>
      <c r="K334" s="38" t="n">
        <v>4.158</v>
      </c>
      <c r="L334" s="39" t="n">
        <v>40.5854</v>
      </c>
      <c r="M334" s="39" t="n">
        <v>48.6</v>
      </c>
      <c r="N334" s="39" t="n">
        <v>45.5</v>
      </c>
      <c r="O334" s="38" t="s">
        <v>135</v>
      </c>
      <c r="P334" s="38" t="s">
        <v>135</v>
      </c>
      <c r="Q334" s="40" t="s">
        <v>205</v>
      </c>
      <c r="R334" s="41" t="n">
        <v>31.0313246102567</v>
      </c>
      <c r="S334" s="42" t="n">
        <v>0.007</v>
      </c>
      <c r="T334" s="42" t="n">
        <v>32.4883740130175</v>
      </c>
      <c r="U334" s="39" t="n">
        <v>32.8352337450094</v>
      </c>
      <c r="V334" s="39" t="n">
        <v>16.7866811325252</v>
      </c>
      <c r="W334" s="39" t="n">
        <v>15.934054476366</v>
      </c>
      <c r="X334" s="39" t="n">
        <v>0.1144981361182</v>
      </c>
      <c r="Y334" s="39" t="n">
        <v>51.1239885267349</v>
      </c>
      <c r="Z334" s="39" t="n">
        <v>48.5273063688417</v>
      </c>
      <c r="AA334" s="39" t="n">
        <v>0.348705104423394</v>
      </c>
      <c r="AB334" s="39" t="n">
        <v>0.346859731991928</v>
      </c>
      <c r="AC334" s="39" t="n">
        <v>0</v>
      </c>
      <c r="AD334" s="39" t="s">
        <v>164</v>
      </c>
      <c r="AE334" s="39" t="s">
        <v>164</v>
      </c>
      <c r="AF334" s="39" t="s">
        <v>164</v>
      </c>
      <c r="AG334" s="37" t="s">
        <v>164</v>
      </c>
      <c r="AH334" s="39" t="n">
        <v>28.9</v>
      </c>
      <c r="AI334" s="39" t="n">
        <v>0.5</v>
      </c>
      <c r="AJ334" s="39" t="n">
        <v>1.8</v>
      </c>
      <c r="AK334" s="39" t="n">
        <v>0.1</v>
      </c>
      <c r="AL334" s="39" t="n">
        <v>0</v>
      </c>
      <c r="AM334" s="39" t="n">
        <v>0</v>
      </c>
      <c r="AN334" s="43" t="n">
        <v>0</v>
      </c>
      <c r="AO334" s="43" t="n">
        <v>9.2854</v>
      </c>
      <c r="AP334" s="22" t="n">
        <v>250</v>
      </c>
      <c r="AQ334" s="17" t="s">
        <v>203</v>
      </c>
    </row>
    <row r="335" customFormat="false" ht="15" hidden="false" customHeight="false" outlineLevel="0" collapsed="false">
      <c r="A335" s="32" t="s">
        <v>11</v>
      </c>
      <c r="B335" s="32" t="s">
        <v>515</v>
      </c>
      <c r="C335" s="32" t="s">
        <v>148</v>
      </c>
      <c r="D335" s="34" t="s">
        <v>149</v>
      </c>
      <c r="E335" s="35" t="n">
        <v>43400</v>
      </c>
      <c r="F335" s="52" t="n">
        <v>18650</v>
      </c>
      <c r="G335" s="37" t="n">
        <v>2.1</v>
      </c>
      <c r="H335" s="37" t="n">
        <v>3.65</v>
      </c>
      <c r="I335" s="38" t="n">
        <v>7.665</v>
      </c>
      <c r="J335" s="37" t="s">
        <v>133</v>
      </c>
      <c r="K335" s="38" t="n">
        <v>4.162</v>
      </c>
      <c r="L335" s="39" t="n">
        <v>40.8879</v>
      </c>
      <c r="M335" s="39" t="n">
        <v>45.1</v>
      </c>
      <c r="N335" s="39" t="n">
        <v>0</v>
      </c>
      <c r="O335" s="37" t="s">
        <v>135</v>
      </c>
      <c r="P335" s="37" t="s">
        <v>135</v>
      </c>
      <c r="Q335" s="40" t="s">
        <v>205</v>
      </c>
      <c r="R335" s="41" t="n">
        <v>34.3082597471674</v>
      </c>
      <c r="S335" s="42" t="n">
        <v>0.017</v>
      </c>
      <c r="T335" s="42" t="n">
        <v>38.3749301196299</v>
      </c>
      <c r="U335" s="39" t="n">
        <v>39.1155551655224</v>
      </c>
      <c r="V335" s="39" t="n">
        <v>19.0915079914808</v>
      </c>
      <c r="W335" s="39" t="n">
        <v>19.5323380191144</v>
      </c>
      <c r="X335" s="39" t="n">
        <v>0.491709154927295</v>
      </c>
      <c r="Y335" s="39" t="n">
        <v>48.8079688775798</v>
      </c>
      <c r="Z335" s="39" t="n">
        <v>49.9349630510441</v>
      </c>
      <c r="AA335" s="39" t="n">
        <v>1.25706807137612</v>
      </c>
      <c r="AB335" s="39" t="n">
        <v>0.740625045892578</v>
      </c>
      <c r="AC335" s="39" t="n">
        <v>0</v>
      </c>
      <c r="AD335" s="39" t="n">
        <v>962.113388096987</v>
      </c>
      <c r="AE335" s="39" t="n">
        <v>48.2851</v>
      </c>
      <c r="AF335" s="39" t="n">
        <v>46.6621846027236</v>
      </c>
      <c r="AG335" s="37" t="n">
        <v>96.08643</v>
      </c>
      <c r="AH335" s="39" t="n">
        <v>27.04</v>
      </c>
      <c r="AI335" s="39" t="n">
        <v>1.02</v>
      </c>
      <c r="AJ335" s="39" t="n">
        <v>1.39</v>
      </c>
      <c r="AK335" s="39" t="n">
        <v>1.62</v>
      </c>
      <c r="AL335" s="39" t="n">
        <v>0.12</v>
      </c>
      <c r="AM335" s="39" t="n">
        <v>0.17</v>
      </c>
      <c r="AN335" s="43" t="n">
        <v>0</v>
      </c>
      <c r="AO335" s="43" t="n">
        <v>9.5279</v>
      </c>
      <c r="AP335" s="22" t="n">
        <v>250</v>
      </c>
      <c r="AQ335" s="17" t="s">
        <v>203</v>
      </c>
    </row>
    <row r="336" customFormat="false" ht="16.4" hidden="false" customHeight="false" outlineLevel="0" collapsed="false">
      <c r="A336" s="32" t="s">
        <v>11</v>
      </c>
      <c r="B336" s="33" t="s">
        <v>516</v>
      </c>
      <c r="C336" s="32" t="s">
        <v>148</v>
      </c>
      <c r="D336" s="34" t="s">
        <v>149</v>
      </c>
      <c r="E336" s="35" t="n">
        <v>43400</v>
      </c>
      <c r="F336" s="52" t="n">
        <v>18650</v>
      </c>
      <c r="G336" s="37" t="n">
        <v>2.1</v>
      </c>
      <c r="H336" s="37" t="n">
        <v>3.65</v>
      </c>
      <c r="I336" s="38" t="n">
        <v>7.665</v>
      </c>
      <c r="J336" s="37" t="s">
        <v>133</v>
      </c>
      <c r="K336" s="38" t="n">
        <v>4.15</v>
      </c>
      <c r="L336" s="39" t="n">
        <v>40.7395</v>
      </c>
      <c r="M336" s="39" t="n">
        <v>49.3</v>
      </c>
      <c r="N336" s="39" t="n">
        <v>47.7</v>
      </c>
      <c r="O336" s="37" t="s">
        <v>135</v>
      </c>
      <c r="P336" s="37" t="s">
        <v>135</v>
      </c>
      <c r="Q336" s="40" t="s">
        <v>205</v>
      </c>
      <c r="R336" s="41" t="n">
        <v>34.2796949039989</v>
      </c>
      <c r="S336" s="42" t="n">
        <v>0.017</v>
      </c>
      <c r="T336" s="42" t="n">
        <v>39.7892313968593</v>
      </c>
      <c r="U336" s="39" t="n">
        <v>40.1959230787928</v>
      </c>
      <c r="V336" s="39" t="n">
        <v>18.5255523337087</v>
      </c>
      <c r="W336" s="39" t="n">
        <v>21.2337989621922</v>
      </c>
      <c r="X336" s="39" t="n">
        <v>0.436571782891858</v>
      </c>
      <c r="Y336" s="39" t="n">
        <v>46.0881375889653</v>
      </c>
      <c r="Z336" s="39" t="n">
        <v>52.8257528022664</v>
      </c>
      <c r="AA336" s="39" t="n">
        <v>1.08610960876824</v>
      </c>
      <c r="AB336" s="39" t="n">
        <v>0.40669168193346</v>
      </c>
      <c r="AC336" s="39" t="n">
        <v>0</v>
      </c>
      <c r="AD336" s="39" t="n">
        <v>960.854359778656</v>
      </c>
      <c r="AE336" s="39" t="n">
        <v>53.4293</v>
      </c>
      <c r="AF336" s="39" t="n">
        <v>51.4993256956802</v>
      </c>
      <c r="AG336" s="37" t="n">
        <v>117.78091</v>
      </c>
      <c r="AH336" s="39" t="n">
        <v>28.02</v>
      </c>
      <c r="AI336" s="39" t="n">
        <v>0.48</v>
      </c>
      <c r="AJ336" s="39" t="n">
        <v>3.28</v>
      </c>
      <c r="AK336" s="39" t="n">
        <v>1.578</v>
      </c>
      <c r="AL336" s="39" t="n">
        <v>0.5</v>
      </c>
      <c r="AM336" s="39" t="n">
        <v>0.38</v>
      </c>
      <c r="AN336" s="43" t="n">
        <v>0</v>
      </c>
      <c r="AO336" s="43" t="n">
        <v>6.50149999999999</v>
      </c>
      <c r="AP336" s="22" t="n">
        <v>250</v>
      </c>
      <c r="AQ336" s="17" t="s">
        <v>203</v>
      </c>
    </row>
    <row r="337" customFormat="false" ht="16.4" hidden="false" customHeight="false" outlineLevel="0" collapsed="false">
      <c r="A337" s="32" t="s">
        <v>11</v>
      </c>
      <c r="B337" s="33" t="s">
        <v>517</v>
      </c>
      <c r="C337" s="32" t="s">
        <v>148</v>
      </c>
      <c r="D337" s="34" t="s">
        <v>149</v>
      </c>
      <c r="E337" s="35" t="n">
        <v>43400</v>
      </c>
      <c r="F337" s="52" t="n">
        <v>18650</v>
      </c>
      <c r="G337" s="37" t="n">
        <v>2.1</v>
      </c>
      <c r="H337" s="37" t="n">
        <v>3.65</v>
      </c>
      <c r="I337" s="38" t="n">
        <v>7.665</v>
      </c>
      <c r="J337" s="37" t="s">
        <v>133</v>
      </c>
      <c r="K337" s="38" t="n">
        <v>4.159</v>
      </c>
      <c r="L337" s="39" t="n">
        <v>40.9359</v>
      </c>
      <c r="M337" s="39" t="n">
        <v>46.8</v>
      </c>
      <c r="N337" s="39" t="n">
        <v>47.6</v>
      </c>
      <c r="O337" s="37" t="s">
        <v>134</v>
      </c>
      <c r="P337" s="37" t="s">
        <v>135</v>
      </c>
      <c r="Q337" s="40" t="s">
        <v>205</v>
      </c>
      <c r="R337" s="41" t="n">
        <v>30.8143902003228</v>
      </c>
      <c r="S337" s="42" t="n">
        <v>0.015</v>
      </c>
      <c r="T337" s="42" t="n">
        <v>33.7086758895425</v>
      </c>
      <c r="U337" s="39" t="n">
        <v>34.214316920551</v>
      </c>
      <c r="V337" s="39" t="n">
        <v>15.8431720294814</v>
      </c>
      <c r="W337" s="39" t="n">
        <v>18.0777627219003</v>
      </c>
      <c r="X337" s="39" t="n">
        <v>0.293382169169429</v>
      </c>
      <c r="Y337" s="39" t="n">
        <v>46.3056797722157</v>
      </c>
      <c r="Z337" s="39" t="n">
        <v>52.8368365905962</v>
      </c>
      <c r="AA337" s="39" t="n">
        <v>0.857483637188172</v>
      </c>
      <c r="AB337" s="39" t="n">
        <v>0.50564103100851</v>
      </c>
      <c r="AC337" s="39" t="n">
        <v>0</v>
      </c>
      <c r="AD337" s="39" t="n">
        <v>950.131728600798</v>
      </c>
      <c r="AE337" s="39" t="n">
        <v>70.1737</v>
      </c>
      <c r="AF337" s="39" t="n">
        <v>66.8346364079045</v>
      </c>
      <c r="AG337" s="37" t="n">
        <v>162.09552</v>
      </c>
      <c r="AH337" s="39" t="n">
        <v>23.74</v>
      </c>
      <c r="AI337" s="39" t="n">
        <v>1.2</v>
      </c>
      <c r="AJ337" s="39" t="n">
        <v>7.3</v>
      </c>
      <c r="AK337" s="39" t="n">
        <v>1.52</v>
      </c>
      <c r="AL337" s="39" t="n">
        <v>0</v>
      </c>
      <c r="AM337" s="39" t="n">
        <v>0</v>
      </c>
      <c r="AN337" s="43" t="n">
        <v>0</v>
      </c>
      <c r="AO337" s="43" t="n">
        <v>7.1759</v>
      </c>
      <c r="AP337" s="22" t="n">
        <v>250</v>
      </c>
      <c r="AQ337" s="17" t="s">
        <v>203</v>
      </c>
    </row>
    <row r="338" customFormat="false" ht="16.4" hidden="false" customHeight="false" outlineLevel="0" collapsed="false">
      <c r="A338" s="32" t="s">
        <v>11</v>
      </c>
      <c r="B338" s="33" t="s">
        <v>518</v>
      </c>
      <c r="C338" s="32" t="s">
        <v>148</v>
      </c>
      <c r="D338" s="34" t="s">
        <v>149</v>
      </c>
      <c r="E338" s="35" t="n">
        <v>43400</v>
      </c>
      <c r="F338" s="52" t="n">
        <v>18650</v>
      </c>
      <c r="G338" s="37" t="n">
        <v>2.1</v>
      </c>
      <c r="H338" s="37" t="n">
        <v>3.65</v>
      </c>
      <c r="I338" s="38" t="n">
        <v>7.665</v>
      </c>
      <c r="J338" s="37" t="s">
        <v>133</v>
      </c>
      <c r="K338" s="38" t="n">
        <v>4.218</v>
      </c>
      <c r="L338" s="39" t="n">
        <v>40.8817</v>
      </c>
      <c r="M338" s="39" t="n">
        <v>50.9</v>
      </c>
      <c r="N338" s="39" t="n">
        <v>45.6</v>
      </c>
      <c r="O338" s="37" t="s">
        <v>135</v>
      </c>
      <c r="P338" s="37" t="s">
        <v>134</v>
      </c>
      <c r="Q338" s="40" t="s">
        <v>205</v>
      </c>
      <c r="R338" s="41" t="n">
        <v>33.7043249365012</v>
      </c>
      <c r="S338" s="42" t="n">
        <v>0.018</v>
      </c>
      <c r="T338" s="42" t="n">
        <v>37.7670485629019</v>
      </c>
      <c r="U338" s="39" t="n">
        <v>38.452716162464</v>
      </c>
      <c r="V338" s="39" t="n">
        <v>18.4323649751532</v>
      </c>
      <c r="W338" s="39" t="n">
        <v>19.361016774436</v>
      </c>
      <c r="X338" s="39" t="n">
        <v>0.659334412874815</v>
      </c>
      <c r="Y338" s="39" t="n">
        <v>47.9351442880545</v>
      </c>
      <c r="Z338" s="39" t="n">
        <v>50.3501929295061</v>
      </c>
      <c r="AA338" s="39" t="n">
        <v>1.71466278243936</v>
      </c>
      <c r="AB338" s="39" t="n">
        <v>0.685667599562089</v>
      </c>
      <c r="AC338" s="39" t="n">
        <v>0</v>
      </c>
      <c r="AD338" s="39" t="n">
        <v>949.021352000087</v>
      </c>
      <c r="AE338" s="39" t="n">
        <v>55.1316</v>
      </c>
      <c r="AF338" s="39" t="n">
        <v>52.4292624815144</v>
      </c>
      <c r="AG338" s="37" t="n">
        <v>118.29442</v>
      </c>
      <c r="AH338" s="39" t="n">
        <v>26.58</v>
      </c>
      <c r="AI338" s="39" t="n">
        <v>0.24</v>
      </c>
      <c r="AJ338" s="39" t="n">
        <v>1.77</v>
      </c>
      <c r="AK338" s="39" t="n">
        <v>1.48</v>
      </c>
      <c r="AL338" s="39" t="n">
        <v>0.06</v>
      </c>
      <c r="AM338" s="39" t="n">
        <v>0.33</v>
      </c>
      <c r="AN338" s="43" t="n">
        <v>0.14</v>
      </c>
      <c r="AO338" s="43" t="n">
        <v>10.2817</v>
      </c>
      <c r="AP338" s="22" t="n">
        <v>250</v>
      </c>
      <c r="AQ338" s="17" t="s">
        <v>203</v>
      </c>
    </row>
    <row r="339" customFormat="false" ht="16.4" hidden="false" customHeight="false" outlineLevel="0" collapsed="false">
      <c r="A339" s="32" t="s">
        <v>11</v>
      </c>
      <c r="B339" s="33" t="s">
        <v>519</v>
      </c>
      <c r="C339" s="32" t="s">
        <v>148</v>
      </c>
      <c r="D339" s="34" t="s">
        <v>149</v>
      </c>
      <c r="E339" s="35" t="n">
        <v>43400</v>
      </c>
      <c r="F339" s="52" t="n">
        <v>18650</v>
      </c>
      <c r="G339" s="37" t="n">
        <v>2.1</v>
      </c>
      <c r="H339" s="37" t="n">
        <v>3.65</v>
      </c>
      <c r="I339" s="38" t="n">
        <v>7.665</v>
      </c>
      <c r="J339" s="37" t="s">
        <v>150</v>
      </c>
      <c r="K339" s="38" t="n">
        <v>4.158</v>
      </c>
      <c r="L339" s="39" t="n">
        <v>40.997</v>
      </c>
      <c r="M339" s="39" t="n">
        <v>48.3</v>
      </c>
      <c r="N339" s="39" t="n">
        <v>50.3</v>
      </c>
      <c r="O339" s="38" t="s">
        <v>135</v>
      </c>
      <c r="P339" s="38" t="s">
        <v>135</v>
      </c>
      <c r="Q339" s="40" t="s">
        <v>205</v>
      </c>
      <c r="R339" s="41" t="n">
        <v>34.8447085938426</v>
      </c>
      <c r="S339" s="42" t="n">
        <v>0.022</v>
      </c>
      <c r="T339" s="42" t="n">
        <v>36.6482810170242</v>
      </c>
      <c r="U339" s="39" t="n">
        <v>37.5805346629044</v>
      </c>
      <c r="V339" s="39" t="n">
        <v>7.50243075267342</v>
      </c>
      <c r="W339" s="39" t="n">
        <v>29.5818432936032</v>
      </c>
      <c r="X339" s="39" t="n">
        <v>0.496260616627717</v>
      </c>
      <c r="Y339" s="39" t="n">
        <v>19.9636083413125</v>
      </c>
      <c r="Z339" s="39" t="n">
        <v>78.7158659634595</v>
      </c>
      <c r="AA339" s="39" t="n">
        <v>1.320525695228</v>
      </c>
      <c r="AB339" s="39" t="n">
        <v>0.9322536458802</v>
      </c>
      <c r="AC339" s="39" t="n">
        <v>0</v>
      </c>
      <c r="AD339" s="39" t="n">
        <v>961.886604070351</v>
      </c>
      <c r="AE339" s="39" t="n">
        <v>96.6896</v>
      </c>
      <c r="AF339" s="39" t="n">
        <v>93.0719089317907</v>
      </c>
      <c r="AG339" s="37" t="n">
        <v>182.02908</v>
      </c>
      <c r="AH339" s="39" t="n">
        <v>18.3725</v>
      </c>
      <c r="AI339" s="39" t="n">
        <v>6.1226</v>
      </c>
      <c r="AJ339" s="39" t="n">
        <v>7.5865</v>
      </c>
      <c r="AK339" s="39" t="n">
        <v>1.6459</v>
      </c>
      <c r="AL339" s="39" t="n">
        <v>0</v>
      </c>
      <c r="AM339" s="39" t="n">
        <v>0</v>
      </c>
      <c r="AN339" s="43" t="n">
        <v>0</v>
      </c>
      <c r="AO339" s="43" t="n">
        <v>7.2695</v>
      </c>
      <c r="AP339" s="22" t="n">
        <v>250</v>
      </c>
      <c r="AQ339" s="17" t="s">
        <v>203</v>
      </c>
    </row>
    <row r="340" customFormat="false" ht="16.4" hidden="false" customHeight="false" outlineLevel="0" collapsed="false">
      <c r="A340" s="32" t="s">
        <v>11</v>
      </c>
      <c r="B340" s="33" t="s">
        <v>520</v>
      </c>
      <c r="C340" s="32" t="s">
        <v>148</v>
      </c>
      <c r="D340" s="34" t="s">
        <v>149</v>
      </c>
      <c r="E340" s="35" t="n">
        <v>43400</v>
      </c>
      <c r="F340" s="52" t="n">
        <v>18650</v>
      </c>
      <c r="G340" s="37" t="n">
        <v>2.1</v>
      </c>
      <c r="H340" s="37" t="n">
        <v>3.65</v>
      </c>
      <c r="I340" s="38" t="n">
        <v>7.665</v>
      </c>
      <c r="J340" s="37" t="s">
        <v>150</v>
      </c>
      <c r="K340" s="38" t="n">
        <v>4.164</v>
      </c>
      <c r="L340" s="39" t="n">
        <v>40.9183</v>
      </c>
      <c r="M340" s="39" t="n">
        <v>45.6</v>
      </c>
      <c r="N340" s="39" t="n">
        <v>47.9</v>
      </c>
      <c r="O340" s="38" t="s">
        <v>135</v>
      </c>
      <c r="P340" s="38" t="s">
        <v>135</v>
      </c>
      <c r="Q340" s="40" t="s">
        <v>205</v>
      </c>
      <c r="R340" s="41" t="n">
        <v>36.7679375923828</v>
      </c>
      <c r="S340" s="42" t="n">
        <v>0.034</v>
      </c>
      <c r="T340" s="42" t="n">
        <v>42.4721510953749</v>
      </c>
      <c r="U340" s="39" t="n">
        <v>44.2713689352369</v>
      </c>
      <c r="V340" s="39" t="n">
        <v>7.80551225835686</v>
      </c>
      <c r="W340" s="39" t="n">
        <v>35.3986545819149</v>
      </c>
      <c r="X340" s="39" t="n">
        <v>1.06720209496516</v>
      </c>
      <c r="Y340" s="39" t="n">
        <v>17.6310614423857</v>
      </c>
      <c r="Z340" s="39" t="n">
        <v>79.9583465189396</v>
      </c>
      <c r="AA340" s="39" t="n">
        <v>2.41059203867479</v>
      </c>
      <c r="AB340" s="39" t="n">
        <v>1.79921783986195</v>
      </c>
      <c r="AC340" s="39" t="n">
        <v>0</v>
      </c>
      <c r="AD340" s="39" t="n">
        <v>955.2837082327</v>
      </c>
      <c r="AE340" s="39" t="n">
        <v>135.6241</v>
      </c>
      <c r="AF340" s="39" t="n">
        <v>129.578270902873</v>
      </c>
      <c r="AG340" s="37" t="n">
        <v>294.98272</v>
      </c>
      <c r="AH340" s="39" t="n">
        <v>12.6521</v>
      </c>
      <c r="AI340" s="39" t="n">
        <v>9.091</v>
      </c>
      <c r="AJ340" s="39" t="n">
        <v>6.2449</v>
      </c>
      <c r="AK340" s="39" t="n">
        <v>1.4885</v>
      </c>
      <c r="AL340" s="39" t="n">
        <v>0</v>
      </c>
      <c r="AM340" s="39" t="n">
        <v>0</v>
      </c>
      <c r="AN340" s="43" t="n">
        <v>0</v>
      </c>
      <c r="AO340" s="43" t="n">
        <v>11.4418</v>
      </c>
      <c r="AP340" s="22" t="n">
        <v>250</v>
      </c>
      <c r="AQ340" s="17" t="s">
        <v>203</v>
      </c>
    </row>
    <row r="341" customFormat="false" ht="15" hidden="false" customHeight="false" outlineLevel="0" collapsed="false">
      <c r="A341" s="32" t="s">
        <v>11</v>
      </c>
      <c r="B341" s="32" t="s">
        <v>521</v>
      </c>
      <c r="C341" s="32" t="s">
        <v>148</v>
      </c>
      <c r="D341" s="34" t="s">
        <v>149</v>
      </c>
      <c r="E341" s="35" t="n">
        <v>43400</v>
      </c>
      <c r="F341" s="52" t="n">
        <v>18650</v>
      </c>
      <c r="G341" s="37" t="n">
        <v>2.1</v>
      </c>
      <c r="H341" s="37" t="n">
        <v>3.65</v>
      </c>
      <c r="I341" s="38" t="n">
        <v>7.665</v>
      </c>
      <c r="J341" s="37" t="s">
        <v>150</v>
      </c>
      <c r="K341" s="38" t="n">
        <v>4.17</v>
      </c>
      <c r="L341" s="39" t="n">
        <v>41.0083</v>
      </c>
      <c r="M341" s="39" t="n">
        <v>47.3</v>
      </c>
      <c r="N341" s="39" t="n">
        <v>46.4</v>
      </c>
      <c r="O341" s="38" t="s">
        <v>134</v>
      </c>
      <c r="P341" s="38" t="s">
        <v>135</v>
      </c>
      <c r="Q341" s="40" t="s">
        <v>205</v>
      </c>
      <c r="R341" s="41" t="n">
        <v>36.4920675135928</v>
      </c>
      <c r="S341" s="42" t="n">
        <v>0.03</v>
      </c>
      <c r="T341" s="42" t="n">
        <v>40.6121533740617</v>
      </c>
      <c r="U341" s="39" t="n">
        <v>42.8254232267861</v>
      </c>
      <c r="V341" s="39" t="n">
        <v>6.2301876919317</v>
      </c>
      <c r="W341" s="39" t="n">
        <v>35.5994752563274</v>
      </c>
      <c r="X341" s="39" t="n">
        <v>0.995760278527001</v>
      </c>
      <c r="Y341" s="39" t="n">
        <v>14.5478718539199</v>
      </c>
      <c r="Z341" s="39" t="n">
        <v>83.1269665866628</v>
      </c>
      <c r="AA341" s="39" t="n">
        <v>2.3251615594173</v>
      </c>
      <c r="AB341" s="39" t="n">
        <v>2.21326985272442</v>
      </c>
      <c r="AC341" s="39" t="n">
        <v>0</v>
      </c>
      <c r="AD341" s="39" t="n">
        <v>971.8311657911</v>
      </c>
      <c r="AE341" s="39" t="n">
        <v>108.4563</v>
      </c>
      <c r="AF341" s="39" t="n">
        <v>105.553422355305</v>
      </c>
      <c r="AG341" s="37" t="n">
        <v>143.76541</v>
      </c>
      <c r="AH341" s="39" t="n">
        <v>10.4758</v>
      </c>
      <c r="AI341" s="39" t="n">
        <v>6.8709</v>
      </c>
      <c r="AJ341" s="39" t="n">
        <v>9.0585</v>
      </c>
      <c r="AK341" s="39" t="n">
        <v>2.1309</v>
      </c>
      <c r="AL341" s="39" t="n">
        <v>0</v>
      </c>
      <c r="AM341" s="39" t="n">
        <v>0</v>
      </c>
      <c r="AN341" s="43" t="n">
        <v>0</v>
      </c>
      <c r="AO341" s="43" t="n">
        <v>12.4722</v>
      </c>
      <c r="AP341" s="22" t="n">
        <v>250</v>
      </c>
      <c r="AQ341" s="17" t="s">
        <v>203</v>
      </c>
    </row>
    <row r="342" customFormat="false" ht="16.4" hidden="false" customHeight="false" outlineLevel="0" collapsed="false">
      <c r="A342" s="32" t="s">
        <v>11</v>
      </c>
      <c r="B342" s="33" t="s">
        <v>522</v>
      </c>
      <c r="C342" s="32" t="s">
        <v>148</v>
      </c>
      <c r="D342" s="34" t="s">
        <v>149</v>
      </c>
      <c r="E342" s="35" t="n">
        <v>43400</v>
      </c>
      <c r="F342" s="52" t="n">
        <v>18650</v>
      </c>
      <c r="G342" s="37" t="n">
        <v>2.1</v>
      </c>
      <c r="H342" s="37" t="n">
        <v>3.65</v>
      </c>
      <c r="I342" s="38" t="n">
        <v>7.665</v>
      </c>
      <c r="J342" s="37" t="s">
        <v>150</v>
      </c>
      <c r="K342" s="38" t="n">
        <v>4.164</v>
      </c>
      <c r="L342" s="39" t="n">
        <v>41.4121</v>
      </c>
      <c r="M342" s="39" t="n">
        <v>47.6</v>
      </c>
      <c r="N342" s="39" t="n">
        <v>50.3</v>
      </c>
      <c r="O342" s="38" t="s">
        <v>134</v>
      </c>
      <c r="P342" s="38" t="s">
        <v>135</v>
      </c>
      <c r="Q342" s="40" t="s">
        <v>205</v>
      </c>
      <c r="R342" s="41" t="n">
        <v>34.548415370102</v>
      </c>
      <c r="S342" s="42" t="n">
        <v>0.028</v>
      </c>
      <c r="T342" s="42" t="n">
        <v>37.7402462396699</v>
      </c>
      <c r="U342" s="39" t="n">
        <v>39.3673636088507</v>
      </c>
      <c r="V342" s="39" t="n">
        <v>7.87216219995754</v>
      </c>
      <c r="W342" s="39" t="n">
        <v>30.566600420843</v>
      </c>
      <c r="X342" s="39" t="n">
        <v>0.92860098805019</v>
      </c>
      <c r="Y342" s="39" t="n">
        <v>19.9966710450168</v>
      </c>
      <c r="Z342" s="39" t="n">
        <v>77.6445197716285</v>
      </c>
      <c r="AA342" s="39" t="n">
        <v>2.35880918335466</v>
      </c>
      <c r="AB342" s="39" t="n">
        <v>1.62711736918081</v>
      </c>
      <c r="AC342" s="39" t="n">
        <v>0</v>
      </c>
      <c r="AD342" s="39" t="n">
        <v>955.600110035095</v>
      </c>
      <c r="AE342" s="39" t="n">
        <v>127.5472</v>
      </c>
      <c r="AF342" s="39" t="n">
        <v>121.881232032721</v>
      </c>
      <c r="AG342" s="37" t="n">
        <v>302.89048</v>
      </c>
      <c r="AH342" s="39" t="n">
        <v>13.8601</v>
      </c>
      <c r="AI342" s="39" t="n">
        <v>8.4178</v>
      </c>
      <c r="AJ342" s="39" t="n">
        <v>4.4354</v>
      </c>
      <c r="AK342" s="39" t="n">
        <v>2.6646</v>
      </c>
      <c r="AL342" s="39" t="n">
        <v>0</v>
      </c>
      <c r="AM342" s="39" t="n">
        <v>0</v>
      </c>
      <c r="AN342" s="43" t="n">
        <v>0.0889</v>
      </c>
      <c r="AO342" s="43" t="n">
        <v>11.9453</v>
      </c>
      <c r="AP342" s="22" t="n">
        <v>250</v>
      </c>
      <c r="AQ342" s="17" t="s">
        <v>203</v>
      </c>
    </row>
    <row r="343" customFormat="false" ht="16.4" hidden="false" customHeight="false" outlineLevel="0" collapsed="false">
      <c r="A343" s="32" t="s">
        <v>11</v>
      </c>
      <c r="B343" s="33" t="s">
        <v>523</v>
      </c>
      <c r="C343" s="32" t="s">
        <v>148</v>
      </c>
      <c r="D343" s="34" t="s">
        <v>149</v>
      </c>
      <c r="E343" s="35" t="n">
        <v>43402</v>
      </c>
      <c r="F343" s="52" t="n">
        <v>18650</v>
      </c>
      <c r="G343" s="37" t="n">
        <v>2.1</v>
      </c>
      <c r="H343" s="37" t="n">
        <v>3.65</v>
      </c>
      <c r="I343" s="38" t="n">
        <v>7.665</v>
      </c>
      <c r="J343" s="37" t="s">
        <v>150</v>
      </c>
      <c r="K343" s="38" t="n">
        <v>4.166</v>
      </c>
      <c r="L343" s="39" t="n">
        <v>41.0541</v>
      </c>
      <c r="M343" s="39" t="n">
        <v>50.7</v>
      </c>
      <c r="N343" s="39" t="n">
        <v>51.5</v>
      </c>
      <c r="O343" s="37" t="s">
        <v>135</v>
      </c>
      <c r="P343" s="37" t="s">
        <v>135</v>
      </c>
      <c r="Q343" s="40" t="s">
        <v>205</v>
      </c>
      <c r="R343" s="41" t="n">
        <v>31.2725575361594</v>
      </c>
      <c r="S343" s="42" t="n">
        <v>0.026</v>
      </c>
      <c r="T343" s="42" t="n">
        <v>39.2344349995575</v>
      </c>
      <c r="U343" s="39" t="n">
        <v>40.3759361758703</v>
      </c>
      <c r="V343" s="39" t="n">
        <v>11.3416871005281</v>
      </c>
      <c r="W343" s="39" t="n">
        <v>27.9621771262977</v>
      </c>
      <c r="X343" s="39" t="n">
        <v>1.07207194904452</v>
      </c>
      <c r="Y343" s="39" t="n">
        <v>28.0902145553375</v>
      </c>
      <c r="Z343" s="39" t="n">
        <v>69.2545604503125</v>
      </c>
      <c r="AA343" s="39" t="n">
        <v>2.65522499435003</v>
      </c>
      <c r="AB343" s="39" t="n">
        <v>1.14150117631286</v>
      </c>
      <c r="AC343" s="39" t="n">
        <v>0</v>
      </c>
      <c r="AD343" s="39" t="n">
        <v>968.520754502897</v>
      </c>
      <c r="AE343" s="39" t="n">
        <v>110.4033</v>
      </c>
      <c r="AF343" s="39" t="n">
        <v>106.997098554453</v>
      </c>
      <c r="AG343" s="37" t="n">
        <v>232.29741</v>
      </c>
      <c r="AH343" s="39" t="n">
        <v>27.25</v>
      </c>
      <c r="AI343" s="39" t="n">
        <v>0</v>
      </c>
      <c r="AJ343" s="39" t="n">
        <v>1.95</v>
      </c>
      <c r="AK343" s="39" t="n">
        <v>1.42</v>
      </c>
      <c r="AL343" s="39" t="n">
        <v>0</v>
      </c>
      <c r="AM343" s="39" t="n">
        <v>0</v>
      </c>
      <c r="AN343" s="43" t="n">
        <v>0</v>
      </c>
      <c r="AO343" s="43" t="n">
        <v>10.4341</v>
      </c>
      <c r="AP343" s="22" t="n">
        <v>250</v>
      </c>
      <c r="AQ343" s="17" t="s">
        <v>203</v>
      </c>
    </row>
    <row r="344" customFormat="false" ht="16.4" hidden="false" customHeight="false" outlineLevel="0" collapsed="false">
      <c r="A344" s="32" t="s">
        <v>11</v>
      </c>
      <c r="B344" s="33" t="s">
        <v>524</v>
      </c>
      <c r="C344" s="32" t="s">
        <v>156</v>
      </c>
      <c r="D344" s="34" t="s">
        <v>157</v>
      </c>
      <c r="E344" s="35" t="n">
        <v>43510</v>
      </c>
      <c r="F344" s="52" t="n">
        <v>18650</v>
      </c>
      <c r="G344" s="37" t="n">
        <v>2.1</v>
      </c>
      <c r="H344" s="37" t="n">
        <v>3.65</v>
      </c>
      <c r="I344" s="38" t="n">
        <v>7.665</v>
      </c>
      <c r="J344" s="37" t="s">
        <v>150</v>
      </c>
      <c r="K344" s="38" t="n">
        <v>4.165</v>
      </c>
      <c r="L344" s="39" t="n">
        <v>41.1697</v>
      </c>
      <c r="M344" s="39" t="n">
        <v>48.8</v>
      </c>
      <c r="N344" s="39" t="n">
        <v>51</v>
      </c>
      <c r="O344" s="38" t="s">
        <v>135</v>
      </c>
      <c r="P344" s="38" t="s">
        <v>135</v>
      </c>
      <c r="Q344" s="40" t="s">
        <v>205</v>
      </c>
      <c r="R344" s="41" t="n">
        <v>33.1490350247878</v>
      </c>
      <c r="S344" s="42" t="n">
        <v>0.027</v>
      </c>
      <c r="T344" s="42" t="n">
        <v>34.8480730118023</v>
      </c>
      <c r="U344" s="39" t="n">
        <v>37.2045240379196</v>
      </c>
      <c r="V344" s="39" t="n">
        <v>5.60517435035677</v>
      </c>
      <c r="W344" s="39" t="n">
        <v>30.3014848876023</v>
      </c>
      <c r="X344" s="39" t="n">
        <v>1.2978647999605</v>
      </c>
      <c r="Y344" s="39" t="n">
        <v>15.0658407688373</v>
      </c>
      <c r="Z344" s="39" t="n">
        <v>81.4456996055599</v>
      </c>
      <c r="AA344" s="39" t="n">
        <v>3.48845962560277</v>
      </c>
      <c r="AB344" s="39" t="n">
        <v>2.35645102611731</v>
      </c>
      <c r="AC344" s="39" t="n">
        <v>0</v>
      </c>
      <c r="AD344" s="39" t="n">
        <v>952.788915772826</v>
      </c>
      <c r="AE344" s="39" t="n">
        <v>144.8232</v>
      </c>
      <c r="AF344" s="39" t="n">
        <v>94.034091411214</v>
      </c>
      <c r="AG344" s="37" t="n">
        <v>253.18239</v>
      </c>
      <c r="AH344" s="39" t="n">
        <v>19.7</v>
      </c>
      <c r="AI344" s="39" t="n">
        <v>1</v>
      </c>
      <c r="AJ344" s="39" t="n">
        <v>6.8</v>
      </c>
      <c r="AK344" s="39" t="n">
        <v>1.3</v>
      </c>
      <c r="AL344" s="39" t="n">
        <v>0</v>
      </c>
      <c r="AM344" s="39" t="n">
        <v>0</v>
      </c>
      <c r="AN344" s="43" t="n">
        <v>0</v>
      </c>
      <c r="AO344" s="43" t="n">
        <v>12.3697</v>
      </c>
      <c r="AP344" s="22" t="n">
        <v>250</v>
      </c>
      <c r="AQ344" s="17" t="s">
        <v>203</v>
      </c>
    </row>
    <row r="345" customFormat="false" ht="16.4" hidden="false" customHeight="false" outlineLevel="0" collapsed="false">
      <c r="A345" s="38" t="s">
        <v>11</v>
      </c>
      <c r="B345" s="54" t="s">
        <v>525</v>
      </c>
      <c r="C345" s="38" t="s">
        <v>148</v>
      </c>
      <c r="D345" s="38" t="s">
        <v>149</v>
      </c>
      <c r="E345" s="35" t="n">
        <v>43402</v>
      </c>
      <c r="F345" s="52" t="n">
        <v>18650</v>
      </c>
      <c r="G345" s="37" t="n">
        <v>2.1</v>
      </c>
      <c r="H345" s="37" t="n">
        <v>3.65</v>
      </c>
      <c r="I345" s="38" t="n">
        <v>7.665</v>
      </c>
      <c r="J345" s="38" t="s">
        <v>163</v>
      </c>
      <c r="K345" s="38" t="n">
        <v>4.166</v>
      </c>
      <c r="L345" s="39" t="n">
        <v>41.2351</v>
      </c>
      <c r="M345" s="39" t="n">
        <v>49.3</v>
      </c>
      <c r="N345" s="39" t="n">
        <v>47.9</v>
      </c>
      <c r="O345" s="38" t="s">
        <v>135</v>
      </c>
      <c r="P345" s="38" t="s">
        <v>135</v>
      </c>
      <c r="Q345" s="42" t="s">
        <v>205</v>
      </c>
      <c r="R345" s="41" t="n">
        <v>41.4104335320216</v>
      </c>
      <c r="S345" s="42" t="n">
        <v>0.019</v>
      </c>
      <c r="T345" s="42" t="n">
        <v>42.5275010605289</v>
      </c>
      <c r="U345" s="39" t="n">
        <v>44.5450238794138</v>
      </c>
      <c r="V345" s="39" t="n">
        <v>7.85120714895686</v>
      </c>
      <c r="W345" s="39" t="n">
        <v>36.6263208600106</v>
      </c>
      <c r="X345" s="39" t="n">
        <v>0.0674958704462884</v>
      </c>
      <c r="Y345" s="39" t="n">
        <v>17.6253293077372</v>
      </c>
      <c r="Z345" s="39" t="n">
        <v>82.2231478855201</v>
      </c>
      <c r="AA345" s="39" t="n">
        <v>0.151522806742688</v>
      </c>
      <c r="AB345" s="39" t="n">
        <v>2.01752281888492</v>
      </c>
      <c r="AC345" s="39" t="n">
        <v>0</v>
      </c>
      <c r="AD345" s="39" t="s">
        <v>164</v>
      </c>
      <c r="AE345" s="39" t="s">
        <v>164</v>
      </c>
      <c r="AF345" s="39" t="s">
        <v>164</v>
      </c>
      <c r="AG345" s="39" t="s">
        <v>164</v>
      </c>
      <c r="AH345" s="39" t="n">
        <v>10.38</v>
      </c>
      <c r="AI345" s="39" t="n">
        <v>7.68</v>
      </c>
      <c r="AJ345" s="39" t="n">
        <v>10.21</v>
      </c>
      <c r="AK345" s="39" t="n">
        <v>2.19</v>
      </c>
      <c r="AL345" s="39" t="n">
        <v>0</v>
      </c>
      <c r="AM345" s="39" t="n">
        <v>0</v>
      </c>
      <c r="AN345" s="43" t="n">
        <v>0</v>
      </c>
      <c r="AO345" s="43" t="n">
        <v>10.7751</v>
      </c>
      <c r="AP345" s="22" t="n">
        <v>250</v>
      </c>
      <c r="AQ345" s="17" t="s">
        <v>203</v>
      </c>
    </row>
    <row r="346" customFormat="false" ht="16.4" hidden="false" customHeight="false" outlineLevel="0" collapsed="false">
      <c r="A346" s="32" t="s">
        <v>11</v>
      </c>
      <c r="B346" s="33" t="s">
        <v>526</v>
      </c>
      <c r="C346" s="32" t="s">
        <v>148</v>
      </c>
      <c r="D346" s="34" t="s">
        <v>149</v>
      </c>
      <c r="E346" s="35" t="n">
        <v>43402</v>
      </c>
      <c r="F346" s="52" t="n">
        <v>18650</v>
      </c>
      <c r="G346" s="37" t="n">
        <v>2.1</v>
      </c>
      <c r="H346" s="37" t="n">
        <v>3.65</v>
      </c>
      <c r="I346" s="38" t="n">
        <v>7.665</v>
      </c>
      <c r="J346" s="37" t="s">
        <v>163</v>
      </c>
      <c r="K346" s="38" t="n">
        <v>4.152</v>
      </c>
      <c r="L346" s="39" t="n">
        <v>41.2962</v>
      </c>
      <c r="M346" s="39" t="n">
        <v>48.8</v>
      </c>
      <c r="N346" s="39" t="n">
        <v>45.9</v>
      </c>
      <c r="O346" s="38" t="s">
        <v>135</v>
      </c>
      <c r="P346" s="38" t="s">
        <v>135</v>
      </c>
      <c r="Q346" s="40" t="s">
        <v>205</v>
      </c>
      <c r="R346" s="41" t="n">
        <v>37.8571110726345</v>
      </c>
      <c r="S346" s="42" t="n">
        <v>0.01</v>
      </c>
      <c r="T346" s="42" t="n">
        <v>39.7284245033003</v>
      </c>
      <c r="U346" s="39" t="n">
        <v>40.1756245577935</v>
      </c>
      <c r="V346" s="39" t="n">
        <v>20.3784321768899</v>
      </c>
      <c r="W346" s="39" t="n">
        <v>19.575054261329</v>
      </c>
      <c r="X346" s="39" t="n">
        <v>0.22213811957458</v>
      </c>
      <c r="Y346" s="39" t="n">
        <v>50.7233736903706</v>
      </c>
      <c r="Z346" s="39" t="n">
        <v>48.7237086586417</v>
      </c>
      <c r="AA346" s="39" t="n">
        <v>0.552917650987676</v>
      </c>
      <c r="AB346" s="39" t="n">
        <v>0.447200054493192</v>
      </c>
      <c r="AC346" s="39" t="n">
        <v>0</v>
      </c>
      <c r="AD346" s="39" t="s">
        <v>164</v>
      </c>
      <c r="AE346" s="39" t="s">
        <v>164</v>
      </c>
      <c r="AF346" s="39" t="s">
        <v>164</v>
      </c>
      <c r="AG346" s="39" t="s">
        <v>164</v>
      </c>
      <c r="AH346" s="39" t="n">
        <v>29.44</v>
      </c>
      <c r="AI346" s="39" t="n">
        <v>1.27</v>
      </c>
      <c r="AJ346" s="39" t="n">
        <v>3.63</v>
      </c>
      <c r="AK346" s="39" t="n">
        <v>1.66</v>
      </c>
      <c r="AL346" s="39" t="n">
        <v>0</v>
      </c>
      <c r="AM346" s="39" t="n">
        <v>0</v>
      </c>
      <c r="AN346" s="43" t="n">
        <v>0</v>
      </c>
      <c r="AO346" s="43" t="n">
        <v>5.2962</v>
      </c>
      <c r="AP346" s="22" t="n">
        <v>250</v>
      </c>
      <c r="AQ346" s="17" t="s">
        <v>203</v>
      </c>
    </row>
    <row r="347" customFormat="false" ht="16.4" hidden="false" customHeight="false" outlineLevel="0" collapsed="false">
      <c r="A347" s="32" t="s">
        <v>15</v>
      </c>
      <c r="B347" s="33" t="s">
        <v>527</v>
      </c>
      <c r="C347" s="32" t="s">
        <v>148</v>
      </c>
      <c r="D347" s="34" t="s">
        <v>149</v>
      </c>
      <c r="E347" s="35" t="n">
        <v>43400</v>
      </c>
      <c r="F347" s="52" t="n">
        <v>18650</v>
      </c>
      <c r="G347" s="37" t="n">
        <v>2.1</v>
      </c>
      <c r="H347" s="37" t="n">
        <v>3.65</v>
      </c>
      <c r="I347" s="38" t="n">
        <v>7.665</v>
      </c>
      <c r="J347" s="37" t="s">
        <v>133</v>
      </c>
      <c r="K347" s="38" t="n">
        <v>4.163</v>
      </c>
      <c r="L347" s="39" t="n">
        <v>39.3154</v>
      </c>
      <c r="M347" s="39" t="n">
        <v>48.2</v>
      </c>
      <c r="N347" s="39" t="n">
        <v>47.4</v>
      </c>
      <c r="O347" s="37" t="s">
        <v>135</v>
      </c>
      <c r="P347" s="37" t="s">
        <v>135</v>
      </c>
      <c r="Q347" s="40" t="s">
        <v>205</v>
      </c>
      <c r="R347" s="41" t="n">
        <v>30.4713781003682</v>
      </c>
      <c r="S347" s="42" t="n">
        <v>0.018</v>
      </c>
      <c r="T347" s="42" t="n">
        <v>35.0824866670183</v>
      </c>
      <c r="U347" s="39" t="n">
        <v>35.7061319702763</v>
      </c>
      <c r="V347" s="39" t="n">
        <v>15.3982401190855</v>
      </c>
      <c r="W347" s="39" t="n">
        <v>20.0742001058824</v>
      </c>
      <c r="X347" s="39" t="n">
        <v>0.233691745308427</v>
      </c>
      <c r="Y347" s="39" t="n">
        <v>43.1249179606007</v>
      </c>
      <c r="Z347" s="39" t="n">
        <v>56.2205957301487</v>
      </c>
      <c r="AA347" s="39" t="n">
        <v>0.65448630925065</v>
      </c>
      <c r="AB347" s="39" t="n">
        <v>0.623645303257944</v>
      </c>
      <c r="AC347" s="39" t="n">
        <v>0</v>
      </c>
      <c r="AD347" s="39" t="n">
        <v>964.029725805329</v>
      </c>
      <c r="AE347" s="39" t="n">
        <v>48.1615</v>
      </c>
      <c r="AF347" s="39" t="n">
        <v>46.2886615807554</v>
      </c>
      <c r="AG347" s="37" t="n">
        <v>106.0247</v>
      </c>
      <c r="AH347" s="39" t="n">
        <v>24.04</v>
      </c>
      <c r="AI347" s="39" t="n">
        <v>1.16</v>
      </c>
      <c r="AJ347" s="39" t="n">
        <v>2.81</v>
      </c>
      <c r="AK347" s="39" t="n">
        <v>0.817</v>
      </c>
      <c r="AL347" s="39" t="n">
        <v>0.3</v>
      </c>
      <c r="AM347" s="39" t="n">
        <v>2.52</v>
      </c>
      <c r="AN347" s="43" t="n">
        <v>0</v>
      </c>
      <c r="AO347" s="43" t="n">
        <v>7.6684</v>
      </c>
      <c r="AP347" s="22" t="n">
        <v>250</v>
      </c>
      <c r="AQ347" s="17" t="s">
        <v>203</v>
      </c>
    </row>
    <row r="348" customFormat="false" ht="16.4" hidden="false" customHeight="false" outlineLevel="0" collapsed="false">
      <c r="A348" s="32" t="s">
        <v>15</v>
      </c>
      <c r="B348" s="33" t="s">
        <v>528</v>
      </c>
      <c r="C348" s="32" t="s">
        <v>148</v>
      </c>
      <c r="D348" s="34" t="s">
        <v>149</v>
      </c>
      <c r="E348" s="35" t="n">
        <v>43400</v>
      </c>
      <c r="F348" s="52" t="n">
        <v>18650</v>
      </c>
      <c r="G348" s="37" t="n">
        <v>2.1</v>
      </c>
      <c r="H348" s="37" t="n">
        <v>3.65</v>
      </c>
      <c r="I348" s="38" t="n">
        <v>7.665</v>
      </c>
      <c r="J348" s="37" t="s">
        <v>133</v>
      </c>
      <c r="K348" s="38" t="n">
        <v>4.156</v>
      </c>
      <c r="L348" s="39" t="n">
        <v>39.5757</v>
      </c>
      <c r="M348" s="39" t="n">
        <v>47.1</v>
      </c>
      <c r="N348" s="39" t="n">
        <v>47.6</v>
      </c>
      <c r="O348" s="37" t="s">
        <v>135</v>
      </c>
      <c r="P348" s="37" t="s">
        <v>135</v>
      </c>
      <c r="Q348" s="40" t="s">
        <v>205</v>
      </c>
      <c r="R348" s="41" t="n">
        <v>29.9898461029286</v>
      </c>
      <c r="S348" s="42" t="n">
        <v>0.015</v>
      </c>
      <c r="T348" s="42" t="n">
        <v>32.1944198515334</v>
      </c>
      <c r="U348" s="39" t="n">
        <v>32.7642190739411</v>
      </c>
      <c r="V348" s="39" t="n">
        <v>10.2583214183885</v>
      </c>
      <c r="W348" s="39" t="n">
        <v>22.3717350346569</v>
      </c>
      <c r="X348" s="39" t="n">
        <v>0.134162620895723</v>
      </c>
      <c r="Y348" s="39" t="n">
        <v>31.3095251720722</v>
      </c>
      <c r="Z348" s="39" t="n">
        <v>68.280995753841</v>
      </c>
      <c r="AA348" s="39" t="n">
        <v>0.409479074086735</v>
      </c>
      <c r="AB348" s="39" t="n">
        <v>0.569799222407706</v>
      </c>
      <c r="AC348" s="39" t="n">
        <v>0</v>
      </c>
      <c r="AD348" s="39" t="n">
        <v>950.899767563765</v>
      </c>
      <c r="AE348" s="39" t="n">
        <v>55.2454</v>
      </c>
      <c r="AF348" s="39" t="n">
        <v>52.5696564342364</v>
      </c>
      <c r="AG348" s="37" t="n">
        <v>128.55859</v>
      </c>
      <c r="AH348" s="39" t="n">
        <v>22.68</v>
      </c>
      <c r="AI348" s="39" t="n">
        <v>0.84</v>
      </c>
      <c r="AJ348" s="39" t="n">
        <v>6.8</v>
      </c>
      <c r="AK348" s="39" t="n">
        <v>1.67</v>
      </c>
      <c r="AL348" s="39" t="n">
        <v>0.17</v>
      </c>
      <c r="AM348" s="39" t="n">
        <v>0.29</v>
      </c>
      <c r="AN348" s="43" t="n">
        <v>0</v>
      </c>
      <c r="AO348" s="43" t="n">
        <v>7.1257</v>
      </c>
      <c r="AP348" s="22" t="n">
        <v>250</v>
      </c>
      <c r="AQ348" s="17" t="s">
        <v>203</v>
      </c>
    </row>
    <row r="349" customFormat="false" ht="16.4" hidden="false" customHeight="false" outlineLevel="0" collapsed="false">
      <c r="A349" s="32" t="s">
        <v>15</v>
      </c>
      <c r="B349" s="33" t="s">
        <v>529</v>
      </c>
      <c r="C349" s="32" t="s">
        <v>148</v>
      </c>
      <c r="D349" s="34" t="s">
        <v>149</v>
      </c>
      <c r="E349" s="35" t="n">
        <v>43400</v>
      </c>
      <c r="F349" s="52" t="n">
        <v>18650</v>
      </c>
      <c r="G349" s="37" t="n">
        <v>2.1</v>
      </c>
      <c r="H349" s="37" t="n">
        <v>3.65</v>
      </c>
      <c r="I349" s="38" t="n">
        <v>7.665</v>
      </c>
      <c r="J349" s="37" t="s">
        <v>133</v>
      </c>
      <c r="K349" s="42" t="n">
        <v>4.159</v>
      </c>
      <c r="L349" s="39" t="n">
        <v>39.4589</v>
      </c>
      <c r="M349" s="39" t="n">
        <v>48.2</v>
      </c>
      <c r="N349" s="39" t="n">
        <v>47.4</v>
      </c>
      <c r="O349" s="37" t="s">
        <v>134</v>
      </c>
      <c r="P349" s="37" t="s">
        <v>135</v>
      </c>
      <c r="Q349" s="40" t="s">
        <v>205</v>
      </c>
      <c r="R349" s="41" t="n">
        <v>32.2214955249018</v>
      </c>
      <c r="S349" s="42" t="n">
        <v>0.019</v>
      </c>
      <c r="T349" s="42" t="n">
        <v>36.1629574554423</v>
      </c>
      <c r="U349" s="39" t="n">
        <v>36.7113580528155</v>
      </c>
      <c r="V349" s="39" t="n">
        <v>10.9089833500435</v>
      </c>
      <c r="W349" s="39" t="n">
        <v>25.3096989709275</v>
      </c>
      <c r="X349" s="39" t="n">
        <v>0.492675731844482</v>
      </c>
      <c r="Y349" s="39" t="n">
        <v>29.7155537922327</v>
      </c>
      <c r="Z349" s="39" t="n">
        <v>68.9424208565513</v>
      </c>
      <c r="AA349" s="39" t="n">
        <v>1.34202535121606</v>
      </c>
      <c r="AB349" s="39" t="n">
        <v>0.548400597373199</v>
      </c>
      <c r="AC349" s="39" t="n">
        <v>0</v>
      </c>
      <c r="AD349" s="39" t="n">
        <v>957.541853897351</v>
      </c>
      <c r="AE349" s="39" t="n">
        <v>56.3501</v>
      </c>
      <c r="AF349" s="39" t="n">
        <v>53.9475498553209</v>
      </c>
      <c r="AG349" s="37" t="n">
        <v>118.19776</v>
      </c>
      <c r="AH349" s="39" t="n">
        <v>21.445</v>
      </c>
      <c r="AI349" s="39" t="n">
        <v>1.38</v>
      </c>
      <c r="AJ349" s="39" t="n">
        <v>6.8</v>
      </c>
      <c r="AK349" s="39" t="n">
        <v>2.67</v>
      </c>
      <c r="AL349" s="39" t="n">
        <v>1.1</v>
      </c>
      <c r="AM349" s="39" t="n">
        <v>0.6</v>
      </c>
      <c r="AN349" s="43" t="n">
        <v>0.13</v>
      </c>
      <c r="AO349" s="43" t="n">
        <v>5.33389999999999</v>
      </c>
      <c r="AP349" s="22" t="n">
        <v>250</v>
      </c>
      <c r="AQ349" s="17" t="s">
        <v>203</v>
      </c>
    </row>
    <row r="350" customFormat="false" ht="16.4" hidden="false" customHeight="false" outlineLevel="0" collapsed="false">
      <c r="A350" s="32" t="s">
        <v>15</v>
      </c>
      <c r="B350" s="33" t="s">
        <v>530</v>
      </c>
      <c r="C350" s="32" t="s">
        <v>156</v>
      </c>
      <c r="D350" s="34" t="s">
        <v>157</v>
      </c>
      <c r="E350" s="35" t="n">
        <v>43509</v>
      </c>
      <c r="F350" s="52" t="n">
        <v>18650</v>
      </c>
      <c r="G350" s="37" t="n">
        <v>2.1</v>
      </c>
      <c r="H350" s="37" t="n">
        <v>3.65</v>
      </c>
      <c r="I350" s="38" t="n">
        <v>7.665</v>
      </c>
      <c r="J350" s="37" t="s">
        <v>133</v>
      </c>
      <c r="K350" s="38" t="n">
        <v>4.159</v>
      </c>
      <c r="L350" s="39" t="n">
        <v>39.5815</v>
      </c>
      <c r="M350" s="39" t="n">
        <v>50.7</v>
      </c>
      <c r="N350" s="39" t="n">
        <v>51</v>
      </c>
      <c r="O350" s="38" t="s">
        <v>134</v>
      </c>
      <c r="P350" s="38" t="s">
        <v>135</v>
      </c>
      <c r="Q350" s="40" t="s">
        <v>205</v>
      </c>
      <c r="R350" s="41" t="n">
        <v>29.1013836692757</v>
      </c>
      <c r="S350" s="42" t="n">
        <v>0.02</v>
      </c>
      <c r="T350" s="42" t="n">
        <v>30.8499809025311</v>
      </c>
      <c r="U350" s="39" t="n">
        <v>32.2715907653409</v>
      </c>
      <c r="V350" s="39" t="n">
        <v>8.16884323301519</v>
      </c>
      <c r="W350" s="39" t="n">
        <v>23.754242459555</v>
      </c>
      <c r="X350" s="39" t="n">
        <v>0.348505072770799</v>
      </c>
      <c r="Y350" s="39" t="n">
        <v>25.312800017867</v>
      </c>
      <c r="Z350" s="39" t="n">
        <v>73.6072870788463</v>
      </c>
      <c r="AA350" s="39" t="n">
        <v>1.07991290328671</v>
      </c>
      <c r="AB350" s="39" t="n">
        <v>1.42160986280985</v>
      </c>
      <c r="AC350" s="39" t="n">
        <v>0</v>
      </c>
      <c r="AD350" s="39" t="n">
        <v>952.653347980123</v>
      </c>
      <c r="AE350" s="39" t="n">
        <v>100.0047</v>
      </c>
      <c r="AF350" s="39" t="n">
        <v>65.0666292551274</v>
      </c>
      <c r="AG350" s="37" t="n">
        <v>201.47652</v>
      </c>
      <c r="AH350" s="39" t="n">
        <v>19.8</v>
      </c>
      <c r="AI350" s="39" t="n">
        <v>0.9</v>
      </c>
      <c r="AJ350" s="39" t="n">
        <v>6.5</v>
      </c>
      <c r="AK350" s="39" t="n">
        <v>1.3</v>
      </c>
      <c r="AL350" s="39" t="n">
        <v>0</v>
      </c>
      <c r="AM350" s="39" t="n">
        <v>0</v>
      </c>
      <c r="AN350" s="43" t="n">
        <v>0</v>
      </c>
      <c r="AO350" s="43" t="n">
        <v>11.0815</v>
      </c>
      <c r="AP350" s="22" t="n">
        <v>250</v>
      </c>
      <c r="AQ350" s="17" t="s">
        <v>203</v>
      </c>
    </row>
    <row r="351" customFormat="false" ht="16.4" hidden="false" customHeight="false" outlineLevel="0" collapsed="false">
      <c r="A351" s="32" t="s">
        <v>15</v>
      </c>
      <c r="B351" s="33" t="s">
        <v>531</v>
      </c>
      <c r="C351" s="32" t="s">
        <v>148</v>
      </c>
      <c r="D351" s="34" t="s">
        <v>149</v>
      </c>
      <c r="E351" s="35" t="n">
        <v>43399</v>
      </c>
      <c r="F351" s="52" t="n">
        <v>18650</v>
      </c>
      <c r="G351" s="37" t="n">
        <v>2.1</v>
      </c>
      <c r="H351" s="37" t="n">
        <v>3.65</v>
      </c>
      <c r="I351" s="38" t="n">
        <v>7.665</v>
      </c>
      <c r="J351" s="37" t="s">
        <v>150</v>
      </c>
      <c r="K351" s="38" t="n">
        <v>4.158</v>
      </c>
      <c r="L351" s="39" t="n">
        <v>38.9986</v>
      </c>
      <c r="M351" s="39" t="n">
        <v>48.2</v>
      </c>
      <c r="N351" s="39" t="n">
        <v>47.7</v>
      </c>
      <c r="O351" s="38" t="s">
        <v>135</v>
      </c>
      <c r="P351" s="38" t="s">
        <v>135</v>
      </c>
      <c r="Q351" s="40" t="s">
        <v>205</v>
      </c>
      <c r="R351" s="41" t="n">
        <v>32.8025583152475</v>
      </c>
      <c r="S351" s="42" t="n">
        <v>0.032</v>
      </c>
      <c r="T351" s="42" t="n">
        <v>41.4021111503385</v>
      </c>
      <c r="U351" s="39" t="n">
        <v>41.4021111503385</v>
      </c>
      <c r="V351" s="39" t="n">
        <v>5.5304376478182</v>
      </c>
      <c r="W351" s="39" t="n">
        <v>34.7642550471334</v>
      </c>
      <c r="X351" s="39" t="n">
        <v>1.10741845538692</v>
      </c>
      <c r="Y351" s="39" t="n">
        <v>13.3578638725359</v>
      </c>
      <c r="Z351" s="39" t="n">
        <v>83.9673487202093</v>
      </c>
      <c r="AA351" s="39" t="n">
        <v>2.67478740725488</v>
      </c>
      <c r="AB351" s="39" t="n">
        <v>0</v>
      </c>
      <c r="AC351" s="39" t="n">
        <v>0</v>
      </c>
      <c r="AD351" s="39" t="n">
        <v>955.21329626159</v>
      </c>
      <c r="AE351" s="39" t="n">
        <v>108.4256</v>
      </c>
      <c r="AF351" s="39" t="n">
        <v>103.780498481612</v>
      </c>
      <c r="AG351" s="37" t="n">
        <v>284.28119</v>
      </c>
      <c r="AH351" s="39" t="n">
        <v>18.9882</v>
      </c>
      <c r="AI351" s="39" t="n">
        <v>14.856</v>
      </c>
      <c r="AJ351" s="39" t="n">
        <v>7.0676</v>
      </c>
      <c r="AK351" s="39" t="n">
        <v>1.6322</v>
      </c>
      <c r="AL351" s="39" t="n">
        <v>0.1969</v>
      </c>
      <c r="AM351" s="39" t="n">
        <v>0</v>
      </c>
      <c r="AN351" s="43" t="n">
        <v>0.0996</v>
      </c>
      <c r="AO351" s="43" t="n">
        <v>-3.8419</v>
      </c>
      <c r="AP351" s="22" t="n">
        <v>250</v>
      </c>
      <c r="AQ351" s="17" t="s">
        <v>203</v>
      </c>
    </row>
    <row r="352" customFormat="false" ht="16.4" hidden="false" customHeight="false" outlineLevel="0" collapsed="false">
      <c r="A352" s="32" t="s">
        <v>15</v>
      </c>
      <c r="B352" s="33" t="s">
        <v>532</v>
      </c>
      <c r="C352" s="32" t="s">
        <v>148</v>
      </c>
      <c r="D352" s="34" t="s">
        <v>149</v>
      </c>
      <c r="E352" s="35" t="n">
        <v>43399</v>
      </c>
      <c r="F352" s="52" t="n">
        <v>18650</v>
      </c>
      <c r="G352" s="37" t="n">
        <v>2.1</v>
      </c>
      <c r="H352" s="37" t="n">
        <v>3.65</v>
      </c>
      <c r="I352" s="38" t="n">
        <v>7.665</v>
      </c>
      <c r="J352" s="37" t="s">
        <v>150</v>
      </c>
      <c r="K352" s="38" t="n">
        <v>4.157</v>
      </c>
      <c r="L352" s="39" t="n">
        <v>39.1385</v>
      </c>
      <c r="M352" s="39" t="n">
        <v>52</v>
      </c>
      <c r="N352" s="39" t="n">
        <v>50.3</v>
      </c>
      <c r="O352" s="38" t="s">
        <v>135</v>
      </c>
      <c r="P352" s="38" t="s">
        <v>135</v>
      </c>
      <c r="Q352" s="40" t="s">
        <v>205</v>
      </c>
      <c r="R352" s="41" t="n">
        <v>27.5952148937998</v>
      </c>
      <c r="S352" s="42" t="n">
        <v>0.028</v>
      </c>
      <c r="T352" s="42" t="n">
        <v>33.2867618353142</v>
      </c>
      <c r="U352" s="39" t="n">
        <v>33.8247143392881</v>
      </c>
      <c r="V352" s="39" t="n">
        <v>12.1606958260656</v>
      </c>
      <c r="W352" s="39" t="n">
        <v>20.9320623496188</v>
      </c>
      <c r="X352" s="39" t="n">
        <v>0.7319561636037</v>
      </c>
      <c r="Y352" s="39" t="n">
        <v>35.9521020756727</v>
      </c>
      <c r="Z352" s="39" t="n">
        <v>61.8839294240714</v>
      </c>
      <c r="AA352" s="39" t="n">
        <v>2.1639685002558</v>
      </c>
      <c r="AB352" s="39" t="n">
        <v>0.53795250397392</v>
      </c>
      <c r="AC352" s="39" t="n">
        <v>0</v>
      </c>
      <c r="AD352" s="39" t="n">
        <v>959.320963198251</v>
      </c>
      <c r="AE352" s="39" t="n">
        <v>106.1546</v>
      </c>
      <c r="AF352" s="39" t="n">
        <v>101.942399815954</v>
      </c>
      <c r="AG352" s="37" t="n">
        <v>252.34997</v>
      </c>
      <c r="AH352" s="39" t="n">
        <v>24.7193</v>
      </c>
      <c r="AI352" s="39" t="n">
        <v>0.9327</v>
      </c>
      <c r="AJ352" s="39" t="n">
        <v>4.8325</v>
      </c>
      <c r="AK352" s="39" t="n">
        <v>0.8156</v>
      </c>
      <c r="AL352" s="39" t="n">
        <v>0.1923</v>
      </c>
      <c r="AM352" s="39" t="n">
        <v>0.343</v>
      </c>
      <c r="AN352" s="43" t="n">
        <v>0</v>
      </c>
      <c r="AO352" s="43" t="n">
        <v>7.3031</v>
      </c>
      <c r="AP352" s="22" t="n">
        <v>250</v>
      </c>
      <c r="AQ352" s="17" t="s">
        <v>203</v>
      </c>
    </row>
    <row r="353" customFormat="false" ht="16.4" hidden="false" customHeight="false" outlineLevel="0" collapsed="false">
      <c r="A353" s="32" t="s">
        <v>15</v>
      </c>
      <c r="B353" s="33" t="s">
        <v>533</v>
      </c>
      <c r="C353" s="32" t="s">
        <v>148</v>
      </c>
      <c r="D353" s="34" t="s">
        <v>149</v>
      </c>
      <c r="E353" s="35" t="n">
        <v>43400</v>
      </c>
      <c r="F353" s="52" t="n">
        <v>18650</v>
      </c>
      <c r="G353" s="37" t="n">
        <v>2.1</v>
      </c>
      <c r="H353" s="37" t="n">
        <v>3.65</v>
      </c>
      <c r="I353" s="38" t="n">
        <v>7.665</v>
      </c>
      <c r="J353" s="37" t="s">
        <v>150</v>
      </c>
      <c r="K353" s="38" t="n">
        <v>4.158</v>
      </c>
      <c r="L353" s="39" t="n">
        <v>39.4601</v>
      </c>
      <c r="M353" s="39" t="n">
        <v>48.4</v>
      </c>
      <c r="N353" s="39" t="n">
        <v>47.9</v>
      </c>
      <c r="O353" s="38" t="s">
        <v>134</v>
      </c>
      <c r="P353" s="38" t="s">
        <v>135</v>
      </c>
      <c r="Q353" s="40" t="s">
        <v>205</v>
      </c>
      <c r="R353" s="41" t="n">
        <v>25.070720835933</v>
      </c>
      <c r="S353" s="42" t="n">
        <v>0.025</v>
      </c>
      <c r="T353" s="42" t="n">
        <v>29.6769044364333</v>
      </c>
      <c r="U353" s="39" t="n">
        <v>30.4262144718448</v>
      </c>
      <c r="V353" s="39" t="n">
        <v>10.3992204271781</v>
      </c>
      <c r="W353" s="39" t="n">
        <v>19.5620782127507</v>
      </c>
      <c r="X353" s="39" t="n">
        <v>0.464915831916053</v>
      </c>
      <c r="Y353" s="39" t="n">
        <v>34.1784891998349</v>
      </c>
      <c r="Z353" s="39" t="n">
        <v>64.293500037123</v>
      </c>
      <c r="AA353" s="39" t="n">
        <v>1.52801076304207</v>
      </c>
      <c r="AB353" s="39" t="n">
        <v>0.74931003541152</v>
      </c>
      <c r="AC353" s="39" t="n">
        <v>0</v>
      </c>
      <c r="AD353" s="39" t="n">
        <v>969.672595595495</v>
      </c>
      <c r="AE353" s="39" t="n">
        <v>88.4879</v>
      </c>
      <c r="AF353" s="39" t="n">
        <v>86.0084124450226</v>
      </c>
      <c r="AG353" s="37" t="n">
        <v>221.00571</v>
      </c>
      <c r="AH353" s="39" t="n">
        <v>24.6102</v>
      </c>
      <c r="AI353" s="39" t="n">
        <v>0.5945</v>
      </c>
      <c r="AJ353" s="39" t="n">
        <v>5.194</v>
      </c>
      <c r="AK353" s="39" t="n">
        <v>0.7994</v>
      </c>
      <c r="AL353" s="39" t="n">
        <v>0</v>
      </c>
      <c r="AM353" s="39" t="n">
        <v>0</v>
      </c>
      <c r="AN353" s="43" t="n">
        <v>0</v>
      </c>
      <c r="AO353" s="43" t="n">
        <v>8.262</v>
      </c>
      <c r="AP353" s="22" t="n">
        <v>250</v>
      </c>
      <c r="AQ353" s="17" t="s">
        <v>203</v>
      </c>
    </row>
    <row r="354" customFormat="false" ht="16.4" hidden="false" customHeight="false" outlineLevel="0" collapsed="false">
      <c r="A354" s="32" t="s">
        <v>15</v>
      </c>
      <c r="B354" s="33" t="s">
        <v>534</v>
      </c>
      <c r="C354" s="32" t="s">
        <v>148</v>
      </c>
      <c r="D354" s="34" t="s">
        <v>149</v>
      </c>
      <c r="E354" s="35" t="n">
        <v>43400</v>
      </c>
      <c r="F354" s="52" t="n">
        <v>18650</v>
      </c>
      <c r="G354" s="37" t="n">
        <v>2.1</v>
      </c>
      <c r="H354" s="37" t="n">
        <v>3.65</v>
      </c>
      <c r="I354" s="38" t="n">
        <v>7.665</v>
      </c>
      <c r="J354" s="37" t="s">
        <v>150</v>
      </c>
      <c r="K354" s="38" t="n">
        <v>4.145</v>
      </c>
      <c r="L354" s="39" t="n">
        <v>39.3493</v>
      </c>
      <c r="M354" s="39" t="n">
        <v>46.1</v>
      </c>
      <c r="N354" s="39" t="n">
        <v>46.4</v>
      </c>
      <c r="O354" s="38" t="s">
        <v>134</v>
      </c>
      <c r="P354" s="38" t="s">
        <v>135</v>
      </c>
      <c r="Q354" s="40" t="s">
        <v>205</v>
      </c>
      <c r="R354" s="41" t="n">
        <v>29.9893157579102</v>
      </c>
      <c r="S354" s="42" t="n">
        <v>0.03</v>
      </c>
      <c r="T354" s="42" t="n">
        <v>35.8564126607624</v>
      </c>
      <c r="U354" s="39" t="n">
        <v>36.6673273596171</v>
      </c>
      <c r="V354" s="39" t="n">
        <v>13.0489205193616</v>
      </c>
      <c r="W354" s="39" t="n">
        <v>22.7069493223449</v>
      </c>
      <c r="X354" s="39" t="n">
        <v>0.91145751791063</v>
      </c>
      <c r="Y354" s="39" t="n">
        <v>35.5873238084235</v>
      </c>
      <c r="Z354" s="39" t="n">
        <v>61.9269277513604</v>
      </c>
      <c r="AA354" s="39" t="n">
        <v>2.48574844021614</v>
      </c>
      <c r="AB354" s="39" t="n">
        <v>0.810914698854702</v>
      </c>
      <c r="AC354" s="39" t="n">
        <v>0</v>
      </c>
      <c r="AD354" s="39" t="n">
        <v>943.83756910864</v>
      </c>
      <c r="AE354" s="39" t="n">
        <v>97.5843</v>
      </c>
      <c r="AF354" s="39" t="n">
        <v>92.1765016978892</v>
      </c>
      <c r="AG354" s="37" t="n">
        <v>218.08862</v>
      </c>
      <c r="AH354" s="39" t="n">
        <v>23.85</v>
      </c>
      <c r="AI354" s="39" t="n">
        <v>0.8215</v>
      </c>
      <c r="AJ354" s="39" t="n">
        <v>5.4248</v>
      </c>
      <c r="AK354" s="39" t="n">
        <v>1.2437</v>
      </c>
      <c r="AL354" s="39" t="n">
        <v>0</v>
      </c>
      <c r="AM354" s="39" t="n">
        <v>0</v>
      </c>
      <c r="AN354" s="43" t="n">
        <v>0</v>
      </c>
      <c r="AO354" s="43" t="n">
        <v>8.0093</v>
      </c>
      <c r="AP354" s="22" t="n">
        <v>250</v>
      </c>
      <c r="AQ354" s="17" t="s">
        <v>203</v>
      </c>
    </row>
    <row r="355" customFormat="false" ht="16.4" hidden="false" customHeight="false" outlineLevel="0" collapsed="false">
      <c r="A355" s="32" t="s">
        <v>15</v>
      </c>
      <c r="B355" s="33" t="s">
        <v>535</v>
      </c>
      <c r="C355" s="32" t="s">
        <v>148</v>
      </c>
      <c r="D355" s="34" t="s">
        <v>149</v>
      </c>
      <c r="E355" s="35" t="n">
        <v>43402</v>
      </c>
      <c r="F355" s="52" t="n">
        <v>18650</v>
      </c>
      <c r="G355" s="37" t="n">
        <v>2.1</v>
      </c>
      <c r="H355" s="37" t="n">
        <v>3.65</v>
      </c>
      <c r="I355" s="38" t="n">
        <v>7.665</v>
      </c>
      <c r="J355" s="37" t="s">
        <v>163</v>
      </c>
      <c r="K355" s="38" t="n">
        <v>4.158</v>
      </c>
      <c r="L355" s="39" t="n">
        <v>39.2274</v>
      </c>
      <c r="M355" s="39" t="n">
        <v>49.4</v>
      </c>
      <c r="N355" s="39" t="n">
        <v>48.3</v>
      </c>
      <c r="O355" s="38" t="s">
        <v>135</v>
      </c>
      <c r="P355" s="38" t="s">
        <v>135</v>
      </c>
      <c r="Q355" s="40" t="s">
        <v>205</v>
      </c>
      <c r="R355" s="41" t="n">
        <v>32.7923819285129</v>
      </c>
      <c r="S355" s="42" t="n">
        <v>0.011</v>
      </c>
      <c r="T355" s="42" t="n">
        <v>35.0430335730272</v>
      </c>
      <c r="U355" s="39" t="n">
        <v>36.2491417326427</v>
      </c>
      <c r="V355" s="39" t="n">
        <v>10.1009393120596</v>
      </c>
      <c r="W355" s="39" t="n">
        <v>26.0314870441581</v>
      </c>
      <c r="X355" s="39" t="n">
        <v>0.11671537642496</v>
      </c>
      <c r="Y355" s="39" t="n">
        <v>27.8653199200124</v>
      </c>
      <c r="Z355" s="39" t="n">
        <v>71.8126990044471</v>
      </c>
      <c r="AA355" s="39" t="n">
        <v>0.321981075540492</v>
      </c>
      <c r="AB355" s="39" t="n">
        <v>1.2061081596155</v>
      </c>
      <c r="AC355" s="39" t="n">
        <v>0</v>
      </c>
      <c r="AD355" s="39" t="s">
        <v>164</v>
      </c>
      <c r="AE355" s="39" t="s">
        <v>164</v>
      </c>
      <c r="AF355" s="39" t="s">
        <v>164</v>
      </c>
      <c r="AG355" s="37" t="s">
        <v>164</v>
      </c>
      <c r="AH355" s="39" t="n">
        <v>21.88</v>
      </c>
      <c r="AI355" s="39" t="n">
        <v>0</v>
      </c>
      <c r="AJ355" s="39" t="n">
        <v>5.57</v>
      </c>
      <c r="AK355" s="39" t="n">
        <v>1.88</v>
      </c>
      <c r="AL355" s="39" t="n">
        <v>0</v>
      </c>
      <c r="AM355" s="39" t="n">
        <v>0</v>
      </c>
      <c r="AN355" s="43" t="n">
        <v>0</v>
      </c>
      <c r="AO355" s="43" t="n">
        <v>9.89740000000001</v>
      </c>
      <c r="AP355" s="22" t="n">
        <v>250</v>
      </c>
      <c r="AQ355" s="17" t="s">
        <v>203</v>
      </c>
    </row>
    <row r="356" customFormat="false" ht="15" hidden="false" customHeight="false" outlineLevel="0" collapsed="false">
      <c r="A356" s="32" t="s">
        <v>15</v>
      </c>
      <c r="B356" s="32" t="s">
        <v>536</v>
      </c>
      <c r="C356" s="32" t="s">
        <v>148</v>
      </c>
      <c r="D356" s="34" t="s">
        <v>149</v>
      </c>
      <c r="E356" s="35" t="n">
        <v>43402</v>
      </c>
      <c r="F356" s="52" t="n">
        <v>18650</v>
      </c>
      <c r="G356" s="37" t="n">
        <v>2.1</v>
      </c>
      <c r="H356" s="37" t="n">
        <v>3.65</v>
      </c>
      <c r="I356" s="38" t="n">
        <v>7.665</v>
      </c>
      <c r="J356" s="37" t="s">
        <v>163</v>
      </c>
      <c r="K356" s="38" t="n">
        <v>4.158</v>
      </c>
      <c r="L356" s="39" t="n">
        <v>39.3144</v>
      </c>
      <c r="M356" s="39" t="n">
        <v>48.2</v>
      </c>
      <c r="N356" s="39" t="n">
        <v>45.9</v>
      </c>
      <c r="O356" s="38" t="s">
        <v>135</v>
      </c>
      <c r="P356" s="38" t="s">
        <v>135</v>
      </c>
      <c r="Q356" s="40" t="s">
        <v>205</v>
      </c>
      <c r="R356" s="41" t="n">
        <v>33.968831823182</v>
      </c>
      <c r="S356" s="42" t="n">
        <v>0.007</v>
      </c>
      <c r="T356" s="42" t="n">
        <v>35.1497692936545</v>
      </c>
      <c r="U356" s="39" t="n">
        <v>35.5244003248216</v>
      </c>
      <c r="V356" s="39" t="n">
        <v>16.5871829404611</v>
      </c>
      <c r="W356" s="39" t="n">
        <v>18.857225423375</v>
      </c>
      <c r="X356" s="39" t="n">
        <v>0.079991960985551</v>
      </c>
      <c r="Y356" s="39" t="n">
        <v>46.6923657789975</v>
      </c>
      <c r="Z356" s="39" t="n">
        <v>53.082459523459</v>
      </c>
      <c r="AA356" s="39" t="n">
        <v>0.225174697543477</v>
      </c>
      <c r="AB356" s="39" t="n">
        <v>0.374631031167048</v>
      </c>
      <c r="AC356" s="39" t="n">
        <v>0</v>
      </c>
      <c r="AD356" s="39" t="s">
        <v>164</v>
      </c>
      <c r="AE356" s="39" t="s">
        <v>164</v>
      </c>
      <c r="AF356" s="39" t="s">
        <v>164</v>
      </c>
      <c r="AG356" s="37" t="s">
        <v>164</v>
      </c>
      <c r="AH356" s="39" t="n">
        <v>26.44</v>
      </c>
      <c r="AI356" s="39" t="n">
        <v>1.03</v>
      </c>
      <c r="AJ356" s="39" t="n">
        <v>3.91</v>
      </c>
      <c r="AK356" s="39" t="n">
        <v>0.95</v>
      </c>
      <c r="AL356" s="39" t="n">
        <v>0.27</v>
      </c>
      <c r="AM356" s="39" t="n">
        <v>0.19</v>
      </c>
      <c r="AN356" s="43" t="n">
        <v>0</v>
      </c>
      <c r="AO356" s="43" t="n">
        <v>6.52439999999999</v>
      </c>
      <c r="AP356" s="22" t="n">
        <v>250</v>
      </c>
      <c r="AQ356" s="17" t="s">
        <v>203</v>
      </c>
    </row>
    <row r="357" customFormat="false" ht="16.4" hidden="false" customHeight="false" outlineLevel="0" collapsed="false">
      <c r="A357" s="32" t="s">
        <v>15</v>
      </c>
      <c r="B357" s="33" t="s">
        <v>537</v>
      </c>
      <c r="C357" s="32" t="s">
        <v>148</v>
      </c>
      <c r="D357" s="34" t="s">
        <v>149</v>
      </c>
      <c r="E357" s="35" t="n">
        <v>43402</v>
      </c>
      <c r="F357" s="52" t="n">
        <v>18650</v>
      </c>
      <c r="G357" s="37" t="n">
        <v>2.1</v>
      </c>
      <c r="H357" s="37" t="n">
        <v>3.65</v>
      </c>
      <c r="I357" s="38" t="n">
        <v>7.665</v>
      </c>
      <c r="J357" s="37" t="s">
        <v>163</v>
      </c>
      <c r="K357" s="38" t="n">
        <v>4.165</v>
      </c>
      <c r="L357" s="39" t="n">
        <v>39.0459</v>
      </c>
      <c r="M357" s="39" t="n">
        <v>48.7</v>
      </c>
      <c r="N357" s="39" t="n">
        <v>47.8</v>
      </c>
      <c r="O357" s="38" t="s">
        <v>135</v>
      </c>
      <c r="P357" s="38" t="s">
        <v>135</v>
      </c>
      <c r="Q357" s="40" t="s">
        <v>205</v>
      </c>
      <c r="R357" s="41" t="n">
        <v>33.2029887139418</v>
      </c>
      <c r="S357" s="42" t="n">
        <v>0.01</v>
      </c>
      <c r="T357" s="42" t="n">
        <v>34.6832201402366</v>
      </c>
      <c r="U357" s="39" t="n">
        <v>35.0655506958425</v>
      </c>
      <c r="V357" s="39" t="n">
        <v>11.4005273885388</v>
      </c>
      <c r="W357" s="39" t="n">
        <v>23.6121505677443</v>
      </c>
      <c r="X357" s="39" t="n">
        <v>0.0528727395594671</v>
      </c>
      <c r="Y357" s="39" t="n">
        <v>32.5120443349845</v>
      </c>
      <c r="Z357" s="39" t="n">
        <v>67.3371730920621</v>
      </c>
      <c r="AA357" s="39" t="n">
        <v>0.150782572953391</v>
      </c>
      <c r="AB357" s="39" t="n">
        <v>0.382330555605978</v>
      </c>
      <c r="AC357" s="39" t="n">
        <v>0</v>
      </c>
      <c r="AD357" s="39" t="s">
        <v>164</v>
      </c>
      <c r="AE357" s="39" t="s">
        <v>164</v>
      </c>
      <c r="AF357" s="39" t="s">
        <v>164</v>
      </c>
      <c r="AG357" s="37" t="s">
        <v>164</v>
      </c>
      <c r="AH357" s="39" t="n">
        <v>23.31</v>
      </c>
      <c r="AI357" s="39" t="n">
        <v>1.08</v>
      </c>
      <c r="AJ357" s="39" t="n">
        <v>7.85</v>
      </c>
      <c r="AK357" s="39" t="n">
        <v>2.41</v>
      </c>
      <c r="AL357" s="39" t="n">
        <v>0.3</v>
      </c>
      <c r="AM357" s="39" t="n">
        <v>0.61</v>
      </c>
      <c r="AN357" s="43" t="n">
        <v>0.03</v>
      </c>
      <c r="AO357" s="43" t="n">
        <v>3.4559</v>
      </c>
      <c r="AP357" s="22" t="n">
        <v>250</v>
      </c>
      <c r="AQ357" s="17" t="s">
        <v>203</v>
      </c>
    </row>
    <row r="358" customFormat="false" ht="15" hidden="false" customHeight="false" outlineLevel="0" collapsed="false">
      <c r="A358" s="32" t="s">
        <v>19</v>
      </c>
      <c r="B358" s="32" t="s">
        <v>538</v>
      </c>
      <c r="C358" s="32" t="s">
        <v>156</v>
      </c>
      <c r="D358" s="34" t="s">
        <v>157</v>
      </c>
      <c r="E358" s="35" t="n">
        <v>43510</v>
      </c>
      <c r="F358" s="52" t="n">
        <v>18650</v>
      </c>
      <c r="G358" s="37" t="n">
        <v>2.1</v>
      </c>
      <c r="H358" s="37" t="n">
        <v>3.65</v>
      </c>
      <c r="I358" s="38" t="n">
        <v>7.665</v>
      </c>
      <c r="J358" s="37" t="s">
        <v>133</v>
      </c>
      <c r="K358" s="38" t="n">
        <v>4.152</v>
      </c>
      <c r="L358" s="39" t="n">
        <v>41.2394</v>
      </c>
      <c r="M358" s="39" t="n">
        <v>45.5</v>
      </c>
      <c r="N358" s="39" t="n">
        <v>50</v>
      </c>
      <c r="O358" s="38" t="s">
        <v>135</v>
      </c>
      <c r="P358" s="38" t="s">
        <v>135</v>
      </c>
      <c r="Q358" s="40" t="s">
        <v>205</v>
      </c>
      <c r="R358" s="41" t="n">
        <v>25.6308450077953</v>
      </c>
      <c r="S358" s="42" t="n">
        <v>0.011</v>
      </c>
      <c r="T358" s="42" t="n">
        <v>29.3726058790786</v>
      </c>
      <c r="U358" s="39" t="n">
        <v>29.6005875870722</v>
      </c>
      <c r="V358" s="39" t="n">
        <v>12.2207024298991</v>
      </c>
      <c r="W358" s="39" t="n">
        <v>17.3175726213883</v>
      </c>
      <c r="X358" s="39" t="n">
        <v>0.062312535784872</v>
      </c>
      <c r="Y358" s="39" t="n">
        <v>41.285337306062</v>
      </c>
      <c r="Z358" s="39" t="n">
        <v>58.5041515491792</v>
      </c>
      <c r="AA358" s="39" t="n">
        <v>0.210511144758783</v>
      </c>
      <c r="AB358" s="39" t="n">
        <v>0.227981707993632</v>
      </c>
      <c r="AC358" s="39" t="n">
        <v>0</v>
      </c>
      <c r="AD358" s="39" t="n">
        <v>951.632371737628</v>
      </c>
      <c r="AE358" s="39" t="n">
        <v>30.7016</v>
      </c>
      <c r="AF358" s="39" t="n">
        <v>29.3198078100138</v>
      </c>
      <c r="AG358" s="37" t="n">
        <v>51.729845</v>
      </c>
      <c r="AH358" s="39" t="n">
        <v>13</v>
      </c>
      <c r="AI358" s="39" t="n">
        <v>17</v>
      </c>
      <c r="AJ358" s="39" t="n">
        <v>3.1</v>
      </c>
      <c r="AK358" s="39" t="n">
        <v>3.2</v>
      </c>
      <c r="AL358" s="39" t="n">
        <v>0</v>
      </c>
      <c r="AM358" s="39" t="n">
        <v>0</v>
      </c>
      <c r="AN358" s="43" t="n">
        <v>0</v>
      </c>
      <c r="AO358" s="43" t="n">
        <v>4.9394</v>
      </c>
      <c r="AP358" s="22" t="n">
        <v>250</v>
      </c>
      <c r="AQ358" s="17" t="s">
        <v>203</v>
      </c>
    </row>
    <row r="359" customFormat="false" ht="16.4" hidden="false" customHeight="false" outlineLevel="0" collapsed="false">
      <c r="A359" s="32" t="s">
        <v>19</v>
      </c>
      <c r="B359" s="33" t="s">
        <v>539</v>
      </c>
      <c r="C359" s="32" t="s">
        <v>156</v>
      </c>
      <c r="D359" s="34" t="s">
        <v>157</v>
      </c>
      <c r="E359" s="35" t="n">
        <v>43510</v>
      </c>
      <c r="F359" s="52" t="n">
        <v>18650</v>
      </c>
      <c r="G359" s="37" t="n">
        <v>2.1</v>
      </c>
      <c r="H359" s="37" t="n">
        <v>3.65</v>
      </c>
      <c r="I359" s="38" t="n">
        <v>7.665</v>
      </c>
      <c r="J359" s="37" t="s">
        <v>133</v>
      </c>
      <c r="K359" s="38" t="n">
        <v>4.164</v>
      </c>
      <c r="L359" s="39" t="n">
        <v>41.0943</v>
      </c>
      <c r="M359" s="39" t="n">
        <v>49.6</v>
      </c>
      <c r="N359" s="39" t="n">
        <v>55.5</v>
      </c>
      <c r="O359" s="38" t="s">
        <v>135</v>
      </c>
      <c r="P359" s="38" t="s">
        <v>135</v>
      </c>
      <c r="Q359" s="40" t="s">
        <v>205</v>
      </c>
      <c r="R359" s="41" t="n">
        <v>25.8413219392542</v>
      </c>
      <c r="S359" s="42" t="n">
        <v>0.02</v>
      </c>
      <c r="T359" s="42" t="n">
        <v>31.3596491738942</v>
      </c>
      <c r="U359" s="39" t="n">
        <v>32.198427642577</v>
      </c>
      <c r="V359" s="39" t="n">
        <v>6.55507482102855</v>
      </c>
      <c r="W359" s="39" t="n">
        <v>25.6027843062904</v>
      </c>
      <c r="X359" s="39" t="n">
        <v>0.0405685152579654</v>
      </c>
      <c r="Y359" s="39" t="n">
        <v>20.3583693396276</v>
      </c>
      <c r="Z359" s="39" t="n">
        <v>79.5156353300777</v>
      </c>
      <c r="AA359" s="39" t="n">
        <v>0.125995330294702</v>
      </c>
      <c r="AB359" s="39" t="n">
        <v>0.838778468682743</v>
      </c>
      <c r="AC359" s="39" t="n">
        <v>0</v>
      </c>
      <c r="AD359" s="39" t="n">
        <v>951.331225715361</v>
      </c>
      <c r="AE359" s="39" t="n">
        <v>37.1126</v>
      </c>
      <c r="AF359" s="39" t="n">
        <v>35.416673330281</v>
      </c>
      <c r="AG359" s="37" t="n">
        <v>60.19159</v>
      </c>
      <c r="AH359" s="39" t="n">
        <v>8.3</v>
      </c>
      <c r="AI359" s="39" t="n">
        <v>15.1</v>
      </c>
      <c r="AJ359" s="39" t="n">
        <v>7.6</v>
      </c>
      <c r="AK359" s="39" t="n">
        <v>1.7</v>
      </c>
      <c r="AL359" s="39" t="n">
        <v>0</v>
      </c>
      <c r="AM359" s="39" t="n">
        <v>0</v>
      </c>
      <c r="AN359" s="43" t="n">
        <v>0</v>
      </c>
      <c r="AO359" s="43" t="n">
        <v>8.39429999999999</v>
      </c>
      <c r="AP359" s="22" t="n">
        <v>250</v>
      </c>
      <c r="AQ359" s="17" t="s">
        <v>203</v>
      </c>
    </row>
    <row r="360" customFormat="false" ht="16.4" hidden="false" customHeight="false" outlineLevel="0" collapsed="false">
      <c r="A360" s="32" t="s">
        <v>19</v>
      </c>
      <c r="B360" s="33" t="s">
        <v>540</v>
      </c>
      <c r="C360" s="32" t="s">
        <v>156</v>
      </c>
      <c r="D360" s="34" t="s">
        <v>157</v>
      </c>
      <c r="E360" s="35" t="n">
        <v>43510</v>
      </c>
      <c r="F360" s="52" t="n">
        <v>18650</v>
      </c>
      <c r="G360" s="37" t="n">
        <v>2.1</v>
      </c>
      <c r="H360" s="37" t="n">
        <v>3.65</v>
      </c>
      <c r="I360" s="38" t="n">
        <v>7.665</v>
      </c>
      <c r="J360" s="37" t="s">
        <v>133</v>
      </c>
      <c r="K360" s="38" t="n">
        <v>4.159</v>
      </c>
      <c r="L360" s="39" t="n">
        <v>41.4697</v>
      </c>
      <c r="M360" s="39" t="n">
        <v>50.8</v>
      </c>
      <c r="N360" s="39" t="n">
        <v>45.5</v>
      </c>
      <c r="O360" s="38" t="s">
        <v>135</v>
      </c>
      <c r="P360" s="38" t="s">
        <v>135</v>
      </c>
      <c r="Q360" s="40" t="s">
        <v>205</v>
      </c>
      <c r="R360" s="41" t="n">
        <v>26.5483298057841</v>
      </c>
      <c r="S360" s="42" t="n">
        <v>0.02</v>
      </c>
      <c r="T360" s="42" t="n">
        <v>28.5977998157754</v>
      </c>
      <c r="U360" s="39" t="n">
        <v>28.9436554126991</v>
      </c>
      <c r="V360" s="39" t="n">
        <v>16.5800239100968</v>
      </c>
      <c r="W360" s="39" t="n">
        <v>12.2362639687022</v>
      </c>
      <c r="X360" s="39" t="n">
        <v>0.127367533900116</v>
      </c>
      <c r="Y360" s="39" t="n">
        <v>57.283793887424</v>
      </c>
      <c r="Z360" s="39" t="n">
        <v>42.2761527327108</v>
      </c>
      <c r="AA360" s="39" t="n">
        <v>0.440053379865187</v>
      </c>
      <c r="AB360" s="39" t="n">
        <v>0.345855596923747</v>
      </c>
      <c r="AC360" s="39" t="n">
        <v>0</v>
      </c>
      <c r="AD360" s="39" t="n">
        <v>954.998033514469</v>
      </c>
      <c r="AE360" s="39" t="n">
        <v>56.3109</v>
      </c>
      <c r="AF360" s="39" t="n">
        <v>53.8644559260417</v>
      </c>
      <c r="AG360" s="37" t="n">
        <v>97.965745</v>
      </c>
      <c r="AH360" s="39" t="n">
        <v>28.9</v>
      </c>
      <c r="AI360" s="39" t="n">
        <v>1.9</v>
      </c>
      <c r="AJ360" s="39" t="n">
        <v>2.9</v>
      </c>
      <c r="AK360" s="39" t="n">
        <v>0.3</v>
      </c>
      <c r="AL360" s="39" t="n">
        <v>0</v>
      </c>
      <c r="AM360" s="39" t="n">
        <v>0</v>
      </c>
      <c r="AN360" s="43" t="n">
        <v>0</v>
      </c>
      <c r="AO360" s="43" t="n">
        <v>7.46970000000001</v>
      </c>
      <c r="AP360" s="22" t="n">
        <v>250</v>
      </c>
      <c r="AQ360" s="17" t="s">
        <v>203</v>
      </c>
    </row>
    <row r="361" customFormat="false" ht="16.4" hidden="false" customHeight="false" outlineLevel="0" collapsed="false">
      <c r="A361" s="32" t="s">
        <v>19</v>
      </c>
      <c r="B361" s="33" t="s">
        <v>541</v>
      </c>
      <c r="C361" s="32" t="s">
        <v>156</v>
      </c>
      <c r="D361" s="34" t="s">
        <v>157</v>
      </c>
      <c r="E361" s="35" t="n">
        <v>43510</v>
      </c>
      <c r="F361" s="52" t="n">
        <v>18650</v>
      </c>
      <c r="G361" s="37" t="n">
        <v>2.1</v>
      </c>
      <c r="H361" s="37" t="n">
        <v>3.65</v>
      </c>
      <c r="I361" s="38" t="n">
        <v>7.665</v>
      </c>
      <c r="J361" s="37" t="s">
        <v>133</v>
      </c>
      <c r="K361" s="38" t="n">
        <v>4.165</v>
      </c>
      <c r="L361" s="39" t="n">
        <v>41.3281</v>
      </c>
      <c r="M361" s="39" t="n">
        <v>50.9</v>
      </c>
      <c r="N361" s="39" t="n">
        <v>50.1</v>
      </c>
      <c r="O361" s="38" t="s">
        <v>135</v>
      </c>
      <c r="P361" s="38" t="s">
        <v>135</v>
      </c>
      <c r="Q361" s="40" t="s">
        <v>205</v>
      </c>
      <c r="R361" s="41" t="n">
        <v>20.4832104149694</v>
      </c>
      <c r="S361" s="42" t="n">
        <v>0.015</v>
      </c>
      <c r="T361" s="42" t="n">
        <v>25.00009856774</v>
      </c>
      <c r="U361" s="39" t="n">
        <v>25.346334681186</v>
      </c>
      <c r="V361" s="39" t="n">
        <v>8.81588703548653</v>
      </c>
      <c r="W361" s="39" t="n">
        <v>16.3901442080851</v>
      </c>
      <c r="X361" s="39" t="n">
        <v>0.140303437614398</v>
      </c>
      <c r="Y361" s="39" t="n">
        <v>34.7817037310344</v>
      </c>
      <c r="Z361" s="39" t="n">
        <v>64.6647509955398</v>
      </c>
      <c r="AA361" s="39" t="n">
        <v>0.553545273425833</v>
      </c>
      <c r="AB361" s="39" t="n">
        <v>0.34623611344596</v>
      </c>
      <c r="AC361" s="39" t="n">
        <v>0</v>
      </c>
      <c r="AD361" s="39" t="n">
        <v>955.028505068586</v>
      </c>
      <c r="AE361" s="39" t="n">
        <v>50.7571</v>
      </c>
      <c r="AF361" s="39" t="n">
        <v>48.6155725103579</v>
      </c>
      <c r="AG361" s="37" t="n">
        <v>92.655115</v>
      </c>
      <c r="AH361" s="39" t="n">
        <v>13.6</v>
      </c>
      <c r="AI361" s="39" t="n">
        <v>17.6</v>
      </c>
      <c r="AJ361" s="39" t="n">
        <v>3.2</v>
      </c>
      <c r="AK361" s="39" t="n">
        <v>0.3</v>
      </c>
      <c r="AL361" s="39" t="n">
        <v>0</v>
      </c>
      <c r="AM361" s="39" t="n">
        <v>0</v>
      </c>
      <c r="AN361" s="43" t="n">
        <v>0</v>
      </c>
      <c r="AO361" s="43" t="n">
        <v>6.6281</v>
      </c>
      <c r="AP361" s="22" t="n">
        <v>250</v>
      </c>
      <c r="AQ361" s="17" t="s">
        <v>203</v>
      </c>
    </row>
    <row r="362" customFormat="false" ht="16.4" hidden="false" customHeight="false" outlineLevel="0" collapsed="false">
      <c r="A362" s="32" t="s">
        <v>19</v>
      </c>
      <c r="B362" s="33" t="s">
        <v>542</v>
      </c>
      <c r="C362" s="32" t="s">
        <v>156</v>
      </c>
      <c r="D362" s="34" t="s">
        <v>157</v>
      </c>
      <c r="E362" s="35" t="n">
        <v>43510</v>
      </c>
      <c r="F362" s="52" t="n">
        <v>18650</v>
      </c>
      <c r="G362" s="37" t="n">
        <v>2.1</v>
      </c>
      <c r="H362" s="37" t="n">
        <v>3.65</v>
      </c>
      <c r="I362" s="38" t="n">
        <v>7.665</v>
      </c>
      <c r="J362" s="37" t="s">
        <v>150</v>
      </c>
      <c r="K362" s="38" t="n">
        <v>4.164</v>
      </c>
      <c r="L362" s="39" t="n">
        <v>41.4456</v>
      </c>
      <c r="M362" s="39" t="n">
        <v>50</v>
      </c>
      <c r="N362" s="39" t="n">
        <v>50.1</v>
      </c>
      <c r="O362" s="38" t="s">
        <v>135</v>
      </c>
      <c r="P362" s="38" t="s">
        <v>135</v>
      </c>
      <c r="Q362" s="40" t="s">
        <v>205</v>
      </c>
      <c r="R362" s="41" t="n">
        <v>21.6960080235338</v>
      </c>
      <c r="S362" s="42" t="n">
        <v>0.028</v>
      </c>
      <c r="T362" s="42" t="n">
        <v>22.2047133664251</v>
      </c>
      <c r="U362" s="39" t="n">
        <v>23.2258995281884</v>
      </c>
      <c r="V362" s="39" t="n">
        <v>2.69972607681371</v>
      </c>
      <c r="W362" s="39" t="n">
        <v>20.0607461205867</v>
      </c>
      <c r="X362" s="39" t="n">
        <v>0.465427330787916</v>
      </c>
      <c r="Y362" s="39" t="n">
        <v>11.6237740266514</v>
      </c>
      <c r="Z362" s="39" t="n">
        <v>86.3723107741846</v>
      </c>
      <c r="AA362" s="39" t="n">
        <v>2.00391519916396</v>
      </c>
      <c r="AB362" s="39" t="n">
        <v>1.02118616176325</v>
      </c>
      <c r="AC362" s="39" t="n">
        <v>0</v>
      </c>
      <c r="AD362" s="39" t="n">
        <v>954.537043605986</v>
      </c>
      <c r="AE362" s="39" t="n">
        <v>106.7808</v>
      </c>
      <c r="AF362" s="39" t="n">
        <v>102.051567670823</v>
      </c>
      <c r="AG362" s="37" t="n">
        <v>233.081395</v>
      </c>
      <c r="AH362" s="39" t="n">
        <v>9.4</v>
      </c>
      <c r="AI362" s="39" t="n">
        <v>15.1</v>
      </c>
      <c r="AJ362" s="39" t="n">
        <v>4.9</v>
      </c>
      <c r="AK362" s="39" t="n">
        <v>3</v>
      </c>
      <c r="AL362" s="39" t="n">
        <v>0.2</v>
      </c>
      <c r="AM362" s="39" t="n">
        <v>0</v>
      </c>
      <c r="AN362" s="43" t="n">
        <v>0</v>
      </c>
      <c r="AO362" s="43" t="n">
        <v>8.8456</v>
      </c>
      <c r="AP362" s="22" t="n">
        <v>250</v>
      </c>
      <c r="AQ362" s="17" t="s">
        <v>203</v>
      </c>
    </row>
    <row r="363" customFormat="false" ht="15" hidden="false" customHeight="false" outlineLevel="0" collapsed="false">
      <c r="A363" s="32" t="s">
        <v>19</v>
      </c>
      <c r="B363" s="32" t="s">
        <v>543</v>
      </c>
      <c r="C363" s="32" t="s">
        <v>156</v>
      </c>
      <c r="D363" s="34" t="s">
        <v>157</v>
      </c>
      <c r="E363" s="35" t="n">
        <v>43510</v>
      </c>
      <c r="F363" s="52" t="n">
        <v>18650</v>
      </c>
      <c r="G363" s="37" t="n">
        <v>2.1</v>
      </c>
      <c r="H363" s="37" t="n">
        <v>3.65</v>
      </c>
      <c r="I363" s="38" t="n">
        <v>7.665</v>
      </c>
      <c r="J363" s="37" t="s">
        <v>150</v>
      </c>
      <c r="K363" s="38" t="n">
        <v>4.18</v>
      </c>
      <c r="L363" s="39" t="n">
        <v>41.3352</v>
      </c>
      <c r="M363" s="39" t="n">
        <v>52.2</v>
      </c>
      <c r="N363" s="39" t="n">
        <v>45.5</v>
      </c>
      <c r="O363" s="38" t="s">
        <v>135</v>
      </c>
      <c r="P363" s="38" t="s">
        <v>135</v>
      </c>
      <c r="Q363" s="40" t="s">
        <v>205</v>
      </c>
      <c r="R363" s="41" t="n">
        <v>29.5580203450946</v>
      </c>
      <c r="S363" s="42" t="n">
        <v>0.036</v>
      </c>
      <c r="T363" s="42" t="n">
        <v>30.6988741635554</v>
      </c>
      <c r="U363" s="39" t="n">
        <v>32.1471423365105</v>
      </c>
      <c r="V363" s="39" t="n">
        <v>6.2844056558427</v>
      </c>
      <c r="W363" s="39" t="n">
        <v>25.2644883591384</v>
      </c>
      <c r="X363" s="39" t="n">
        <v>0.598248321529431</v>
      </c>
      <c r="Y363" s="39" t="n">
        <v>19.5488780621888</v>
      </c>
      <c r="Z363" s="39" t="n">
        <v>78.5901530365413</v>
      </c>
      <c r="AA363" s="39" t="n">
        <v>1.8609689012699</v>
      </c>
      <c r="AB363" s="39" t="n">
        <v>1.44826817295514</v>
      </c>
      <c r="AC363" s="39" t="n">
        <v>0</v>
      </c>
      <c r="AD363" s="39" t="n">
        <v>956.061371495268</v>
      </c>
      <c r="AE363" s="39" t="n">
        <v>126.0361</v>
      </c>
      <c r="AF363" s="39" t="n">
        <v>120.604420750819</v>
      </c>
      <c r="AG363" s="37" t="n">
        <v>290.71864</v>
      </c>
      <c r="AH363" s="39" t="n">
        <v>16</v>
      </c>
      <c r="AI363" s="39" t="n">
        <v>6.8</v>
      </c>
      <c r="AJ363" s="39" t="n">
        <v>6</v>
      </c>
      <c r="AK363" s="39" t="n">
        <v>1.7</v>
      </c>
      <c r="AL363" s="39" t="n">
        <v>0</v>
      </c>
      <c r="AM363" s="39" t="n">
        <v>0</v>
      </c>
      <c r="AN363" s="43" t="n">
        <v>0</v>
      </c>
      <c r="AO363" s="43" t="n">
        <v>10.8352</v>
      </c>
      <c r="AP363" s="22" t="n">
        <v>250</v>
      </c>
      <c r="AQ363" s="17" t="s">
        <v>203</v>
      </c>
    </row>
    <row r="364" customFormat="false" ht="16.4" hidden="false" customHeight="false" outlineLevel="0" collapsed="false">
      <c r="A364" s="32" t="s">
        <v>19</v>
      </c>
      <c r="B364" s="33" t="s">
        <v>544</v>
      </c>
      <c r="C364" s="32" t="s">
        <v>156</v>
      </c>
      <c r="D364" s="34" t="s">
        <v>157</v>
      </c>
      <c r="E364" s="35" t="n">
        <v>43511</v>
      </c>
      <c r="F364" s="52" t="n">
        <v>18650</v>
      </c>
      <c r="G364" s="37" t="n">
        <v>2.1</v>
      </c>
      <c r="H364" s="37" t="n">
        <v>3.65</v>
      </c>
      <c r="I364" s="38" t="n">
        <v>7.665</v>
      </c>
      <c r="J364" s="37" t="s">
        <v>163</v>
      </c>
      <c r="K364" s="38" t="n">
        <v>4.145</v>
      </c>
      <c r="L364" s="39" t="n">
        <v>41.0035</v>
      </c>
      <c r="M364" s="39" t="n">
        <v>48.6</v>
      </c>
      <c r="N364" s="39" t="n">
        <v>47.5</v>
      </c>
      <c r="O364" s="38" t="s">
        <v>135</v>
      </c>
      <c r="P364" s="38" t="s">
        <v>135</v>
      </c>
      <c r="Q364" s="40" t="s">
        <v>205</v>
      </c>
      <c r="R364" s="41" t="n">
        <v>32.7049559547485</v>
      </c>
      <c r="S364" s="42" t="n">
        <v>0.009</v>
      </c>
      <c r="T364" s="42" t="n">
        <v>33.99759214389</v>
      </c>
      <c r="U364" s="39" t="n">
        <v>35.5389695746013</v>
      </c>
      <c r="V364" s="39" t="n">
        <v>8.44605389844292</v>
      </c>
      <c r="W364" s="39" t="n">
        <v>26.8844222418318</v>
      </c>
      <c r="X364" s="39" t="n">
        <v>0.2084934343266</v>
      </c>
      <c r="Y364" s="39" t="n">
        <v>23.7656127894014</v>
      </c>
      <c r="Z364" s="39" t="n">
        <v>75.6477257603026</v>
      </c>
      <c r="AA364" s="39" t="n">
        <v>0.586661450295972</v>
      </c>
      <c r="AB364" s="39" t="n">
        <v>1.54137743071137</v>
      </c>
      <c r="AC364" s="39" t="n">
        <v>0</v>
      </c>
      <c r="AD364" s="39" t="s">
        <v>164</v>
      </c>
      <c r="AE364" s="39" t="s">
        <v>164</v>
      </c>
      <c r="AF364" s="39" t="s">
        <v>164</v>
      </c>
      <c r="AG364" s="37" t="s">
        <v>164</v>
      </c>
      <c r="AH364" s="39" t="n">
        <v>10.5</v>
      </c>
      <c r="AI364" s="39" t="n">
        <v>11.4</v>
      </c>
      <c r="AJ364" s="39" t="n">
        <v>7.1</v>
      </c>
      <c r="AK364" s="39" t="n">
        <v>0.9</v>
      </c>
      <c r="AL364" s="39" t="n">
        <v>0</v>
      </c>
      <c r="AM364" s="39" t="n">
        <v>0</v>
      </c>
      <c r="AN364" s="43" t="n">
        <v>0</v>
      </c>
      <c r="AO364" s="43" t="n">
        <v>11.1035</v>
      </c>
      <c r="AP364" s="22" t="n">
        <v>250</v>
      </c>
      <c r="AQ364" s="17" t="s">
        <v>203</v>
      </c>
    </row>
    <row r="365" customFormat="false" ht="16.4" hidden="false" customHeight="false" outlineLevel="0" collapsed="false">
      <c r="A365" s="32" t="s">
        <v>19</v>
      </c>
      <c r="B365" s="33" t="s">
        <v>545</v>
      </c>
      <c r="C365" s="32" t="s">
        <v>156</v>
      </c>
      <c r="D365" s="34" t="s">
        <v>157</v>
      </c>
      <c r="E365" s="35" t="n">
        <v>43511</v>
      </c>
      <c r="F365" s="52" t="n">
        <v>18650</v>
      </c>
      <c r="G365" s="37" t="n">
        <v>2.1</v>
      </c>
      <c r="H365" s="37" t="n">
        <v>3.65</v>
      </c>
      <c r="I365" s="38" t="n">
        <v>7.665</v>
      </c>
      <c r="J365" s="37" t="s">
        <v>163</v>
      </c>
      <c r="K365" s="38" t="n">
        <v>4.172</v>
      </c>
      <c r="L365" s="39" t="n">
        <v>40.9676</v>
      </c>
      <c r="M365" s="39" t="n">
        <v>47.5</v>
      </c>
      <c r="N365" s="39" t="n">
        <v>47.5</v>
      </c>
      <c r="O365" s="38" t="s">
        <v>135</v>
      </c>
      <c r="P365" s="38" t="s">
        <v>135</v>
      </c>
      <c r="Q365" s="40" t="s">
        <v>205</v>
      </c>
      <c r="R365" s="41" t="n">
        <v>30.3408679430184</v>
      </c>
      <c r="S365" s="42" t="n">
        <v>0.008</v>
      </c>
      <c r="T365" s="42" t="n">
        <v>32.016371044245</v>
      </c>
      <c r="U365" s="39" t="n">
        <v>33.6213354432045</v>
      </c>
      <c r="V365" s="39" t="n">
        <v>7.90719485909451</v>
      </c>
      <c r="W365" s="39" t="n">
        <v>25.7122477414384</v>
      </c>
      <c r="X365" s="39" t="n">
        <v>0.00189284267156879</v>
      </c>
      <c r="Y365" s="39" t="n">
        <v>23.5183842487515</v>
      </c>
      <c r="Z365" s="39" t="n">
        <v>76.4759858658004</v>
      </c>
      <c r="AA365" s="39" t="n">
        <v>0.00562988544808493</v>
      </c>
      <c r="AB365" s="39" t="n">
        <v>1.60496439895949</v>
      </c>
      <c r="AC365" s="39" t="n">
        <v>0</v>
      </c>
      <c r="AD365" s="39" t="s">
        <v>164</v>
      </c>
      <c r="AE365" s="39" t="s">
        <v>164</v>
      </c>
      <c r="AF365" s="39" t="s">
        <v>164</v>
      </c>
      <c r="AG365" s="37" t="s">
        <v>164</v>
      </c>
      <c r="AH365" s="39" t="n">
        <v>17.5</v>
      </c>
      <c r="AI365" s="39" t="n">
        <v>4.1</v>
      </c>
      <c r="AJ365" s="39" t="n">
        <v>5.2</v>
      </c>
      <c r="AK365" s="39" t="n">
        <v>4.3</v>
      </c>
      <c r="AL365" s="39" t="n">
        <v>0.2</v>
      </c>
      <c r="AM365" s="39" t="n">
        <v>0</v>
      </c>
      <c r="AN365" s="43" t="n">
        <v>0</v>
      </c>
      <c r="AO365" s="43" t="n">
        <v>9.6676</v>
      </c>
      <c r="AP365" s="22" t="n">
        <v>250</v>
      </c>
      <c r="AQ365" s="17" t="s">
        <v>203</v>
      </c>
    </row>
    <row r="366" customFormat="false" ht="16.4" hidden="false" customHeight="false" outlineLevel="0" collapsed="false">
      <c r="A366" s="32" t="s">
        <v>19</v>
      </c>
      <c r="B366" s="33" t="s">
        <v>546</v>
      </c>
      <c r="C366" s="32" t="s">
        <v>156</v>
      </c>
      <c r="D366" s="34" t="s">
        <v>157</v>
      </c>
      <c r="E366" s="35" t="n">
        <v>43511</v>
      </c>
      <c r="F366" s="52" t="n">
        <v>18650</v>
      </c>
      <c r="G366" s="37" t="n">
        <v>2.1</v>
      </c>
      <c r="H366" s="37" t="n">
        <v>3.65</v>
      </c>
      <c r="I366" s="38" t="n">
        <v>7.665</v>
      </c>
      <c r="J366" s="37" t="s">
        <v>163</v>
      </c>
      <c r="K366" s="38" t="n">
        <v>4.168</v>
      </c>
      <c r="L366" s="39" t="n">
        <v>41.1667</v>
      </c>
      <c r="M366" s="39" t="n">
        <v>46.8</v>
      </c>
      <c r="N366" s="39" t="n">
        <v>47.5</v>
      </c>
      <c r="O366" s="38" t="s">
        <v>135</v>
      </c>
      <c r="P366" s="38" t="s">
        <v>135</v>
      </c>
      <c r="Q366" s="40" t="s">
        <v>205</v>
      </c>
      <c r="R366" s="41" t="n">
        <v>35.1014180658705</v>
      </c>
      <c r="S366" s="42" t="n">
        <v>0.009</v>
      </c>
      <c r="T366" s="42" t="n">
        <v>36.8062838611889</v>
      </c>
      <c r="U366" s="39" t="n">
        <v>37.1125690919646</v>
      </c>
      <c r="V366" s="39" t="n">
        <v>19.5143407331203</v>
      </c>
      <c r="W366" s="39" t="n">
        <v>17.5430018040894</v>
      </c>
      <c r="X366" s="39" t="n">
        <v>0.0552265547548841</v>
      </c>
      <c r="Y366" s="39" t="n">
        <v>52.5814871095665</v>
      </c>
      <c r="Z366" s="39" t="n">
        <v>47.2697046669498</v>
      </c>
      <c r="AA366" s="39" t="n">
        <v>0.148808223483621</v>
      </c>
      <c r="AB366" s="39" t="n">
        <v>0.306285230775678</v>
      </c>
      <c r="AC366" s="39" t="n">
        <v>0</v>
      </c>
      <c r="AD366" s="39" t="s">
        <v>164</v>
      </c>
      <c r="AE366" s="39" t="s">
        <v>164</v>
      </c>
      <c r="AF366" s="39" t="s">
        <v>164</v>
      </c>
      <c r="AG366" s="37" t="s">
        <v>164</v>
      </c>
      <c r="AH366" s="39" t="n">
        <v>29.9</v>
      </c>
      <c r="AI366" s="39" t="n">
        <v>1.1</v>
      </c>
      <c r="AJ366" s="39" t="n">
        <v>2.7</v>
      </c>
      <c r="AK366" s="39" t="n">
        <v>0.2</v>
      </c>
      <c r="AL366" s="39" t="n">
        <v>0</v>
      </c>
      <c r="AM366" s="39" t="n">
        <v>0</v>
      </c>
      <c r="AN366" s="43" t="n">
        <v>0</v>
      </c>
      <c r="AO366" s="43" t="n">
        <v>7.26669999999999</v>
      </c>
      <c r="AP366" s="22" t="n">
        <v>250</v>
      </c>
      <c r="AQ366" s="17" t="s">
        <v>203</v>
      </c>
    </row>
    <row r="367" customFormat="false" ht="15" hidden="false" customHeight="false" outlineLevel="0" collapsed="false">
      <c r="F367" s="52"/>
    </row>
    <row r="368" customFormat="false" ht="15" hidden="false" customHeight="false" outlineLevel="0" collapsed="false">
      <c r="F368" s="52"/>
    </row>
    <row r="369" customFormat="false" ht="15" hidden="false" customHeight="false" outlineLevel="0" collapsed="false">
      <c r="F369" s="52"/>
    </row>
    <row r="370" customFormat="false" ht="15" hidden="false" customHeight="false" outlineLevel="0" collapsed="false">
      <c r="F370" s="52"/>
    </row>
    <row r="371" customFormat="false" ht="15" hidden="false" customHeight="false" outlineLevel="0" collapsed="false">
      <c r="F371" s="52"/>
    </row>
    <row r="372" customFormat="false" ht="15" hidden="false" customHeight="false" outlineLevel="0" collapsed="false">
      <c r="F372" s="52"/>
    </row>
    <row r="373" customFormat="false" ht="15" hidden="false" customHeight="false" outlineLevel="0" collapsed="false">
      <c r="F373" s="52"/>
    </row>
    <row r="374" customFormat="false" ht="15" hidden="false" customHeight="false" outlineLevel="0" collapsed="false">
      <c r="F374" s="52"/>
    </row>
    <row r="375" customFormat="false" ht="15" hidden="false" customHeight="false" outlineLevel="0" collapsed="false">
      <c r="F375" s="52"/>
    </row>
    <row r="376" customFormat="false" ht="15" hidden="false" customHeight="false" outlineLevel="0" collapsed="false">
      <c r="F376" s="52"/>
    </row>
    <row r="377" customFormat="false" ht="15" hidden="false" customHeight="false" outlineLevel="0" collapsed="false">
      <c r="F377" s="52"/>
    </row>
    <row r="378" customFormat="false" ht="15" hidden="false" customHeight="false" outlineLevel="0" collapsed="false">
      <c r="F378" s="52"/>
    </row>
    <row r="379" customFormat="false" ht="15" hidden="false" customHeight="false" outlineLevel="0" collapsed="false">
      <c r="F379" s="52"/>
    </row>
    <row r="380" customFormat="false" ht="15" hidden="false" customHeight="false" outlineLevel="0" collapsed="false">
      <c r="F380" s="52"/>
    </row>
    <row r="381" customFormat="false" ht="15" hidden="false" customHeight="false" outlineLevel="0" collapsed="false">
      <c r="F381" s="52"/>
    </row>
    <row r="382" customFormat="false" ht="15" hidden="false" customHeight="false" outlineLevel="0" collapsed="false">
      <c r="F382" s="52"/>
    </row>
    <row r="383" customFormat="false" ht="15" hidden="false" customHeight="false" outlineLevel="0" collapsed="false">
      <c r="F383" s="52"/>
    </row>
    <row r="384" customFormat="false" ht="15" hidden="false" customHeight="false" outlineLevel="0" collapsed="false">
      <c r="F384" s="52"/>
    </row>
  </sheetData>
  <autoFilter ref="B1:AO384"/>
  <hyperlinks>
    <hyperlink ref="B2" r:id="rId1" display="DLS19_Dec_Run036"/>
    <hyperlink ref="B3" r:id="rId2" display="DLS19_Dec_Run037"/>
    <hyperlink ref="B4" r:id="rId3" display="DLS19_Dec_Run038"/>
    <hyperlink ref="B5" r:id="rId4" display="DLS19_Dec_Run039"/>
    <hyperlink ref="B6" r:id="rId5" display="DLS19_Dec_Run041"/>
    <hyperlink ref="B7" r:id="rId6" display="DLS19_Dec_Run085"/>
    <hyperlink ref="B11" r:id="rId7" display="ESRF18_Oct_Run001"/>
    <hyperlink ref="B12" r:id="rId8" display="ESRF18_Oct_Run002"/>
    <hyperlink ref="B13" r:id="rId9" display="ESRF18_Oct_Run003"/>
    <hyperlink ref="B14" r:id="rId10" display="ESRF18_Oct_Run004"/>
    <hyperlink ref="B15" r:id="rId11" display="ESRF18_Oct_Run055"/>
    <hyperlink ref="B16" r:id="rId12" display="DLS19_Feb_Run098"/>
    <hyperlink ref="B17" r:id="rId13" display="DLS19_Dec_Run031"/>
    <hyperlink ref="B18" r:id="rId14" display="DLS19_Dec_Run032"/>
    <hyperlink ref="B19" r:id="rId15" display="DLS19_Dec_Run033"/>
    <hyperlink ref="B20" r:id="rId16" display="DLS19_Dec_Run034"/>
    <hyperlink ref="B21" r:id="rId17" display="ESRF18_Oct_Run057"/>
    <hyperlink ref="B22" r:id="rId18" display="DLS19_Feb_Run051"/>
    <hyperlink ref="B23" r:id="rId19" display="DLS19_Feb_Run053"/>
    <hyperlink ref="B24" r:id="rId20" display="DLS19_Dec_Run010"/>
    <hyperlink ref="B25" r:id="rId21" display="DLS19_Dec_Run012"/>
    <hyperlink ref="B26" r:id="rId22" display="DLS19_Dec_Run014"/>
    <hyperlink ref="B27" r:id="rId23" display="DLS19_Dec_Run016"/>
    <hyperlink ref="B28" r:id="rId24" display="DLS19_Dec_Run018"/>
    <hyperlink ref="B29" r:id="rId25" display="DLS19_Dec_Run020"/>
    <hyperlink ref="B30" r:id="rId26" display="DLS19_Dec_Run081"/>
    <hyperlink ref="B31" r:id="rId27" display="DLS19_Dec_Run082"/>
    <hyperlink ref="B34" r:id="rId28" display="ESRF18_Oct_Run037"/>
    <hyperlink ref="B35" r:id="rId29" display="ESRF18_Oct_Run039"/>
    <hyperlink ref="B36" r:id="rId30" display="ESRF18_Oct_Run040"/>
    <hyperlink ref="B38" r:id="rId31" display="DLS19_Dec_Run024"/>
    <hyperlink ref="B39" r:id="rId32" display="DLS19_Dec_Run026"/>
    <hyperlink ref="B40" r:id="rId33" display="DLS19_Dec_Run028"/>
    <hyperlink ref="B41" r:id="rId34" display="DLS19_Dec_Run030"/>
    <hyperlink ref="B42" r:id="rId35" display="ESRF18_Oct_Run058"/>
    <hyperlink ref="B43" r:id="rId36" display="ESRF18_Oct_Run070"/>
    <hyperlink ref="B44" r:id="rId37" display="DLS19_Feb_Run049"/>
    <hyperlink ref="B45" r:id="rId38" display="DLS19_Feb_Run054"/>
    <hyperlink ref="B46" r:id="rId39" display="DLS19_Feb_Run055"/>
    <hyperlink ref="B47" r:id="rId40" display="DLS19_Dec_Run046"/>
    <hyperlink ref="B48" r:id="rId41" display="DLS19_Dec_Run048"/>
    <hyperlink ref="B49" r:id="rId42" display="DLS19_Dec_Run050"/>
    <hyperlink ref="B50" r:id="rId43" display="DLS19_Dec_Run052"/>
    <hyperlink ref="B51" r:id="rId44" display="DLS19_Dec_Run054"/>
    <hyperlink ref="B52" r:id="rId45" display="DLS19_Dec_Run056"/>
    <hyperlink ref="B53" r:id="rId46" display="DLS19_Dec_Run058"/>
    <hyperlink ref="B56" r:id="rId47" display="ESRF18_Oct_Run106"/>
    <hyperlink ref="B58" r:id="rId48" display="DLS18_Feb_Run012"/>
    <hyperlink ref="B59" r:id="rId49" display="DLS18_Feb_Run013"/>
    <hyperlink ref="B60" r:id="rId50" display="DLS18_Feb_Run014"/>
    <hyperlink ref="B87" r:id="rId51" display="DLS18_Feb_Run055"/>
    <hyperlink ref="B88" r:id="rId52" display="DLS18_Feb_Run056"/>
    <hyperlink ref="B89" r:id="rId53" display="DLS18_Feb_Run059"/>
    <hyperlink ref="B114" r:id="rId54" display="ESRF17_Oct_Run005"/>
    <hyperlink ref="B116" r:id="rId55" display="ESRF17_Oct_Run007"/>
    <hyperlink ref="B117" r:id="rId56" display="ESRF17_Oct_Run008"/>
    <hyperlink ref="B118" r:id="rId57" display="ESRF17_Oct_Run009"/>
    <hyperlink ref="B122" r:id="rId58" display="DLS18_Feb_Run016"/>
    <hyperlink ref="B123" r:id="rId59" display="DLS18_Feb_Run028"/>
    <hyperlink ref="B125" r:id="rId60" display="ESRF17_Oct_Run013"/>
    <hyperlink ref="B127" r:id="rId61" display="DLS18_Feb_Run047"/>
    <hyperlink ref="B128" r:id="rId62" display="ESRF18_Oct_Run018"/>
    <hyperlink ref="B129" r:id="rId63" display="ESRF18_Oct_Run036"/>
    <hyperlink ref="B130" r:id="rId64" display="DLS19_Feb_Run074"/>
    <hyperlink ref="B131" r:id="rId65" display="DLS19_Feb_Run075"/>
    <hyperlink ref="B132" r:id="rId66" display="DLS19_Feb_Run076"/>
    <hyperlink ref="B133" r:id="rId67" display="DLS19_Feb_Run077"/>
    <hyperlink ref="B134" r:id="rId68" display="DLS19_Feb_Run078"/>
    <hyperlink ref="B135" r:id="rId69" display="DLS19_Feb_Run079"/>
    <hyperlink ref="B136" r:id="rId70" display="DLS19_Feb_Run080"/>
    <hyperlink ref="B137" r:id="rId71" display="DLS19_Feb_Run081"/>
    <hyperlink ref="B138" r:id="rId72" display="DLS19_Feb_Run082"/>
    <hyperlink ref="B139" r:id="rId73" display="DLS19_Feb_Run083"/>
    <hyperlink ref="B141" r:id="rId74" display="DLS19_Feb_Run085"/>
    <hyperlink ref="B143" r:id="rId75" display="DLS18_Feb_Run003"/>
    <hyperlink ref="B145" r:id="rId76" display="ESRF17_Oct_Run021"/>
    <hyperlink ref="B147" r:id="rId77" display="DLS18_Feb_Run011"/>
    <hyperlink ref="B149" r:id="rId78" display="ESRF17_Oct_Run010"/>
    <hyperlink ref="B151" r:id="rId79" display="DLS18_Feb_Run004"/>
    <hyperlink ref="B152" r:id="rId80" display="DLS18_Feb_Run005"/>
    <hyperlink ref="B153" r:id="rId81" display="DLS18_Feb_Run006"/>
    <hyperlink ref="B155" r:id="rId82" display="DLS18_Feb_Run008"/>
    <hyperlink ref="B156" r:id="rId83" display="DLS18_Feb_Run009"/>
    <hyperlink ref="B157" r:id="rId84" display="DLS18_Feb_Run026"/>
    <hyperlink ref="B158" r:id="rId85" display="DLS18_Feb_Run027"/>
    <hyperlink ref="B159" r:id="rId86" display="ESRF18_Oct_Run041"/>
    <hyperlink ref="B160" r:id="rId87" display="ESRF18_Oct_Run042"/>
    <hyperlink ref="B161" r:id="rId88" display="ESRF18_Oct_Run043"/>
    <hyperlink ref="B162" r:id="rId89" display="ESRF18_Oct_Run044"/>
    <hyperlink ref="B163" r:id="rId90" display="DLS19_Feb_Run046"/>
    <hyperlink ref="B164" r:id="rId91" display="DLS19_Feb_Run089"/>
    <hyperlink ref="B165" r:id="rId92" display="DLS19_Feb_Run090"/>
    <hyperlink ref="B166" r:id="rId93" display="DLS19_Feb_Run091"/>
    <hyperlink ref="B167" r:id="rId94" display="ESRF18_Oct_Run063"/>
    <hyperlink ref="B168" r:id="rId95" display="ESRF18_Oct_Run065"/>
    <hyperlink ref="B169" r:id="rId96" display="ESRF18_Oct_Run067"/>
    <hyperlink ref="B171" r:id="rId97" display="DLS19_Feb_Run047"/>
    <hyperlink ref="B184" r:id="rId98" display="DLS18_Feb_Run017"/>
    <hyperlink ref="B185" r:id="rId99" display="DLS18_Feb_Run023"/>
    <hyperlink ref="B186" r:id="rId100" display="DLS18_Feb_Run024"/>
    <hyperlink ref="B187" r:id="rId101" display="DLS18_Feb_Run025"/>
    <hyperlink ref="B223" r:id="rId102" display="DLS18_Feb_Run018"/>
    <hyperlink ref="B224" r:id="rId103" display="DLS18_Feb_Run019"/>
    <hyperlink ref="B225" r:id="rId104" display="DLS18_Feb_Run057"/>
    <hyperlink ref="B226" r:id="rId105" display="DLS18_Feb_Run020"/>
    <hyperlink ref="B227" r:id="rId106" display="DLS18_Feb_Run022"/>
    <hyperlink ref="B228" r:id="rId107" display="DLS18_Feb_Run021"/>
    <hyperlink ref="B229" r:id="rId108" display="DLS18_Feb_Run050"/>
    <hyperlink ref="B230" r:id="rId109" display="DLS18_Feb_Run051"/>
    <hyperlink ref="B231" r:id="rId110" display="ESRF18_Oct_Run045"/>
    <hyperlink ref="B232" r:id="rId111" display="ESRF18_Oct_Run047"/>
    <hyperlink ref="B233" r:id="rId112" display="DLS19_Feb_Run072"/>
    <hyperlink ref="B234" r:id="rId113" display="DLS19_Dec_Run009"/>
    <hyperlink ref="B235" r:id="rId114" display="DLS19_Dec_Run011"/>
    <hyperlink ref="B236" r:id="rId115" display="DLS19_Dec_Run013"/>
    <hyperlink ref="B237" r:id="rId116" display="DLS19_Dec_Run015"/>
    <hyperlink ref="B238" r:id="rId117" display="DLS19_Dec_Run017"/>
    <hyperlink ref="B239" r:id="rId118" display="DLS19_Dec_Run019"/>
    <hyperlink ref="B240" r:id="rId119" display="DLS19_Feb_Run057"/>
    <hyperlink ref="B241" r:id="rId120" display="DLS19_Feb_Run068"/>
    <hyperlink ref="B242" r:id="rId121" display="DLS19_Feb_Run069"/>
    <hyperlink ref="B243" r:id="rId122" display="DLS19_Feb_Run070"/>
    <hyperlink ref="B244" r:id="rId123" display="DLS19_Dec_Run021"/>
    <hyperlink ref="B246" r:id="rId124" display="DLS19_Dec_Run025"/>
    <hyperlink ref="B247" r:id="rId125" display="DLS19_Dec_Run027"/>
    <hyperlink ref="B248" r:id="rId126" display="DLS19_Dec_Run029"/>
    <hyperlink ref="B249" r:id="rId127" display="DLS19_Feb_Run056"/>
    <hyperlink ref="B250" r:id="rId128" display="DLS19_Feb_Run058"/>
    <hyperlink ref="B251" r:id="rId129" display="DLS19_Dec_Run047"/>
    <hyperlink ref="B252" r:id="rId130" display="DLS19_Dec_Run049"/>
    <hyperlink ref="B253" r:id="rId131" display="DLS19_Dec_Run051"/>
    <hyperlink ref="B254" r:id="rId132" display="DLS19_Dec_Run053"/>
    <hyperlink ref="B255" r:id="rId133" display="DLS19_Dec_Run055"/>
    <hyperlink ref="B256" r:id="rId134" display="DLS19_Dec_Run057"/>
    <hyperlink ref="B257" r:id="rId135" display="DLS19_Dec_Run059"/>
    <hyperlink ref="B258" r:id="rId136" display="DLS19_Dec_Run001"/>
    <hyperlink ref="B259" r:id="rId137" display="DLS19_Dec_Run002"/>
    <hyperlink ref="B260" r:id="rId138" display="DLS19_Dec_Run003"/>
    <hyperlink ref="B261" r:id="rId139" display="DLS19_Dec_Run004"/>
    <hyperlink ref="B262" r:id="rId140" display="DLS19_Dec_Run005"/>
    <hyperlink ref="B263" r:id="rId141" display="DLS19_Dec_Run006"/>
    <hyperlink ref="B264" r:id="rId142" display="DLS19_Dec_Run007"/>
    <hyperlink ref="B265" r:id="rId143" display="DLS19_Dec_Run008"/>
    <hyperlink ref="B266" r:id="rId144" display="DLS19_Dec_Run022"/>
    <hyperlink ref="B267" r:id="rId145" display="DLS19_Dec_Run035"/>
    <hyperlink ref="B268" r:id="rId146" display="DLS18_Feb_Run052"/>
    <hyperlink ref="B269" r:id="rId147" display="DLS18_Feb_Run054"/>
    <hyperlink ref="B270" r:id="rId148" display="ESRF18_Oct_Run107"/>
    <hyperlink ref="B271" r:id="rId149" display="ESRF18_Oct_Run108"/>
    <hyperlink ref="B272" r:id="rId150" display="ESRF18_Oct_Run109"/>
    <hyperlink ref="B290" r:id="rId151" display="DLS18_Feb_Run048"/>
    <hyperlink ref="B291" r:id="rId152" display="DLS18_Feb_Run049"/>
    <hyperlink ref="B300" r:id="rId153" display="DLS19_Feb_Run123"/>
    <hyperlink ref="B302" r:id="rId154" display="DLS19_Dec_Run042"/>
    <hyperlink ref="B303" r:id="rId155" display="DLS19_Dec_Run043"/>
    <hyperlink ref="B304" r:id="rId156" display="DLS19_Dec_Run044"/>
    <hyperlink ref="B305" r:id="rId157" display="DLS19_Dec_Run045"/>
    <hyperlink ref="B306" r:id="rId158" display="ESRF18_Oct_Run025"/>
    <hyperlink ref="B307" r:id="rId159" display="ESRF18_Oct_Run026"/>
    <hyperlink ref="B308" r:id="rId160" display="ESRF18_Oct_Run027"/>
    <hyperlink ref="B309" r:id="rId161" display="ESRF18_Oct_Run028"/>
    <hyperlink ref="B310" r:id="rId162" display="DLS19_Feb_Run005"/>
    <hyperlink ref="B311" r:id="rId163" display="ESRF18_Oct_Run005"/>
    <hyperlink ref="B312" r:id="rId164" display="ESRF18_Oct_Run006"/>
    <hyperlink ref="B313" r:id="rId165" display="ESRF18_Oct_Run007"/>
    <hyperlink ref="B314" r:id="rId166" display="ESRF18_Oct_Run071"/>
    <hyperlink ref="B315" r:id="rId167" display="ESRF18_Oct_Run033"/>
    <hyperlink ref="B316" r:id="rId168" display="ESRF18_Oct_Run035"/>
    <hyperlink ref="B318" r:id="rId169" display="ESRF18_Oct_Run019"/>
    <hyperlink ref="B319" r:id="rId170" display="ESRF18_Oct_Run020"/>
    <hyperlink ref="B320" r:id="rId171" display="DLS19_Feb_Run009"/>
    <hyperlink ref="B321" r:id="rId172" display="DLS19_Feb_Run025"/>
    <hyperlink ref="B322" r:id="rId173" display="DLS19_Feb_Run026"/>
    <hyperlink ref="B323" r:id="rId174" display="DLS19_Feb_Run027"/>
    <hyperlink ref="B324" r:id="rId175" display="DLS19_Feb_Run022"/>
    <hyperlink ref="B325" r:id="rId176" display="DLS19_Feb_Run023"/>
    <hyperlink ref="B326" r:id="rId177" display="DLS19_Feb_Run024"/>
    <hyperlink ref="B328" r:id="rId178" display="DLS19_Feb_Run040"/>
    <hyperlink ref="B329" r:id="rId179" display="DLS19_Feb_Run041"/>
    <hyperlink ref="B331" r:id="rId180" display="DLS19_Feb_Run028"/>
    <hyperlink ref="B333" r:id="rId181" display="DLS19_Feb_Run017"/>
    <hyperlink ref="B334" r:id="rId182" display="DLS19_Feb_Run038"/>
    <hyperlink ref="B336" r:id="rId183" display="ESRF18_Oct_Run022"/>
    <hyperlink ref="B337" r:id="rId184" display="ESRF18_Oct_Run023"/>
    <hyperlink ref="B338" r:id="rId185" display="ESRF18_Oct_Run024"/>
    <hyperlink ref="B339" r:id="rId186" display="ESRF18_Oct_Run013"/>
    <hyperlink ref="B340" r:id="rId187" display="ESRF18_Oct_Run014"/>
    <hyperlink ref="B342" r:id="rId188" display="ESRF18_Oct_Run016"/>
    <hyperlink ref="B343" r:id="rId189" display="ESRF18_Oct_Run064"/>
    <hyperlink ref="B344" r:id="rId190" display="DLS19_Feb_Run012"/>
    <hyperlink ref="B345" r:id="rId191" display="ESRF18_Oct_Run066"/>
    <hyperlink ref="B346" r:id="rId192" display="ESRF18_Oct_Run068"/>
    <hyperlink ref="B347" r:id="rId193" display="ESRF18_Oct_Run029"/>
    <hyperlink ref="B348" r:id="rId194" display="ESRF18_Oct_Run030"/>
    <hyperlink ref="B349" r:id="rId195" display="ESRF18_Oct_Run032"/>
    <hyperlink ref="B350" r:id="rId196" display="DLS19_Feb_Run008"/>
    <hyperlink ref="B351" r:id="rId197" display="ESRF18_Oct_Run009"/>
    <hyperlink ref="B352" r:id="rId198" display="ESRF18_Oct_Run010"/>
    <hyperlink ref="B353" r:id="rId199" display="ESRF18_Oct_Run011"/>
    <hyperlink ref="B354" r:id="rId200" display="ESRF18_Oct_Run012"/>
    <hyperlink ref="B355" r:id="rId201" display="ESRF18_Oct_Run075"/>
    <hyperlink ref="B357" r:id="rId202" display="ESRF18_Oct_Run077"/>
    <hyperlink ref="B359" r:id="rId203" display="DLS19_Feb_Run033"/>
    <hyperlink ref="B360" r:id="rId204" display="DLS19_Feb_Run034"/>
    <hyperlink ref="B361" r:id="rId205" display="DLS19_Feb_Run035"/>
    <hyperlink ref="B362" r:id="rId206" display="DLS19_Feb_Run029"/>
    <hyperlink ref="B364" r:id="rId207" display="DLS19_Feb_Run042"/>
    <hyperlink ref="B365" r:id="rId208" display="DLS19_Feb_Run043"/>
    <hyperlink ref="B366" r:id="rId209" display="DLS19_Feb_Run044"/>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10"/>
</worksheet>
</file>

<file path=docProps/app.xml><?xml version="1.0" encoding="utf-8"?>
<Properties xmlns="http://schemas.openxmlformats.org/officeDocument/2006/extended-properties" xmlns:vt="http://schemas.openxmlformats.org/officeDocument/2006/docPropsVTypes">
  <Template/>
  <TotalTime>6</TotalTime>
  <Application>LibreOffice/24.8.3.2$Linux_X86_64 LibreOffice_project/e14c9fdd1f585efcbb2c5363087a99d20928d522</Application>
  <AppVersion>15.0000</AppVersion>
  <Company>HPES ACES</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2019-03-29T14:53:20Z</dcterms:created>
  <dc:creator>Walker, William Q. (JSC-ES311)</dc:creator>
  <dc:description/>
  <dc:language>en-US</dc:language>
  <cp:lastModifiedBy/>
  <dcterms:modified xsi:type="dcterms:W3CDTF">2025-01-11T19:22:04Z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ActionId">
    <vt:lpwstr>58a90f62-c940-47c7-9eac-e41ac12afaba</vt:lpwstr>
  </property>
  <property fmtid="{D5CDD505-2E9C-101B-9397-08002B2CF9AE}" pid="3" name="MSIP_Label_95965d95-ecc0-4720-b759-1f33c42ed7da_ContentBits">
    <vt:lpwstr>0</vt:lpwstr>
  </property>
  <property fmtid="{D5CDD505-2E9C-101B-9397-08002B2CF9AE}" pid="4" name="MSIP_Label_95965d95-ecc0-4720-b759-1f33c42ed7da_Enabled">
    <vt:lpwstr>true</vt:lpwstr>
  </property>
  <property fmtid="{D5CDD505-2E9C-101B-9397-08002B2CF9AE}" pid="5" name="MSIP_Label_95965d95-ecc0-4720-b759-1f33c42ed7da_Method">
    <vt:lpwstr>Standard</vt:lpwstr>
  </property>
  <property fmtid="{D5CDD505-2E9C-101B-9397-08002B2CF9AE}" pid="6" name="MSIP_Label_95965d95-ecc0-4720-b759-1f33c42ed7da_Name">
    <vt:lpwstr>General</vt:lpwstr>
  </property>
  <property fmtid="{D5CDD505-2E9C-101B-9397-08002B2CF9AE}" pid="7" name="MSIP_Label_95965d95-ecc0-4720-b759-1f33c42ed7da_SetDate">
    <vt:lpwstr>2024-01-25T00:24:07Z</vt:lpwstr>
  </property>
  <property fmtid="{D5CDD505-2E9C-101B-9397-08002B2CF9AE}" pid="8" name="MSIP_Label_95965d95-ecc0-4720-b759-1f33c42ed7da_SiteId">
    <vt:lpwstr>a0f29d7e-28cd-4f54-8442-7885aee7c080</vt:lpwstr>
  </property>
</Properties>
</file>