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"/>
    </mc:Choice>
  </mc:AlternateContent>
  <bookViews>
    <workbookView xWindow="0" yWindow="0" windowWidth="384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F10" i="1"/>
  <c r="K2" i="1" l="1"/>
  <c r="L20" i="1"/>
  <c r="L19" i="1"/>
  <c r="L18" i="1"/>
  <c r="L17" i="1"/>
  <c r="L13" i="1"/>
  <c r="L12" i="1"/>
  <c r="L8" i="1"/>
  <c r="L7" i="1"/>
  <c r="L6" i="1"/>
  <c r="L5" i="1"/>
  <c r="L3" i="1"/>
  <c r="L4" i="1"/>
  <c r="L9" i="1"/>
  <c r="L10" i="1"/>
  <c r="L11" i="1"/>
  <c r="L14" i="1"/>
  <c r="L15" i="1"/>
  <c r="L16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F2" i="1" l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</calcChain>
</file>

<file path=xl/sharedStrings.xml><?xml version="1.0" encoding="utf-8"?>
<sst xmlns="http://schemas.openxmlformats.org/spreadsheetml/2006/main" count="50" uniqueCount="30">
  <si>
    <t>Population</t>
  </si>
  <si>
    <t>Revenue</t>
  </si>
  <si>
    <t>Internet_Users</t>
  </si>
  <si>
    <t>Mobile_Subscribers</t>
  </si>
  <si>
    <t>Per_Capita_Revenue</t>
  </si>
  <si>
    <t>Online_Population</t>
  </si>
  <si>
    <t>Percentage_Online_Population</t>
  </si>
  <si>
    <t>Per_Capita_Income</t>
  </si>
  <si>
    <t>Education_index</t>
  </si>
  <si>
    <t>Median Age</t>
  </si>
  <si>
    <t>Brazil</t>
  </si>
  <si>
    <t>Russia</t>
  </si>
  <si>
    <t>Japão</t>
  </si>
  <si>
    <t>USA</t>
  </si>
  <si>
    <t>China</t>
  </si>
  <si>
    <t>Australia</t>
  </si>
  <si>
    <t>Koreia do Sul</t>
  </si>
  <si>
    <t>Alemanha</t>
  </si>
  <si>
    <t>Franca</t>
  </si>
  <si>
    <t>Espanha</t>
  </si>
  <si>
    <t>Canada</t>
  </si>
  <si>
    <t>Italia</t>
  </si>
  <si>
    <t>Mexico</t>
  </si>
  <si>
    <t>India</t>
  </si>
  <si>
    <t>Taiwan</t>
  </si>
  <si>
    <t>Indonesia</t>
  </si>
  <si>
    <t>Turquia</t>
  </si>
  <si>
    <t>Arabia</t>
  </si>
  <si>
    <t>Thailândia</t>
  </si>
  <si>
    <t>Reino Unido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</si>
</sst>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 applyAlignment="1" applyProtection="1">
      <alignment horizontal="center" vertical="center"/>
      <protection hidden="1"/>
    </xf>
    <xf numFmtId="2" fontId="1" fillId="0" borderId="1" xfId="0" applyNumberFormat="1" applyFont="1" applyBorder="1" applyAlignment="1" applyProtection="1">
      <alignment horizontal="center" vertical="center"/>
      <protection hidden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ill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E24" sqref="E24"/>
    </sheetView>
  </sheetViews>
  <sheetFormatPr defaultRowHeight="15" x14ac:dyDescent="0.25"/>
  <cols>
    <col min="1" max="1" width="12.5703125" bestFit="1" customWidth="1"/>
    <col min="2" max="2" width="14.7109375" bestFit="1" customWidth="1"/>
    <col min="3" max="3" width="18.140625" bestFit="1" customWidth="1"/>
    <col min="4" max="4" width="15.7109375" bestFit="1" customWidth="1"/>
    <col min="5" max="5" width="15.7109375" customWidth="1"/>
    <col min="6" max="6" width="18.5703125" bestFit="1" customWidth="1"/>
    <col min="7" max="7" width="17.42578125" bestFit="1" customWidth="1"/>
    <col min="8" max="8" width="30.5703125" bestFit="1" customWidth="1"/>
    <col min="9" max="9" width="31.28515625" bestFit="1" customWidth="1"/>
    <col min="10" max="10" width="15.140625" bestFit="1" customWidth="1"/>
  </cols>
  <sheetData>
    <row r="1" spans="1:13" x14ac:dyDescent="0.25">
      <c r="B1" t="s">
        <v>2</v>
      </c>
      <c r="C1" t="s">
        <v>3</v>
      </c>
      <c r="D1" t="s">
        <v>0</v>
      </c>
      <c r="E1" t="s">
        <v>1</v>
      </c>
      <c r="F1" t="s">
        <v>4</v>
      </c>
      <c r="H1" t="s">
        <v>6</v>
      </c>
      <c r="J1" t="s">
        <v>8</v>
      </c>
      <c r="K1" t="s">
        <v>7</v>
      </c>
      <c r="L1" t="s">
        <v>5</v>
      </c>
      <c r="M1" t="s">
        <v>9</v>
      </c>
    </row>
    <row r="2" spans="1:13" x14ac:dyDescent="0.25">
      <c r="A2" t="s">
        <v>10</v>
      </c>
      <c r="B2" s="2">
        <v>74.900000000000006</v>
      </c>
      <c r="C2" s="2">
        <v>98.8</v>
      </c>
      <c r="D2" s="3">
        <v>211049530</v>
      </c>
      <c r="E2" s="3">
        <v>1484000000</v>
      </c>
      <c r="F2" s="3">
        <f>E2/D2</f>
        <v>7.0315247799888487</v>
      </c>
      <c r="G2" s="3">
        <v>142000000</v>
      </c>
      <c r="H2" s="3">
        <f>G2/D2</f>
        <v>0.67282784282912167</v>
      </c>
      <c r="I2" s="5">
        <v>8717</v>
      </c>
      <c r="J2" s="5">
        <v>7.8</v>
      </c>
      <c r="K2">
        <f>LOG(I2)</f>
        <v>3.9403670459856652</v>
      </c>
      <c r="L2">
        <f>LOG(G2)</f>
        <v>8.1522883443830558</v>
      </c>
      <c r="M2">
        <v>34.299999999999997</v>
      </c>
    </row>
    <row r="3" spans="1:13" x14ac:dyDescent="0.25">
      <c r="A3" t="s">
        <v>11</v>
      </c>
      <c r="B3" s="2">
        <v>76.599999999999994</v>
      </c>
      <c r="C3" s="2">
        <v>130</v>
      </c>
      <c r="D3" s="3">
        <v>144373540</v>
      </c>
      <c r="E3" s="3">
        <v>1669000000</v>
      </c>
      <c r="F3" s="3">
        <f t="shared" ref="F3:F23" si="0">E3/D3</f>
        <v>11.560290064231992</v>
      </c>
      <c r="G3" s="3">
        <v>113000000</v>
      </c>
      <c r="H3" s="3">
        <f t="shared" ref="H3:H41" si="1">G3/D3</f>
        <v>0.78269189769815162</v>
      </c>
      <c r="I3" s="5">
        <v>11585</v>
      </c>
      <c r="J3" s="5">
        <v>12</v>
      </c>
      <c r="K3">
        <f t="shared" ref="K3:K64" si="2">LOG(I3)</f>
        <v>4.0638960381259945</v>
      </c>
      <c r="L3">
        <f t="shared" ref="L3:L64" si="3">LOG(G3)</f>
        <v>8.0530784434834199</v>
      </c>
      <c r="M3">
        <v>39.6</v>
      </c>
    </row>
    <row r="4" spans="1:13" x14ac:dyDescent="0.25">
      <c r="A4" t="s">
        <v>12</v>
      </c>
      <c r="B4" s="2">
        <v>98.5</v>
      </c>
      <c r="C4" s="2">
        <v>130</v>
      </c>
      <c r="D4" s="3">
        <v>126264930</v>
      </c>
      <c r="E4" s="3">
        <v>19231000000</v>
      </c>
      <c r="F4" s="3">
        <f t="shared" si="0"/>
        <v>152.30674107212511</v>
      </c>
      <c r="G4" s="3">
        <v>121000000</v>
      </c>
      <c r="H4" s="3">
        <f t="shared" si="1"/>
        <v>0.9583025151956287</v>
      </c>
      <c r="I4" s="5">
        <v>40246</v>
      </c>
      <c r="J4" s="5">
        <v>12.8</v>
      </c>
      <c r="K4">
        <f t="shared" si="2"/>
        <v>4.6047227228590986</v>
      </c>
      <c r="L4">
        <f t="shared" si="3"/>
        <v>8.0827853703164507</v>
      </c>
      <c r="M4">
        <v>47.3</v>
      </c>
    </row>
    <row r="5" spans="1:13" x14ac:dyDescent="0.25">
      <c r="A5" t="s">
        <v>13</v>
      </c>
      <c r="B5" s="2">
        <v>83.8</v>
      </c>
      <c r="C5" s="2">
        <v>123.7</v>
      </c>
      <c r="D5" s="3">
        <v>328239520</v>
      </c>
      <c r="E5" s="3">
        <v>30411000000</v>
      </c>
      <c r="F5" s="3">
        <f t="shared" si="0"/>
        <v>92.648807188116777</v>
      </c>
      <c r="G5" s="3">
        <v>265000000</v>
      </c>
      <c r="H5" s="3">
        <f t="shared" si="1"/>
        <v>0.80733727614517592</v>
      </c>
      <c r="I5" s="5">
        <v>65118</v>
      </c>
      <c r="J5" s="5">
        <v>13.4</v>
      </c>
      <c r="K5">
        <f t="shared" si="2"/>
        <v>4.813701053393701</v>
      </c>
      <c r="L5">
        <f t="shared" si="3"/>
        <v>8.423245873936807</v>
      </c>
      <c r="M5">
        <v>38.1</v>
      </c>
    </row>
    <row r="6" spans="1:13" x14ac:dyDescent="0.25">
      <c r="A6" t="s">
        <v>14</v>
      </c>
      <c r="B6" s="2">
        <v>59.6</v>
      </c>
      <c r="C6" s="2">
        <v>50</v>
      </c>
      <c r="D6" s="3">
        <v>1397715000</v>
      </c>
      <c r="E6" s="4">
        <v>37945000000</v>
      </c>
      <c r="F6" s="3">
        <f>E6/D6</f>
        <v>27.147880648057722</v>
      </c>
      <c r="G6" s="3">
        <v>850000000</v>
      </c>
      <c r="H6" s="3">
        <f t="shared" si="1"/>
        <v>0.60813542102646101</v>
      </c>
      <c r="I6" s="5">
        <v>10261</v>
      </c>
      <c r="J6" s="5">
        <v>7.8</v>
      </c>
      <c r="K6">
        <f t="shared" si="2"/>
        <v>4.0111896876099911</v>
      </c>
      <c r="L6">
        <f t="shared" si="3"/>
        <v>8.9294189257142929</v>
      </c>
      <c r="M6">
        <v>37.4</v>
      </c>
    </row>
    <row r="7" spans="1:13" x14ac:dyDescent="0.25">
      <c r="A7" t="s">
        <v>15</v>
      </c>
      <c r="B7" s="2">
        <v>86.1</v>
      </c>
      <c r="C7" s="2">
        <v>113.6</v>
      </c>
      <c r="D7" s="3">
        <v>25364310</v>
      </c>
      <c r="E7" s="3">
        <v>1269000000</v>
      </c>
      <c r="F7" s="3">
        <f t="shared" si="0"/>
        <v>50.030929286071647</v>
      </c>
      <c r="G7" s="3">
        <v>23000000</v>
      </c>
      <c r="H7" s="3">
        <f t="shared" si="1"/>
        <v>0.90678595238742943</v>
      </c>
      <c r="I7" s="5">
        <v>54907</v>
      </c>
      <c r="J7" s="5">
        <v>12.9</v>
      </c>
      <c r="K7">
        <f t="shared" si="2"/>
        <v>4.7396277154442439</v>
      </c>
      <c r="L7">
        <f t="shared" si="3"/>
        <v>7.3617278360175931</v>
      </c>
      <c r="M7">
        <v>38.700000000000003</v>
      </c>
    </row>
    <row r="8" spans="1:13" x14ac:dyDescent="0.25">
      <c r="A8" t="s">
        <v>16</v>
      </c>
      <c r="B8" s="2">
        <v>99.5</v>
      </c>
      <c r="C8" s="2">
        <v>129.69999999999999</v>
      </c>
      <c r="D8" s="3">
        <v>51709100</v>
      </c>
      <c r="E8" s="3">
        <v>5647000000</v>
      </c>
      <c r="F8" s="3">
        <f t="shared" si="0"/>
        <v>109.20708347273498</v>
      </c>
      <c r="G8" s="3">
        <v>48000000</v>
      </c>
      <c r="H8" s="3">
        <f t="shared" si="1"/>
        <v>0.92826987899615343</v>
      </c>
      <c r="I8" s="5">
        <v>34762</v>
      </c>
      <c r="J8" s="5">
        <v>12.1</v>
      </c>
      <c r="K8">
        <f t="shared" si="2"/>
        <v>4.5411047552328023</v>
      </c>
      <c r="L8">
        <f t="shared" si="3"/>
        <v>7.6812412373755876</v>
      </c>
      <c r="M8">
        <v>41.8</v>
      </c>
    </row>
    <row r="9" spans="1:13" x14ac:dyDescent="0.25">
      <c r="A9" t="s">
        <v>29</v>
      </c>
      <c r="B9" s="2">
        <v>94</v>
      </c>
      <c r="C9" s="2">
        <v>117.5</v>
      </c>
      <c r="D9" s="3">
        <v>66834400</v>
      </c>
      <c r="E9" s="3">
        <v>4453000000</v>
      </c>
      <c r="F9" s="3">
        <f t="shared" si="0"/>
        <v>66.627365548280522</v>
      </c>
      <c r="G9" s="3">
        <v>64000000</v>
      </c>
      <c r="H9" s="3">
        <f t="shared" si="1"/>
        <v>0.95759070179428563</v>
      </c>
      <c r="I9" s="5">
        <v>42300</v>
      </c>
      <c r="J9" s="5">
        <v>12.9</v>
      </c>
      <c r="K9">
        <f t="shared" si="2"/>
        <v>4.6263403673750423</v>
      </c>
      <c r="L9">
        <f t="shared" si="3"/>
        <v>7.8061799739838875</v>
      </c>
      <c r="M9">
        <v>40.5</v>
      </c>
    </row>
    <row r="10" spans="1:13" x14ac:dyDescent="0.25">
      <c r="A10" t="s">
        <v>18</v>
      </c>
      <c r="B10" s="2">
        <v>82.4</v>
      </c>
      <c r="C10" s="2">
        <v>108.4</v>
      </c>
      <c r="D10" s="3">
        <v>67059890</v>
      </c>
      <c r="E10" s="3">
        <v>3131000000</v>
      </c>
      <c r="F10" s="3">
        <f>E10/D10</f>
        <v>46.689608348597055</v>
      </c>
      <c r="G10" s="3">
        <v>58000000</v>
      </c>
      <c r="H10" s="3">
        <f t="shared" si="1"/>
        <v>0.86489852578046278</v>
      </c>
      <c r="I10" s="5">
        <v>40493</v>
      </c>
      <c r="J10" s="5">
        <v>11.5</v>
      </c>
      <c r="K10">
        <f t="shared" si="2"/>
        <v>4.6073799534831883</v>
      </c>
      <c r="L10">
        <f t="shared" si="3"/>
        <v>7.7634279935629369</v>
      </c>
      <c r="M10">
        <v>41.4</v>
      </c>
    </row>
    <row r="11" spans="1:13" x14ac:dyDescent="0.25">
      <c r="A11" t="s">
        <v>20</v>
      </c>
      <c r="B11" s="2">
        <v>91.2</v>
      </c>
      <c r="C11" s="2">
        <v>89.2</v>
      </c>
      <c r="D11" s="3">
        <v>37589260</v>
      </c>
      <c r="E11" s="3">
        <v>2303000000</v>
      </c>
      <c r="F11" s="3">
        <f t="shared" si="0"/>
        <v>61.267500344513302</v>
      </c>
      <c r="G11" s="3">
        <v>34000000</v>
      </c>
      <c r="H11" s="3">
        <f t="shared" si="1"/>
        <v>0.90451368289772127</v>
      </c>
      <c r="I11" s="5">
        <v>46194</v>
      </c>
      <c r="J11" s="5">
        <v>13.3</v>
      </c>
      <c r="K11">
        <f t="shared" si="2"/>
        <v>4.6645855700125818</v>
      </c>
      <c r="L11">
        <f t="shared" si="3"/>
        <v>7.5314789170422554</v>
      </c>
      <c r="M11">
        <v>42.2</v>
      </c>
    </row>
    <row r="12" spans="1:13" x14ac:dyDescent="0.25">
      <c r="A12" t="s">
        <v>19</v>
      </c>
      <c r="B12" s="2">
        <v>86.4</v>
      </c>
      <c r="C12" s="2">
        <v>115.9</v>
      </c>
      <c r="D12" s="3">
        <v>47076780</v>
      </c>
      <c r="E12" s="3">
        <v>2032000000</v>
      </c>
      <c r="F12" s="3">
        <f t="shared" si="0"/>
        <v>43.16352987608753</v>
      </c>
      <c r="G12" s="3">
        <v>39000000</v>
      </c>
      <c r="H12" s="3">
        <f t="shared" si="1"/>
        <v>0.82843389033829418</v>
      </c>
      <c r="I12" s="5">
        <v>29613</v>
      </c>
      <c r="J12" s="5">
        <v>9.8000000000000007</v>
      </c>
      <c r="K12">
        <f t="shared" si="2"/>
        <v>4.4714824066276631</v>
      </c>
      <c r="L12">
        <f t="shared" si="3"/>
        <v>7.5910646070264995</v>
      </c>
      <c r="M12">
        <v>42.7</v>
      </c>
    </row>
    <row r="13" spans="1:13" x14ac:dyDescent="0.25">
      <c r="A13" t="s">
        <v>21</v>
      </c>
      <c r="B13" s="2">
        <v>71.7</v>
      </c>
      <c r="C13" s="2">
        <v>130</v>
      </c>
      <c r="D13" s="3">
        <v>60297400</v>
      </c>
      <c r="E13" s="3">
        <v>2017000000</v>
      </c>
      <c r="F13" s="3">
        <f t="shared" si="0"/>
        <v>33.450861894542719</v>
      </c>
      <c r="G13" s="3">
        <v>40000000</v>
      </c>
      <c r="H13" s="3">
        <f t="shared" si="1"/>
        <v>0.66337852046688583</v>
      </c>
      <c r="I13" s="5">
        <v>33189</v>
      </c>
      <c r="J13" s="5">
        <v>10.199999999999999</v>
      </c>
      <c r="K13">
        <f t="shared" si="2"/>
        <v>4.5209941671110867</v>
      </c>
      <c r="L13">
        <f t="shared" si="3"/>
        <v>7.6020599913279625</v>
      </c>
      <c r="M13">
        <v>45.5</v>
      </c>
    </row>
    <row r="14" spans="1:13" x14ac:dyDescent="0.25">
      <c r="A14" t="s">
        <v>22</v>
      </c>
      <c r="B14" s="2">
        <v>52.9</v>
      </c>
      <c r="C14" s="2">
        <v>93</v>
      </c>
      <c r="D14" s="3">
        <v>127575530</v>
      </c>
      <c r="E14" s="3">
        <v>1606000000</v>
      </c>
      <c r="F14" s="3">
        <f t="shared" si="0"/>
        <v>12.588621031008062</v>
      </c>
      <c r="G14" s="3">
        <v>86000000</v>
      </c>
      <c r="H14" s="3">
        <f t="shared" si="1"/>
        <v>0.6741104661685513</v>
      </c>
      <c r="I14" s="5">
        <v>9863</v>
      </c>
      <c r="J14" s="5">
        <v>8.6</v>
      </c>
      <c r="K14">
        <f t="shared" si="2"/>
        <v>3.9940090331236133</v>
      </c>
      <c r="L14">
        <f t="shared" si="3"/>
        <v>7.9344984512435675</v>
      </c>
      <c r="M14">
        <v>28.3</v>
      </c>
    </row>
    <row r="15" spans="1:13" x14ac:dyDescent="0.25">
      <c r="A15" t="s">
        <v>23</v>
      </c>
      <c r="B15" s="2">
        <v>25.4</v>
      </c>
      <c r="C15" s="2">
        <v>86.9</v>
      </c>
      <c r="D15" s="3">
        <v>1366417750</v>
      </c>
      <c r="E15" s="3">
        <v>1169000000</v>
      </c>
      <c r="F15" s="3">
        <f t="shared" si="0"/>
        <v>0.85552167336819207</v>
      </c>
      <c r="G15" s="3">
        <v>481000000</v>
      </c>
      <c r="H15" s="3">
        <f t="shared" si="1"/>
        <v>0.35201533352446568</v>
      </c>
      <c r="I15" s="5">
        <v>2104</v>
      </c>
      <c r="J15" s="5">
        <v>6.4</v>
      </c>
      <c r="K15">
        <f t="shared" si="2"/>
        <v>3.3230457354817013</v>
      </c>
      <c r="L15">
        <f t="shared" si="3"/>
        <v>8.6821450763738319</v>
      </c>
      <c r="M15">
        <v>28.1</v>
      </c>
    </row>
    <row r="16" spans="1:13" x14ac:dyDescent="0.25">
      <c r="A16" t="s">
        <v>24</v>
      </c>
      <c r="B16" s="2">
        <v>89</v>
      </c>
      <c r="C16" s="2">
        <v>123.7</v>
      </c>
      <c r="D16" s="3">
        <v>23773876</v>
      </c>
      <c r="E16" s="3">
        <v>1268000000</v>
      </c>
      <c r="F16" s="3">
        <f t="shared" si="0"/>
        <v>53.335854868596101</v>
      </c>
      <c r="G16" s="3">
        <v>20000000</v>
      </c>
      <c r="H16" s="3">
        <f t="shared" si="1"/>
        <v>0.8412595405141341</v>
      </c>
      <c r="I16" s="6">
        <v>25008</v>
      </c>
      <c r="J16" s="5">
        <v>7.17</v>
      </c>
      <c r="K16">
        <f t="shared" si="2"/>
        <v>4.3980789606751118</v>
      </c>
      <c r="L16">
        <f t="shared" si="3"/>
        <v>7.3010299956639813</v>
      </c>
      <c r="M16">
        <v>40.700000000000003</v>
      </c>
    </row>
    <row r="17" spans="1:13" x14ac:dyDescent="0.25">
      <c r="A17" t="s">
        <v>25</v>
      </c>
      <c r="B17" s="2">
        <v>66.2</v>
      </c>
      <c r="C17" s="2">
        <v>119.8</v>
      </c>
      <c r="D17" s="3">
        <v>270625570</v>
      </c>
      <c r="E17" s="3">
        <v>1130000000</v>
      </c>
      <c r="F17" s="3">
        <f t="shared" si="0"/>
        <v>4.1755108358755608</v>
      </c>
      <c r="G17" s="3">
        <v>82000000</v>
      </c>
      <c r="H17" s="3">
        <f t="shared" si="1"/>
        <v>0.30300167127592564</v>
      </c>
      <c r="I17" s="5">
        <v>4135</v>
      </c>
      <c r="J17" s="5">
        <v>8</v>
      </c>
      <c r="K17">
        <f t="shared" si="2"/>
        <v>3.6164755138885654</v>
      </c>
      <c r="L17">
        <f t="shared" si="3"/>
        <v>7.9138138523837167</v>
      </c>
      <c r="M17">
        <v>30.2</v>
      </c>
    </row>
    <row r="18" spans="1:13" x14ac:dyDescent="0.25">
      <c r="A18" t="s">
        <v>26</v>
      </c>
      <c r="B18" s="2">
        <v>83.8</v>
      </c>
      <c r="C18" s="2">
        <v>97.3</v>
      </c>
      <c r="D18" s="3">
        <v>83429620</v>
      </c>
      <c r="E18" s="3">
        <v>878000000</v>
      </c>
      <c r="F18" s="3">
        <f t="shared" si="0"/>
        <v>10.52384033392457</v>
      </c>
      <c r="G18" s="3">
        <v>53000000</v>
      </c>
      <c r="H18" s="3">
        <f t="shared" si="1"/>
        <v>0.63526598826651737</v>
      </c>
      <c r="I18" s="5">
        <v>9042</v>
      </c>
      <c r="J18" s="5">
        <v>8</v>
      </c>
      <c r="K18">
        <f t="shared" si="2"/>
        <v>3.9562645026982755</v>
      </c>
      <c r="L18">
        <f t="shared" si="3"/>
        <v>7.7242758696007892</v>
      </c>
      <c r="M18">
        <v>30.9</v>
      </c>
    </row>
    <row r="19" spans="1:13" x14ac:dyDescent="0.25">
      <c r="A19" t="s">
        <v>27</v>
      </c>
      <c r="B19" s="2">
        <v>94.5</v>
      </c>
      <c r="C19" s="2">
        <v>122.6</v>
      </c>
      <c r="D19" s="3">
        <v>34268530</v>
      </c>
      <c r="E19" s="3">
        <v>761000000</v>
      </c>
      <c r="F19" s="3">
        <f t="shared" si="0"/>
        <v>22.206963648572028</v>
      </c>
      <c r="G19" s="3">
        <v>26000000</v>
      </c>
      <c r="H19" s="3">
        <f t="shared" si="1"/>
        <v>0.75871360691573286</v>
      </c>
      <c r="I19" s="5">
        <v>23139</v>
      </c>
      <c r="J19" s="5">
        <v>9.5</v>
      </c>
      <c r="K19">
        <f t="shared" si="2"/>
        <v>4.3643445860821855</v>
      </c>
      <c r="L19">
        <f t="shared" si="3"/>
        <v>7.4149733479708182</v>
      </c>
      <c r="M19">
        <v>27.5</v>
      </c>
    </row>
    <row r="20" spans="1:13" x14ac:dyDescent="0.25">
      <c r="A20" t="s">
        <v>28</v>
      </c>
      <c r="B20" s="2">
        <v>67.7</v>
      </c>
      <c r="C20" s="2">
        <v>130</v>
      </c>
      <c r="D20" s="3">
        <v>69625580</v>
      </c>
      <c r="E20" s="3">
        <v>692000000</v>
      </c>
      <c r="F20" s="3">
        <f t="shared" si="0"/>
        <v>9.9388759131342237</v>
      </c>
      <c r="G20" s="3">
        <v>38000000</v>
      </c>
      <c r="H20" s="3">
        <f t="shared" si="1"/>
        <v>0.54577642297557882</v>
      </c>
      <c r="I20" s="5">
        <v>7802</v>
      </c>
      <c r="J20" s="5">
        <v>7.6</v>
      </c>
      <c r="K20">
        <f t="shared" si="2"/>
        <v>3.8922059459757725</v>
      </c>
      <c r="L20">
        <f t="shared" si="3"/>
        <v>7.5797835966168101</v>
      </c>
      <c r="M20">
        <v>37.700000000000003</v>
      </c>
    </row>
    <row r="21" spans="1:13" x14ac:dyDescent="0.25">
      <c r="A21" t="s">
        <v>17</v>
      </c>
      <c r="B21" s="1">
        <v>89.9</v>
      </c>
      <c r="C21" s="1">
        <v>129.30000000000001</v>
      </c>
      <c r="D21" s="3">
        <v>83132800</v>
      </c>
      <c r="E21" s="3">
        <v>4687000000</v>
      </c>
      <c r="F21" s="3">
        <f t="shared" si="0"/>
        <v>56.379672042803804</v>
      </c>
      <c r="G21" s="3">
        <v>76000000</v>
      </c>
      <c r="H21" s="3">
        <f t="shared" si="1"/>
        <v>0.91419993071326844</v>
      </c>
      <c r="I21" s="5">
        <v>46258</v>
      </c>
      <c r="J21" s="5">
        <v>14.1</v>
      </c>
      <c r="K21">
        <f t="shared" si="2"/>
        <v>4.6651868517865118</v>
      </c>
      <c r="L21">
        <f t="shared" si="3"/>
        <v>7.8808135922807914</v>
      </c>
      <c r="M21">
        <v>47.1</v>
      </c>
    </row>
    <row r="22" spans="1:13" x14ac:dyDescent="0.25">
      <c r="A22" t="s">
        <v>10</v>
      </c>
      <c r="B22" s="2">
        <v>74.900000000000006</v>
      </c>
      <c r="C22" s="2">
        <v>98.8</v>
      </c>
      <c r="D22" s="3">
        <v>211049530</v>
      </c>
      <c r="E22" s="3">
        <v>1334000000</v>
      </c>
      <c r="F22" s="3">
        <f t="shared" si="0"/>
        <v>6.320791143197523</v>
      </c>
      <c r="G22" s="3">
        <v>142000000</v>
      </c>
      <c r="H22" s="3">
        <f>G22/D22</f>
        <v>0.67282784282912167</v>
      </c>
      <c r="I22" s="5"/>
      <c r="K22" t="e">
        <f t="shared" si="2"/>
        <v>#NUM!</v>
      </c>
      <c r="L22">
        <f t="shared" si="3"/>
        <v>8.1522883443830558</v>
      </c>
      <c r="M22">
        <v>34.299999999999997</v>
      </c>
    </row>
    <row r="23" spans="1:13" x14ac:dyDescent="0.25">
      <c r="A23" t="s">
        <v>11</v>
      </c>
      <c r="B23" s="2">
        <v>76.599999999999994</v>
      </c>
      <c r="C23" s="2">
        <v>130</v>
      </c>
      <c r="D23" s="3">
        <v>144373540</v>
      </c>
      <c r="E23" s="3">
        <v>1428000000</v>
      </c>
      <c r="F23" s="3">
        <f t="shared" si="0"/>
        <v>9.8910091142739862</v>
      </c>
      <c r="G23" s="3">
        <v>113000000</v>
      </c>
      <c r="H23" s="3">
        <f t="shared" si="1"/>
        <v>0.78269189769815162</v>
      </c>
      <c r="I23" s="5"/>
      <c r="K23" t="e">
        <f t="shared" si="2"/>
        <v>#NUM!</v>
      </c>
      <c r="L23">
        <f t="shared" si="3"/>
        <v>8.0530784434834199</v>
      </c>
      <c r="M23">
        <v>39.6</v>
      </c>
    </row>
    <row r="24" spans="1:13" x14ac:dyDescent="0.25">
      <c r="A24" t="s">
        <v>12</v>
      </c>
      <c r="B24" s="2">
        <v>98.5</v>
      </c>
      <c r="C24" s="2">
        <v>130</v>
      </c>
      <c r="D24" s="3">
        <v>126264930</v>
      </c>
      <c r="G24" s="3">
        <v>121000000</v>
      </c>
      <c r="H24" s="3">
        <f t="shared" si="1"/>
        <v>0.9583025151956287</v>
      </c>
      <c r="I24" s="5"/>
      <c r="K24" t="e">
        <f t="shared" si="2"/>
        <v>#NUM!</v>
      </c>
      <c r="L24">
        <f t="shared" si="3"/>
        <v>8.0827853703164507</v>
      </c>
      <c r="M24">
        <v>47.3</v>
      </c>
    </row>
    <row r="25" spans="1:13" x14ac:dyDescent="0.25">
      <c r="A25" t="s">
        <v>13</v>
      </c>
      <c r="B25" s="2">
        <v>83.8</v>
      </c>
      <c r="C25" s="2">
        <v>123.7</v>
      </c>
      <c r="D25" s="3">
        <v>328239520</v>
      </c>
      <c r="G25" s="3">
        <v>265000000</v>
      </c>
      <c r="H25" s="3">
        <f t="shared" si="1"/>
        <v>0.80733727614517592</v>
      </c>
      <c r="I25" s="5"/>
      <c r="K25" t="e">
        <f t="shared" si="2"/>
        <v>#NUM!</v>
      </c>
      <c r="L25">
        <f t="shared" si="3"/>
        <v>8.423245873936807</v>
      </c>
      <c r="M25">
        <v>38.1</v>
      </c>
    </row>
    <row r="26" spans="1:13" x14ac:dyDescent="0.25">
      <c r="A26" t="s">
        <v>14</v>
      </c>
      <c r="B26" s="2">
        <v>59.6</v>
      </c>
      <c r="C26" s="2">
        <v>50</v>
      </c>
      <c r="D26" s="3">
        <v>1397715000</v>
      </c>
      <c r="G26" s="3">
        <v>850000000</v>
      </c>
      <c r="H26" s="3">
        <f t="shared" si="1"/>
        <v>0.60813542102646101</v>
      </c>
      <c r="I26" s="5"/>
      <c r="K26" t="e">
        <f t="shared" si="2"/>
        <v>#NUM!</v>
      </c>
      <c r="L26">
        <f t="shared" si="3"/>
        <v>8.9294189257142929</v>
      </c>
      <c r="M26">
        <v>37.4</v>
      </c>
    </row>
    <row r="27" spans="1:13" x14ac:dyDescent="0.25">
      <c r="A27" t="s">
        <v>15</v>
      </c>
      <c r="B27" s="2">
        <v>86.1</v>
      </c>
      <c r="C27" s="2">
        <v>113.6</v>
      </c>
      <c r="D27" s="3">
        <v>25364310</v>
      </c>
      <c r="G27" s="3">
        <v>23000000</v>
      </c>
      <c r="H27" s="3">
        <f t="shared" si="1"/>
        <v>0.90678595238742943</v>
      </c>
      <c r="I27" s="5"/>
      <c r="K27" t="e">
        <f t="shared" si="2"/>
        <v>#NUM!</v>
      </c>
      <c r="L27">
        <f t="shared" si="3"/>
        <v>7.3617278360175931</v>
      </c>
      <c r="M27">
        <v>38.700000000000003</v>
      </c>
    </row>
    <row r="28" spans="1:13" x14ac:dyDescent="0.25">
      <c r="A28" t="s">
        <v>16</v>
      </c>
      <c r="B28" s="2">
        <v>99.5</v>
      </c>
      <c r="C28" s="2">
        <v>129.69999999999999</v>
      </c>
      <c r="D28" s="3">
        <v>51709100</v>
      </c>
      <c r="G28" s="3">
        <v>48000000</v>
      </c>
      <c r="H28" s="3">
        <f t="shared" si="1"/>
        <v>0.92826987899615343</v>
      </c>
      <c r="I28" s="5"/>
      <c r="K28" t="e">
        <f t="shared" si="2"/>
        <v>#NUM!</v>
      </c>
      <c r="L28">
        <f t="shared" si="3"/>
        <v>7.6812412373755876</v>
      </c>
      <c r="M28">
        <v>41.8</v>
      </c>
    </row>
    <row r="29" spans="1:13" x14ac:dyDescent="0.25">
      <c r="A29" t="s">
        <v>29</v>
      </c>
      <c r="B29" s="2">
        <v>94</v>
      </c>
      <c r="C29" s="2">
        <v>117.5</v>
      </c>
      <c r="D29" s="3">
        <v>66834400</v>
      </c>
      <c r="G29" s="3">
        <v>64000000</v>
      </c>
      <c r="H29" s="3">
        <f t="shared" si="1"/>
        <v>0.95759070179428563</v>
      </c>
      <c r="I29" s="5"/>
      <c r="K29" t="e">
        <f t="shared" si="2"/>
        <v>#NUM!</v>
      </c>
      <c r="L29">
        <f t="shared" si="3"/>
        <v>7.8061799739838875</v>
      </c>
      <c r="M29">
        <v>40.5</v>
      </c>
    </row>
    <row r="30" spans="1:13" x14ac:dyDescent="0.25">
      <c r="A30" t="s">
        <v>18</v>
      </c>
      <c r="B30" s="2">
        <v>82.4</v>
      </c>
      <c r="C30" s="2">
        <v>108.4</v>
      </c>
      <c r="D30" s="3">
        <v>67059890</v>
      </c>
      <c r="G30" s="3">
        <v>58000000</v>
      </c>
      <c r="H30" s="3">
        <f t="shared" si="1"/>
        <v>0.86489852578046278</v>
      </c>
      <c r="I30" s="5"/>
      <c r="K30" t="e">
        <f t="shared" si="2"/>
        <v>#NUM!</v>
      </c>
      <c r="L30">
        <f t="shared" si="3"/>
        <v>7.7634279935629369</v>
      </c>
      <c r="M30">
        <v>41.4</v>
      </c>
    </row>
    <row r="31" spans="1:13" x14ac:dyDescent="0.25">
      <c r="A31" t="s">
        <v>20</v>
      </c>
      <c r="B31" s="2">
        <v>91.2</v>
      </c>
      <c r="C31" s="2">
        <v>89.2</v>
      </c>
      <c r="D31" s="3">
        <v>37589260</v>
      </c>
      <c r="G31" s="3">
        <v>34000000</v>
      </c>
      <c r="H31" s="3">
        <f t="shared" si="1"/>
        <v>0.90451368289772127</v>
      </c>
      <c r="I31" s="5"/>
      <c r="K31" t="e">
        <f t="shared" si="2"/>
        <v>#NUM!</v>
      </c>
      <c r="L31">
        <f t="shared" si="3"/>
        <v>7.5314789170422554</v>
      </c>
      <c r="M31">
        <v>42.2</v>
      </c>
    </row>
    <row r="32" spans="1:13" x14ac:dyDescent="0.25">
      <c r="A32" t="s">
        <v>19</v>
      </c>
      <c r="B32" s="2">
        <v>86.4</v>
      </c>
      <c r="C32" s="2">
        <v>115.9</v>
      </c>
      <c r="D32" s="3">
        <v>47076780</v>
      </c>
      <c r="G32" s="3">
        <v>39000000</v>
      </c>
      <c r="H32" s="3">
        <f t="shared" si="1"/>
        <v>0.82843389033829418</v>
      </c>
      <c r="I32" s="5"/>
      <c r="K32" t="e">
        <f t="shared" si="2"/>
        <v>#NUM!</v>
      </c>
      <c r="L32">
        <f t="shared" si="3"/>
        <v>7.5910646070264995</v>
      </c>
      <c r="M32">
        <v>42.7</v>
      </c>
    </row>
    <row r="33" spans="1:13" x14ac:dyDescent="0.25">
      <c r="A33" t="s">
        <v>21</v>
      </c>
      <c r="B33" s="2">
        <v>71.7</v>
      </c>
      <c r="C33" s="2">
        <v>130</v>
      </c>
      <c r="D33" s="3">
        <v>60297400</v>
      </c>
      <c r="G33" s="3">
        <v>40000000</v>
      </c>
      <c r="H33" s="3">
        <f t="shared" si="1"/>
        <v>0.66337852046688583</v>
      </c>
      <c r="I33" s="5"/>
      <c r="K33" t="e">
        <f t="shared" si="2"/>
        <v>#NUM!</v>
      </c>
      <c r="L33">
        <f t="shared" si="3"/>
        <v>7.6020599913279625</v>
      </c>
      <c r="M33">
        <v>45.5</v>
      </c>
    </row>
    <row r="34" spans="1:13" x14ac:dyDescent="0.25">
      <c r="A34" t="s">
        <v>22</v>
      </c>
      <c r="B34" s="2">
        <v>52.9</v>
      </c>
      <c r="C34" s="2">
        <v>93</v>
      </c>
      <c r="D34" s="3">
        <v>127575530</v>
      </c>
      <c r="G34" s="3">
        <v>86000000</v>
      </c>
      <c r="H34" s="3">
        <f t="shared" si="1"/>
        <v>0.6741104661685513</v>
      </c>
      <c r="I34" s="5"/>
      <c r="K34" t="e">
        <f t="shared" si="2"/>
        <v>#NUM!</v>
      </c>
      <c r="L34">
        <f t="shared" si="3"/>
        <v>7.9344984512435675</v>
      </c>
      <c r="M34">
        <v>28.3</v>
      </c>
    </row>
    <row r="35" spans="1:13" x14ac:dyDescent="0.25">
      <c r="A35" t="s">
        <v>23</v>
      </c>
      <c r="B35" s="2">
        <v>25.4</v>
      </c>
      <c r="C35" s="2">
        <v>86.9</v>
      </c>
      <c r="D35" s="3">
        <v>1366417750</v>
      </c>
      <c r="G35" s="3">
        <v>481000000</v>
      </c>
      <c r="H35" s="3">
        <f t="shared" si="1"/>
        <v>0.35201533352446568</v>
      </c>
      <c r="I35" s="5"/>
      <c r="K35" t="e">
        <f t="shared" si="2"/>
        <v>#NUM!</v>
      </c>
      <c r="L35">
        <f t="shared" si="3"/>
        <v>8.6821450763738319</v>
      </c>
      <c r="M35">
        <v>28.1</v>
      </c>
    </row>
    <row r="36" spans="1:13" x14ac:dyDescent="0.25">
      <c r="A36" t="s">
        <v>24</v>
      </c>
      <c r="B36" s="2">
        <v>89</v>
      </c>
      <c r="C36" s="2">
        <v>123.7</v>
      </c>
      <c r="D36" s="3">
        <v>23773876</v>
      </c>
      <c r="G36" s="3">
        <v>20000000</v>
      </c>
      <c r="H36" s="3">
        <f t="shared" si="1"/>
        <v>0.8412595405141341</v>
      </c>
      <c r="I36" s="6"/>
      <c r="K36" t="e">
        <f t="shared" si="2"/>
        <v>#NUM!</v>
      </c>
      <c r="L36">
        <f t="shared" si="3"/>
        <v>7.3010299956639813</v>
      </c>
      <c r="M36">
        <v>40.700000000000003</v>
      </c>
    </row>
    <row r="37" spans="1:13" x14ac:dyDescent="0.25">
      <c r="A37" t="s">
        <v>25</v>
      </c>
      <c r="B37" s="2">
        <v>66.2</v>
      </c>
      <c r="C37" s="2">
        <v>119.8</v>
      </c>
      <c r="D37" s="3">
        <v>270625570</v>
      </c>
      <c r="G37" s="3">
        <v>82000000</v>
      </c>
      <c r="H37" s="3">
        <f t="shared" si="1"/>
        <v>0.30300167127592564</v>
      </c>
      <c r="I37" s="5"/>
      <c r="K37" t="e">
        <f t="shared" si="2"/>
        <v>#NUM!</v>
      </c>
      <c r="L37">
        <f t="shared" si="3"/>
        <v>7.9138138523837167</v>
      </c>
      <c r="M37">
        <v>30.2</v>
      </c>
    </row>
    <row r="38" spans="1:13" x14ac:dyDescent="0.25">
      <c r="A38" t="s">
        <v>26</v>
      </c>
      <c r="B38" s="2">
        <v>83.8</v>
      </c>
      <c r="C38" s="2">
        <v>97.3</v>
      </c>
      <c r="D38" s="3">
        <v>83429620</v>
      </c>
      <c r="G38" s="3">
        <v>53000000</v>
      </c>
      <c r="H38" s="3">
        <f t="shared" si="1"/>
        <v>0.63526598826651737</v>
      </c>
      <c r="I38" s="5"/>
      <c r="K38" t="e">
        <f t="shared" si="2"/>
        <v>#NUM!</v>
      </c>
      <c r="L38">
        <f t="shared" si="3"/>
        <v>7.7242758696007892</v>
      </c>
      <c r="M38">
        <v>30.9</v>
      </c>
    </row>
    <row r="39" spans="1:13" x14ac:dyDescent="0.25">
      <c r="A39" t="s">
        <v>27</v>
      </c>
      <c r="B39" s="2">
        <v>94.5</v>
      </c>
      <c r="C39" s="2">
        <v>122.6</v>
      </c>
      <c r="D39" s="3">
        <v>34268530</v>
      </c>
      <c r="G39" s="3">
        <v>26000000</v>
      </c>
      <c r="H39" s="3">
        <f t="shared" si="1"/>
        <v>0.75871360691573286</v>
      </c>
      <c r="I39" s="5"/>
      <c r="K39" t="e">
        <f t="shared" si="2"/>
        <v>#NUM!</v>
      </c>
      <c r="L39">
        <f t="shared" si="3"/>
        <v>7.4149733479708182</v>
      </c>
      <c r="M39">
        <v>27.5</v>
      </c>
    </row>
    <row r="40" spans="1:13" x14ac:dyDescent="0.25">
      <c r="A40" t="s">
        <v>28</v>
      </c>
      <c r="B40" s="2">
        <v>67.7</v>
      </c>
      <c r="C40" s="2">
        <v>130</v>
      </c>
      <c r="D40" s="3">
        <v>69625580</v>
      </c>
      <c r="G40" s="3">
        <v>38000000</v>
      </c>
      <c r="H40" s="3">
        <f t="shared" si="1"/>
        <v>0.54577642297557882</v>
      </c>
      <c r="I40" s="5"/>
      <c r="K40" t="e">
        <f t="shared" si="2"/>
        <v>#NUM!</v>
      </c>
      <c r="L40">
        <f t="shared" si="3"/>
        <v>7.5797835966168101</v>
      </c>
      <c r="M40">
        <v>37.700000000000003</v>
      </c>
    </row>
    <row r="41" spans="1:13" x14ac:dyDescent="0.25">
      <c r="A41" t="s">
        <v>17</v>
      </c>
      <c r="B41" s="1">
        <v>89.9</v>
      </c>
      <c r="C41" s="1">
        <v>129.30000000000001</v>
      </c>
      <c r="D41" s="3">
        <v>83132800</v>
      </c>
      <c r="G41" s="3">
        <v>76000000</v>
      </c>
      <c r="H41" s="3">
        <f t="shared" si="1"/>
        <v>0.91419993071326844</v>
      </c>
      <c r="I41" s="5"/>
      <c r="K41" t="e">
        <f t="shared" si="2"/>
        <v>#NUM!</v>
      </c>
      <c r="L41">
        <f t="shared" si="3"/>
        <v>7.8808135922807914</v>
      </c>
      <c r="M41">
        <v>47.1</v>
      </c>
    </row>
    <row r="42" spans="1:13" x14ac:dyDescent="0.25">
      <c r="K42" t="e">
        <f t="shared" si="2"/>
        <v>#NUM!</v>
      </c>
      <c r="L42" t="e">
        <f t="shared" si="3"/>
        <v>#NUM!</v>
      </c>
    </row>
    <row r="43" spans="1:13" x14ac:dyDescent="0.25">
      <c r="K43" t="e">
        <f t="shared" si="2"/>
        <v>#NUM!</v>
      </c>
      <c r="L43" t="e">
        <f t="shared" si="3"/>
        <v>#NUM!</v>
      </c>
    </row>
    <row r="44" spans="1:13" x14ac:dyDescent="0.25">
      <c r="K44" t="e">
        <f t="shared" si="2"/>
        <v>#NUM!</v>
      </c>
      <c r="L44" t="e">
        <f t="shared" si="3"/>
        <v>#NUM!</v>
      </c>
    </row>
    <row r="45" spans="1:13" x14ac:dyDescent="0.25">
      <c r="K45" t="e">
        <f t="shared" si="2"/>
        <v>#NUM!</v>
      </c>
      <c r="L45" t="e">
        <f t="shared" si="3"/>
        <v>#NUM!</v>
      </c>
    </row>
    <row r="46" spans="1:13" x14ac:dyDescent="0.25">
      <c r="K46" t="e">
        <f t="shared" si="2"/>
        <v>#NUM!</v>
      </c>
      <c r="L46" t="e">
        <f t="shared" si="3"/>
        <v>#NUM!</v>
      </c>
    </row>
    <row r="47" spans="1:13" x14ac:dyDescent="0.25">
      <c r="K47" t="e">
        <f t="shared" si="2"/>
        <v>#NUM!</v>
      </c>
      <c r="L47" t="e">
        <f t="shared" si="3"/>
        <v>#NUM!</v>
      </c>
    </row>
    <row r="48" spans="1:13" x14ac:dyDescent="0.25">
      <c r="K48" t="e">
        <f t="shared" si="2"/>
        <v>#NUM!</v>
      </c>
      <c r="L48" t="e">
        <f t="shared" si="3"/>
        <v>#NUM!</v>
      </c>
    </row>
    <row r="49" spans="11:12" x14ac:dyDescent="0.25">
      <c r="K49" t="e">
        <f t="shared" si="2"/>
        <v>#NUM!</v>
      </c>
      <c r="L49" t="e">
        <f t="shared" si="3"/>
        <v>#NUM!</v>
      </c>
    </row>
    <row r="50" spans="11:12" x14ac:dyDescent="0.25">
      <c r="K50" t="e">
        <f t="shared" si="2"/>
        <v>#NUM!</v>
      </c>
      <c r="L50" t="e">
        <f t="shared" si="3"/>
        <v>#NUM!</v>
      </c>
    </row>
    <row r="51" spans="11:12" x14ac:dyDescent="0.25">
      <c r="K51" t="e">
        <f t="shared" si="2"/>
        <v>#NUM!</v>
      </c>
      <c r="L51" t="e">
        <f t="shared" si="3"/>
        <v>#NUM!</v>
      </c>
    </row>
    <row r="52" spans="11:12" x14ac:dyDescent="0.25">
      <c r="K52" t="e">
        <f t="shared" si="2"/>
        <v>#NUM!</v>
      </c>
      <c r="L52" t="e">
        <f t="shared" si="3"/>
        <v>#NUM!</v>
      </c>
    </row>
    <row r="53" spans="11:12" x14ac:dyDescent="0.25">
      <c r="K53" t="e">
        <f t="shared" si="2"/>
        <v>#NUM!</v>
      </c>
      <c r="L53" t="e">
        <f t="shared" si="3"/>
        <v>#NUM!</v>
      </c>
    </row>
    <row r="54" spans="11:12" x14ac:dyDescent="0.25">
      <c r="K54" t="e">
        <f t="shared" si="2"/>
        <v>#NUM!</v>
      </c>
      <c r="L54" t="e">
        <f t="shared" si="3"/>
        <v>#NUM!</v>
      </c>
    </row>
    <row r="55" spans="11:12" x14ac:dyDescent="0.25">
      <c r="K55" t="e">
        <f t="shared" si="2"/>
        <v>#NUM!</v>
      </c>
      <c r="L55" t="e">
        <f t="shared" si="3"/>
        <v>#NUM!</v>
      </c>
    </row>
    <row r="56" spans="11:12" x14ac:dyDescent="0.25">
      <c r="K56" t="e">
        <f t="shared" si="2"/>
        <v>#NUM!</v>
      </c>
      <c r="L56" t="e">
        <f t="shared" si="3"/>
        <v>#NUM!</v>
      </c>
    </row>
    <row r="57" spans="11:12" x14ac:dyDescent="0.25">
      <c r="K57" t="e">
        <f t="shared" si="2"/>
        <v>#NUM!</v>
      </c>
      <c r="L57" t="e">
        <f t="shared" si="3"/>
        <v>#NUM!</v>
      </c>
    </row>
    <row r="58" spans="11:12" x14ac:dyDescent="0.25">
      <c r="K58" t="e">
        <f t="shared" si="2"/>
        <v>#NUM!</v>
      </c>
      <c r="L58" t="e">
        <f t="shared" si="3"/>
        <v>#NUM!</v>
      </c>
    </row>
    <row r="59" spans="11:12" x14ac:dyDescent="0.25">
      <c r="K59" t="e">
        <f t="shared" si="2"/>
        <v>#NUM!</v>
      </c>
      <c r="L59" t="e">
        <f t="shared" si="3"/>
        <v>#NUM!</v>
      </c>
    </row>
    <row r="60" spans="11:12" x14ac:dyDescent="0.25">
      <c r="K60" t="e">
        <f t="shared" si="2"/>
        <v>#NUM!</v>
      </c>
      <c r="L60" t="e">
        <f t="shared" si="3"/>
        <v>#NUM!</v>
      </c>
    </row>
    <row r="61" spans="11:12" x14ac:dyDescent="0.25">
      <c r="K61" t="e">
        <f t="shared" si="2"/>
        <v>#NUM!</v>
      </c>
      <c r="L61" t="e">
        <f t="shared" si="3"/>
        <v>#NUM!</v>
      </c>
    </row>
    <row r="62" spans="11:12" x14ac:dyDescent="0.25">
      <c r="K62" t="e">
        <f t="shared" si="2"/>
        <v>#NUM!</v>
      </c>
      <c r="L62" t="e">
        <f t="shared" si="3"/>
        <v>#NUM!</v>
      </c>
    </row>
    <row r="63" spans="11:12" x14ac:dyDescent="0.25">
      <c r="K63" t="e">
        <f t="shared" si="2"/>
        <v>#NUM!</v>
      </c>
      <c r="L63" t="e">
        <f t="shared" si="3"/>
        <v>#NUM!</v>
      </c>
    </row>
    <row r="64" spans="11:12" x14ac:dyDescent="0.25">
      <c r="K64" t="e">
        <f t="shared" si="2"/>
        <v>#NUM!</v>
      </c>
      <c r="L64" t="e">
        <f t="shared" si="3"/>
        <v>#NUM!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Watuhã</dc:creator>
  <cp:lastModifiedBy>Pedro Watuhã</cp:lastModifiedBy>
  <dcterms:created xsi:type="dcterms:W3CDTF">2020-11-15T16:13:50Z</dcterms:created>
  <dcterms:modified xsi:type="dcterms:W3CDTF">2021-01-04T23:01:03Z</dcterms:modified>
</cp:coreProperties>
</file>